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2485c796fa243c/Documents/"/>
    </mc:Choice>
  </mc:AlternateContent>
  <xr:revisionPtr revIDLastSave="6" documentId="8_{B3296E92-35C1-4C60-A42F-8C46A55BECF3}" xr6:coauthVersionLast="47" xr6:coauthVersionMax="47" xr10:uidLastSave="{6D9433DD-AF44-444D-AA3E-C59D65561DE9}"/>
  <bookViews>
    <workbookView xWindow="-110" yWindow="-110" windowWidth="19420" windowHeight="10300" tabRatio="643" xr2:uid="{9599E38E-B5FF-4ECA-880F-62CA0397EEE8}"/>
  </bookViews>
  <sheets>
    <sheet name="2023 Draft" sheetId="16" r:id="rId1"/>
    <sheet name="QB" sheetId="17" r:id="rId2"/>
    <sheet name="WR" sheetId="19" r:id="rId3"/>
    <sheet name="RB" sheetId="18" r:id="rId4"/>
    <sheet name="TE" sheetId="20" r:id="rId5"/>
    <sheet name="K" sheetId="21" r:id="rId6"/>
    <sheet name="Def" sheetId="22" r:id="rId7"/>
    <sheet name="2022 Draft" sheetId="7" r:id="rId8"/>
    <sheet name="QB 2022" sheetId="1" r:id="rId9"/>
    <sheet name="WR 2022" sheetId="4" r:id="rId10"/>
    <sheet name="RB 2022" sheetId="6" r:id="rId11"/>
    <sheet name="TE 2022" sheetId="2" r:id="rId12"/>
    <sheet name="K 2022" sheetId="3" r:id="rId13"/>
    <sheet name="Def 2022" sheetId="5" r:id="rId14"/>
    <sheet name="2021 Draft" sheetId="8" r:id="rId15"/>
    <sheet name="QB 2021" sheetId="10" r:id="rId16"/>
    <sheet name="WR 2021" sheetId="15" r:id="rId17"/>
    <sheet name="RB 2021" sheetId="14" r:id="rId18"/>
    <sheet name="TE 2021" sheetId="11" r:id="rId19"/>
    <sheet name="K 2021" sheetId="12" r:id="rId20"/>
    <sheet name="Def 2021" sheetId="13" r:id="rId21"/>
  </sheets>
  <definedNames>
    <definedName name="_xlnm._FilterDatabase" localSheetId="14" hidden="1">'2021 Draft'!$D$1:$D$162</definedName>
    <definedName name="_xlnm._FilterDatabase" localSheetId="7" hidden="1">'2022 Draft'!$D$1:$D$162</definedName>
    <definedName name="_xlnm._FilterDatabase" localSheetId="0" hidden="1">'2023 Draft'!$B$1:$D$184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Y21" i="1" l="1"/>
  <c r="AV21" i="1"/>
  <c r="AS21" i="1"/>
  <c r="AP21" i="1"/>
  <c r="AM21" i="1"/>
  <c r="AJ21" i="1"/>
  <c r="AG21" i="1"/>
  <c r="AD21" i="1"/>
  <c r="AA21" i="1"/>
  <c r="X21" i="1"/>
  <c r="U21" i="1"/>
  <c r="R21" i="1"/>
  <c r="O21" i="1"/>
  <c r="L21" i="1"/>
  <c r="I21" i="1"/>
  <c r="F21" i="1"/>
  <c r="C22" i="1"/>
  <c r="C21" i="1"/>
  <c r="FL24" i="20"/>
  <c r="FL23" i="20"/>
  <c r="FE24" i="20"/>
  <c r="FE23" i="20"/>
  <c r="EX24" i="20"/>
  <c r="EX23" i="20"/>
  <c r="EQ24" i="20"/>
  <c r="EQ23" i="20"/>
  <c r="EJ24" i="20"/>
  <c r="EJ23" i="20"/>
  <c r="EC24" i="20"/>
  <c r="EC25" i="20" s="1"/>
  <c r="EC23" i="20"/>
  <c r="DV24" i="20"/>
  <c r="DV23" i="20"/>
  <c r="DO24" i="20"/>
  <c r="DO23" i="20"/>
  <c r="DH24" i="20"/>
  <c r="DH23" i="20"/>
  <c r="DA24" i="20"/>
  <c r="DA23" i="20"/>
  <c r="CT24" i="20"/>
  <c r="CT23" i="20"/>
  <c r="CM24" i="20"/>
  <c r="CM23" i="20"/>
  <c r="CF24" i="20"/>
  <c r="CF23" i="20"/>
  <c r="BY24" i="20"/>
  <c r="BY23" i="20"/>
  <c r="BR24" i="20"/>
  <c r="BR23" i="20"/>
  <c r="BK24" i="20"/>
  <c r="BK23" i="20"/>
  <c r="BD24" i="20"/>
  <c r="BD23" i="20"/>
  <c r="AW24" i="20"/>
  <c r="AW23" i="20"/>
  <c r="AP24" i="20"/>
  <c r="AP23" i="20"/>
  <c r="AI24" i="20"/>
  <c r="AI23" i="20"/>
  <c r="AB24" i="20"/>
  <c r="AB23" i="20"/>
  <c r="U24" i="20"/>
  <c r="U25" i="20" s="1"/>
  <c r="U23" i="20"/>
  <c r="N24" i="20"/>
  <c r="N23" i="20"/>
  <c r="G24" i="20"/>
  <c r="G23" i="20"/>
  <c r="E3" i="8" a="1"/>
  <c r="E3" i="8" s="1"/>
  <c r="D21" i="13"/>
  <c r="F21" i="13"/>
  <c r="H21" i="13"/>
  <c r="J21" i="13"/>
  <c r="L21" i="13"/>
  <c r="N21" i="13"/>
  <c r="P21" i="13"/>
  <c r="R21" i="13"/>
  <c r="T21" i="13"/>
  <c r="V21" i="13"/>
  <c r="X21" i="13"/>
  <c r="Z21" i="13"/>
  <c r="AB21" i="13"/>
  <c r="AD21" i="13"/>
  <c r="AF21" i="13"/>
  <c r="AH21" i="13"/>
  <c r="AJ21" i="13"/>
  <c r="AL21" i="13"/>
  <c r="AN21" i="13"/>
  <c r="D22" i="13"/>
  <c r="F22" i="13"/>
  <c r="H22" i="13"/>
  <c r="J22" i="13"/>
  <c r="L22" i="13"/>
  <c r="N22" i="13"/>
  <c r="P22" i="13"/>
  <c r="R22" i="13"/>
  <c r="T22" i="13"/>
  <c r="V22" i="13"/>
  <c r="X22" i="13"/>
  <c r="Z22" i="13"/>
  <c r="AB22" i="13"/>
  <c r="AD22" i="13"/>
  <c r="AF22" i="13"/>
  <c r="AH22" i="13"/>
  <c r="AJ22" i="13"/>
  <c r="AL22" i="13"/>
  <c r="AN22" i="13"/>
  <c r="D23" i="13"/>
  <c r="F23" i="13"/>
  <c r="H23" i="13"/>
  <c r="J23" i="13"/>
  <c r="L23" i="13"/>
  <c r="N23" i="13"/>
  <c r="P23" i="13"/>
  <c r="R23" i="13"/>
  <c r="T23" i="13"/>
  <c r="V23" i="13"/>
  <c r="X23" i="13"/>
  <c r="Z23" i="13"/>
  <c r="AB23" i="13"/>
  <c r="AD23" i="13"/>
  <c r="AF23" i="13"/>
  <c r="AH23" i="13"/>
  <c r="AJ23" i="13"/>
  <c r="AL23" i="13"/>
  <c r="AN23" i="13"/>
  <c r="D24" i="13"/>
  <c r="F24" i="13"/>
  <c r="H24" i="13"/>
  <c r="J24" i="13"/>
  <c r="L24" i="13"/>
  <c r="N24" i="13"/>
  <c r="P24" i="13"/>
  <c r="R24" i="13"/>
  <c r="T24" i="13"/>
  <c r="V24" i="13"/>
  <c r="X24" i="13"/>
  <c r="Z24" i="13"/>
  <c r="AB24" i="13"/>
  <c r="AD24" i="13"/>
  <c r="AF24" i="13"/>
  <c r="AH24" i="13"/>
  <c r="AJ24" i="13"/>
  <c r="AL24" i="13"/>
  <c r="AN24" i="13"/>
  <c r="B24" i="13"/>
  <c r="B23" i="13"/>
  <c r="B22" i="13"/>
  <c r="B21" i="13"/>
  <c r="F21" i="12"/>
  <c r="I21" i="12"/>
  <c r="L21" i="12"/>
  <c r="O21" i="12"/>
  <c r="R21" i="12"/>
  <c r="U21" i="12"/>
  <c r="X21" i="12"/>
  <c r="AA21" i="12"/>
  <c r="AD21" i="12"/>
  <c r="AG21" i="12"/>
  <c r="AJ21" i="12"/>
  <c r="AM21" i="12"/>
  <c r="AP21" i="12"/>
  <c r="AS21" i="12"/>
  <c r="F22" i="12"/>
  <c r="I22" i="12"/>
  <c r="L22" i="12"/>
  <c r="O22" i="12"/>
  <c r="R22" i="12"/>
  <c r="U22" i="12"/>
  <c r="X22" i="12"/>
  <c r="AA22" i="12"/>
  <c r="AD22" i="12"/>
  <c r="AG22" i="12"/>
  <c r="AJ22" i="12"/>
  <c r="AM22" i="12"/>
  <c r="AP22" i="12"/>
  <c r="AS22" i="12"/>
  <c r="F23" i="12"/>
  <c r="I23" i="12"/>
  <c r="L23" i="12"/>
  <c r="O23" i="12"/>
  <c r="R23" i="12"/>
  <c r="U23" i="12"/>
  <c r="X23" i="12"/>
  <c r="AA23" i="12"/>
  <c r="AD23" i="12"/>
  <c r="AG23" i="12"/>
  <c r="AJ23" i="12"/>
  <c r="AM23" i="12"/>
  <c r="AP23" i="12"/>
  <c r="AS23" i="12"/>
  <c r="F24" i="12"/>
  <c r="I24" i="12"/>
  <c r="L24" i="12"/>
  <c r="O24" i="12"/>
  <c r="R24" i="12"/>
  <c r="U24" i="12"/>
  <c r="X24" i="12"/>
  <c r="AA24" i="12"/>
  <c r="AD24" i="12"/>
  <c r="AG24" i="12"/>
  <c r="AJ24" i="12"/>
  <c r="AM24" i="12"/>
  <c r="AP24" i="12"/>
  <c r="AS24" i="12"/>
  <c r="C22" i="12"/>
  <c r="C24" i="12"/>
  <c r="C23" i="12"/>
  <c r="C21" i="12"/>
  <c r="DV25" i="11"/>
  <c r="DV26" i="11" s="1"/>
  <c r="DV24" i="11"/>
  <c r="DV23" i="11"/>
  <c r="DV22" i="11"/>
  <c r="DO25" i="11"/>
  <c r="DO26" i="11" s="1"/>
  <c r="DO24" i="11"/>
  <c r="DO23" i="11"/>
  <c r="DO22" i="11"/>
  <c r="DH25" i="11"/>
  <c r="DH26" i="11" s="1"/>
  <c r="DH24" i="11"/>
  <c r="DH23" i="11"/>
  <c r="DH22" i="11"/>
  <c r="DA25" i="11"/>
  <c r="DA26" i="11" s="1"/>
  <c r="DA24" i="11"/>
  <c r="DA23" i="11"/>
  <c r="DA22" i="11"/>
  <c r="CT25" i="11"/>
  <c r="CT26" i="11" s="1"/>
  <c r="CT24" i="11"/>
  <c r="CT23" i="11"/>
  <c r="CT22" i="11"/>
  <c r="CM25" i="11"/>
  <c r="CM26" i="11" s="1"/>
  <c r="CM24" i="11"/>
  <c r="CM23" i="11"/>
  <c r="CM22" i="11"/>
  <c r="CF26" i="11"/>
  <c r="CF25" i="11"/>
  <c r="CF24" i="11"/>
  <c r="CF23" i="11"/>
  <c r="CF22" i="11"/>
  <c r="BY25" i="11"/>
  <c r="BY26" i="11" s="1"/>
  <c r="BY24" i="11"/>
  <c r="BY23" i="11"/>
  <c r="BY22" i="11"/>
  <c r="BR25" i="11"/>
  <c r="BR26" i="11" s="1"/>
  <c r="BR24" i="11"/>
  <c r="BR23" i="11"/>
  <c r="BR22" i="11"/>
  <c r="BK25" i="11"/>
  <c r="BK26" i="11" s="1"/>
  <c r="BK24" i="11"/>
  <c r="BK23" i="11"/>
  <c r="BK22" i="11"/>
  <c r="BD25" i="11"/>
  <c r="BD26" i="11" s="1"/>
  <c r="BD24" i="11"/>
  <c r="BD23" i="11"/>
  <c r="BD22" i="11"/>
  <c r="AW25" i="11"/>
  <c r="AW26" i="11" s="1"/>
  <c r="AW24" i="11"/>
  <c r="AW23" i="11"/>
  <c r="AW22" i="11"/>
  <c r="AP25" i="11"/>
  <c r="AP26" i="11" s="1"/>
  <c r="AP24" i="11"/>
  <c r="AP23" i="11"/>
  <c r="AP22" i="11"/>
  <c r="AI25" i="11"/>
  <c r="AI26" i="11" s="1"/>
  <c r="AI24" i="11"/>
  <c r="AI23" i="11"/>
  <c r="AI22" i="11"/>
  <c r="AB25" i="11"/>
  <c r="AB26" i="11" s="1"/>
  <c r="AB24" i="11"/>
  <c r="AB23" i="11"/>
  <c r="AB22" i="11"/>
  <c r="U25" i="11"/>
  <c r="U26" i="11" s="1"/>
  <c r="U24" i="11"/>
  <c r="U23" i="11"/>
  <c r="U22" i="11"/>
  <c r="N25" i="11"/>
  <c r="N26" i="11" s="1"/>
  <c r="N24" i="11"/>
  <c r="N23" i="11"/>
  <c r="N22" i="11"/>
  <c r="G26" i="11"/>
  <c r="G25" i="11"/>
  <c r="G24" i="11"/>
  <c r="G23" i="11"/>
  <c r="G22" i="11"/>
  <c r="UI27" i="14"/>
  <c r="UI26" i="14"/>
  <c r="UI25" i="14"/>
  <c r="UI24" i="14"/>
  <c r="UI23" i="14"/>
  <c r="UI22" i="14"/>
  <c r="TT27" i="14"/>
  <c r="TT26" i="14"/>
  <c r="TT25" i="14"/>
  <c r="TT24" i="14"/>
  <c r="TT23" i="14"/>
  <c r="TT22" i="14"/>
  <c r="TE27" i="14"/>
  <c r="TE26" i="14"/>
  <c r="TE25" i="14"/>
  <c r="TE24" i="14"/>
  <c r="TE23" i="14"/>
  <c r="TE22" i="14"/>
  <c r="SP27" i="14"/>
  <c r="SP26" i="14"/>
  <c r="SP25" i="14"/>
  <c r="SP24" i="14"/>
  <c r="SP23" i="14"/>
  <c r="SP22" i="14"/>
  <c r="SA27" i="14"/>
  <c r="SA26" i="14"/>
  <c r="SA25" i="14"/>
  <c r="SA24" i="14"/>
  <c r="SA23" i="14"/>
  <c r="SA22" i="14"/>
  <c r="RL27" i="14"/>
  <c r="RL26" i="14"/>
  <c r="RL25" i="14"/>
  <c r="RL24" i="14"/>
  <c r="RL23" i="14"/>
  <c r="RL22" i="14"/>
  <c r="QW27" i="14"/>
  <c r="QW26" i="14"/>
  <c r="QW25" i="14"/>
  <c r="QW24" i="14"/>
  <c r="QW23" i="14"/>
  <c r="QW22" i="14"/>
  <c r="QH27" i="14"/>
  <c r="QH26" i="14"/>
  <c r="QH25" i="14"/>
  <c r="QH24" i="14"/>
  <c r="QH23" i="14"/>
  <c r="QH22" i="14"/>
  <c r="PS27" i="14"/>
  <c r="PS26" i="14"/>
  <c r="PS25" i="14"/>
  <c r="PS24" i="14"/>
  <c r="PS23" i="14"/>
  <c r="PS22" i="14"/>
  <c r="PD27" i="14"/>
  <c r="PD26" i="14"/>
  <c r="PD25" i="14"/>
  <c r="PD24" i="14"/>
  <c r="PD23" i="14"/>
  <c r="PD22" i="14"/>
  <c r="OO27" i="14"/>
  <c r="OO26" i="14"/>
  <c r="OO25" i="14"/>
  <c r="OO24" i="14"/>
  <c r="OO23" i="14"/>
  <c r="OO22" i="14"/>
  <c r="NZ27" i="14"/>
  <c r="NZ26" i="14"/>
  <c r="NZ25" i="14"/>
  <c r="NZ24" i="14"/>
  <c r="NZ23" i="14"/>
  <c r="NZ22" i="14"/>
  <c r="NK27" i="14"/>
  <c r="NK26" i="14"/>
  <c r="NK25" i="14"/>
  <c r="NK24" i="14"/>
  <c r="NK23" i="14"/>
  <c r="NK22" i="14"/>
  <c r="MV27" i="14"/>
  <c r="MV26" i="14"/>
  <c r="MV25" i="14"/>
  <c r="MV24" i="14"/>
  <c r="MV23" i="14"/>
  <c r="MV22" i="14"/>
  <c r="MG27" i="14"/>
  <c r="MG26" i="14"/>
  <c r="MG25" i="14"/>
  <c r="MG24" i="14"/>
  <c r="MG23" i="14"/>
  <c r="MG22" i="14"/>
  <c r="LR27" i="14"/>
  <c r="LR26" i="14"/>
  <c r="LR25" i="14"/>
  <c r="LR24" i="14"/>
  <c r="LR23" i="14"/>
  <c r="LR22" i="14"/>
  <c r="LC27" i="14"/>
  <c r="LC26" i="14"/>
  <c r="LC25" i="14"/>
  <c r="LC24" i="14"/>
  <c r="LC23" i="14"/>
  <c r="LC22" i="14"/>
  <c r="KN27" i="14"/>
  <c r="KN26" i="14"/>
  <c r="KN25" i="14"/>
  <c r="KN24" i="14"/>
  <c r="KN23" i="14"/>
  <c r="KN22" i="14"/>
  <c r="JY27" i="14"/>
  <c r="JY26" i="14"/>
  <c r="JY25" i="14"/>
  <c r="JY24" i="14"/>
  <c r="JY23" i="14"/>
  <c r="JY22" i="14"/>
  <c r="JJ27" i="14"/>
  <c r="JJ26" i="14"/>
  <c r="JJ25" i="14"/>
  <c r="JJ24" i="14"/>
  <c r="JJ23" i="14"/>
  <c r="JJ22" i="14"/>
  <c r="IU27" i="14"/>
  <c r="IU26" i="14"/>
  <c r="IU25" i="14"/>
  <c r="IU24" i="14"/>
  <c r="IU23" i="14"/>
  <c r="IU22" i="14"/>
  <c r="IF27" i="14"/>
  <c r="IF26" i="14"/>
  <c r="IF25" i="14"/>
  <c r="IF24" i="14"/>
  <c r="IF23" i="14"/>
  <c r="IF22" i="14"/>
  <c r="HQ27" i="14"/>
  <c r="HQ26" i="14"/>
  <c r="HQ25" i="14"/>
  <c r="HQ24" i="14"/>
  <c r="HQ23" i="14"/>
  <c r="HQ22" i="14"/>
  <c r="HB27" i="14"/>
  <c r="HB26" i="14"/>
  <c r="HB25" i="14"/>
  <c r="HB24" i="14"/>
  <c r="HB23" i="14"/>
  <c r="HB22" i="14"/>
  <c r="GM27" i="14"/>
  <c r="GM26" i="14"/>
  <c r="GM25" i="14"/>
  <c r="GM24" i="14"/>
  <c r="GM23" i="14"/>
  <c r="GM22" i="14"/>
  <c r="FX27" i="14"/>
  <c r="FX26" i="14"/>
  <c r="FX25" i="14"/>
  <c r="FX24" i="14"/>
  <c r="FX23" i="14"/>
  <c r="FX22" i="14"/>
  <c r="FI27" i="14"/>
  <c r="FI26" i="14"/>
  <c r="FI25" i="14"/>
  <c r="FI24" i="14"/>
  <c r="FI23" i="14"/>
  <c r="FI22" i="14"/>
  <c r="ET27" i="14"/>
  <c r="ET26" i="14"/>
  <c r="ET25" i="14"/>
  <c r="ET24" i="14"/>
  <c r="ET23" i="14"/>
  <c r="ET22" i="14"/>
  <c r="EE27" i="14"/>
  <c r="EE26" i="14"/>
  <c r="EE25" i="14"/>
  <c r="EE24" i="14"/>
  <c r="EE23" i="14"/>
  <c r="EE22" i="14"/>
  <c r="DP27" i="14"/>
  <c r="DP26" i="14"/>
  <c r="DP25" i="14"/>
  <c r="DP24" i="14"/>
  <c r="DP23" i="14"/>
  <c r="DP22" i="14"/>
  <c r="DA27" i="14"/>
  <c r="DA26" i="14"/>
  <c r="DA25" i="14"/>
  <c r="DA24" i="14"/>
  <c r="DA23" i="14"/>
  <c r="DA22" i="14"/>
  <c r="CL27" i="14"/>
  <c r="CL26" i="14"/>
  <c r="CL25" i="14"/>
  <c r="CL24" i="14"/>
  <c r="CL23" i="14"/>
  <c r="CL22" i="14"/>
  <c r="BW27" i="14"/>
  <c r="BW26" i="14"/>
  <c r="BW25" i="14"/>
  <c r="BW24" i="14"/>
  <c r="BW23" i="14"/>
  <c r="BW22" i="14"/>
  <c r="BH27" i="14"/>
  <c r="BH26" i="14"/>
  <c r="BH25" i="14"/>
  <c r="BH24" i="14"/>
  <c r="BH23" i="14"/>
  <c r="BH22" i="14"/>
  <c r="AS27" i="14"/>
  <c r="AS26" i="14"/>
  <c r="AS25" i="14"/>
  <c r="AS24" i="14"/>
  <c r="AS23" i="14"/>
  <c r="AS22" i="14"/>
  <c r="AD27" i="14"/>
  <c r="AD26" i="14"/>
  <c r="AD25" i="14"/>
  <c r="AD24" i="14"/>
  <c r="AD23" i="14"/>
  <c r="AD22" i="14"/>
  <c r="O27" i="14"/>
  <c r="O26" i="14"/>
  <c r="O25" i="14"/>
  <c r="O24" i="14"/>
  <c r="O23" i="14"/>
  <c r="O22" i="14"/>
  <c r="LQ29" i="15"/>
  <c r="LQ28" i="15"/>
  <c r="LQ27" i="15"/>
  <c r="LQ26" i="15"/>
  <c r="LQ25" i="15"/>
  <c r="LQ24" i="15"/>
  <c r="LQ23" i="15"/>
  <c r="LQ22" i="15"/>
  <c r="LJ29" i="15"/>
  <c r="LJ27" i="15"/>
  <c r="LJ28" i="15" s="1"/>
  <c r="LJ26" i="15"/>
  <c r="LJ25" i="15"/>
  <c r="LJ24" i="15"/>
  <c r="LJ23" i="15"/>
  <c r="LJ22" i="15"/>
  <c r="LC29" i="15"/>
  <c r="LC27" i="15"/>
  <c r="LC28" i="15" s="1"/>
  <c r="LC26" i="15"/>
  <c r="LC25" i="15"/>
  <c r="LC24" i="15"/>
  <c r="LC23" i="15"/>
  <c r="LC22" i="15"/>
  <c r="KV29" i="15"/>
  <c r="KV27" i="15"/>
  <c r="KV28" i="15" s="1"/>
  <c r="KV26" i="15"/>
  <c r="KV25" i="15"/>
  <c r="KV24" i="15"/>
  <c r="KV23" i="15"/>
  <c r="KV22" i="15"/>
  <c r="KO29" i="15"/>
  <c r="KO27" i="15"/>
  <c r="KO28" i="15" s="1"/>
  <c r="KO26" i="15"/>
  <c r="KO25" i="15"/>
  <c r="KO24" i="15"/>
  <c r="KO23" i="15"/>
  <c r="KO22" i="15"/>
  <c r="KH29" i="15"/>
  <c r="KH27" i="15"/>
  <c r="KH28" i="15" s="1"/>
  <c r="KH26" i="15"/>
  <c r="KH25" i="15"/>
  <c r="KH24" i="15"/>
  <c r="KH23" i="15"/>
  <c r="KH22" i="15"/>
  <c r="KA29" i="15"/>
  <c r="KA27" i="15"/>
  <c r="KA28" i="15" s="1"/>
  <c r="KA26" i="15"/>
  <c r="KA25" i="15"/>
  <c r="KA24" i="15"/>
  <c r="KA23" i="15"/>
  <c r="KA22" i="15"/>
  <c r="JT29" i="15"/>
  <c r="JT27" i="15"/>
  <c r="JT28" i="15" s="1"/>
  <c r="JT26" i="15"/>
  <c r="JT25" i="15"/>
  <c r="JT24" i="15"/>
  <c r="JT23" i="15"/>
  <c r="JT22" i="15"/>
  <c r="JM29" i="15"/>
  <c r="JM27" i="15"/>
  <c r="JM28" i="15" s="1"/>
  <c r="JM26" i="15"/>
  <c r="JM25" i="15"/>
  <c r="JM24" i="15"/>
  <c r="JM23" i="15"/>
  <c r="JM22" i="15"/>
  <c r="JF29" i="15"/>
  <c r="JF27" i="15"/>
  <c r="JF28" i="15" s="1"/>
  <c r="JF26" i="15"/>
  <c r="JF25" i="15"/>
  <c r="JF24" i="15"/>
  <c r="JF23" i="15"/>
  <c r="JF22" i="15"/>
  <c r="IY29" i="15"/>
  <c r="IY27" i="15"/>
  <c r="IY28" i="15" s="1"/>
  <c r="IY26" i="15"/>
  <c r="IY25" i="15"/>
  <c r="IY24" i="15"/>
  <c r="IY23" i="15"/>
  <c r="IY22" i="15"/>
  <c r="IR29" i="15"/>
  <c r="IR27" i="15"/>
  <c r="IR28" i="15" s="1"/>
  <c r="IR26" i="15"/>
  <c r="IR25" i="15"/>
  <c r="IR24" i="15"/>
  <c r="IR23" i="15"/>
  <c r="IR22" i="15"/>
  <c r="IK29" i="15"/>
  <c r="IK27" i="15"/>
  <c r="IK28" i="15" s="1"/>
  <c r="IK26" i="15"/>
  <c r="IK25" i="15"/>
  <c r="IK24" i="15"/>
  <c r="IK23" i="15"/>
  <c r="IK22" i="15"/>
  <c r="ID29" i="15"/>
  <c r="ID27" i="15"/>
  <c r="ID28" i="15" s="1"/>
  <c r="ID26" i="15"/>
  <c r="ID25" i="15"/>
  <c r="ID24" i="15"/>
  <c r="ID23" i="15"/>
  <c r="ID22" i="15"/>
  <c r="HW29" i="15"/>
  <c r="HW28" i="15"/>
  <c r="HW27" i="15"/>
  <c r="HW26" i="15"/>
  <c r="HW25" i="15"/>
  <c r="HW24" i="15"/>
  <c r="HW23" i="15"/>
  <c r="HW22" i="15"/>
  <c r="HP29" i="15"/>
  <c r="HP27" i="15"/>
  <c r="HP28" i="15" s="1"/>
  <c r="HP26" i="15"/>
  <c r="HP25" i="15"/>
  <c r="HP24" i="15"/>
  <c r="HP23" i="15"/>
  <c r="HP22" i="15"/>
  <c r="HI29" i="15"/>
  <c r="HI28" i="15"/>
  <c r="HI27" i="15"/>
  <c r="HI26" i="15"/>
  <c r="HI25" i="15"/>
  <c r="HI24" i="15"/>
  <c r="HI23" i="15"/>
  <c r="HI22" i="15"/>
  <c r="HB29" i="15"/>
  <c r="HB27" i="15"/>
  <c r="HB28" i="15" s="1"/>
  <c r="HB26" i="15"/>
  <c r="HB25" i="15"/>
  <c r="HB24" i="15"/>
  <c r="HB23" i="15"/>
  <c r="HB22" i="15"/>
  <c r="GU29" i="15"/>
  <c r="GU27" i="15"/>
  <c r="GU28" i="15" s="1"/>
  <c r="GU26" i="15"/>
  <c r="GU25" i="15"/>
  <c r="GU24" i="15"/>
  <c r="GU23" i="15"/>
  <c r="GU22" i="15"/>
  <c r="GN29" i="15"/>
  <c r="GN27" i="15"/>
  <c r="GN28" i="15" s="1"/>
  <c r="GN26" i="15"/>
  <c r="GN25" i="15"/>
  <c r="GN24" i="15"/>
  <c r="GN23" i="15"/>
  <c r="GN22" i="15"/>
  <c r="GG29" i="15"/>
  <c r="GG27" i="15"/>
  <c r="GG28" i="15" s="1"/>
  <c r="GG26" i="15"/>
  <c r="GG25" i="15"/>
  <c r="GG24" i="15"/>
  <c r="GG23" i="15"/>
  <c r="GG22" i="15"/>
  <c r="FZ29" i="15"/>
  <c r="FZ27" i="15"/>
  <c r="FZ28" i="15" s="1"/>
  <c r="FZ26" i="15"/>
  <c r="FZ25" i="15"/>
  <c r="FZ24" i="15"/>
  <c r="FZ23" i="15"/>
  <c r="FZ22" i="15"/>
  <c r="FS29" i="15"/>
  <c r="FS27" i="15"/>
  <c r="FS28" i="15" s="1"/>
  <c r="FS26" i="15"/>
  <c r="FS25" i="15"/>
  <c r="FS24" i="15"/>
  <c r="FS23" i="15"/>
  <c r="FS22" i="15"/>
  <c r="FL29" i="15"/>
  <c r="FL27" i="15"/>
  <c r="FL28" i="15" s="1"/>
  <c r="FL26" i="15"/>
  <c r="FL25" i="15"/>
  <c r="FL24" i="15"/>
  <c r="FL23" i="15"/>
  <c r="FL22" i="15"/>
  <c r="FE29" i="15"/>
  <c r="FE27" i="15"/>
  <c r="FE28" i="15" s="1"/>
  <c r="FE26" i="15"/>
  <c r="FE25" i="15"/>
  <c r="FE24" i="15"/>
  <c r="FE23" i="15"/>
  <c r="FE22" i="15"/>
  <c r="EX29" i="15"/>
  <c r="EX27" i="15"/>
  <c r="EX28" i="15" s="1"/>
  <c r="EX26" i="15"/>
  <c r="EX25" i="15"/>
  <c r="EX24" i="15"/>
  <c r="EX23" i="15"/>
  <c r="EX22" i="15"/>
  <c r="EQ29" i="15"/>
  <c r="EQ27" i="15"/>
  <c r="EQ28" i="15" s="1"/>
  <c r="EQ26" i="15"/>
  <c r="EQ25" i="15"/>
  <c r="EQ24" i="15"/>
  <c r="EQ23" i="15"/>
  <c r="EQ22" i="15"/>
  <c r="EJ29" i="15"/>
  <c r="EJ27" i="15"/>
  <c r="EJ28" i="15" s="1"/>
  <c r="EJ26" i="15"/>
  <c r="EJ25" i="15"/>
  <c r="EJ24" i="15"/>
  <c r="EJ23" i="15"/>
  <c r="EJ22" i="15"/>
  <c r="EC29" i="15"/>
  <c r="EC27" i="15"/>
  <c r="EC28" i="15" s="1"/>
  <c r="EC26" i="15"/>
  <c r="EC25" i="15"/>
  <c r="EC24" i="15"/>
  <c r="EC23" i="15"/>
  <c r="EC22" i="15"/>
  <c r="DV29" i="15"/>
  <c r="DV27" i="15"/>
  <c r="DV28" i="15" s="1"/>
  <c r="DV26" i="15"/>
  <c r="DV25" i="15"/>
  <c r="DV24" i="15"/>
  <c r="DV23" i="15"/>
  <c r="DV22" i="15"/>
  <c r="DO29" i="15"/>
  <c r="DO27" i="15"/>
  <c r="DO28" i="15" s="1"/>
  <c r="DO26" i="15"/>
  <c r="DO25" i="15"/>
  <c r="DO24" i="15"/>
  <c r="DO23" i="15"/>
  <c r="DO22" i="15"/>
  <c r="DH29" i="15"/>
  <c r="DH27" i="15"/>
  <c r="DH28" i="15" s="1"/>
  <c r="DH26" i="15"/>
  <c r="DH25" i="15"/>
  <c r="DH24" i="15"/>
  <c r="DH23" i="15"/>
  <c r="DH22" i="15"/>
  <c r="DA29" i="15"/>
  <c r="DA27" i="15"/>
  <c r="DA28" i="15" s="1"/>
  <c r="DA26" i="15"/>
  <c r="DA25" i="15"/>
  <c r="DA24" i="15"/>
  <c r="DA23" i="15"/>
  <c r="DA22" i="15"/>
  <c r="CT29" i="15"/>
  <c r="CT27" i="15"/>
  <c r="CT28" i="15" s="1"/>
  <c r="CT26" i="15"/>
  <c r="CT25" i="15"/>
  <c r="CT24" i="15"/>
  <c r="CT23" i="15"/>
  <c r="CT22" i="15"/>
  <c r="CM29" i="15"/>
  <c r="CM27" i="15"/>
  <c r="CM28" i="15" s="1"/>
  <c r="CM26" i="15"/>
  <c r="CM25" i="15"/>
  <c r="CM24" i="15"/>
  <c r="CM23" i="15"/>
  <c r="CM22" i="15"/>
  <c r="CF29" i="15"/>
  <c r="CF27" i="15"/>
  <c r="CF28" i="15" s="1"/>
  <c r="CF26" i="15"/>
  <c r="CF25" i="15"/>
  <c r="CF24" i="15"/>
  <c r="CF23" i="15"/>
  <c r="CF22" i="15"/>
  <c r="BY29" i="15"/>
  <c r="BY27" i="15"/>
  <c r="BY28" i="15" s="1"/>
  <c r="BY26" i="15"/>
  <c r="BY25" i="15"/>
  <c r="BY24" i="15"/>
  <c r="BY23" i="15"/>
  <c r="BY22" i="15"/>
  <c r="BR29" i="15"/>
  <c r="BR27" i="15"/>
  <c r="BR28" i="15" s="1"/>
  <c r="BR26" i="15"/>
  <c r="BR25" i="15"/>
  <c r="BR24" i="15"/>
  <c r="BR23" i="15"/>
  <c r="BR22" i="15"/>
  <c r="BK29" i="15"/>
  <c r="BK27" i="15"/>
  <c r="BK28" i="15" s="1"/>
  <c r="BK26" i="15"/>
  <c r="BK25" i="15"/>
  <c r="BK24" i="15"/>
  <c r="BK23" i="15"/>
  <c r="BK22" i="15"/>
  <c r="BD29" i="15"/>
  <c r="BD27" i="15"/>
  <c r="BD28" i="15" s="1"/>
  <c r="BD26" i="15"/>
  <c r="BD25" i="15"/>
  <c r="BD24" i="15"/>
  <c r="BD23" i="15"/>
  <c r="BD22" i="15"/>
  <c r="AW29" i="15"/>
  <c r="AW27" i="15"/>
  <c r="AW28" i="15" s="1"/>
  <c r="AW26" i="15"/>
  <c r="AW25" i="15"/>
  <c r="AW24" i="15"/>
  <c r="AW23" i="15"/>
  <c r="AW22" i="15"/>
  <c r="AP29" i="15"/>
  <c r="AP27" i="15"/>
  <c r="AP28" i="15" s="1"/>
  <c r="AP26" i="15"/>
  <c r="AP25" i="15"/>
  <c r="AP24" i="15"/>
  <c r="AP23" i="15"/>
  <c r="AP22" i="15"/>
  <c r="AI29" i="15"/>
  <c r="AI27" i="15"/>
  <c r="AI28" i="15" s="1"/>
  <c r="AI26" i="15"/>
  <c r="AI25" i="15"/>
  <c r="AI24" i="15"/>
  <c r="AI23" i="15"/>
  <c r="AI22" i="15"/>
  <c r="AB29" i="15"/>
  <c r="AB27" i="15"/>
  <c r="AB28" i="15" s="1"/>
  <c r="AB26" i="15"/>
  <c r="AB25" i="15"/>
  <c r="AB24" i="15"/>
  <c r="AB23" i="15"/>
  <c r="AB22" i="15"/>
  <c r="U29" i="15"/>
  <c r="U27" i="15"/>
  <c r="U28" i="15" s="1"/>
  <c r="U26" i="15"/>
  <c r="U25" i="15"/>
  <c r="U24" i="15"/>
  <c r="U23" i="15"/>
  <c r="U22" i="15"/>
  <c r="N29" i="15"/>
  <c r="N28" i="15"/>
  <c r="N27" i="15"/>
  <c r="N26" i="15"/>
  <c r="N25" i="15"/>
  <c r="N24" i="15"/>
  <c r="N23" i="15"/>
  <c r="N22" i="15"/>
  <c r="G29" i="15"/>
  <c r="G28" i="15"/>
  <c r="G27" i="15"/>
  <c r="G26" i="15"/>
  <c r="G25" i="15"/>
  <c r="G24" i="15"/>
  <c r="G23" i="15"/>
  <c r="G22" i="15"/>
  <c r="AP24" i="10"/>
  <c r="AP25" i="10"/>
  <c r="AP26" i="10"/>
  <c r="F25" i="10"/>
  <c r="I25" i="10"/>
  <c r="L25" i="10"/>
  <c r="O25" i="10"/>
  <c r="R25" i="10"/>
  <c r="U25" i="10"/>
  <c r="X25" i="10"/>
  <c r="AA25" i="10"/>
  <c r="AD25" i="10"/>
  <c r="AG25" i="10"/>
  <c r="AJ25" i="10"/>
  <c r="AM25" i="10"/>
  <c r="AS25" i="10"/>
  <c r="AV25" i="10"/>
  <c r="F26" i="10"/>
  <c r="I26" i="10"/>
  <c r="L26" i="10"/>
  <c r="O26" i="10"/>
  <c r="R26" i="10"/>
  <c r="U26" i="10"/>
  <c r="X26" i="10"/>
  <c r="AA26" i="10"/>
  <c r="AD26" i="10"/>
  <c r="AG26" i="10"/>
  <c r="AJ26" i="10"/>
  <c r="AM26" i="10"/>
  <c r="AS26" i="10"/>
  <c r="AV26" i="10"/>
  <c r="C26" i="10"/>
  <c r="C25" i="10"/>
  <c r="FE25" i="2"/>
  <c r="FE24" i="2"/>
  <c r="FE23" i="2"/>
  <c r="FE22" i="2"/>
  <c r="EX25" i="2"/>
  <c r="EX24" i="2"/>
  <c r="EX23" i="2"/>
  <c r="EX22" i="2"/>
  <c r="EQ25" i="2"/>
  <c r="EQ24" i="2"/>
  <c r="EQ23" i="2"/>
  <c r="EQ22" i="2"/>
  <c r="EJ25" i="2"/>
  <c r="EJ24" i="2"/>
  <c r="EJ23" i="2"/>
  <c r="EJ22" i="2"/>
  <c r="EC25" i="2"/>
  <c r="EC26" i="2" s="1"/>
  <c r="EC24" i="2"/>
  <c r="EC23" i="2"/>
  <c r="EC22" i="2"/>
  <c r="DV25" i="2"/>
  <c r="DV24" i="2"/>
  <c r="DV23" i="2"/>
  <c r="DV22" i="2"/>
  <c r="DO25" i="2"/>
  <c r="DO24" i="2"/>
  <c r="DO23" i="2"/>
  <c r="DO22" i="2"/>
  <c r="DH25" i="2"/>
  <c r="DH24" i="2"/>
  <c r="DH23" i="2"/>
  <c r="DH22" i="2"/>
  <c r="DA25" i="2"/>
  <c r="DA26" i="2" s="1"/>
  <c r="DA24" i="2"/>
  <c r="DA23" i="2"/>
  <c r="DA22" i="2"/>
  <c r="CT25" i="2"/>
  <c r="CT24" i="2"/>
  <c r="CT23" i="2"/>
  <c r="CT22" i="2"/>
  <c r="CM25" i="2"/>
  <c r="CM24" i="2"/>
  <c r="CM23" i="2"/>
  <c r="CM22" i="2"/>
  <c r="CF25" i="2"/>
  <c r="CF24" i="2"/>
  <c r="CF23" i="2"/>
  <c r="CF22" i="2"/>
  <c r="BY25" i="2"/>
  <c r="BY26" i="2" s="1"/>
  <c r="BY24" i="2"/>
  <c r="BY23" i="2"/>
  <c r="BY22" i="2"/>
  <c r="BR25" i="2"/>
  <c r="BR24" i="2"/>
  <c r="BR23" i="2"/>
  <c r="BR22" i="2"/>
  <c r="BK25" i="2"/>
  <c r="BK24" i="2"/>
  <c r="BK23" i="2"/>
  <c r="BK22" i="2"/>
  <c r="BD25" i="2"/>
  <c r="BD24" i="2"/>
  <c r="BD23" i="2"/>
  <c r="BD22" i="2"/>
  <c r="AW25" i="2"/>
  <c r="AW26" i="2" s="1"/>
  <c r="AW24" i="2"/>
  <c r="AW23" i="2"/>
  <c r="AW22" i="2"/>
  <c r="AP25" i="2"/>
  <c r="AP24" i="2"/>
  <c r="AP23" i="2"/>
  <c r="AP22" i="2"/>
  <c r="AI25" i="2"/>
  <c r="AI24" i="2"/>
  <c r="AI23" i="2"/>
  <c r="AI22" i="2"/>
  <c r="AB25" i="2"/>
  <c r="AB24" i="2"/>
  <c r="AB23" i="2"/>
  <c r="AB22" i="2"/>
  <c r="U25" i="2"/>
  <c r="U26" i="2" s="1"/>
  <c r="U24" i="2"/>
  <c r="U23" i="2"/>
  <c r="U22" i="2"/>
  <c r="N25" i="2"/>
  <c r="N24" i="2"/>
  <c r="N23" i="2"/>
  <c r="N22" i="2"/>
  <c r="G25" i="2"/>
  <c r="G24" i="2"/>
  <c r="G23" i="2"/>
  <c r="G22" i="2"/>
  <c r="TA26" i="6"/>
  <c r="TA25" i="6"/>
  <c r="TA24" i="6"/>
  <c r="TA23" i="6"/>
  <c r="TA22" i="6"/>
  <c r="TA21" i="6"/>
  <c r="SQ26" i="6"/>
  <c r="SQ25" i="6"/>
  <c r="SQ24" i="6"/>
  <c r="SQ23" i="6"/>
  <c r="SQ22" i="6"/>
  <c r="SQ21" i="6"/>
  <c r="SG26" i="6"/>
  <c r="SG25" i="6"/>
  <c r="SG24" i="6"/>
  <c r="SG23" i="6"/>
  <c r="SG22" i="6"/>
  <c r="SG21" i="6"/>
  <c r="RW26" i="6"/>
  <c r="RW25" i="6"/>
  <c r="RW24" i="6"/>
  <c r="RW23" i="6"/>
  <c r="RW22" i="6"/>
  <c r="RW21" i="6"/>
  <c r="RM26" i="6"/>
  <c r="RM25" i="6"/>
  <c r="RM24" i="6"/>
  <c r="RM23" i="6"/>
  <c r="RM22" i="6"/>
  <c r="RM21" i="6"/>
  <c r="RC26" i="6"/>
  <c r="RC25" i="6"/>
  <c r="RC24" i="6"/>
  <c r="RC23" i="6"/>
  <c r="RC22" i="6"/>
  <c r="RC21" i="6"/>
  <c r="QS26" i="6"/>
  <c r="QS25" i="6"/>
  <c r="QS24" i="6"/>
  <c r="QS23" i="6"/>
  <c r="QS22" i="6"/>
  <c r="QS21" i="6"/>
  <c r="QI26" i="6"/>
  <c r="QI25" i="6"/>
  <c r="QI24" i="6"/>
  <c r="QI23" i="6"/>
  <c r="QI22" i="6"/>
  <c r="QI21" i="6"/>
  <c r="PY26" i="6"/>
  <c r="PY25" i="6"/>
  <c r="PY24" i="6"/>
  <c r="PY23" i="6"/>
  <c r="PY22" i="6"/>
  <c r="PY21" i="6"/>
  <c r="PO26" i="6"/>
  <c r="PO25" i="6"/>
  <c r="PO24" i="6"/>
  <c r="PO23" i="6"/>
  <c r="PO22" i="6"/>
  <c r="PO21" i="6"/>
  <c r="PE26" i="6"/>
  <c r="PE25" i="6"/>
  <c r="PE24" i="6"/>
  <c r="PE23" i="6"/>
  <c r="PE22" i="6"/>
  <c r="PE21" i="6"/>
  <c r="OU26" i="6"/>
  <c r="OU25" i="6"/>
  <c r="OU24" i="6"/>
  <c r="OU23" i="6"/>
  <c r="OU22" i="6"/>
  <c r="OU21" i="6"/>
  <c r="OK26" i="6"/>
  <c r="OK25" i="6"/>
  <c r="OK24" i="6"/>
  <c r="OK23" i="6"/>
  <c r="OK22" i="6"/>
  <c r="OK21" i="6"/>
  <c r="OA26" i="6"/>
  <c r="OA25" i="6"/>
  <c r="OA24" i="6"/>
  <c r="OA23" i="6"/>
  <c r="OA22" i="6"/>
  <c r="OA21" i="6"/>
  <c r="NQ26" i="6"/>
  <c r="NQ25" i="6"/>
  <c r="NQ24" i="6"/>
  <c r="NQ23" i="6"/>
  <c r="NQ22" i="6"/>
  <c r="NQ21" i="6"/>
  <c r="NG26" i="6"/>
  <c r="NG25" i="6"/>
  <c r="NG24" i="6"/>
  <c r="NG23" i="6"/>
  <c r="NG22" i="6"/>
  <c r="NG21" i="6"/>
  <c r="MW26" i="6"/>
  <c r="MW25" i="6"/>
  <c r="MW24" i="6"/>
  <c r="MW23" i="6"/>
  <c r="MW22" i="6"/>
  <c r="MW21" i="6"/>
  <c r="MM26" i="6"/>
  <c r="MM25" i="6"/>
  <c r="MM24" i="6"/>
  <c r="MM23" i="6"/>
  <c r="MM22" i="6"/>
  <c r="MM21" i="6"/>
  <c r="MC26" i="6"/>
  <c r="MC25" i="6"/>
  <c r="MC24" i="6"/>
  <c r="MC23" i="6"/>
  <c r="MC22" i="6"/>
  <c r="MC21" i="6"/>
  <c r="LS26" i="6"/>
  <c r="LS25" i="6"/>
  <c r="LS24" i="6"/>
  <c r="LS23" i="6"/>
  <c r="LS22" i="6"/>
  <c r="LS21" i="6"/>
  <c r="LI26" i="6"/>
  <c r="LI25" i="6"/>
  <c r="LI24" i="6"/>
  <c r="LI23" i="6"/>
  <c r="LI22" i="6"/>
  <c r="LI21" i="6"/>
  <c r="KY26" i="6"/>
  <c r="KY25" i="6"/>
  <c r="KY24" i="6"/>
  <c r="KY23" i="6"/>
  <c r="KY22" i="6"/>
  <c r="KY21" i="6"/>
  <c r="KO26" i="6"/>
  <c r="KO25" i="6"/>
  <c r="KO24" i="6"/>
  <c r="KO23" i="6"/>
  <c r="KO22" i="6"/>
  <c r="KO21" i="6"/>
  <c r="KE26" i="6"/>
  <c r="KE25" i="6"/>
  <c r="KE24" i="6"/>
  <c r="KE23" i="6"/>
  <c r="KE22" i="6"/>
  <c r="KE21" i="6"/>
  <c r="JU26" i="6"/>
  <c r="JU25" i="6"/>
  <c r="JU24" i="6"/>
  <c r="JU23" i="6"/>
  <c r="JU22" i="6"/>
  <c r="JU21" i="6"/>
  <c r="JK26" i="6"/>
  <c r="JK25" i="6"/>
  <c r="JK24" i="6"/>
  <c r="JK23" i="6"/>
  <c r="JK22" i="6"/>
  <c r="JK21" i="6"/>
  <c r="JA26" i="6"/>
  <c r="JA25" i="6"/>
  <c r="JA24" i="6"/>
  <c r="JA23" i="6"/>
  <c r="JA22" i="6"/>
  <c r="JA21" i="6"/>
  <c r="IQ26" i="6"/>
  <c r="IQ25" i="6"/>
  <c r="IQ24" i="6"/>
  <c r="IQ23" i="6"/>
  <c r="IQ22" i="6"/>
  <c r="IQ21" i="6"/>
  <c r="IG26" i="6"/>
  <c r="IG25" i="6"/>
  <c r="IG24" i="6"/>
  <c r="IG23" i="6"/>
  <c r="IG22" i="6"/>
  <c r="IG21" i="6"/>
  <c r="HW26" i="6"/>
  <c r="HW25" i="6"/>
  <c r="HW24" i="6"/>
  <c r="HW23" i="6"/>
  <c r="HW22" i="6"/>
  <c r="HW21" i="6"/>
  <c r="HM26" i="6"/>
  <c r="HM25" i="6"/>
  <c r="HM24" i="6"/>
  <c r="HM23" i="6"/>
  <c r="HM22" i="6"/>
  <c r="HM21" i="6"/>
  <c r="HC26" i="6"/>
  <c r="HC25" i="6"/>
  <c r="HC24" i="6"/>
  <c r="HC23" i="6"/>
  <c r="HC22" i="6"/>
  <c r="HC21" i="6"/>
  <c r="GS26" i="6"/>
  <c r="GS25" i="6"/>
  <c r="GS24" i="6"/>
  <c r="GS23" i="6"/>
  <c r="GS22" i="6"/>
  <c r="GS21" i="6"/>
  <c r="GI26" i="6"/>
  <c r="GI25" i="6"/>
  <c r="GI24" i="6"/>
  <c r="GI23" i="6"/>
  <c r="GI22" i="6"/>
  <c r="GI21" i="6"/>
  <c r="FY26" i="6"/>
  <c r="FY25" i="6"/>
  <c r="FY24" i="6"/>
  <c r="FY23" i="6"/>
  <c r="FY22" i="6"/>
  <c r="FY21" i="6"/>
  <c r="FO26" i="6"/>
  <c r="FO25" i="6"/>
  <c r="FO24" i="6"/>
  <c r="FO23" i="6"/>
  <c r="FO22" i="6"/>
  <c r="FO21" i="6"/>
  <c r="FE26" i="6"/>
  <c r="FE25" i="6"/>
  <c r="FE24" i="6"/>
  <c r="FE23" i="6"/>
  <c r="FE22" i="6"/>
  <c r="FE21" i="6"/>
  <c r="EU26" i="6"/>
  <c r="EU25" i="6"/>
  <c r="EU24" i="6"/>
  <c r="EU23" i="6"/>
  <c r="EU22" i="6"/>
  <c r="EU21" i="6"/>
  <c r="EK26" i="6"/>
  <c r="EK25" i="6"/>
  <c r="EK24" i="6"/>
  <c r="EK23" i="6"/>
  <c r="EK22" i="6"/>
  <c r="EK21" i="6"/>
  <c r="EA26" i="6"/>
  <c r="EA25" i="6"/>
  <c r="EA24" i="6"/>
  <c r="EA23" i="6"/>
  <c r="EA22" i="6"/>
  <c r="EA21" i="6"/>
  <c r="DQ26" i="6"/>
  <c r="DQ25" i="6"/>
  <c r="DQ24" i="6"/>
  <c r="DQ23" i="6"/>
  <c r="DQ22" i="6"/>
  <c r="DQ21" i="6"/>
  <c r="DG26" i="6"/>
  <c r="DG25" i="6"/>
  <c r="DG24" i="6"/>
  <c r="DG23" i="6"/>
  <c r="DG22" i="6"/>
  <c r="DG21" i="6"/>
  <c r="CW26" i="6"/>
  <c r="CW25" i="6"/>
  <c r="CW24" i="6"/>
  <c r="CW23" i="6"/>
  <c r="CW22" i="6"/>
  <c r="CW21" i="6"/>
  <c r="CM26" i="6"/>
  <c r="CM25" i="6"/>
  <c r="CM24" i="6"/>
  <c r="CM23" i="6"/>
  <c r="CM22" i="6"/>
  <c r="CM21" i="6"/>
  <c r="CC26" i="6"/>
  <c r="CC25" i="6"/>
  <c r="CC24" i="6"/>
  <c r="CC23" i="6"/>
  <c r="CC22" i="6"/>
  <c r="CC21" i="6"/>
  <c r="BS26" i="6"/>
  <c r="BS25" i="6"/>
  <c r="BS24" i="6"/>
  <c r="BS23" i="6"/>
  <c r="BS22" i="6"/>
  <c r="BS21" i="6"/>
  <c r="BI26" i="6"/>
  <c r="BI25" i="6"/>
  <c r="BI24" i="6"/>
  <c r="BI23" i="6"/>
  <c r="BI22" i="6"/>
  <c r="BI21" i="6"/>
  <c r="AY26" i="6"/>
  <c r="AY25" i="6"/>
  <c r="AY24" i="6"/>
  <c r="AY23" i="6"/>
  <c r="AY22" i="6"/>
  <c r="AY21" i="6"/>
  <c r="AN26" i="6"/>
  <c r="AN25" i="6"/>
  <c r="AN24" i="6"/>
  <c r="AN23" i="6"/>
  <c r="AN22" i="6"/>
  <c r="AN21" i="6"/>
  <c r="AD26" i="6"/>
  <c r="AD25" i="6"/>
  <c r="AD24" i="6"/>
  <c r="AD23" i="6"/>
  <c r="AD22" i="6"/>
  <c r="AD21" i="6"/>
  <c r="T26" i="6"/>
  <c r="T25" i="6"/>
  <c r="T24" i="6"/>
  <c r="T23" i="6"/>
  <c r="T22" i="6"/>
  <c r="T21" i="6"/>
  <c r="J22" i="6"/>
  <c r="J26" i="6"/>
  <c r="J25" i="6"/>
  <c r="J24" i="6"/>
  <c r="J23" i="6"/>
  <c r="RD22" i="4"/>
  <c r="QV22" i="4"/>
  <c r="QN22" i="4"/>
  <c r="QF22" i="4"/>
  <c r="PX22" i="4"/>
  <c r="PP22" i="4"/>
  <c r="PH22" i="4"/>
  <c r="OZ22" i="4"/>
  <c r="OR22" i="4"/>
  <c r="OJ22" i="4"/>
  <c r="OB22" i="4"/>
  <c r="NT22" i="4"/>
  <c r="NL22" i="4"/>
  <c r="ND22" i="4"/>
  <c r="MV22" i="4"/>
  <c r="MN22" i="4"/>
  <c r="MF22" i="4"/>
  <c r="LX22" i="4"/>
  <c r="LP22" i="4"/>
  <c r="LH22" i="4"/>
  <c r="KZ22" i="4"/>
  <c r="KR22" i="4"/>
  <c r="KJ22" i="4"/>
  <c r="KB22" i="4"/>
  <c r="JT22" i="4"/>
  <c r="JL22" i="4"/>
  <c r="JD22" i="4"/>
  <c r="IV22" i="4"/>
  <c r="IN22" i="4"/>
  <c r="IF22" i="4"/>
  <c r="HX22" i="4"/>
  <c r="HP22" i="4"/>
  <c r="HH22" i="4"/>
  <c r="GZ22" i="4"/>
  <c r="GR22" i="4"/>
  <c r="GJ22" i="4"/>
  <c r="GB22" i="4"/>
  <c r="FT22" i="4"/>
  <c r="FL22" i="4"/>
  <c r="FD22" i="4"/>
  <c r="EV22" i="4"/>
  <c r="EN22" i="4"/>
  <c r="EF22" i="4"/>
  <c r="DX22" i="4"/>
  <c r="DP22" i="4"/>
  <c r="DH22" i="4"/>
  <c r="CZ22" i="4"/>
  <c r="CR22" i="4"/>
  <c r="CJ22" i="4"/>
  <c r="CB22" i="4"/>
  <c r="BT22" i="4"/>
  <c r="BL22" i="4"/>
  <c r="BD22" i="4"/>
  <c r="AV22" i="4"/>
  <c r="AN22" i="4"/>
  <c r="AF22" i="4"/>
  <c r="X22" i="4"/>
  <c r="P22" i="4"/>
  <c r="H22" i="4"/>
  <c r="FO29" i="21"/>
  <c r="FO30" i="21" s="1"/>
  <c r="FO28" i="21"/>
  <c r="FO27" i="21"/>
  <c r="FO25" i="21"/>
  <c r="FO26" i="21" s="1"/>
  <c r="FO24" i="21"/>
  <c r="FF29" i="21"/>
  <c r="FF30" i="21" s="1"/>
  <c r="FF28" i="21"/>
  <c r="FF27" i="21"/>
  <c r="FF25" i="21"/>
  <c r="FF26" i="21" s="1"/>
  <c r="FF24" i="21"/>
  <c r="EW29" i="21"/>
  <c r="EW30" i="21" s="1"/>
  <c r="EW28" i="21"/>
  <c r="EW27" i="21"/>
  <c r="EW25" i="21"/>
  <c r="EW26" i="21" s="1"/>
  <c r="EW24" i="21"/>
  <c r="EN29" i="21"/>
  <c r="EN30" i="21" s="1"/>
  <c r="EN28" i="21"/>
  <c r="EN27" i="21"/>
  <c r="EN25" i="21"/>
  <c r="EN26" i="21" s="1"/>
  <c r="EN24" i="21"/>
  <c r="EE29" i="21"/>
  <c r="EE30" i="21" s="1"/>
  <c r="EE28" i="21"/>
  <c r="EE27" i="21"/>
  <c r="EE25" i="21"/>
  <c r="EE26" i="21" s="1"/>
  <c r="EE24" i="21"/>
  <c r="DV30" i="21"/>
  <c r="DV29" i="21"/>
  <c r="DV28" i="21"/>
  <c r="DV27" i="21"/>
  <c r="DV25" i="21"/>
  <c r="DV26" i="21" s="1"/>
  <c r="DV24" i="21"/>
  <c r="DM29" i="21"/>
  <c r="DM30" i="21" s="1"/>
  <c r="DM28" i="21"/>
  <c r="DM27" i="21"/>
  <c r="DM25" i="21"/>
  <c r="DM26" i="21" s="1"/>
  <c r="DM24" i="21"/>
  <c r="DD29" i="21"/>
  <c r="DD30" i="21" s="1"/>
  <c r="DD28" i="21"/>
  <c r="DD27" i="21"/>
  <c r="DD25" i="21"/>
  <c r="DD26" i="21" s="1"/>
  <c r="DD24" i="21"/>
  <c r="CU30" i="21"/>
  <c r="CU29" i="21"/>
  <c r="CU28" i="21"/>
  <c r="CU27" i="21"/>
  <c r="CU25" i="21"/>
  <c r="CU26" i="21" s="1"/>
  <c r="CU24" i="21"/>
  <c r="CL29" i="21"/>
  <c r="CL30" i="21" s="1"/>
  <c r="CL28" i="21"/>
  <c r="CL27" i="21"/>
  <c r="CL25" i="21"/>
  <c r="CL26" i="21" s="1"/>
  <c r="CL24" i="21"/>
  <c r="CC29" i="21"/>
  <c r="CC30" i="21" s="1"/>
  <c r="CC28" i="21"/>
  <c r="CC27" i="21"/>
  <c r="CC25" i="21"/>
  <c r="CC26" i="21" s="1"/>
  <c r="CC24" i="21"/>
  <c r="BT29" i="21"/>
  <c r="BT30" i="21" s="1"/>
  <c r="BT28" i="21"/>
  <c r="BT27" i="21"/>
  <c r="BT26" i="21"/>
  <c r="BT25" i="21"/>
  <c r="BT24" i="21"/>
  <c r="BK29" i="21"/>
  <c r="BK30" i="21" s="1"/>
  <c r="BK28" i="21"/>
  <c r="BK27" i="21"/>
  <c r="BK25" i="21"/>
  <c r="BK26" i="21" s="1"/>
  <c r="BK24" i="21"/>
  <c r="BB29" i="21"/>
  <c r="BB30" i="21" s="1"/>
  <c r="BB28" i="21"/>
  <c r="BB27" i="21"/>
  <c r="BB26" i="21"/>
  <c r="BB25" i="21"/>
  <c r="BB24" i="21"/>
  <c r="AS29" i="21"/>
  <c r="AS30" i="21" s="1"/>
  <c r="AS28" i="21"/>
  <c r="AS27" i="21"/>
  <c r="AS25" i="21"/>
  <c r="AS26" i="21" s="1"/>
  <c r="AS24" i="21"/>
  <c r="AJ29" i="21"/>
  <c r="AJ30" i="21" s="1"/>
  <c r="AJ28" i="21"/>
  <c r="AJ27" i="21"/>
  <c r="AJ25" i="21"/>
  <c r="AJ26" i="21" s="1"/>
  <c r="AJ24" i="21"/>
  <c r="AA29" i="21"/>
  <c r="AA30" i="21" s="1"/>
  <c r="AA28" i="21"/>
  <c r="AA27" i="21"/>
  <c r="AA25" i="21"/>
  <c r="AA26" i="21" s="1"/>
  <c r="AA24" i="21"/>
  <c r="R29" i="21"/>
  <c r="R30" i="21" s="1"/>
  <c r="R28" i="21"/>
  <c r="R27" i="21"/>
  <c r="R25" i="21"/>
  <c r="R26" i="21" s="1"/>
  <c r="R24" i="21"/>
  <c r="I26" i="21"/>
  <c r="I30" i="21"/>
  <c r="I29" i="21"/>
  <c r="I28" i="21"/>
  <c r="I27" i="21"/>
  <c r="I25" i="21"/>
  <c r="I24" i="21"/>
  <c r="E3" i="16" a="1"/>
  <c r="E3" i="16" s="1"/>
  <c r="AFH26" i="18"/>
  <c r="AFH25" i="18"/>
  <c r="AFH24" i="18"/>
  <c r="AFH23" i="18"/>
  <c r="AET26" i="18"/>
  <c r="AET25" i="18"/>
  <c r="AET24" i="18"/>
  <c r="AET23" i="18"/>
  <c r="AEF26" i="18"/>
  <c r="AEF25" i="18"/>
  <c r="AEF24" i="18"/>
  <c r="AEF23" i="18"/>
  <c r="ADR26" i="18"/>
  <c r="ADR25" i="18"/>
  <c r="ADR24" i="18"/>
  <c r="ADR23" i="18"/>
  <c r="ADD26" i="18"/>
  <c r="ADD25" i="18"/>
  <c r="ADD24" i="18"/>
  <c r="ADD23" i="18"/>
  <c r="ACP26" i="18"/>
  <c r="ACP25" i="18"/>
  <c r="ACP24" i="18"/>
  <c r="ACP23" i="18"/>
  <c r="ACB26" i="18"/>
  <c r="ACB25" i="18"/>
  <c r="ACB24" i="18"/>
  <c r="ACB23" i="18"/>
  <c r="ABN26" i="18"/>
  <c r="ABN25" i="18"/>
  <c r="ABN24" i="18"/>
  <c r="ABN23" i="18"/>
  <c r="AAZ26" i="18"/>
  <c r="AAZ25" i="18"/>
  <c r="AAZ24" i="18"/>
  <c r="AAZ23" i="18"/>
  <c r="AAL26" i="18"/>
  <c r="AAL25" i="18"/>
  <c r="AAL24" i="18"/>
  <c r="AAL23" i="18"/>
  <c r="ZX26" i="18"/>
  <c r="ZX25" i="18"/>
  <c r="ZX24" i="18"/>
  <c r="ZX23" i="18"/>
  <c r="ZJ26" i="18"/>
  <c r="ZJ25" i="18"/>
  <c r="ZJ24" i="18"/>
  <c r="ZJ23" i="18"/>
  <c r="YV26" i="18"/>
  <c r="YV25" i="18"/>
  <c r="YV24" i="18"/>
  <c r="YV23" i="18"/>
  <c r="YH26" i="18"/>
  <c r="YH25" i="18"/>
  <c r="YH24" i="18"/>
  <c r="YH23" i="18"/>
  <c r="XT26" i="18"/>
  <c r="XT25" i="18"/>
  <c r="XT24" i="18"/>
  <c r="XT23" i="18"/>
  <c r="XF26" i="18"/>
  <c r="XF25" i="18"/>
  <c r="XF24" i="18"/>
  <c r="XF23" i="18"/>
  <c r="WR26" i="18"/>
  <c r="WR25" i="18"/>
  <c r="WR24" i="18"/>
  <c r="WR23" i="18"/>
  <c r="WD26" i="18"/>
  <c r="WD25" i="18"/>
  <c r="WD24" i="18"/>
  <c r="WD23" i="18"/>
  <c r="VP26" i="18"/>
  <c r="VP25" i="18"/>
  <c r="VP24" i="18"/>
  <c r="VP23" i="18"/>
  <c r="VB26" i="18"/>
  <c r="VB25" i="18"/>
  <c r="VB24" i="18"/>
  <c r="VB23" i="18"/>
  <c r="UN26" i="18"/>
  <c r="UN25" i="18"/>
  <c r="UN24" i="18"/>
  <c r="UN23" i="18"/>
  <c r="TZ26" i="18"/>
  <c r="TZ25" i="18"/>
  <c r="TZ24" i="18"/>
  <c r="TZ23" i="18"/>
  <c r="TL26" i="18"/>
  <c r="TL25" i="18"/>
  <c r="TL24" i="18"/>
  <c r="TL23" i="18"/>
  <c r="SX26" i="18"/>
  <c r="SX25" i="18"/>
  <c r="SX24" i="18"/>
  <c r="SX23" i="18"/>
  <c r="SJ26" i="18"/>
  <c r="SJ25" i="18"/>
  <c r="SJ24" i="18"/>
  <c r="SJ23" i="18"/>
  <c r="RV26" i="18"/>
  <c r="RV25" i="18"/>
  <c r="RV24" i="18"/>
  <c r="RV23" i="18"/>
  <c r="RH26" i="18"/>
  <c r="RH25" i="18"/>
  <c r="RH24" i="18"/>
  <c r="RH23" i="18"/>
  <c r="QT26" i="18"/>
  <c r="QT25" i="18"/>
  <c r="QT24" i="18"/>
  <c r="QT23" i="18"/>
  <c r="QF26" i="18"/>
  <c r="QF25" i="18"/>
  <c r="QF24" i="18"/>
  <c r="QF23" i="18"/>
  <c r="PR26" i="18"/>
  <c r="PR25" i="18"/>
  <c r="PR24" i="18"/>
  <c r="PR23" i="18"/>
  <c r="PD26" i="18"/>
  <c r="PD25" i="18"/>
  <c r="PD24" i="18"/>
  <c r="PD23" i="18"/>
  <c r="OP26" i="18"/>
  <c r="OP25" i="18"/>
  <c r="OP24" i="18"/>
  <c r="OP23" i="18"/>
  <c r="OB26" i="18"/>
  <c r="OB25" i="18"/>
  <c r="OB24" i="18"/>
  <c r="OB23" i="18"/>
  <c r="NN26" i="18"/>
  <c r="NN25" i="18"/>
  <c r="NN24" i="18"/>
  <c r="NN23" i="18"/>
  <c r="MZ26" i="18"/>
  <c r="MZ25" i="18"/>
  <c r="MZ24" i="18"/>
  <c r="MZ23" i="18"/>
  <c r="ML26" i="18"/>
  <c r="ML25" i="18"/>
  <c r="ML24" i="18"/>
  <c r="ML23" i="18"/>
  <c r="LX26" i="18"/>
  <c r="LX25" i="18"/>
  <c r="LX24" i="18"/>
  <c r="LX23" i="18"/>
  <c r="LJ26" i="18"/>
  <c r="LJ25" i="18"/>
  <c r="LJ24" i="18"/>
  <c r="LJ23" i="18"/>
  <c r="KV26" i="18"/>
  <c r="KV25" i="18"/>
  <c r="KV24" i="18"/>
  <c r="KV23" i="18"/>
  <c r="KH26" i="18"/>
  <c r="KH25" i="18"/>
  <c r="KH24" i="18"/>
  <c r="KH23" i="18"/>
  <c r="JT26" i="18"/>
  <c r="JT25" i="18"/>
  <c r="JT24" i="18"/>
  <c r="JT23" i="18"/>
  <c r="JF26" i="18"/>
  <c r="JF25" i="18"/>
  <c r="JF24" i="18"/>
  <c r="JF23" i="18"/>
  <c r="IR26" i="18"/>
  <c r="IR25" i="18"/>
  <c r="IR24" i="18"/>
  <c r="IR23" i="18"/>
  <c r="ID26" i="18"/>
  <c r="ID25" i="18"/>
  <c r="ID24" i="18"/>
  <c r="ID23" i="18"/>
  <c r="HP26" i="18"/>
  <c r="HP25" i="18"/>
  <c r="HP24" i="18"/>
  <c r="HP23" i="18"/>
  <c r="HB26" i="18"/>
  <c r="HB25" i="18"/>
  <c r="HB24" i="18"/>
  <c r="HB23" i="18"/>
  <c r="GN26" i="18"/>
  <c r="GN25" i="18"/>
  <c r="GN24" i="18"/>
  <c r="GN23" i="18"/>
  <c r="FZ26" i="18"/>
  <c r="FZ25" i="18"/>
  <c r="FZ24" i="18"/>
  <c r="FZ23" i="18"/>
  <c r="FL26" i="18"/>
  <c r="FL25" i="18"/>
  <c r="FL24" i="18"/>
  <c r="FL23" i="18"/>
  <c r="EX26" i="18"/>
  <c r="EX25" i="18"/>
  <c r="EX24" i="18"/>
  <c r="EX23" i="18"/>
  <c r="EJ26" i="18"/>
  <c r="EJ25" i="18"/>
  <c r="EJ24" i="18"/>
  <c r="EJ23" i="18"/>
  <c r="DV26" i="18"/>
  <c r="DV25" i="18"/>
  <c r="DV24" i="18"/>
  <c r="DV23" i="18"/>
  <c r="DH26" i="18"/>
  <c r="DH25" i="18"/>
  <c r="DH24" i="18"/>
  <c r="DH23" i="18"/>
  <c r="CT26" i="18"/>
  <c r="CT25" i="18"/>
  <c r="CT24" i="18"/>
  <c r="CT23" i="18"/>
  <c r="CF26" i="18"/>
  <c r="CF25" i="18"/>
  <c r="CF24" i="18"/>
  <c r="CF23" i="18"/>
  <c r="BR26" i="18"/>
  <c r="BR25" i="18"/>
  <c r="BR24" i="18"/>
  <c r="BR23" i="18"/>
  <c r="BD26" i="18"/>
  <c r="BD25" i="18"/>
  <c r="BD24" i="18"/>
  <c r="BD23" i="18"/>
  <c r="AP26" i="18"/>
  <c r="AP25" i="18"/>
  <c r="AP24" i="18"/>
  <c r="AP23" i="18"/>
  <c r="AB26" i="18"/>
  <c r="AB25" i="18"/>
  <c r="AB24" i="18"/>
  <c r="AB23" i="18"/>
  <c r="N26" i="18"/>
  <c r="N25" i="18"/>
  <c r="N23" i="18"/>
  <c r="N24" i="18"/>
  <c r="PD27" i="17"/>
  <c r="PD26" i="17"/>
  <c r="PD25" i="17"/>
  <c r="PD24" i="17"/>
  <c r="PD23" i="17"/>
  <c r="PD21" i="17"/>
  <c r="PD22" i="17"/>
  <c r="OO27" i="17"/>
  <c r="OO26" i="17"/>
  <c r="OO25" i="17"/>
  <c r="OO24" i="17"/>
  <c r="OO23" i="17"/>
  <c r="OO21" i="17"/>
  <c r="OO22" i="17"/>
  <c r="NZ27" i="17"/>
  <c r="NZ26" i="17"/>
  <c r="NZ25" i="17"/>
  <c r="NZ24" i="17"/>
  <c r="NZ23" i="17"/>
  <c r="NZ21" i="17"/>
  <c r="NZ22" i="17"/>
  <c r="NK27" i="17"/>
  <c r="NK26" i="17"/>
  <c r="NK25" i="17"/>
  <c r="NK24" i="17"/>
  <c r="NK23" i="17"/>
  <c r="NK21" i="17"/>
  <c r="NK22" i="17"/>
  <c r="MV27" i="17"/>
  <c r="MV26" i="17"/>
  <c r="MV25" i="17"/>
  <c r="MV24" i="17"/>
  <c r="MV23" i="17"/>
  <c r="MV21" i="17"/>
  <c r="MV22" i="17"/>
  <c r="MG27" i="17"/>
  <c r="MG26" i="17"/>
  <c r="MG25" i="17"/>
  <c r="MG24" i="17"/>
  <c r="MG23" i="17"/>
  <c r="MG21" i="17"/>
  <c r="MG22" i="17"/>
  <c r="LR27" i="17"/>
  <c r="LR26" i="17"/>
  <c r="LR25" i="17"/>
  <c r="LR24" i="17"/>
  <c r="LR23" i="17"/>
  <c r="LR21" i="17"/>
  <c r="LR22" i="17"/>
  <c r="LC27" i="17"/>
  <c r="LC26" i="17"/>
  <c r="LC25" i="17"/>
  <c r="LC24" i="17"/>
  <c r="LC23" i="17"/>
  <c r="LC21" i="17"/>
  <c r="LC22" i="17"/>
  <c r="KN27" i="17"/>
  <c r="KN26" i="17"/>
  <c r="KN25" i="17"/>
  <c r="KN24" i="17"/>
  <c r="KN23" i="17"/>
  <c r="KN21" i="17"/>
  <c r="KN22" i="17"/>
  <c r="JY27" i="17"/>
  <c r="JY26" i="17"/>
  <c r="JY25" i="17"/>
  <c r="JY24" i="17"/>
  <c r="JY23" i="17"/>
  <c r="JY21" i="17"/>
  <c r="JY22" i="17"/>
  <c r="JJ27" i="17"/>
  <c r="JJ26" i="17"/>
  <c r="JJ25" i="17"/>
  <c r="JJ24" i="17"/>
  <c r="JJ23" i="17"/>
  <c r="JJ21" i="17"/>
  <c r="JJ22" i="17"/>
  <c r="IU27" i="17"/>
  <c r="IU26" i="17"/>
  <c r="IU25" i="17"/>
  <c r="IU24" i="17"/>
  <c r="IU23" i="17"/>
  <c r="IU21" i="17"/>
  <c r="IU22" i="17"/>
  <c r="IF27" i="17"/>
  <c r="IF26" i="17"/>
  <c r="IF25" i="17"/>
  <c r="IF24" i="17"/>
  <c r="IF23" i="17"/>
  <c r="IF21" i="17"/>
  <c r="IF22" i="17"/>
  <c r="HQ27" i="17"/>
  <c r="HQ26" i="17"/>
  <c r="HQ25" i="17"/>
  <c r="HQ24" i="17"/>
  <c r="HQ23" i="17"/>
  <c r="HQ21" i="17"/>
  <c r="HQ22" i="17"/>
  <c r="HB27" i="17"/>
  <c r="HB26" i="17"/>
  <c r="HB25" i="17"/>
  <c r="HB24" i="17"/>
  <c r="HB23" i="17"/>
  <c r="HB21" i="17"/>
  <c r="HB22" i="17"/>
  <c r="GM27" i="17"/>
  <c r="GM26" i="17"/>
  <c r="GM25" i="17"/>
  <c r="GM24" i="17"/>
  <c r="GM23" i="17"/>
  <c r="GM21" i="17"/>
  <c r="GM22" i="17"/>
  <c r="FX27" i="17"/>
  <c r="FX26" i="17"/>
  <c r="FX25" i="17"/>
  <c r="FX24" i="17"/>
  <c r="FX23" i="17"/>
  <c r="FX21" i="17"/>
  <c r="FX22" i="17"/>
  <c r="FI27" i="17"/>
  <c r="FI26" i="17"/>
  <c r="FI25" i="17"/>
  <c r="FI24" i="17"/>
  <c r="FI23" i="17"/>
  <c r="FI21" i="17"/>
  <c r="FI22" i="17"/>
  <c r="ET27" i="17"/>
  <c r="ET26" i="17"/>
  <c r="ET25" i="17"/>
  <c r="ET24" i="17"/>
  <c r="ET23" i="17"/>
  <c r="ET21" i="17"/>
  <c r="ET22" i="17"/>
  <c r="EE27" i="17"/>
  <c r="EE26" i="17"/>
  <c r="EE25" i="17"/>
  <c r="EE24" i="17"/>
  <c r="EE23" i="17"/>
  <c r="EE21" i="17"/>
  <c r="EE22" i="17"/>
  <c r="DP27" i="17"/>
  <c r="DP26" i="17"/>
  <c r="DP25" i="17"/>
  <c r="DP24" i="17"/>
  <c r="DP23" i="17"/>
  <c r="DP21" i="17"/>
  <c r="DP22" i="17"/>
  <c r="DA27" i="17"/>
  <c r="DA26" i="17"/>
  <c r="DA25" i="17"/>
  <c r="DA24" i="17"/>
  <c r="DA23" i="17"/>
  <c r="DA21" i="17"/>
  <c r="DA22" i="17"/>
  <c r="CL27" i="17"/>
  <c r="CL26" i="17"/>
  <c r="CL25" i="17"/>
  <c r="CL24" i="17"/>
  <c r="CL23" i="17"/>
  <c r="CL21" i="17"/>
  <c r="CL22" i="17"/>
  <c r="BW27" i="17"/>
  <c r="BW26" i="17"/>
  <c r="BW25" i="17"/>
  <c r="BW24" i="17"/>
  <c r="BW23" i="17"/>
  <c r="BW21" i="17"/>
  <c r="BW22" i="17"/>
  <c r="BH27" i="17"/>
  <c r="BH26" i="17"/>
  <c r="BH25" i="17"/>
  <c r="BH24" i="17"/>
  <c r="BH23" i="17"/>
  <c r="BH21" i="17"/>
  <c r="BH22" i="17"/>
  <c r="AS27" i="17"/>
  <c r="AS26" i="17"/>
  <c r="AS25" i="17"/>
  <c r="AS24" i="17"/>
  <c r="AS23" i="17"/>
  <c r="AS21" i="17"/>
  <c r="AS22" i="17"/>
  <c r="AD27" i="17"/>
  <c r="AD26" i="17"/>
  <c r="AD25" i="17"/>
  <c r="AD24" i="17"/>
  <c r="AD23" i="17"/>
  <c r="AD21" i="17"/>
  <c r="AD22" i="17"/>
  <c r="O27" i="17"/>
  <c r="O26" i="17"/>
  <c r="O25" i="17"/>
  <c r="O24" i="17"/>
  <c r="O23" i="17"/>
  <c r="O21" i="17"/>
  <c r="O22" i="17"/>
  <c r="ANN28" i="19"/>
  <c r="ANN26" i="19"/>
  <c r="ANN25" i="19"/>
  <c r="ANN24" i="19"/>
  <c r="ANN23" i="19"/>
  <c r="ANN21" i="19"/>
  <c r="ANN22" i="19"/>
  <c r="AMW28" i="19"/>
  <c r="AMW26" i="19"/>
  <c r="AMW25" i="19"/>
  <c r="AMW24" i="19"/>
  <c r="AMW23" i="19"/>
  <c r="AMW21" i="19"/>
  <c r="AMW22" i="19"/>
  <c r="AMF28" i="19"/>
  <c r="AMF26" i="19"/>
  <c r="AMF25" i="19"/>
  <c r="AMF24" i="19"/>
  <c r="AMF23" i="19"/>
  <c r="AMF21" i="19"/>
  <c r="AMF22" i="19"/>
  <c r="ALO28" i="19"/>
  <c r="ALO26" i="19"/>
  <c r="ALO25" i="19"/>
  <c r="ALO24" i="19"/>
  <c r="ALO23" i="19"/>
  <c r="ALO21" i="19"/>
  <c r="ALO22" i="19"/>
  <c r="AKX28" i="19"/>
  <c r="AKX26" i="19"/>
  <c r="AKX25" i="19"/>
  <c r="AKX24" i="19"/>
  <c r="AKX23" i="19"/>
  <c r="AKX21" i="19"/>
  <c r="AKX22" i="19"/>
  <c r="AKG28" i="19"/>
  <c r="AKG26" i="19"/>
  <c r="AKG25" i="19"/>
  <c r="AKG24" i="19"/>
  <c r="AKG23" i="19"/>
  <c r="AKG21" i="19"/>
  <c r="AKG22" i="19"/>
  <c r="AJP28" i="19"/>
  <c r="AJP26" i="19"/>
  <c r="AJP25" i="19"/>
  <c r="AJP24" i="19"/>
  <c r="AJP23" i="19"/>
  <c r="AJP21" i="19"/>
  <c r="AJP22" i="19"/>
  <c r="AIY28" i="19"/>
  <c r="AIY26" i="19"/>
  <c r="AIY25" i="19"/>
  <c r="AIY24" i="19"/>
  <c r="AIY23" i="19"/>
  <c r="AIY21" i="19"/>
  <c r="AIY22" i="19"/>
  <c r="AIH28" i="19"/>
  <c r="AIH26" i="19"/>
  <c r="AIH25" i="19"/>
  <c r="AIH24" i="19"/>
  <c r="AIH23" i="19"/>
  <c r="AIH21" i="19"/>
  <c r="AIH22" i="19"/>
  <c r="AHQ28" i="19"/>
  <c r="AHQ26" i="19"/>
  <c r="AHQ25" i="19"/>
  <c r="AHQ24" i="19"/>
  <c r="AHQ23" i="19"/>
  <c r="AHQ21" i="19"/>
  <c r="AHQ22" i="19"/>
  <c r="AGZ28" i="19"/>
  <c r="AGZ26" i="19"/>
  <c r="AGZ25" i="19"/>
  <c r="AGZ24" i="19"/>
  <c r="AGZ23" i="19"/>
  <c r="AGZ21" i="19"/>
  <c r="AGZ22" i="19"/>
  <c r="AGI28" i="19"/>
  <c r="AGI26" i="19"/>
  <c r="AGI25" i="19"/>
  <c r="AGI24" i="19"/>
  <c r="AGI23" i="19"/>
  <c r="AGI21" i="19"/>
  <c r="AGI22" i="19"/>
  <c r="AFR28" i="19"/>
  <c r="AFR26" i="19"/>
  <c r="AFR25" i="19"/>
  <c r="AFR24" i="19"/>
  <c r="AFR23" i="19"/>
  <c r="AFR21" i="19"/>
  <c r="AFR22" i="19"/>
  <c r="AFA28" i="19"/>
  <c r="AFA26" i="19"/>
  <c r="AFA25" i="19"/>
  <c r="AFA24" i="19"/>
  <c r="AFA23" i="19"/>
  <c r="AFA21" i="19"/>
  <c r="AFA22" i="19"/>
  <c r="AEJ28" i="19"/>
  <c r="AEJ26" i="19"/>
  <c r="AEJ25" i="19"/>
  <c r="AEJ24" i="19"/>
  <c r="AEJ23" i="19"/>
  <c r="AEJ21" i="19"/>
  <c r="AEJ22" i="19"/>
  <c r="ADS28" i="19"/>
  <c r="ADS26" i="19"/>
  <c r="ADS25" i="19"/>
  <c r="ADS24" i="19"/>
  <c r="ADS23" i="19"/>
  <c r="ADS21" i="19"/>
  <c r="ADS22" i="19"/>
  <c r="ADB28" i="19"/>
  <c r="ADB26" i="19"/>
  <c r="ADB25" i="19"/>
  <c r="ADB24" i="19"/>
  <c r="ADB23" i="19"/>
  <c r="ADB21" i="19"/>
  <c r="ADB22" i="19"/>
  <c r="ACK28" i="19"/>
  <c r="ACK26" i="19"/>
  <c r="ACK25" i="19"/>
  <c r="ACK24" i="19"/>
  <c r="ACK23" i="19"/>
  <c r="ACK21" i="19"/>
  <c r="ACK22" i="19"/>
  <c r="ABT28" i="19"/>
  <c r="ABT26" i="19"/>
  <c r="ABT25" i="19"/>
  <c r="ABT24" i="19"/>
  <c r="ABT23" i="19"/>
  <c r="ABT21" i="19"/>
  <c r="ABT22" i="19"/>
  <c r="ABC28" i="19"/>
  <c r="ABC26" i="19"/>
  <c r="ABC25" i="19"/>
  <c r="ABC24" i="19"/>
  <c r="ABC23" i="19"/>
  <c r="ABC21" i="19"/>
  <c r="ABC22" i="19"/>
  <c r="AAL28" i="19"/>
  <c r="AAL26" i="19"/>
  <c r="AAL25" i="19"/>
  <c r="AAL24" i="19"/>
  <c r="AAL23" i="19"/>
  <c r="AAL21" i="19"/>
  <c r="AAL22" i="19"/>
  <c r="ZU28" i="19"/>
  <c r="ZU26" i="19"/>
  <c r="ZU25" i="19"/>
  <c r="ZU24" i="19"/>
  <c r="ZU23" i="19"/>
  <c r="ZU21" i="19"/>
  <c r="ZU22" i="19"/>
  <c r="ZD28" i="19"/>
  <c r="ZD26" i="19"/>
  <c r="ZD25" i="19"/>
  <c r="ZD24" i="19"/>
  <c r="ZD23" i="19"/>
  <c r="ZD21" i="19"/>
  <c r="ZD22" i="19"/>
  <c r="YM28" i="19"/>
  <c r="YM26" i="19"/>
  <c r="YM25" i="19"/>
  <c r="YM24" i="19"/>
  <c r="YM23" i="19"/>
  <c r="YM21" i="19"/>
  <c r="YM22" i="19"/>
  <c r="XV28" i="19"/>
  <c r="XV26" i="19"/>
  <c r="XV25" i="19"/>
  <c r="XV24" i="19"/>
  <c r="XV23" i="19"/>
  <c r="XV21" i="19"/>
  <c r="XV22" i="19"/>
  <c r="XE28" i="19"/>
  <c r="XE26" i="19"/>
  <c r="XE25" i="19"/>
  <c r="XE24" i="19"/>
  <c r="XE23" i="19"/>
  <c r="XE21" i="19"/>
  <c r="XE22" i="19"/>
  <c r="WN28" i="19"/>
  <c r="WN26" i="19"/>
  <c r="WN25" i="19"/>
  <c r="WN24" i="19"/>
  <c r="WN23" i="19"/>
  <c r="WN21" i="19"/>
  <c r="WN22" i="19"/>
  <c r="VW28" i="19"/>
  <c r="VW26" i="19"/>
  <c r="VW25" i="19"/>
  <c r="VW24" i="19"/>
  <c r="VW23" i="19"/>
  <c r="VW21" i="19"/>
  <c r="VW22" i="19"/>
  <c r="VF28" i="19"/>
  <c r="VF26" i="19"/>
  <c r="VF25" i="19"/>
  <c r="VF24" i="19"/>
  <c r="VF23" i="19"/>
  <c r="VF21" i="19"/>
  <c r="VF22" i="19"/>
  <c r="UO28" i="19"/>
  <c r="UO26" i="19"/>
  <c r="UO25" i="19"/>
  <c r="UO24" i="19"/>
  <c r="UO23" i="19"/>
  <c r="UO21" i="19"/>
  <c r="UO22" i="19"/>
  <c r="TX28" i="19"/>
  <c r="TX26" i="19"/>
  <c r="TX25" i="19"/>
  <c r="TX24" i="19"/>
  <c r="TX23" i="19"/>
  <c r="TX21" i="19"/>
  <c r="TX22" i="19"/>
  <c r="TG28" i="19"/>
  <c r="TG26" i="19"/>
  <c r="TG25" i="19"/>
  <c r="TG24" i="19"/>
  <c r="TG23" i="19"/>
  <c r="TG21" i="19"/>
  <c r="TG22" i="19"/>
  <c r="SP28" i="19"/>
  <c r="SP26" i="19"/>
  <c r="SP25" i="19"/>
  <c r="SP24" i="19"/>
  <c r="SP23" i="19"/>
  <c r="SP21" i="19"/>
  <c r="SP22" i="19"/>
  <c r="RY28" i="19"/>
  <c r="RY26" i="19"/>
  <c r="RY25" i="19"/>
  <c r="RY24" i="19"/>
  <c r="RY23" i="19"/>
  <c r="RY21" i="19"/>
  <c r="RY22" i="19"/>
  <c r="RH28" i="19"/>
  <c r="RH26" i="19"/>
  <c r="RH25" i="19"/>
  <c r="RH24" i="19"/>
  <c r="RH23" i="19"/>
  <c r="RH21" i="19"/>
  <c r="RH22" i="19"/>
  <c r="QQ28" i="19"/>
  <c r="QQ26" i="19"/>
  <c r="QQ25" i="19"/>
  <c r="QQ24" i="19"/>
  <c r="QQ23" i="19"/>
  <c r="QQ21" i="19"/>
  <c r="QQ22" i="19"/>
  <c r="PZ28" i="19"/>
  <c r="PZ26" i="19"/>
  <c r="PZ25" i="19"/>
  <c r="PZ24" i="19"/>
  <c r="PZ23" i="19"/>
  <c r="PZ21" i="19"/>
  <c r="PZ22" i="19"/>
  <c r="PI28" i="19"/>
  <c r="PI26" i="19"/>
  <c r="PI25" i="19"/>
  <c r="PI24" i="19"/>
  <c r="PI23" i="19"/>
  <c r="PI21" i="19"/>
  <c r="PI22" i="19"/>
  <c r="OR28" i="19"/>
  <c r="OR26" i="19"/>
  <c r="OR25" i="19"/>
  <c r="OR24" i="19"/>
  <c r="OR23" i="19"/>
  <c r="OR21" i="19"/>
  <c r="OR22" i="19"/>
  <c r="OA28" i="19"/>
  <c r="OA26" i="19"/>
  <c r="OA25" i="19"/>
  <c r="OA24" i="19"/>
  <c r="OA23" i="19"/>
  <c r="OA21" i="19"/>
  <c r="OA22" i="19"/>
  <c r="NJ28" i="19"/>
  <c r="NJ26" i="19"/>
  <c r="NJ25" i="19"/>
  <c r="NJ24" i="19"/>
  <c r="NJ23" i="19"/>
  <c r="NJ21" i="19"/>
  <c r="NJ22" i="19"/>
  <c r="MS28" i="19"/>
  <c r="MS26" i="19"/>
  <c r="MS25" i="19"/>
  <c r="MS24" i="19"/>
  <c r="MS23" i="19"/>
  <c r="MS21" i="19"/>
  <c r="MS22" i="19"/>
  <c r="MB28" i="19"/>
  <c r="MB26" i="19"/>
  <c r="MB25" i="19"/>
  <c r="MB24" i="19"/>
  <c r="MB23" i="19"/>
  <c r="MB21" i="19"/>
  <c r="MB22" i="19"/>
  <c r="LK28" i="19"/>
  <c r="LK26" i="19"/>
  <c r="LK25" i="19"/>
  <c r="LK24" i="19"/>
  <c r="LK23" i="19"/>
  <c r="LK21" i="19"/>
  <c r="LK22" i="19"/>
  <c r="KT28" i="19"/>
  <c r="KT26" i="19"/>
  <c r="KT25" i="19"/>
  <c r="KT24" i="19"/>
  <c r="KT23" i="19"/>
  <c r="KT21" i="19"/>
  <c r="KT22" i="19"/>
  <c r="KC28" i="19"/>
  <c r="KC26" i="19"/>
  <c r="KC27" i="19" s="1"/>
  <c r="KC25" i="19"/>
  <c r="KC24" i="19"/>
  <c r="KC23" i="19"/>
  <c r="KC21" i="19"/>
  <c r="KC22" i="19"/>
  <c r="JL28" i="19"/>
  <c r="JL26" i="19"/>
  <c r="JL25" i="19"/>
  <c r="JL24" i="19"/>
  <c r="JL23" i="19"/>
  <c r="JL21" i="19"/>
  <c r="JL22" i="19"/>
  <c r="IU28" i="19"/>
  <c r="IU26" i="19"/>
  <c r="IU25" i="19"/>
  <c r="IU24" i="19"/>
  <c r="IU23" i="19"/>
  <c r="IU21" i="19"/>
  <c r="IU22" i="19"/>
  <c r="ID28" i="19"/>
  <c r="ID26" i="19"/>
  <c r="ID25" i="19"/>
  <c r="ID24" i="19"/>
  <c r="ID23" i="19"/>
  <c r="ID21" i="19"/>
  <c r="ID22" i="19"/>
  <c r="HM28" i="19"/>
  <c r="HM26" i="19"/>
  <c r="HM25" i="19"/>
  <c r="HM24" i="19"/>
  <c r="HM23" i="19"/>
  <c r="HM21" i="19"/>
  <c r="HM22" i="19"/>
  <c r="GV28" i="19"/>
  <c r="GV26" i="19"/>
  <c r="GV25" i="19"/>
  <c r="GV24" i="19"/>
  <c r="GV23" i="19"/>
  <c r="GV21" i="19"/>
  <c r="GV22" i="19"/>
  <c r="GE28" i="19"/>
  <c r="GE26" i="19"/>
  <c r="GE25" i="19"/>
  <c r="GE24" i="19"/>
  <c r="GE23" i="19"/>
  <c r="GE21" i="19"/>
  <c r="GE22" i="19"/>
  <c r="FN28" i="19"/>
  <c r="FN26" i="19"/>
  <c r="FN25" i="19"/>
  <c r="FN24" i="19"/>
  <c r="FN23" i="19"/>
  <c r="FN21" i="19"/>
  <c r="FN22" i="19"/>
  <c r="EW28" i="19"/>
  <c r="EW26" i="19"/>
  <c r="EW25" i="19"/>
  <c r="EW24" i="19"/>
  <c r="EW23" i="19"/>
  <c r="EW21" i="19"/>
  <c r="EW22" i="19"/>
  <c r="EF28" i="19"/>
  <c r="EF26" i="19"/>
  <c r="EF25" i="19"/>
  <c r="EF24" i="19"/>
  <c r="EF23" i="19"/>
  <c r="EF21" i="19"/>
  <c r="EF22" i="19"/>
  <c r="DO28" i="19"/>
  <c r="DO26" i="19"/>
  <c r="DO25" i="19"/>
  <c r="DO24" i="19"/>
  <c r="DO23" i="19"/>
  <c r="DO21" i="19"/>
  <c r="DO22" i="19"/>
  <c r="CX28" i="19"/>
  <c r="CX26" i="19"/>
  <c r="CX25" i="19"/>
  <c r="CX24" i="19"/>
  <c r="CX23" i="19"/>
  <c r="CX21" i="19"/>
  <c r="CX22" i="19"/>
  <c r="CG28" i="19"/>
  <c r="CG26" i="19"/>
  <c r="CG25" i="19"/>
  <c r="CG24" i="19"/>
  <c r="CG23" i="19"/>
  <c r="CG21" i="19"/>
  <c r="CG22" i="19"/>
  <c r="BP28" i="19"/>
  <c r="BP26" i="19"/>
  <c r="BP25" i="19"/>
  <c r="BP24" i="19"/>
  <c r="BP23" i="19"/>
  <c r="BP21" i="19"/>
  <c r="BP22" i="19"/>
  <c r="AY28" i="19"/>
  <c r="AY26" i="19"/>
  <c r="AY25" i="19"/>
  <c r="AY24" i="19"/>
  <c r="AY23" i="19"/>
  <c r="AY21" i="19"/>
  <c r="AY22" i="19"/>
  <c r="AH28" i="19"/>
  <c r="AH26" i="19"/>
  <c r="AH25" i="19"/>
  <c r="AH27" i="19" s="1"/>
  <c r="AH24" i="19"/>
  <c r="AH23" i="19"/>
  <c r="AH21" i="19"/>
  <c r="AH22" i="19"/>
  <c r="Q28" i="19"/>
  <c r="Q22" i="19"/>
  <c r="Q26" i="19"/>
  <c r="Q25" i="19"/>
  <c r="Q24" i="19"/>
  <c r="Q23" i="19"/>
  <c r="Q21" i="19"/>
  <c r="AFH21" i="18"/>
  <c r="AFH22" i="18"/>
  <c r="AET21" i="18"/>
  <c r="AET22" i="18"/>
  <c r="AEF21" i="18"/>
  <c r="AEF22" i="18"/>
  <c r="ADR21" i="18"/>
  <c r="ADR22" i="18"/>
  <c r="ADD21" i="18"/>
  <c r="ADD22" i="18"/>
  <c r="ACP21" i="18"/>
  <c r="ACP22" i="18"/>
  <c r="ACB21" i="18"/>
  <c r="ACB22" i="18"/>
  <c r="ABN21" i="18"/>
  <c r="ABN22" i="18"/>
  <c r="AAZ21" i="18"/>
  <c r="AAZ22" i="18"/>
  <c r="AAL21" i="18"/>
  <c r="AAL22" i="18"/>
  <c r="ZX21" i="18"/>
  <c r="ZX22" i="18"/>
  <c r="ZJ21" i="18"/>
  <c r="ZJ22" i="18"/>
  <c r="YV21" i="18"/>
  <c r="YV22" i="18"/>
  <c r="YH21" i="18"/>
  <c r="YH22" i="18"/>
  <c r="XT21" i="18"/>
  <c r="XT22" i="18"/>
  <c r="XF21" i="18"/>
  <c r="XF22" i="18"/>
  <c r="WR21" i="18"/>
  <c r="WR22" i="18"/>
  <c r="WD21" i="18"/>
  <c r="WD22" i="18"/>
  <c r="VP21" i="18"/>
  <c r="VP22" i="18"/>
  <c r="VB21" i="18"/>
  <c r="VB22" i="18"/>
  <c r="UN21" i="18"/>
  <c r="UN22" i="18"/>
  <c r="TZ21" i="18"/>
  <c r="TZ22" i="18"/>
  <c r="TL21" i="18"/>
  <c r="TL22" i="18"/>
  <c r="SX21" i="18"/>
  <c r="SX22" i="18"/>
  <c r="SJ21" i="18"/>
  <c r="SJ22" i="18"/>
  <c r="RV21" i="18"/>
  <c r="RV22" i="18"/>
  <c r="RH21" i="18"/>
  <c r="RH22" i="18"/>
  <c r="QT21" i="18"/>
  <c r="QT22" i="18"/>
  <c r="QF21" i="18"/>
  <c r="QF22" i="18"/>
  <c r="PR21" i="18"/>
  <c r="PR22" i="18"/>
  <c r="PD21" i="18"/>
  <c r="PD22" i="18"/>
  <c r="OP21" i="18"/>
  <c r="OP22" i="18"/>
  <c r="OB21" i="18"/>
  <c r="OB22" i="18"/>
  <c r="NN21" i="18"/>
  <c r="NN22" i="18"/>
  <c r="MZ21" i="18"/>
  <c r="MZ22" i="18"/>
  <c r="ML21" i="18"/>
  <c r="ML22" i="18"/>
  <c r="LX21" i="18"/>
  <c r="LX22" i="18"/>
  <c r="LJ21" i="18"/>
  <c r="LJ22" i="18"/>
  <c r="KV21" i="18"/>
  <c r="KV22" i="18"/>
  <c r="KH21" i="18"/>
  <c r="KH22" i="18"/>
  <c r="JT21" i="18"/>
  <c r="JT22" i="18"/>
  <c r="JF21" i="18"/>
  <c r="JF22" i="18"/>
  <c r="IR21" i="18"/>
  <c r="IR22" i="18"/>
  <c r="ID21" i="18"/>
  <c r="ID22" i="18"/>
  <c r="HP21" i="18"/>
  <c r="HP22" i="18"/>
  <c r="HB21" i="18"/>
  <c r="HB22" i="18"/>
  <c r="GN21" i="18"/>
  <c r="GN22" i="18"/>
  <c r="FZ21" i="18"/>
  <c r="FZ22" i="18"/>
  <c r="FL21" i="18"/>
  <c r="FL22" i="18"/>
  <c r="EX21" i="18"/>
  <c r="EX22" i="18"/>
  <c r="EJ21" i="18"/>
  <c r="EJ22" i="18"/>
  <c r="DV21" i="18"/>
  <c r="DV22" i="18"/>
  <c r="DH21" i="18"/>
  <c r="DH22" i="18"/>
  <c r="CT21" i="18"/>
  <c r="CT22" i="18"/>
  <c r="CF21" i="18"/>
  <c r="CF22" i="18"/>
  <c r="BR21" i="18"/>
  <c r="BR22" i="18"/>
  <c r="BD21" i="18"/>
  <c r="BD22" i="18"/>
  <c r="AP21" i="18"/>
  <c r="AP22" i="18"/>
  <c r="AB21" i="18"/>
  <c r="AB22" i="18"/>
  <c r="N21" i="18"/>
  <c r="N22" i="18"/>
  <c r="U22" i="20"/>
  <c r="AB22" i="20"/>
  <c r="AI22" i="20"/>
  <c r="AP22" i="20"/>
  <c r="AW22" i="20"/>
  <c r="BD22" i="20"/>
  <c r="BK22" i="20"/>
  <c r="BR22" i="20"/>
  <c r="BY22" i="20"/>
  <c r="CF22" i="20"/>
  <c r="CM22" i="20"/>
  <c r="CT22" i="20"/>
  <c r="DA22" i="20"/>
  <c r="DH22" i="20"/>
  <c r="DO22" i="20"/>
  <c r="DV22" i="20"/>
  <c r="EC22" i="20"/>
  <c r="EJ22" i="20"/>
  <c r="EQ22" i="20"/>
  <c r="EX22" i="20"/>
  <c r="FE22" i="20"/>
  <c r="FL22" i="20"/>
  <c r="BK25" i="20"/>
  <c r="BY25" i="20"/>
  <c r="AB25" i="20"/>
  <c r="AI25" i="20"/>
  <c r="AP25" i="20"/>
  <c r="AW25" i="20"/>
  <c r="DA25" i="20"/>
  <c r="DO25" i="20"/>
  <c r="EJ25" i="20"/>
  <c r="EQ25" i="20"/>
  <c r="EX25" i="20"/>
  <c r="FE25" i="20"/>
  <c r="N22" i="20"/>
  <c r="N25" i="20"/>
  <c r="G22" i="20"/>
  <c r="FL21" i="20"/>
  <c r="FE21" i="20"/>
  <c r="EX21" i="20"/>
  <c r="EQ21" i="20"/>
  <c r="EJ21" i="20"/>
  <c r="EC21" i="20"/>
  <c r="DV21" i="20"/>
  <c r="DO21" i="20"/>
  <c r="DH21" i="20"/>
  <c r="DA21" i="20"/>
  <c r="CT21" i="20"/>
  <c r="CM21" i="20"/>
  <c r="CF21" i="20"/>
  <c r="BY21" i="20"/>
  <c r="BR21" i="20"/>
  <c r="BK21" i="20"/>
  <c r="BD21" i="20"/>
  <c r="AW21" i="20"/>
  <c r="AP21" i="20"/>
  <c r="AI21" i="20"/>
  <c r="AB21" i="20"/>
  <c r="U21" i="20"/>
  <c r="N21" i="20"/>
  <c r="G21" i="20"/>
  <c r="AS22" i="3"/>
  <c r="AP22" i="3"/>
  <c r="AM22" i="3"/>
  <c r="AJ22" i="3"/>
  <c r="AG22" i="3"/>
  <c r="AD22" i="3"/>
  <c r="AA22" i="3"/>
  <c r="X22" i="3"/>
  <c r="U22" i="3"/>
  <c r="R22" i="3"/>
  <c r="O22" i="3"/>
  <c r="L22" i="3"/>
  <c r="I22" i="3"/>
  <c r="F22" i="3"/>
  <c r="C22" i="3"/>
  <c r="FO21" i="21"/>
  <c r="FF21" i="21"/>
  <c r="EW21" i="21"/>
  <c r="EN21" i="21"/>
  <c r="EE21" i="21"/>
  <c r="DV21" i="21"/>
  <c r="DM21" i="21"/>
  <c r="DD21" i="21"/>
  <c r="CU21" i="21"/>
  <c r="CL21" i="21"/>
  <c r="CC21" i="21"/>
  <c r="BT21" i="21"/>
  <c r="BK21" i="21"/>
  <c r="BB21" i="21"/>
  <c r="AS21" i="21"/>
  <c r="AJ21" i="21"/>
  <c r="AA21" i="21"/>
  <c r="R21" i="21"/>
  <c r="I21" i="21"/>
  <c r="EE20" i="21"/>
  <c r="EE22" i="21"/>
  <c r="EE23" i="21"/>
  <c r="R23" i="21"/>
  <c r="AA23" i="21"/>
  <c r="AJ23" i="21"/>
  <c r="AS23" i="21"/>
  <c r="BB23" i="21"/>
  <c r="BK23" i="21"/>
  <c r="BT23" i="21"/>
  <c r="CC23" i="21"/>
  <c r="CL23" i="21"/>
  <c r="CU23" i="21"/>
  <c r="DD23" i="21"/>
  <c r="DM23" i="21"/>
  <c r="DV23" i="21"/>
  <c r="EN23" i="21"/>
  <c r="EW23" i="21"/>
  <c r="FF23" i="21"/>
  <c r="FO23" i="21"/>
  <c r="R22" i="21"/>
  <c r="AA22" i="21"/>
  <c r="AJ22" i="21"/>
  <c r="AS22" i="21"/>
  <c r="BB22" i="21"/>
  <c r="BK22" i="21"/>
  <c r="BT22" i="21"/>
  <c r="CC22" i="21"/>
  <c r="CL22" i="21"/>
  <c r="CU22" i="21"/>
  <c r="DD22" i="21"/>
  <c r="DM22" i="21"/>
  <c r="DV22" i="21"/>
  <c r="EN22" i="21"/>
  <c r="EW22" i="21"/>
  <c r="FF22" i="21"/>
  <c r="FO22" i="21"/>
  <c r="R20" i="21"/>
  <c r="AA20" i="21"/>
  <c r="AJ20" i="21"/>
  <c r="AS20" i="21"/>
  <c r="BB20" i="21"/>
  <c r="BK20" i="21"/>
  <c r="BT20" i="21"/>
  <c r="CC20" i="21"/>
  <c r="CL20" i="21"/>
  <c r="CU20" i="21"/>
  <c r="DD20" i="21"/>
  <c r="DM20" i="21"/>
  <c r="DV20" i="21"/>
  <c r="EN20" i="21"/>
  <c r="EW20" i="21"/>
  <c r="FF20" i="21"/>
  <c r="FO20" i="21"/>
  <c r="I23" i="21"/>
  <c r="I22" i="21"/>
  <c r="I20" i="21"/>
  <c r="E3" i="7" a="1"/>
  <c r="E3" i="7" s="1"/>
  <c r="F21" i="22"/>
  <c r="H21" i="22"/>
  <c r="J21" i="22"/>
  <c r="L21" i="22"/>
  <c r="N21" i="22"/>
  <c r="P21" i="22"/>
  <c r="R21" i="22"/>
  <c r="T21" i="22"/>
  <c r="V21" i="22"/>
  <c r="X21" i="22"/>
  <c r="Z21" i="22"/>
  <c r="AB21" i="22"/>
  <c r="AD21" i="22"/>
  <c r="AF21" i="22"/>
  <c r="AH21" i="22"/>
  <c r="AJ21" i="22"/>
  <c r="AL21" i="22"/>
  <c r="AN21" i="22"/>
  <c r="D21" i="22"/>
  <c r="B21" i="22"/>
  <c r="D24" i="22"/>
  <c r="F24" i="22"/>
  <c r="H24" i="22"/>
  <c r="J24" i="22"/>
  <c r="L24" i="22"/>
  <c r="N24" i="22"/>
  <c r="P24" i="22"/>
  <c r="R24" i="22"/>
  <c r="T24" i="22"/>
  <c r="V24" i="22"/>
  <c r="X24" i="22"/>
  <c r="Z24" i="22"/>
  <c r="AB24" i="22"/>
  <c r="AD24" i="22"/>
  <c r="AF24" i="22"/>
  <c r="AH24" i="22"/>
  <c r="AJ24" i="22"/>
  <c r="AL24" i="22"/>
  <c r="AN24" i="22"/>
  <c r="D23" i="22"/>
  <c r="F23" i="22"/>
  <c r="H23" i="22"/>
  <c r="J23" i="22"/>
  <c r="L23" i="22"/>
  <c r="N23" i="22"/>
  <c r="P23" i="22"/>
  <c r="R23" i="22"/>
  <c r="T23" i="22"/>
  <c r="V23" i="22"/>
  <c r="X23" i="22"/>
  <c r="Z23" i="22"/>
  <c r="AB23" i="22"/>
  <c r="AD23" i="22"/>
  <c r="AF23" i="22"/>
  <c r="AH23" i="22"/>
  <c r="AJ23" i="22"/>
  <c r="AL23" i="22"/>
  <c r="AN23" i="22"/>
  <c r="D22" i="22"/>
  <c r="F22" i="22"/>
  <c r="H22" i="22"/>
  <c r="J22" i="22"/>
  <c r="L22" i="22"/>
  <c r="N22" i="22"/>
  <c r="P22" i="22"/>
  <c r="R22" i="22"/>
  <c r="T22" i="22"/>
  <c r="V22" i="22"/>
  <c r="X22" i="22"/>
  <c r="Z22" i="22"/>
  <c r="AB22" i="22"/>
  <c r="AD22" i="22"/>
  <c r="AF22" i="22"/>
  <c r="AH22" i="22"/>
  <c r="AJ22" i="22"/>
  <c r="AL22" i="22"/>
  <c r="AN22" i="22"/>
  <c r="B24" i="22"/>
  <c r="B23" i="22"/>
  <c r="B22" i="22"/>
  <c r="P21" i="4"/>
  <c r="X21" i="4"/>
  <c r="AF21" i="4"/>
  <c r="AN21" i="4"/>
  <c r="AV21" i="4"/>
  <c r="BD21" i="4"/>
  <c r="BL21" i="4"/>
  <c r="BT21" i="4"/>
  <c r="CB21" i="4"/>
  <c r="CJ21" i="4"/>
  <c r="CR21" i="4"/>
  <c r="CZ21" i="4"/>
  <c r="DH21" i="4"/>
  <c r="DP21" i="4"/>
  <c r="DX21" i="4"/>
  <c r="EF21" i="4"/>
  <c r="EN21" i="4"/>
  <c r="EV21" i="4"/>
  <c r="FD21" i="4"/>
  <c r="FL21" i="4"/>
  <c r="FT21" i="4"/>
  <c r="GB21" i="4"/>
  <c r="GJ21" i="4"/>
  <c r="GR21" i="4"/>
  <c r="GZ21" i="4"/>
  <c r="HH21" i="4"/>
  <c r="HP21" i="4"/>
  <c r="HX21" i="4"/>
  <c r="IF21" i="4"/>
  <c r="IN21" i="4"/>
  <c r="IV21" i="4"/>
  <c r="JD21" i="4"/>
  <c r="JL21" i="4"/>
  <c r="JT21" i="4"/>
  <c r="KB21" i="4"/>
  <c r="KJ21" i="4"/>
  <c r="KR21" i="4"/>
  <c r="KZ21" i="4"/>
  <c r="LH21" i="4"/>
  <c r="LP21" i="4"/>
  <c r="LX21" i="4"/>
  <c r="MF21" i="4"/>
  <c r="MN21" i="4"/>
  <c r="MV21" i="4"/>
  <c r="ND21" i="4"/>
  <c r="NL21" i="4"/>
  <c r="NT21" i="4"/>
  <c r="OB21" i="4"/>
  <c r="OJ21" i="4"/>
  <c r="OR21" i="4"/>
  <c r="OZ21" i="4"/>
  <c r="PH21" i="4"/>
  <c r="PP21" i="4"/>
  <c r="PX21" i="4"/>
  <c r="QF21" i="4"/>
  <c r="QN21" i="4"/>
  <c r="QV21" i="4"/>
  <c r="RD21" i="4"/>
  <c r="P23" i="4"/>
  <c r="X23" i="4"/>
  <c r="AF23" i="4"/>
  <c r="AN23" i="4"/>
  <c r="AV23" i="4"/>
  <c r="BD23" i="4"/>
  <c r="BL23" i="4"/>
  <c r="BT23" i="4"/>
  <c r="CB23" i="4"/>
  <c r="CJ23" i="4"/>
  <c r="CR23" i="4"/>
  <c r="CZ23" i="4"/>
  <c r="DH23" i="4"/>
  <c r="DP23" i="4"/>
  <c r="DX23" i="4"/>
  <c r="EF23" i="4"/>
  <c r="EN23" i="4"/>
  <c r="EV23" i="4"/>
  <c r="FD23" i="4"/>
  <c r="FL23" i="4"/>
  <c r="FT23" i="4"/>
  <c r="GB23" i="4"/>
  <c r="GJ23" i="4"/>
  <c r="GR23" i="4"/>
  <c r="GZ23" i="4"/>
  <c r="HH23" i="4"/>
  <c r="HP23" i="4"/>
  <c r="HX23" i="4"/>
  <c r="IF23" i="4"/>
  <c r="IN23" i="4"/>
  <c r="IV23" i="4"/>
  <c r="JD23" i="4"/>
  <c r="JL23" i="4"/>
  <c r="JT23" i="4"/>
  <c r="KB23" i="4"/>
  <c r="KJ23" i="4"/>
  <c r="KR23" i="4"/>
  <c r="KZ23" i="4"/>
  <c r="LH23" i="4"/>
  <c r="LP23" i="4"/>
  <c r="LX23" i="4"/>
  <c r="MF23" i="4"/>
  <c r="MN23" i="4"/>
  <c r="MV23" i="4"/>
  <c r="ND23" i="4"/>
  <c r="NL23" i="4"/>
  <c r="NT23" i="4"/>
  <c r="OB23" i="4"/>
  <c r="OJ23" i="4"/>
  <c r="OR23" i="4"/>
  <c r="OZ23" i="4"/>
  <c r="PH23" i="4"/>
  <c r="PP23" i="4"/>
  <c r="PX23" i="4"/>
  <c r="QF23" i="4"/>
  <c r="QN23" i="4"/>
  <c r="QV23" i="4"/>
  <c r="RD23" i="4"/>
  <c r="P24" i="4"/>
  <c r="X24" i="4"/>
  <c r="AF24" i="4"/>
  <c r="AN24" i="4"/>
  <c r="AV24" i="4"/>
  <c r="BD24" i="4"/>
  <c r="BL24" i="4"/>
  <c r="BT24" i="4"/>
  <c r="CB24" i="4"/>
  <c r="CJ24" i="4"/>
  <c r="CR24" i="4"/>
  <c r="CZ24" i="4"/>
  <c r="DH24" i="4"/>
  <c r="DP24" i="4"/>
  <c r="DX24" i="4"/>
  <c r="EF24" i="4"/>
  <c r="EN24" i="4"/>
  <c r="EV24" i="4"/>
  <c r="FD24" i="4"/>
  <c r="FL24" i="4"/>
  <c r="FT24" i="4"/>
  <c r="GB24" i="4"/>
  <c r="GJ24" i="4"/>
  <c r="GR24" i="4"/>
  <c r="GZ24" i="4"/>
  <c r="HH24" i="4"/>
  <c r="HP24" i="4"/>
  <c r="HX24" i="4"/>
  <c r="IF24" i="4"/>
  <c r="IN24" i="4"/>
  <c r="IV24" i="4"/>
  <c r="JD24" i="4"/>
  <c r="JL24" i="4"/>
  <c r="JT24" i="4"/>
  <c r="KB24" i="4"/>
  <c r="KJ24" i="4"/>
  <c r="KR24" i="4"/>
  <c r="KZ24" i="4"/>
  <c r="LH24" i="4"/>
  <c r="LP24" i="4"/>
  <c r="LX24" i="4"/>
  <c r="MF24" i="4"/>
  <c r="MN24" i="4"/>
  <c r="MV24" i="4"/>
  <c r="ND24" i="4"/>
  <c r="NL24" i="4"/>
  <c r="NT24" i="4"/>
  <c r="OB24" i="4"/>
  <c r="OJ24" i="4"/>
  <c r="OR24" i="4"/>
  <c r="OZ24" i="4"/>
  <c r="PH24" i="4"/>
  <c r="PP24" i="4"/>
  <c r="PX24" i="4"/>
  <c r="QF24" i="4"/>
  <c r="QN24" i="4"/>
  <c r="QV24" i="4"/>
  <c r="RD24" i="4"/>
  <c r="H24" i="4"/>
  <c r="H23" i="4"/>
  <c r="H21" i="4"/>
  <c r="F23" i="10"/>
  <c r="I23" i="10"/>
  <c r="L23" i="10"/>
  <c r="O23" i="10"/>
  <c r="R23" i="10"/>
  <c r="U23" i="10"/>
  <c r="X23" i="10"/>
  <c r="AA23" i="10"/>
  <c r="AD23" i="10"/>
  <c r="AG23" i="10"/>
  <c r="AJ23" i="10"/>
  <c r="AM23" i="10"/>
  <c r="AP23" i="10"/>
  <c r="AS23" i="10"/>
  <c r="AV23" i="10"/>
  <c r="C23" i="10"/>
  <c r="F24" i="10"/>
  <c r="I24" i="10"/>
  <c r="L24" i="10"/>
  <c r="O24" i="10"/>
  <c r="R24" i="10"/>
  <c r="U24" i="10"/>
  <c r="X24" i="10"/>
  <c r="AA24" i="10"/>
  <c r="AD24" i="10"/>
  <c r="AG24" i="10"/>
  <c r="AJ24" i="10"/>
  <c r="AM24" i="10"/>
  <c r="AS24" i="10"/>
  <c r="AV24" i="10"/>
  <c r="C24" i="10"/>
  <c r="F22" i="5"/>
  <c r="I22" i="5"/>
  <c r="L22" i="5"/>
  <c r="O22" i="5"/>
  <c r="R22" i="5"/>
  <c r="U22" i="5"/>
  <c r="X22" i="5"/>
  <c r="AA22" i="5"/>
  <c r="AD22" i="5"/>
  <c r="AG22" i="5"/>
  <c r="AJ22" i="5"/>
  <c r="AM22" i="5"/>
  <c r="AP22" i="5"/>
  <c r="AS22" i="5"/>
  <c r="AV22" i="5"/>
  <c r="AY22" i="5"/>
  <c r="BB22" i="5"/>
  <c r="BE22" i="5"/>
  <c r="BH22" i="5"/>
  <c r="F23" i="5"/>
  <c r="I23" i="5"/>
  <c r="L23" i="5"/>
  <c r="O23" i="5"/>
  <c r="R23" i="5"/>
  <c r="U23" i="5"/>
  <c r="X23" i="5"/>
  <c r="AA23" i="5"/>
  <c r="AD23" i="5"/>
  <c r="AG23" i="5"/>
  <c r="AJ23" i="5"/>
  <c r="AM23" i="5"/>
  <c r="AP23" i="5"/>
  <c r="AS23" i="5"/>
  <c r="AV23" i="5"/>
  <c r="AY23" i="5"/>
  <c r="BB23" i="5"/>
  <c r="BE23" i="5"/>
  <c r="BH23" i="5"/>
  <c r="F24" i="5"/>
  <c r="I24" i="5"/>
  <c r="L24" i="5"/>
  <c r="O24" i="5"/>
  <c r="R24" i="5"/>
  <c r="U24" i="5"/>
  <c r="X24" i="5"/>
  <c r="AA24" i="5"/>
  <c r="AD24" i="5"/>
  <c r="AG24" i="5"/>
  <c r="AJ24" i="5"/>
  <c r="AM24" i="5"/>
  <c r="AP24" i="5"/>
  <c r="AS24" i="5"/>
  <c r="AV24" i="5"/>
  <c r="AY24" i="5"/>
  <c r="BB24" i="5"/>
  <c r="BE24" i="5"/>
  <c r="BH24" i="5"/>
  <c r="C24" i="5"/>
  <c r="C23" i="5"/>
  <c r="C22" i="5"/>
  <c r="F21" i="5"/>
  <c r="I21" i="5"/>
  <c r="L21" i="5"/>
  <c r="O21" i="5"/>
  <c r="R21" i="5"/>
  <c r="U21" i="5"/>
  <c r="X21" i="5"/>
  <c r="AA21" i="5"/>
  <c r="AD21" i="5"/>
  <c r="AG21" i="5"/>
  <c r="AJ21" i="5"/>
  <c r="AM21" i="5"/>
  <c r="AP21" i="5"/>
  <c r="AS21" i="5"/>
  <c r="AV21" i="5"/>
  <c r="AY21" i="5"/>
  <c r="BB21" i="5"/>
  <c r="BE21" i="5"/>
  <c r="BH21" i="5"/>
  <c r="C21" i="5"/>
  <c r="F23" i="3"/>
  <c r="I23" i="3"/>
  <c r="L23" i="3"/>
  <c r="O23" i="3"/>
  <c r="R23" i="3"/>
  <c r="U23" i="3"/>
  <c r="X23" i="3"/>
  <c r="AA23" i="3"/>
  <c r="AD23" i="3"/>
  <c r="AG23" i="3"/>
  <c r="AJ23" i="3"/>
  <c r="AM23" i="3"/>
  <c r="AP23" i="3"/>
  <c r="AS23" i="3"/>
  <c r="F24" i="3"/>
  <c r="I24" i="3"/>
  <c r="L24" i="3"/>
  <c r="O24" i="3"/>
  <c r="R24" i="3"/>
  <c r="U24" i="3"/>
  <c r="X24" i="3"/>
  <c r="AA24" i="3"/>
  <c r="AD24" i="3"/>
  <c r="AG24" i="3"/>
  <c r="AJ24" i="3"/>
  <c r="AM24" i="3"/>
  <c r="AP24" i="3"/>
  <c r="AS24" i="3"/>
  <c r="C24" i="3"/>
  <c r="C23" i="3"/>
  <c r="F21" i="3"/>
  <c r="I21" i="3"/>
  <c r="L21" i="3"/>
  <c r="O21" i="3"/>
  <c r="R21" i="3"/>
  <c r="U21" i="3"/>
  <c r="X21" i="3"/>
  <c r="AA21" i="3"/>
  <c r="AD21" i="3"/>
  <c r="AG21" i="3"/>
  <c r="AJ21" i="3"/>
  <c r="AM21" i="3"/>
  <c r="AP21" i="3"/>
  <c r="AS21" i="3"/>
  <c r="C21" i="3"/>
  <c r="L22" i="1"/>
  <c r="AM24" i="1"/>
  <c r="AP24" i="1"/>
  <c r="AY24" i="1"/>
  <c r="AV24" i="1"/>
  <c r="F23" i="1"/>
  <c r="I23" i="1"/>
  <c r="L23" i="1"/>
  <c r="O23" i="1"/>
  <c r="R23" i="1"/>
  <c r="U23" i="1"/>
  <c r="X23" i="1"/>
  <c r="AA23" i="1"/>
  <c r="AD23" i="1"/>
  <c r="AG23" i="1"/>
  <c r="AJ23" i="1"/>
  <c r="AM23" i="1"/>
  <c r="AP23" i="1"/>
  <c r="AS23" i="1"/>
  <c r="AV23" i="1"/>
  <c r="AY23" i="1"/>
  <c r="F24" i="1"/>
  <c r="I24" i="1"/>
  <c r="L24" i="1"/>
  <c r="O24" i="1"/>
  <c r="R24" i="1"/>
  <c r="U24" i="1"/>
  <c r="X24" i="1"/>
  <c r="AA24" i="1"/>
  <c r="AD24" i="1"/>
  <c r="AG24" i="1"/>
  <c r="AJ24" i="1"/>
  <c r="AS24" i="1"/>
  <c r="C24" i="1"/>
  <c r="C23" i="1"/>
  <c r="F22" i="1"/>
  <c r="I22" i="1"/>
  <c r="O22" i="1"/>
  <c r="R22" i="1"/>
  <c r="U22" i="1"/>
  <c r="X22" i="1"/>
  <c r="AA22" i="1"/>
  <c r="AD22" i="1"/>
  <c r="AG22" i="1"/>
  <c r="AJ22" i="1"/>
  <c r="AM22" i="1"/>
  <c r="AP22" i="1"/>
  <c r="AS22" i="1"/>
  <c r="AV22" i="1"/>
  <c r="AY22" i="1"/>
  <c r="J21" i="6"/>
  <c r="G26" i="2" l="1"/>
  <c r="BR26" i="2"/>
  <c r="BD26" i="2"/>
  <c r="FE26" i="2"/>
  <c r="EJ26" i="2"/>
  <c r="AB26" i="2"/>
  <c r="DH26" i="2"/>
  <c r="N26" i="2"/>
  <c r="AP26" i="2"/>
  <c r="BK26" i="2"/>
  <c r="DO26" i="2"/>
  <c r="CT26" i="2"/>
  <c r="DV26" i="2"/>
  <c r="EX26" i="2"/>
  <c r="AI26" i="2"/>
  <c r="CF26" i="2"/>
  <c r="EQ26" i="2"/>
  <c r="CM26" i="2"/>
  <c r="FL25" i="20"/>
  <c r="BD25" i="20"/>
  <c r="Q27" i="19"/>
  <c r="FN27" i="19"/>
  <c r="G25" i="20"/>
  <c r="CM25" i="20"/>
  <c r="CT25" i="20"/>
  <c r="CF25" i="20"/>
  <c r="DV25" i="20"/>
  <c r="BR25" i="20"/>
  <c r="DH25" i="20"/>
  <c r="AIY27" i="19"/>
  <c r="OA27" i="19"/>
  <c r="YM27" i="19"/>
  <c r="CX27" i="19"/>
  <c r="MB27" i="19"/>
  <c r="QQ27" i="19"/>
  <c r="KT27" i="19"/>
  <c r="VF27" i="19"/>
  <c r="EW27" i="19"/>
  <c r="TX27" i="19"/>
  <c r="XE27" i="19"/>
  <c r="AHQ27" i="19"/>
  <c r="IU27" i="19"/>
  <c r="RH27" i="19"/>
  <c r="AMF27" i="19"/>
  <c r="BP27" i="19"/>
  <c r="WN27" i="19"/>
  <c r="ABC27" i="19"/>
  <c r="ALO27" i="19"/>
  <c r="ANN27" i="19"/>
  <c r="ABT27" i="19"/>
  <c r="HM27" i="19"/>
  <c r="AGI27" i="19"/>
  <c r="AAL27" i="19"/>
  <c r="GE27" i="19"/>
  <c r="AFA27" i="19"/>
  <c r="AIH27" i="19"/>
  <c r="ACK27" i="19"/>
  <c r="AY27" i="19"/>
  <c r="ID27" i="19"/>
  <c r="AGZ27" i="19"/>
  <c r="AMW27" i="19"/>
  <c r="NJ27" i="19"/>
  <c r="UO27" i="19"/>
  <c r="TG27" i="19"/>
  <c r="ZD27" i="19"/>
  <c r="AJP27" i="19"/>
  <c r="RY27" i="19"/>
  <c r="ADS27" i="19"/>
  <c r="JL27" i="19"/>
  <c r="XV27" i="19"/>
  <c r="GV27" i="19"/>
  <c r="MS27" i="19"/>
  <c r="ZU27" i="19"/>
  <c r="AKG27" i="19"/>
  <c r="EF27" i="19"/>
  <c r="LK27" i="19"/>
  <c r="SP27" i="19"/>
  <c r="AEJ27" i="19"/>
  <c r="OR27" i="19"/>
  <c r="VW27" i="19"/>
  <c r="AKX27" i="19"/>
  <c r="DO27" i="19"/>
  <c r="CG27" i="19"/>
  <c r="PI27" i="19"/>
  <c r="AFR27" i="19"/>
  <c r="PZ27" i="19"/>
  <c r="ADB27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<sst xmlns="http://schemas.openxmlformats.org/spreadsheetml/2006/main" count="17603" uniqueCount="586">
  <si>
    <t>OPP</t>
  </si>
  <si>
    <t>YDS</t>
  </si>
  <si>
    <t>TD</t>
  </si>
  <si>
    <t>FPTS</t>
  </si>
  <si>
    <t>@LAR</t>
  </si>
  <si>
    <t>Ten</t>
  </si>
  <si>
    <t>@Mia</t>
  </si>
  <si>
    <t>@Bal</t>
  </si>
  <si>
    <t>Pit</t>
  </si>
  <si>
    <t>@KC</t>
  </si>
  <si>
    <t>BYE</t>
  </si>
  <si>
    <t>--</t>
  </si>
  <si>
    <t>GB</t>
  </si>
  <si>
    <t>@NYJ</t>
  </si>
  <si>
    <t>Min</t>
  </si>
  <si>
    <t>Cle</t>
  </si>
  <si>
    <t>@Det</t>
  </si>
  <si>
    <t>@NE</t>
  </si>
  <si>
    <t>NYJ</t>
  </si>
  <si>
    <t>Mia</t>
  </si>
  <si>
    <t>@Chi</t>
  </si>
  <si>
    <t>@Cin</t>
  </si>
  <si>
    <t>NE</t>
  </si>
  <si>
    <t>Josh Allen</t>
  </si>
  <si>
    <t>@Ari</t>
  </si>
  <si>
    <t>LAC</t>
  </si>
  <si>
    <t>@Ind</t>
  </si>
  <si>
    <t>@TB</t>
  </si>
  <si>
    <t>LV</t>
  </si>
  <si>
    <t>Buf</t>
  </si>
  <si>
    <t>@SF</t>
  </si>
  <si>
    <t>Jax</t>
  </si>
  <si>
    <t>@LAC</t>
  </si>
  <si>
    <t>LAR</t>
  </si>
  <si>
    <t>@Den</t>
  </si>
  <si>
    <t>@Hou</t>
  </si>
  <si>
    <t>Sea</t>
  </si>
  <si>
    <t>Den</t>
  </si>
  <si>
    <t>@LV</t>
  </si>
  <si>
    <t>Patrick Mahomes</t>
  </si>
  <si>
    <t>@Wsh</t>
  </si>
  <si>
    <t>Dal</t>
  </si>
  <si>
    <t>Wsh</t>
  </si>
  <si>
    <t>@NYG</t>
  </si>
  <si>
    <t>@Dal</t>
  </si>
  <si>
    <t>NO</t>
  </si>
  <si>
    <t>NYG</t>
  </si>
  <si>
    <t>Jalen Hurts</t>
  </si>
  <si>
    <t>@NO</t>
  </si>
  <si>
    <t>Atl</t>
  </si>
  <si>
    <t>@Cle</t>
  </si>
  <si>
    <t>Car</t>
  </si>
  <si>
    <t>@Pit</t>
  </si>
  <si>
    <t>@Ten</t>
  </si>
  <si>
    <t>KC</t>
  </si>
  <si>
    <t>Bal</t>
  </si>
  <si>
    <t>Joe Burrow</t>
  </si>
  <si>
    <t>@Atl</t>
  </si>
  <si>
    <t>Justin Herbert</t>
  </si>
  <si>
    <t>Cin</t>
  </si>
  <si>
    <t>@Jax</t>
  </si>
  <si>
    <t>Lamar Jackson</t>
  </si>
  <si>
    <t>SF</t>
  </si>
  <si>
    <t>@GB</t>
  </si>
  <si>
    <t>Hou</t>
  </si>
  <si>
    <t>@Min</t>
  </si>
  <si>
    <t>Det</t>
  </si>
  <si>
    <t>Phi</t>
  </si>
  <si>
    <t>Justin Fields</t>
  </si>
  <si>
    <t>Ari</t>
  </si>
  <si>
    <t>Geno Smith</t>
  </si>
  <si>
    <t>Chi</t>
  </si>
  <si>
    <t>@Sea</t>
  </si>
  <si>
    <t>Ind</t>
  </si>
  <si>
    <t>@Phi</t>
  </si>
  <si>
    <t>Daniel Jones</t>
  </si>
  <si>
    <t>Trevor Lawrence</t>
  </si>
  <si>
    <t>@Buf</t>
  </si>
  <si>
    <t>Kirk Cousins</t>
  </si>
  <si>
    <t>@Car</t>
  </si>
  <si>
    <t>Jared Goff</t>
  </si>
  <si>
    <t>Tom Brady</t>
  </si>
  <si>
    <t>Tua</t>
  </si>
  <si>
    <t>Aaron Rodgers</t>
  </si>
  <si>
    <t>TB</t>
  </si>
  <si>
    <t>Kyler Murray</t>
  </si>
  <si>
    <t>Dak Prescott</t>
  </si>
  <si>
    <t>REC</t>
  </si>
  <si>
    <t>TAR</t>
  </si>
  <si>
    <t>Travis Kelce</t>
  </si>
  <si>
    <t>TJ Hockenson</t>
  </si>
  <si>
    <t>Mark Andrews</t>
  </si>
  <si>
    <t>George Kittle</t>
  </si>
  <si>
    <t>Evan Engram</t>
  </si>
  <si>
    <t>Pat Friermuth</t>
  </si>
  <si>
    <t>Tyler Higbee</t>
  </si>
  <si>
    <t>Taysom Hill</t>
  </si>
  <si>
    <t>Dalton Schultz</t>
  </si>
  <si>
    <t>Juwan Johnson</t>
  </si>
  <si>
    <t>Cole Kmet</t>
  </si>
  <si>
    <t>Dallas Goedert</t>
  </si>
  <si>
    <t>Gerald Everett</t>
  </si>
  <si>
    <t>Tyler Conklin</t>
  </si>
  <si>
    <t>David Njoku</t>
  </si>
  <si>
    <t>Dawson Knox</t>
  </si>
  <si>
    <t>Noah Fant</t>
  </si>
  <si>
    <t>Zach Ertz</t>
  </si>
  <si>
    <t>Robert Tonyan</t>
  </si>
  <si>
    <t>Hayden Hurst</t>
  </si>
  <si>
    <t>Greg Dulcich</t>
  </si>
  <si>
    <t>Darren Waller</t>
  </si>
  <si>
    <t>Kyle Pitts</t>
  </si>
  <si>
    <t>Brett Maher</t>
  </si>
  <si>
    <t>Daniel Carlson</t>
  </si>
  <si>
    <t>Justin Tucker</t>
  </si>
  <si>
    <t>Jason Myers</t>
  </si>
  <si>
    <t>Eddy Piniero</t>
  </si>
  <si>
    <t>Graham Gano</t>
  </si>
  <si>
    <t>Nick Folk</t>
  </si>
  <si>
    <t>Tyler Bass</t>
  </si>
  <si>
    <t>Younghoe Koo</t>
  </si>
  <si>
    <t>Robbie Gould</t>
  </si>
  <si>
    <t>Greg Zuerlein</t>
  </si>
  <si>
    <t>Riley Patterson</t>
  </si>
  <si>
    <t>Chase McLaughlin</t>
  </si>
  <si>
    <t>Brandon McManus</t>
  </si>
  <si>
    <t>Ka'imi Fairbairn</t>
  </si>
  <si>
    <t>AVG</t>
  </si>
  <si>
    <t>CAR</t>
  </si>
  <si>
    <t>Justin Jefferson</t>
  </si>
  <si>
    <t>Tyreek Hill</t>
  </si>
  <si>
    <t>Davante Adams</t>
  </si>
  <si>
    <t>Stefon Diggs</t>
  </si>
  <si>
    <t>CeeDee Lamb</t>
  </si>
  <si>
    <t>AJ Brown</t>
  </si>
  <si>
    <t>Amon-Ra St. Brown</t>
  </si>
  <si>
    <t>Jaylen Waddle</t>
  </si>
  <si>
    <t>DeVonta Smith</t>
  </si>
  <si>
    <t>Amari Cooper</t>
  </si>
  <si>
    <t>Ja'Marr Chase</t>
  </si>
  <si>
    <t>Christian Kirk</t>
  </si>
  <si>
    <t>Tyler Lockett</t>
  </si>
  <si>
    <t>Terry McLaurin</t>
  </si>
  <si>
    <t>Brandon Aiyuk</t>
  </si>
  <si>
    <t>DK Metcalf</t>
  </si>
  <si>
    <t>Mike Evans</t>
  </si>
  <si>
    <t>Chris Godwin</t>
  </si>
  <si>
    <t>Tee Higgins</t>
  </si>
  <si>
    <t>Michael Pittman Jr</t>
  </si>
  <si>
    <t>Garrett Wilson</t>
  </si>
  <si>
    <t>Jerry Jeudy</t>
  </si>
  <si>
    <t>Cooper Kupp</t>
  </si>
  <si>
    <t>EEK</t>
  </si>
  <si>
    <t>DJ Moore</t>
  </si>
  <si>
    <t>Chris Olave</t>
  </si>
  <si>
    <t>Zay Jones</t>
  </si>
  <si>
    <t>Ju-Ju Smith-Schuster</t>
  </si>
  <si>
    <t>Diontae Johnson</t>
  </si>
  <si>
    <t>Jakobi Meyers</t>
  </si>
  <si>
    <t>Adam Thielen</t>
  </si>
  <si>
    <t>Drake London</t>
  </si>
  <si>
    <t>Mike Williams</t>
  </si>
  <si>
    <t>Curtis Samuel</t>
  </si>
  <si>
    <t>Allen Lazard</t>
  </si>
  <si>
    <t>Gabe Davis</t>
  </si>
  <si>
    <t>Joshua Palmer</t>
  </si>
  <si>
    <t>Deebo Samuel</t>
  </si>
  <si>
    <t>Tyler Boyd</t>
  </si>
  <si>
    <t>Donovan Peoples-Jones</t>
  </si>
  <si>
    <t>George Pickens</t>
  </si>
  <si>
    <t>Christian Watson</t>
  </si>
  <si>
    <t>Keenan Allen</t>
  </si>
  <si>
    <t>Courtland Sutton</t>
  </si>
  <si>
    <t>Marquise Brown</t>
  </si>
  <si>
    <t>KJ Osborn</t>
  </si>
  <si>
    <t>Mack Hollins</t>
  </si>
  <si>
    <t>DeAndre Hopkins</t>
  </si>
  <si>
    <t>Parris Campbell</t>
  </si>
  <si>
    <t>Brandin Cooks</t>
  </si>
  <si>
    <t>Richie James</t>
  </si>
  <si>
    <t>Jahan Dotson</t>
  </si>
  <si>
    <t>Darius Slayton</t>
  </si>
  <si>
    <t>Russell Gage</t>
  </si>
  <si>
    <t>Marquez Valdes-Scantling</t>
  </si>
  <si>
    <t>Isaiah McKenzie</t>
  </si>
  <si>
    <t>Marvin Jones Jr</t>
  </si>
  <si>
    <t>Kalif Raymond</t>
  </si>
  <si>
    <t>Devin Duvernay</t>
  </si>
  <si>
    <t>Greg Dortch</t>
  </si>
  <si>
    <t>Patriots</t>
  </si>
  <si>
    <t>Eagles</t>
  </si>
  <si>
    <t>49ers</t>
  </si>
  <si>
    <t>Cowboys</t>
  </si>
  <si>
    <t>Bills</t>
  </si>
  <si>
    <t>Ravens</t>
  </si>
  <si>
    <t>Jets</t>
  </si>
  <si>
    <t>Commanders</t>
  </si>
  <si>
    <t>Chiefs</t>
  </si>
  <si>
    <t>Jaguars</t>
  </si>
  <si>
    <t>Colts</t>
  </si>
  <si>
    <t>Saints</t>
  </si>
  <si>
    <t>Packers</t>
  </si>
  <si>
    <t>Broncos</t>
  </si>
  <si>
    <t>Browns</t>
  </si>
  <si>
    <t>Bengals</t>
  </si>
  <si>
    <t>Seahawks</t>
  </si>
  <si>
    <t>Buccaneers</t>
  </si>
  <si>
    <t>Steelers</t>
  </si>
  <si>
    <t>Panthers</t>
  </si>
  <si>
    <t>Christian McCaffrey</t>
  </si>
  <si>
    <t>Josh Jacobs</t>
  </si>
  <si>
    <t>Derrick Henry</t>
  </si>
  <si>
    <t>K</t>
  </si>
  <si>
    <t>Saquon Barkley</t>
  </si>
  <si>
    <t>Nick Chubb</t>
  </si>
  <si>
    <t>Rhamondre Stevenson</t>
  </si>
  <si>
    <t>Tony Pollard</t>
  </si>
  <si>
    <t>Aaron Jones</t>
  </si>
  <si>
    <t>Joe Mixon</t>
  </si>
  <si>
    <t>Dalvin Cook</t>
  </si>
  <si>
    <t>Leonard Fournette</t>
  </si>
  <si>
    <t>Jamaal Williams</t>
  </si>
  <si>
    <t>Najee Harris</t>
  </si>
  <si>
    <t>Miles Sanders</t>
  </si>
  <si>
    <t>Alvin Kamara</t>
  </si>
  <si>
    <t>Travis Etienne</t>
  </si>
  <si>
    <t>Kenneth Walker</t>
  </si>
  <si>
    <t>James Connor</t>
  </si>
  <si>
    <t>Jerick McKinnon</t>
  </si>
  <si>
    <t>D'Andre Swift</t>
  </si>
  <si>
    <t>Ezekiel Elliott</t>
  </si>
  <si>
    <t>Devin Singletary</t>
  </si>
  <si>
    <t>David Montgomery</t>
  </si>
  <si>
    <t>Raheem Mostert</t>
  </si>
  <si>
    <t>AJ Dillon</t>
  </si>
  <si>
    <t>Dameon Pierce</t>
  </si>
  <si>
    <t>Antonio Gibson</t>
  </si>
  <si>
    <t>Tyler Allgier</t>
  </si>
  <si>
    <t>Jeff Wilson Jr</t>
  </si>
  <si>
    <t>First game with Miami</t>
  </si>
  <si>
    <t>Last game with 49ers</t>
  </si>
  <si>
    <t>Cordarrelle Patterson</t>
  </si>
  <si>
    <t>Latavius Murray</t>
  </si>
  <si>
    <t>First game with Denver</t>
  </si>
  <si>
    <t>Jaonathan Taylor</t>
  </si>
  <si>
    <t>Samaje Perine</t>
  </si>
  <si>
    <t>Cam Akers</t>
  </si>
  <si>
    <t>Rachaad White</t>
  </si>
  <si>
    <t>Isiah Pacheco</t>
  </si>
  <si>
    <t>D'Onta Foreman</t>
  </si>
  <si>
    <t>Kareem Hunt</t>
  </si>
  <si>
    <t>Michael Carter</t>
  </si>
  <si>
    <t>Khalil Herbert</t>
  </si>
  <si>
    <t>Breece Hall</t>
  </si>
  <si>
    <t>Brian Robinson</t>
  </si>
  <si>
    <t>James Cook</t>
  </si>
  <si>
    <t>Kenyan Drake</t>
  </si>
  <si>
    <t>Clyde Edwards-Helaire</t>
  </si>
  <si>
    <t>Damien Harris</t>
  </si>
  <si>
    <t>First game with Jets</t>
  </si>
  <si>
    <t>JK Dobbins</t>
  </si>
  <si>
    <t>Gus Edwards</t>
  </si>
  <si>
    <t>Zonovan Knight</t>
  </si>
  <si>
    <t>Javonte Williams</t>
  </si>
  <si>
    <t>Austin Ekeler</t>
  </si>
  <si>
    <t>Points Per Game</t>
  </si>
  <si>
    <t>Average Points</t>
  </si>
  <si>
    <t>Jonathan Taylor</t>
  </si>
  <si>
    <t>Isaiah Pacheco</t>
  </si>
  <si>
    <t>ROUND 2</t>
  </si>
  <si>
    <t>ROUND 3</t>
  </si>
  <si>
    <t>James Conner</t>
  </si>
  <si>
    <t>ROUND 4</t>
  </si>
  <si>
    <t>ROUND 5</t>
  </si>
  <si>
    <t>ROUND 6</t>
  </si>
  <si>
    <t>Michael Thomas</t>
  </si>
  <si>
    <t>ROUND 7</t>
  </si>
  <si>
    <t>Darnell Mooney</t>
  </si>
  <si>
    <t>Elijah Mitchell</t>
  </si>
  <si>
    <t>ROUND 8</t>
  </si>
  <si>
    <t>Hunter Renfrow</t>
  </si>
  <si>
    <t>Alexander Mattison</t>
  </si>
  <si>
    <t>Allen Robinson II</t>
  </si>
  <si>
    <t>JuJu Smith-Schuster</t>
  </si>
  <si>
    <t>Rashaad Penny</t>
  </si>
  <si>
    <t>Rashod Bateman</t>
  </si>
  <si>
    <t>ROUND 9</t>
  </si>
  <si>
    <t>Russell Wilson</t>
  </si>
  <si>
    <t>Chase Edmonds</t>
  </si>
  <si>
    <t>James Robinson</t>
  </si>
  <si>
    <t>Melvin Gordon III</t>
  </si>
  <si>
    <t>ROUND 10</t>
  </si>
  <si>
    <t>Elijah Moore</t>
  </si>
  <si>
    <t>ROUND 11</t>
  </si>
  <si>
    <t>Kadarius Toney</t>
  </si>
  <si>
    <t>Chase Claypool</t>
  </si>
  <si>
    <t>DJ Chark</t>
  </si>
  <si>
    <t>Nyheim Hines</t>
  </si>
  <si>
    <t>Matt Gay</t>
  </si>
  <si>
    <t>ROUND 12</t>
  </si>
  <si>
    <t>Evan McPherson</t>
  </si>
  <si>
    <t>Robert Woods</t>
  </si>
  <si>
    <t>Pat Freiermuth</t>
  </si>
  <si>
    <t>ROUND 13</t>
  </si>
  <si>
    <t>Harrison Butker</t>
  </si>
  <si>
    <t>Mecole Hardman</t>
  </si>
  <si>
    <t>ROUND 14</t>
  </si>
  <si>
    <t>Trey Lance</t>
  </si>
  <si>
    <t>Julio Jones</t>
  </si>
  <si>
    <t>Matthew Stafford</t>
  </si>
  <si>
    <t>Derek Carr</t>
  </si>
  <si>
    <t>ROUND 15</t>
  </si>
  <si>
    <t>Jarvis Landry</t>
  </si>
  <si>
    <t>Mike Gesicki</t>
  </si>
  <si>
    <t>Matt Prater</t>
  </si>
  <si>
    <t>DeVante Parker</t>
  </si>
  <si>
    <t>ROUND 16</t>
  </si>
  <si>
    <t>Skyy Moore</t>
  </si>
  <si>
    <t>Kenneth Walker III</t>
  </si>
  <si>
    <t>Hunter Henry</t>
  </si>
  <si>
    <t>Kenneth Gainwell</t>
  </si>
  <si>
    <t>Marvin Jones Jr.</t>
  </si>
  <si>
    <t>Rex Burkhead</t>
  </si>
  <si>
    <t>Michael Gallup</t>
  </si>
  <si>
    <t>RB</t>
  </si>
  <si>
    <t>WR</t>
  </si>
  <si>
    <t>TE</t>
  </si>
  <si>
    <t>QB</t>
  </si>
  <si>
    <t>D/ST</t>
  </si>
  <si>
    <t>ROUND 1</t>
  </si>
  <si>
    <t>Points per game</t>
  </si>
  <si>
    <t>Highest Score</t>
  </si>
  <si>
    <t>Lowest Score</t>
  </si>
  <si>
    <t>Highest</t>
  </si>
  <si>
    <t>Lowest</t>
  </si>
  <si>
    <t>Standard Deviation</t>
  </si>
  <si>
    <t>Average points</t>
  </si>
  <si>
    <t>No Color = 6 - 9</t>
  </si>
  <si>
    <t>Light Red = 1-5</t>
  </si>
  <si>
    <t>Dark Red = 0 or less</t>
  </si>
  <si>
    <t>Receptions/targets</t>
  </si>
  <si>
    <t>Calvin Ridley</t>
  </si>
  <si>
    <t>Chris Carson</t>
  </si>
  <si>
    <t>Myles Gaskin</t>
  </si>
  <si>
    <t>Mike Davis</t>
  </si>
  <si>
    <t>Logan Thomas</t>
  </si>
  <si>
    <t>William Fuller V</t>
  </si>
  <si>
    <t>Corey Davis</t>
  </si>
  <si>
    <t>Kenny Golladay</t>
  </si>
  <si>
    <t>Robby Anderson</t>
  </si>
  <si>
    <t>Jonnu Smith</t>
  </si>
  <si>
    <t>Antonio Brown</t>
  </si>
  <si>
    <t>Sony Michel</t>
  </si>
  <si>
    <t>Zack Moss</t>
  </si>
  <si>
    <t>Henry Ruggs III</t>
  </si>
  <si>
    <t>Jason Sanders</t>
  </si>
  <si>
    <t>Trey Sermon</t>
  </si>
  <si>
    <t>David Johnson</t>
  </si>
  <si>
    <t>Marquez Callaway</t>
  </si>
  <si>
    <t>Ronald Jones II</t>
  </si>
  <si>
    <t>Phillip Lindsay</t>
  </si>
  <si>
    <t>Ryan Succop</t>
  </si>
  <si>
    <t>Cole Beasley</t>
  </si>
  <si>
    <t>Sterling Shepard</t>
  </si>
  <si>
    <t>Austin Hooper</t>
  </si>
  <si>
    <t>Rob Gronkowski</t>
  </si>
  <si>
    <t>Randall Cobb</t>
  </si>
  <si>
    <t>James White</t>
  </si>
  <si>
    <t>Giovani Bernard</t>
  </si>
  <si>
    <t>Malcolm Brown</t>
  </si>
  <si>
    <t>Eric Ebron</t>
  </si>
  <si>
    <t>Jameis Winston</t>
  </si>
  <si>
    <t>Carlos Hyde</t>
  </si>
  <si>
    <t>Jalen Reagor</t>
  </si>
  <si>
    <t>BUF</t>
  </si>
  <si>
    <t>DAL</t>
  </si>
  <si>
    <t>CIN</t>
  </si>
  <si>
    <t>MIN</t>
  </si>
  <si>
    <t>ARI</t>
  </si>
  <si>
    <t>PHI</t>
  </si>
  <si>
    <t>Carson Wentz</t>
  </si>
  <si>
    <t>IND</t>
  </si>
  <si>
    <t>Ryan Tannehill</t>
  </si>
  <si>
    <t>TEN</t>
  </si>
  <si>
    <t>SEA</t>
  </si>
  <si>
    <t>BAL</t>
  </si>
  <si>
    <t>ATL</t>
  </si>
  <si>
    <t>PIT</t>
  </si>
  <si>
    <t>WAS</t>
  </si>
  <si>
    <t>DEN</t>
  </si>
  <si>
    <t>DET</t>
  </si>
  <si>
    <t>JAX</t>
  </si>
  <si>
    <t>CLE</t>
  </si>
  <si>
    <t>MIA</t>
  </si>
  <si>
    <t>HOU</t>
  </si>
  <si>
    <t>CHI</t>
  </si>
  <si>
    <t>fantasydata.com</t>
  </si>
  <si>
    <t>RECEIVING</t>
  </si>
  <si>
    <t>RUSHING</t>
  </si>
  <si>
    <t>FUMBLES</t>
  </si>
  <si>
    <t>FANTASY</t>
  </si>
  <si>
    <t>TGTS</t>
  </si>
  <si>
    <t>ATT</t>
  </si>
  <si>
    <t>FUM</t>
  </si>
  <si>
    <t>LST</t>
  </si>
  <si>
    <t>FPTS/G</t>
  </si>
  <si>
    <t>EK</t>
  </si>
  <si>
    <t>Rams</t>
  </si>
  <si>
    <t>Cardinals</t>
  </si>
  <si>
    <t>Vikings</t>
  </si>
  <si>
    <t>Jake Elliott</t>
  </si>
  <si>
    <t>Dustin Hopkins</t>
  </si>
  <si>
    <t>WEEK</t>
  </si>
  <si>
    <t>Auston Ekeler</t>
  </si>
  <si>
    <t>Darrel Williams</t>
  </si>
  <si>
    <t>Melvin Gordon</t>
  </si>
  <si>
    <t>Chuba Hubbard</t>
  </si>
  <si>
    <t>JD McKissic</t>
  </si>
  <si>
    <t>Kendrick Bourne</t>
  </si>
  <si>
    <t>Van Jefferson</t>
  </si>
  <si>
    <t>Tim Patrick</t>
  </si>
  <si>
    <t>Cedrick Wilson Jr</t>
  </si>
  <si>
    <t>AJ Green</t>
  </si>
  <si>
    <t>Daniel Carlson LV</t>
  </si>
  <si>
    <t>Nick Folk Patriots</t>
  </si>
  <si>
    <t>Matt Gay Rams</t>
  </si>
  <si>
    <t>Chris Boswell Steelers</t>
  </si>
  <si>
    <t>Matt Prater Cardinals</t>
  </si>
  <si>
    <t>Greg Joseph Vikings</t>
  </si>
  <si>
    <t>Justin Tucker Ravens</t>
  </si>
  <si>
    <t>Evan McPherson Bengals</t>
  </si>
  <si>
    <t>Jake Elliott Eagles</t>
  </si>
  <si>
    <t>Tyler Bass Bills</t>
  </si>
  <si>
    <t>Harrison Butker Chiefs</t>
  </si>
  <si>
    <t>Dustin Hopkins Chargers</t>
  </si>
  <si>
    <t>Greg Zuerlein Jets</t>
  </si>
  <si>
    <t>Ryan Succop Buccaneers</t>
  </si>
  <si>
    <t>Mason Crosby Packers</t>
  </si>
  <si>
    <t>Raiders</t>
  </si>
  <si>
    <t>YDS/REC</t>
  </si>
  <si>
    <t>Red = 8 or less</t>
  </si>
  <si>
    <t>Green = 15 - 25</t>
  </si>
  <si>
    <t>Dark Red = 10 or less</t>
  </si>
  <si>
    <t>Red = 11 - 17</t>
  </si>
  <si>
    <t>Green = 18 - 27</t>
  </si>
  <si>
    <t>Dark Red = Less than 5</t>
  </si>
  <si>
    <t>Green = 12 - 18</t>
  </si>
  <si>
    <t>White = 9 - 14</t>
  </si>
  <si>
    <t>Red = 5 - 9</t>
  </si>
  <si>
    <t>Green = 10 - 15</t>
  </si>
  <si>
    <t>Bijan Robinson</t>
  </si>
  <si>
    <t>Jahmyr Gibbs</t>
  </si>
  <si>
    <t>Deshaun Watson</t>
  </si>
  <si>
    <t>Jaxon Smith-Njigba</t>
  </si>
  <si>
    <t>Zay Flowers</t>
  </si>
  <si>
    <t>Rondale Moore</t>
  </si>
  <si>
    <t>Jordan Addison</t>
  </si>
  <si>
    <t>Jaylen Warren</t>
  </si>
  <si>
    <t>Quentin Johnston</t>
  </si>
  <si>
    <t>Zach Charbonnet</t>
  </si>
  <si>
    <t>Nico Collins</t>
  </si>
  <si>
    <t>Tank Dell</t>
  </si>
  <si>
    <t>Tua Tagovailoa</t>
  </si>
  <si>
    <t>Cameron Dicker</t>
  </si>
  <si>
    <t>Treylon Burks</t>
  </si>
  <si>
    <t>Tyler Allgeier</t>
  </si>
  <si>
    <t>Dalton Kincaid</t>
  </si>
  <si>
    <t>Jerome Ford</t>
  </si>
  <si>
    <t>DST</t>
  </si>
  <si>
    <t>PASSING</t>
  </si>
  <si>
    <t>CMP</t>
  </si>
  <si>
    <t>PCT</t>
  </si>
  <si>
    <t>INT</t>
  </si>
  <si>
    <t>RAT</t>
  </si>
  <si>
    <t>Jordan Love</t>
  </si>
  <si>
    <t>Brock Purdy</t>
  </si>
  <si>
    <t>Joe Flacco</t>
  </si>
  <si>
    <t>CJ Stroud</t>
  </si>
  <si>
    <t>Anthony Richardson</t>
  </si>
  <si>
    <t>Baker Mayfield</t>
  </si>
  <si>
    <t>Jake Browning</t>
  </si>
  <si>
    <t>Sam Howell</t>
  </si>
  <si>
    <t>Joshua Dobbs</t>
  </si>
  <si>
    <t>Kyren Williams</t>
  </si>
  <si>
    <t>De'Von Achane</t>
  </si>
  <si>
    <t>Brian Robinson Jr</t>
  </si>
  <si>
    <t>Tyjae Spears</t>
  </si>
  <si>
    <t>Jaleel McLaughlin</t>
  </si>
  <si>
    <t>Justice Hill</t>
  </si>
  <si>
    <t>Roschon Johnson</t>
  </si>
  <si>
    <t>Ty Chandler</t>
  </si>
  <si>
    <t>Rico Dowdle</t>
  </si>
  <si>
    <t>Emari Demercado</t>
  </si>
  <si>
    <t>Keaton Mitchell</t>
  </si>
  <si>
    <t>Joshua Kelley</t>
  </si>
  <si>
    <t>Zamir White</t>
  </si>
  <si>
    <t>LNG</t>
  </si>
  <si>
    <t>YDS/TGT</t>
  </si>
  <si>
    <t>Puka Nacua</t>
  </si>
  <si>
    <t>Michael Pittman</t>
  </si>
  <si>
    <t>Jayden Reed</t>
  </si>
  <si>
    <t>Rasheed Rice</t>
  </si>
  <si>
    <t>Romeo Doubs</t>
  </si>
  <si>
    <t>Noah Brown</t>
  </si>
  <si>
    <t>Rashid Shaheed</t>
  </si>
  <si>
    <t>Josh Downs</t>
  </si>
  <si>
    <t>Wan'Dale Robinson</t>
  </si>
  <si>
    <t>Odell Beckham Jr</t>
  </si>
  <si>
    <t>Sam LaPorta</t>
  </si>
  <si>
    <t>Trey McBride</t>
  </si>
  <si>
    <t>Jake Ferguson</t>
  </si>
  <si>
    <t>Luke Musgrave</t>
  </si>
  <si>
    <t>Cade Otton</t>
  </si>
  <si>
    <t>FG MADE</t>
  </si>
  <si>
    <t>FG ATT</t>
  </si>
  <si>
    <t>XP MADE</t>
  </si>
  <si>
    <t>XP ATT</t>
  </si>
  <si>
    <t>Brandon Aubrey</t>
  </si>
  <si>
    <t>Cairo Santos</t>
  </si>
  <si>
    <t>Blake Grupe</t>
  </si>
  <si>
    <t>Jake Moody</t>
  </si>
  <si>
    <t>JAC</t>
  </si>
  <si>
    <t>-</t>
  </si>
  <si>
    <t>Dolphins</t>
  </si>
  <si>
    <t>Texans</t>
  </si>
  <si>
    <t>Bears</t>
  </si>
  <si>
    <t>Giants</t>
  </si>
  <si>
    <t>Avg pts for all 2022 top players</t>
  </si>
  <si>
    <t>Red = 6 or less</t>
  </si>
  <si>
    <t>White = 7 - 10</t>
  </si>
  <si>
    <t>Average Points/Points per game</t>
  </si>
  <si>
    <t>Average points/Points per game</t>
  </si>
  <si>
    <t>Average targets</t>
  </si>
  <si>
    <t>Average receptions</t>
  </si>
  <si>
    <t>Total touchdowns</t>
  </si>
  <si>
    <t>Average receptions per target</t>
  </si>
  <si>
    <t>Average QB rating</t>
  </si>
  <si>
    <t>Total rushing yards</t>
  </si>
  <si>
    <t>Total passing yards</t>
  </si>
  <si>
    <t>*based on average points through week 16 meaning games not played are scored as 0</t>
  </si>
  <si>
    <t>*N/A means player scores were so low they were not included in this data</t>
  </si>
  <si>
    <t>Average rushing yards</t>
  </si>
  <si>
    <t>Average receiving yards</t>
  </si>
  <si>
    <t>Average rushing attempts</t>
  </si>
  <si>
    <t>DJ Chark Jr</t>
  </si>
  <si>
    <t>Field goal attempts</t>
  </si>
  <si>
    <t>Field goals made</t>
  </si>
  <si>
    <t>Field goal made %</t>
  </si>
  <si>
    <t>Extra point attempts</t>
  </si>
  <si>
    <t>Extra points made</t>
  </si>
  <si>
    <t>Extra point made %</t>
  </si>
  <si>
    <t>Avg pts for all 2021 top players</t>
  </si>
  <si>
    <t>Dallas</t>
  </si>
  <si>
    <t>Miami</t>
  </si>
  <si>
    <t>Buffalo</t>
  </si>
  <si>
    <t>Indianapolis</t>
  </si>
  <si>
    <t>Arizona</t>
  </si>
  <si>
    <t>Minnesota</t>
  </si>
  <si>
    <t>Tennessee</t>
  </si>
  <si>
    <t>Titans</t>
  </si>
  <si>
    <t>Denver</t>
  </si>
  <si>
    <t>Pittsburgh</t>
  </si>
  <si>
    <t>Philadelphia</t>
  </si>
  <si>
    <t>Cincinnati</t>
  </si>
  <si>
    <t>Chicago</t>
  </si>
  <si>
    <t>Cleveland</t>
  </si>
  <si>
    <t>New England</t>
  </si>
  <si>
    <t>New Orleans</t>
  </si>
  <si>
    <t>Tampa Bay</t>
  </si>
  <si>
    <t>Kansas City</t>
  </si>
  <si>
    <t>Los Angeles</t>
  </si>
  <si>
    <t>San Francisco</t>
  </si>
  <si>
    <t>Green Bay</t>
  </si>
  <si>
    <t>No color = 6 - 9</t>
  </si>
  <si>
    <t>Red = 5 - 11</t>
  </si>
  <si>
    <t>Darrell Henderson Jr</t>
  </si>
  <si>
    <t>Laviska Shenault Jr</t>
  </si>
  <si>
    <t>Washington</t>
  </si>
  <si>
    <t>Bright green = 28+</t>
  </si>
  <si>
    <t>Bright green = 26+</t>
  </si>
  <si>
    <t>Bright green = 19+</t>
  </si>
  <si>
    <t>Bright green = 16+</t>
  </si>
  <si>
    <t>Green = 11+</t>
  </si>
  <si>
    <t>Light Green = 10 - 19</t>
  </si>
  <si>
    <t>Dark Green = 20+</t>
  </si>
  <si>
    <t>Average farthest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</si>
</sst>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9" fontId="0" fillId="0" borderId="0" xfId="1" applyFont="1"/>
    <xf numFmtId="165" fontId="0" fillId="0" borderId="0" xfId="0" applyNumberFormat="1"/>
    <xf numFmtId="0" fontId="0" fillId="7" borderId="0" xfId="0" applyFill="1"/>
    <xf numFmtId="0" fontId="0" fillId="0" borderId="0" xfId="0" quotePrefix="1"/>
    <xf numFmtId="0" fontId="0" fillId="0" borderId="0" xfId="0" applyAlignment="1">
      <alignment wrapText="1"/>
    </xf>
    <xf numFmtId="0" fontId="0" fillId="6" borderId="0" xfId="0" applyFill="1"/>
    <xf numFmtId="0" fontId="0" fillId="0" borderId="1" xfId="0" applyBorder="1"/>
    <xf numFmtId="164" fontId="0" fillId="0" borderId="1" xfId="0" applyNumberFormat="1" applyBorder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90"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b val="0"/>
        <i val="0"/>
        <color auto="1"/>
      </font>
      <fill>
        <patternFill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FCCCC"/>
      <color rgb="FFE8949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A504-95B2-4DB1-BE2C-273DA994E439}">
  <sheetPr>
    <tabColor theme="9"/>
  </sheetPr>
  <dimension ref="A1:J183"/>
  <sheetViews>
    <sheetView tabSelected="1" zoomScale="90" zoomScaleNormal="90" workbookViewId="0">
      <selection activeCell="H10" sqref="H10"/>
    </sheetView>
  </sheetViews>
  <sheetFormatPr defaultRowHeight="14.5" x14ac:dyDescent="0.35"/>
  <cols>
    <col min="1" max="1" width="9.90625" customWidth="1"/>
    <col min="3" max="3" width="27.6328125" customWidth="1"/>
    <col min="8" max="8" width="15" customWidth="1"/>
  </cols>
  <sheetData>
    <row r="1" spans="1:8" x14ac:dyDescent="0.35">
      <c r="H1" t="s">
        <v>539</v>
      </c>
    </row>
    <row r="2" spans="1:8" x14ac:dyDescent="0.35">
      <c r="H2" t="s">
        <v>540</v>
      </c>
    </row>
    <row r="3" spans="1:8" ht="18" customHeight="1" x14ac:dyDescent="0.35">
      <c r="A3" t="s">
        <v>329</v>
      </c>
      <c r="B3">
        <v>1</v>
      </c>
      <c r="C3" t="s">
        <v>129</v>
      </c>
      <c r="D3" t="s">
        <v>325</v>
      </c>
      <c r="E3" s="2" cm="1">
        <f t="array" ref="E3:E162">VLOOKUP(C3:C162,QB!A32:B247,2,FALSE)</f>
        <v>10.387499999999999</v>
      </c>
    </row>
    <row r="4" spans="1:8" x14ac:dyDescent="0.35">
      <c r="B4">
        <v>2</v>
      </c>
      <c r="C4" t="s">
        <v>264</v>
      </c>
      <c r="D4" t="s">
        <v>324</v>
      </c>
      <c r="E4" s="2">
        <v>10.84375</v>
      </c>
    </row>
    <row r="5" spans="1:8" ht="18" customHeight="1" x14ac:dyDescent="0.35">
      <c r="B5">
        <v>3</v>
      </c>
      <c r="C5" t="s">
        <v>209</v>
      </c>
      <c r="D5" t="s">
        <v>324</v>
      </c>
      <c r="E5" s="2">
        <v>24.456250000000004</v>
      </c>
    </row>
    <row r="6" spans="1:8" x14ac:dyDescent="0.35">
      <c r="B6">
        <v>4</v>
      </c>
      <c r="C6" t="s">
        <v>139</v>
      </c>
      <c r="D6" t="s">
        <v>325</v>
      </c>
      <c r="E6" s="2">
        <v>16.05125</v>
      </c>
    </row>
    <row r="7" spans="1:8" x14ac:dyDescent="0.35">
      <c r="B7">
        <v>5</v>
      </c>
      <c r="C7" t="s">
        <v>130</v>
      </c>
      <c r="D7" t="s">
        <v>325</v>
      </c>
      <c r="E7" s="2">
        <v>22.200000000000003</v>
      </c>
    </row>
    <row r="8" spans="1:8" x14ac:dyDescent="0.35">
      <c r="B8">
        <v>6</v>
      </c>
      <c r="C8" t="s">
        <v>89</v>
      </c>
      <c r="D8" t="s">
        <v>326</v>
      </c>
      <c r="E8" s="2">
        <v>13.712500000000002</v>
      </c>
    </row>
    <row r="9" spans="1:8" ht="18" customHeight="1" x14ac:dyDescent="0.35">
      <c r="B9">
        <v>7</v>
      </c>
      <c r="C9" t="s">
        <v>151</v>
      </c>
      <c r="D9" t="s">
        <v>325</v>
      </c>
      <c r="E9" s="2">
        <v>10.275</v>
      </c>
    </row>
    <row r="10" spans="1:8" x14ac:dyDescent="0.35">
      <c r="B10">
        <v>8</v>
      </c>
      <c r="C10" t="s">
        <v>132</v>
      </c>
      <c r="D10" t="s">
        <v>325</v>
      </c>
      <c r="E10" s="2">
        <v>16.131250000000001</v>
      </c>
    </row>
    <row r="11" spans="1:8" ht="14.5" customHeight="1" x14ac:dyDescent="0.35">
      <c r="B11">
        <v>9</v>
      </c>
      <c r="C11" t="s">
        <v>450</v>
      </c>
      <c r="D11" t="s">
        <v>324</v>
      </c>
      <c r="E11" s="2">
        <v>13.762500000000001</v>
      </c>
    </row>
    <row r="12" spans="1:8" x14ac:dyDescent="0.35">
      <c r="B12">
        <v>10</v>
      </c>
      <c r="C12" t="s">
        <v>213</v>
      </c>
      <c r="D12" t="s">
        <v>324</v>
      </c>
      <c r="E12" s="2">
        <v>12.468749999999998</v>
      </c>
    </row>
    <row r="13" spans="1:8" x14ac:dyDescent="0.35">
      <c r="A13" s="14" t="s">
        <v>269</v>
      </c>
      <c r="B13" s="14">
        <v>11</v>
      </c>
      <c r="C13" s="14" t="s">
        <v>211</v>
      </c>
      <c r="D13" s="14" t="s">
        <v>324</v>
      </c>
      <c r="E13" s="15">
        <v>14.084999999999999</v>
      </c>
    </row>
    <row r="14" spans="1:8" x14ac:dyDescent="0.35">
      <c r="B14">
        <v>12</v>
      </c>
      <c r="C14" t="s">
        <v>131</v>
      </c>
      <c r="D14" t="s">
        <v>325</v>
      </c>
      <c r="E14" s="2">
        <v>15.612500000000001</v>
      </c>
    </row>
    <row r="15" spans="1:8" ht="18" customHeight="1" x14ac:dyDescent="0.35">
      <c r="B15">
        <v>13</v>
      </c>
      <c r="C15" t="s">
        <v>216</v>
      </c>
      <c r="D15" t="s">
        <v>324</v>
      </c>
      <c r="E15" s="2">
        <v>12.875</v>
      </c>
    </row>
    <row r="16" spans="1:8" x14ac:dyDescent="0.35">
      <c r="B16">
        <v>14</v>
      </c>
      <c r="C16" t="s">
        <v>214</v>
      </c>
      <c r="D16" t="s">
        <v>324</v>
      </c>
      <c r="E16" s="2" t="e">
        <v>#N/A</v>
      </c>
    </row>
    <row r="17" spans="1:5" x14ac:dyDescent="0.35">
      <c r="B17">
        <v>15</v>
      </c>
      <c r="C17" t="s">
        <v>133</v>
      </c>
      <c r="D17" t="s">
        <v>325</v>
      </c>
      <c r="E17" s="2">
        <v>22.981250000000003</v>
      </c>
    </row>
    <row r="18" spans="1:5" x14ac:dyDescent="0.35">
      <c r="B18">
        <v>16</v>
      </c>
      <c r="C18" t="s">
        <v>149</v>
      </c>
      <c r="D18" t="s">
        <v>325</v>
      </c>
      <c r="E18" s="2">
        <v>12.987500000000002</v>
      </c>
    </row>
    <row r="19" spans="1:5" ht="18" customHeight="1" x14ac:dyDescent="0.35">
      <c r="B19">
        <v>17</v>
      </c>
      <c r="C19" t="s">
        <v>135</v>
      </c>
      <c r="D19" t="s">
        <v>325</v>
      </c>
      <c r="E19" s="2">
        <v>18.96875</v>
      </c>
    </row>
    <row r="20" spans="1:5" x14ac:dyDescent="0.35">
      <c r="B20">
        <v>18</v>
      </c>
      <c r="C20" t="s">
        <v>210</v>
      </c>
      <c r="D20" t="s">
        <v>324</v>
      </c>
      <c r="E20" s="2">
        <v>11.318749999999998</v>
      </c>
    </row>
    <row r="21" spans="1:5" x14ac:dyDescent="0.35">
      <c r="B21">
        <v>19</v>
      </c>
      <c r="C21" t="s">
        <v>134</v>
      </c>
      <c r="D21" t="s">
        <v>325</v>
      </c>
      <c r="E21" s="2">
        <v>18.106250000000003</v>
      </c>
    </row>
    <row r="22" spans="1:5" x14ac:dyDescent="0.35">
      <c r="B22">
        <v>20</v>
      </c>
      <c r="C22" t="s">
        <v>154</v>
      </c>
      <c r="D22" t="s">
        <v>325</v>
      </c>
      <c r="E22" s="2">
        <v>13.543750000000003</v>
      </c>
    </row>
    <row r="23" spans="1:5" x14ac:dyDescent="0.35">
      <c r="A23" s="14" t="s">
        <v>270</v>
      </c>
      <c r="B23" s="14">
        <v>21</v>
      </c>
      <c r="C23" s="14" t="s">
        <v>39</v>
      </c>
      <c r="D23" s="14" t="s">
        <v>327</v>
      </c>
      <c r="E23" s="15">
        <v>17.513749999999998</v>
      </c>
    </row>
    <row r="24" spans="1:5" x14ac:dyDescent="0.35">
      <c r="B24">
        <v>22</v>
      </c>
      <c r="C24" t="s">
        <v>23</v>
      </c>
      <c r="D24" t="s">
        <v>327</v>
      </c>
      <c r="E24" s="2">
        <v>23.112499999999997</v>
      </c>
    </row>
    <row r="25" spans="1:5" ht="18" customHeight="1" x14ac:dyDescent="0.35">
      <c r="B25">
        <v>23</v>
      </c>
      <c r="C25" t="s">
        <v>144</v>
      </c>
      <c r="D25" t="s">
        <v>325</v>
      </c>
      <c r="E25" s="2">
        <v>13.962499999999999</v>
      </c>
    </row>
    <row r="26" spans="1:5" x14ac:dyDescent="0.35">
      <c r="B26">
        <v>24</v>
      </c>
      <c r="C26" t="s">
        <v>267</v>
      </c>
      <c r="D26" t="s">
        <v>324</v>
      </c>
      <c r="E26" s="2">
        <v>8.0499999999999989</v>
      </c>
    </row>
    <row r="27" spans="1:5" x14ac:dyDescent="0.35">
      <c r="B27">
        <v>25</v>
      </c>
      <c r="C27" t="s">
        <v>218</v>
      </c>
      <c r="D27" t="s">
        <v>324</v>
      </c>
      <c r="E27" s="2">
        <v>15.143749999999999</v>
      </c>
    </row>
    <row r="28" spans="1:5" x14ac:dyDescent="0.35">
      <c r="B28">
        <v>26</v>
      </c>
      <c r="C28" t="s">
        <v>147</v>
      </c>
      <c r="D28" t="s">
        <v>325</v>
      </c>
      <c r="E28" s="2">
        <v>8.6</v>
      </c>
    </row>
    <row r="29" spans="1:5" x14ac:dyDescent="0.35">
      <c r="B29">
        <v>27</v>
      </c>
      <c r="C29" t="s">
        <v>137</v>
      </c>
      <c r="D29" t="s">
        <v>325</v>
      </c>
      <c r="E29" s="2">
        <v>14.225</v>
      </c>
    </row>
    <row r="30" spans="1:5" x14ac:dyDescent="0.35">
      <c r="B30">
        <v>28</v>
      </c>
      <c r="C30" t="s">
        <v>136</v>
      </c>
      <c r="D30" t="s">
        <v>325</v>
      </c>
      <c r="E30" s="2">
        <v>12.4125</v>
      </c>
    </row>
    <row r="31" spans="1:5" x14ac:dyDescent="0.35">
      <c r="B31">
        <v>29</v>
      </c>
      <c r="C31" t="s">
        <v>217</v>
      </c>
      <c r="D31" t="s">
        <v>324</v>
      </c>
      <c r="E31" s="2">
        <v>7.2375000000000007</v>
      </c>
    </row>
    <row r="32" spans="1:5" x14ac:dyDescent="0.35">
      <c r="B32">
        <v>30</v>
      </c>
      <c r="C32" t="s">
        <v>166</v>
      </c>
      <c r="D32" t="s">
        <v>325</v>
      </c>
      <c r="E32" s="2">
        <v>14.90625</v>
      </c>
    </row>
    <row r="33" spans="1:5" x14ac:dyDescent="0.35">
      <c r="A33" s="14" t="s">
        <v>272</v>
      </c>
      <c r="B33" s="14">
        <v>31</v>
      </c>
      <c r="C33" s="14" t="s">
        <v>138</v>
      </c>
      <c r="D33" s="14" t="s">
        <v>325</v>
      </c>
      <c r="E33" s="15">
        <v>14.1875</v>
      </c>
    </row>
    <row r="34" spans="1:5" x14ac:dyDescent="0.35">
      <c r="B34">
        <v>32</v>
      </c>
      <c r="C34" t="s">
        <v>47</v>
      </c>
      <c r="D34" t="s">
        <v>327</v>
      </c>
      <c r="E34" s="2">
        <v>22.268749999999994</v>
      </c>
    </row>
    <row r="35" spans="1:5" ht="14.5" customHeight="1" x14ac:dyDescent="0.35">
      <c r="B35">
        <v>33</v>
      </c>
      <c r="C35" t="s">
        <v>225</v>
      </c>
      <c r="D35" t="s">
        <v>324</v>
      </c>
      <c r="E35" s="2">
        <v>16.793749999999999</v>
      </c>
    </row>
    <row r="36" spans="1:5" x14ac:dyDescent="0.35">
      <c r="B36">
        <v>34</v>
      </c>
      <c r="C36" t="s">
        <v>171</v>
      </c>
      <c r="D36" t="s">
        <v>325</v>
      </c>
      <c r="E36" s="2">
        <v>17.428749999999997</v>
      </c>
    </row>
    <row r="37" spans="1:5" ht="18" customHeight="1" x14ac:dyDescent="0.35">
      <c r="B37">
        <v>35</v>
      </c>
      <c r="C37" t="s">
        <v>222</v>
      </c>
      <c r="D37" t="s">
        <v>324</v>
      </c>
      <c r="E37" s="2">
        <v>10.700000000000001</v>
      </c>
    </row>
    <row r="38" spans="1:5" x14ac:dyDescent="0.35">
      <c r="B38">
        <v>36</v>
      </c>
      <c r="C38" t="s">
        <v>341</v>
      </c>
      <c r="D38" t="s">
        <v>325</v>
      </c>
      <c r="E38" s="2">
        <v>12.956250000000002</v>
      </c>
    </row>
    <row r="39" spans="1:5" x14ac:dyDescent="0.35">
      <c r="B39">
        <v>37</v>
      </c>
      <c r="C39" t="s">
        <v>91</v>
      </c>
      <c r="D39" t="s">
        <v>326</v>
      </c>
      <c r="E39" s="2">
        <v>8.4625000000000004</v>
      </c>
    </row>
    <row r="40" spans="1:5" x14ac:dyDescent="0.35">
      <c r="B40">
        <v>38</v>
      </c>
      <c r="C40" t="s">
        <v>176</v>
      </c>
      <c r="D40" t="s">
        <v>325</v>
      </c>
      <c r="E40" s="2">
        <v>12.875</v>
      </c>
    </row>
    <row r="41" spans="1:5" ht="18" customHeight="1" x14ac:dyDescent="0.35">
      <c r="B41">
        <v>39</v>
      </c>
      <c r="C41" t="s">
        <v>215</v>
      </c>
      <c r="D41" t="s">
        <v>324</v>
      </c>
      <c r="E41" s="2">
        <v>9.1062500000000011</v>
      </c>
    </row>
    <row r="42" spans="1:5" x14ac:dyDescent="0.35">
      <c r="B42">
        <v>40</v>
      </c>
      <c r="C42" t="s">
        <v>235</v>
      </c>
      <c r="D42" t="s">
        <v>324</v>
      </c>
      <c r="E42" s="2">
        <v>4.7937499999999993</v>
      </c>
    </row>
    <row r="43" spans="1:5" x14ac:dyDescent="0.35">
      <c r="A43" s="14" t="s">
        <v>273</v>
      </c>
      <c r="B43" s="14">
        <v>41</v>
      </c>
      <c r="C43" s="14" t="s">
        <v>247</v>
      </c>
      <c r="D43" s="14" t="s">
        <v>324</v>
      </c>
      <c r="E43" s="15">
        <v>15.912500000000001</v>
      </c>
    </row>
    <row r="44" spans="1:5" x14ac:dyDescent="0.35">
      <c r="B44">
        <v>42</v>
      </c>
      <c r="C44" t="s">
        <v>146</v>
      </c>
      <c r="D44" t="s">
        <v>325</v>
      </c>
      <c r="E44" s="2">
        <v>12.356250000000001</v>
      </c>
    </row>
    <row r="45" spans="1:5" ht="18" customHeight="1" x14ac:dyDescent="0.35">
      <c r="B45">
        <v>43</v>
      </c>
      <c r="C45" t="s">
        <v>253</v>
      </c>
      <c r="D45" t="s">
        <v>324</v>
      </c>
      <c r="E45" s="2">
        <v>16.34375</v>
      </c>
    </row>
    <row r="46" spans="1:5" x14ac:dyDescent="0.35">
      <c r="B46">
        <v>44</v>
      </c>
      <c r="C46" t="s">
        <v>451</v>
      </c>
      <c r="D46" t="s">
        <v>324</v>
      </c>
      <c r="E46" s="2">
        <v>14.568750000000003</v>
      </c>
    </row>
    <row r="47" spans="1:5" ht="14.5" customHeight="1" x14ac:dyDescent="0.35">
      <c r="B47">
        <v>45</v>
      </c>
      <c r="C47" t="s">
        <v>271</v>
      </c>
      <c r="D47" t="s">
        <v>324</v>
      </c>
      <c r="E47" s="2">
        <v>10.69375</v>
      </c>
    </row>
    <row r="48" spans="1:5" x14ac:dyDescent="0.35">
      <c r="B48">
        <v>46</v>
      </c>
      <c r="C48" t="s">
        <v>318</v>
      </c>
      <c r="D48" t="s">
        <v>324</v>
      </c>
      <c r="E48" s="2">
        <v>11.893749999999999</v>
      </c>
    </row>
    <row r="49" spans="1:5" x14ac:dyDescent="0.35">
      <c r="B49">
        <v>47</v>
      </c>
      <c r="C49" t="s">
        <v>281</v>
      </c>
      <c r="D49" t="s">
        <v>324</v>
      </c>
      <c r="E49" s="2">
        <v>8.0812499999999989</v>
      </c>
    </row>
    <row r="50" spans="1:5" x14ac:dyDescent="0.35">
      <c r="B50">
        <v>48</v>
      </c>
      <c r="C50" t="s">
        <v>157</v>
      </c>
      <c r="D50" t="s">
        <v>325</v>
      </c>
      <c r="E50" s="2">
        <v>8.3625000000000007</v>
      </c>
    </row>
    <row r="51" spans="1:5" x14ac:dyDescent="0.35">
      <c r="B51">
        <v>49</v>
      </c>
      <c r="C51" t="s">
        <v>170</v>
      </c>
      <c r="D51" t="s">
        <v>325</v>
      </c>
      <c r="E51" s="2">
        <v>6.3312499999999989</v>
      </c>
    </row>
    <row r="52" spans="1:5" x14ac:dyDescent="0.35">
      <c r="B52">
        <v>50</v>
      </c>
      <c r="C52" t="s">
        <v>145</v>
      </c>
      <c r="D52" t="s">
        <v>325</v>
      </c>
      <c r="E52" s="2">
        <v>17.331250000000001</v>
      </c>
    </row>
    <row r="53" spans="1:5" x14ac:dyDescent="0.35">
      <c r="A53" s="14" t="s">
        <v>274</v>
      </c>
      <c r="B53" s="14">
        <v>51</v>
      </c>
      <c r="C53" s="14" t="s">
        <v>68</v>
      </c>
      <c r="D53" s="14" t="s">
        <v>327</v>
      </c>
      <c r="E53" s="15">
        <v>13.847499999999998</v>
      </c>
    </row>
    <row r="54" spans="1:5" x14ac:dyDescent="0.35">
      <c r="B54">
        <v>52</v>
      </c>
      <c r="C54" t="s">
        <v>224</v>
      </c>
      <c r="D54" t="s">
        <v>324</v>
      </c>
      <c r="E54" s="2">
        <v>14.562500000000002</v>
      </c>
    </row>
    <row r="55" spans="1:5" ht="18" customHeight="1" x14ac:dyDescent="0.35">
      <c r="B55">
        <v>53</v>
      </c>
      <c r="C55" t="s">
        <v>246</v>
      </c>
      <c r="D55" t="s">
        <v>324</v>
      </c>
      <c r="E55" s="2" t="e">
        <v>#N/A</v>
      </c>
    </row>
    <row r="56" spans="1:5" x14ac:dyDescent="0.35">
      <c r="B56">
        <v>54</v>
      </c>
      <c r="C56" t="s">
        <v>58</v>
      </c>
      <c r="D56" t="s">
        <v>327</v>
      </c>
      <c r="E56" s="2">
        <v>14.572499999999998</v>
      </c>
    </row>
    <row r="57" spans="1:5" x14ac:dyDescent="0.35">
      <c r="B57">
        <v>55</v>
      </c>
      <c r="C57" t="s">
        <v>232</v>
      </c>
      <c r="D57" t="s">
        <v>324</v>
      </c>
      <c r="E57" s="2">
        <v>12.325000000000001</v>
      </c>
    </row>
    <row r="58" spans="1:5" x14ac:dyDescent="0.35">
      <c r="B58">
        <v>56</v>
      </c>
      <c r="C58" t="s">
        <v>61</v>
      </c>
      <c r="D58" t="s">
        <v>327</v>
      </c>
      <c r="E58" s="2">
        <v>20.701250000000002</v>
      </c>
    </row>
    <row r="59" spans="1:5" ht="18" customHeight="1" x14ac:dyDescent="0.35">
      <c r="B59">
        <v>57</v>
      </c>
      <c r="C59" t="s">
        <v>56</v>
      </c>
      <c r="D59" t="s">
        <v>327</v>
      </c>
      <c r="E59" s="2">
        <v>9.1974999999999998</v>
      </c>
    </row>
    <row r="60" spans="1:5" x14ac:dyDescent="0.35">
      <c r="B60">
        <v>58</v>
      </c>
      <c r="C60" t="s">
        <v>142</v>
      </c>
      <c r="D60" t="s">
        <v>325</v>
      </c>
      <c r="E60" s="2">
        <v>12.35</v>
      </c>
    </row>
    <row r="61" spans="1:5" x14ac:dyDescent="0.35">
      <c r="B61">
        <v>59</v>
      </c>
      <c r="C61" t="s">
        <v>90</v>
      </c>
      <c r="D61" t="s">
        <v>326</v>
      </c>
      <c r="E61" s="2">
        <v>13.687500000000002</v>
      </c>
    </row>
    <row r="62" spans="1:5" x14ac:dyDescent="0.35">
      <c r="B62">
        <v>60</v>
      </c>
      <c r="C62" t="s">
        <v>153</v>
      </c>
      <c r="D62" t="s">
        <v>325</v>
      </c>
      <c r="E62" s="2">
        <v>17.256250000000001</v>
      </c>
    </row>
    <row r="63" spans="1:5" x14ac:dyDescent="0.35">
      <c r="A63" s="14" t="s">
        <v>276</v>
      </c>
      <c r="B63" s="14">
        <v>61</v>
      </c>
      <c r="C63" s="14" t="s">
        <v>110</v>
      </c>
      <c r="D63" s="14" t="s">
        <v>326</v>
      </c>
      <c r="E63" s="15">
        <v>6.4812500000000002</v>
      </c>
    </row>
    <row r="64" spans="1:5" x14ac:dyDescent="0.35">
      <c r="B64">
        <v>62</v>
      </c>
      <c r="C64" t="s">
        <v>219</v>
      </c>
      <c r="D64" t="s">
        <v>324</v>
      </c>
      <c r="E64" s="2" t="e">
        <v>#N/A</v>
      </c>
    </row>
    <row r="65" spans="1:5" x14ac:dyDescent="0.35">
      <c r="B65">
        <v>63</v>
      </c>
      <c r="C65" t="s">
        <v>76</v>
      </c>
      <c r="D65" t="s">
        <v>327</v>
      </c>
      <c r="E65" s="2">
        <v>15.39625</v>
      </c>
    </row>
    <row r="66" spans="1:5" x14ac:dyDescent="0.35">
      <c r="B66">
        <v>64</v>
      </c>
      <c r="C66" t="s">
        <v>260</v>
      </c>
      <c r="D66" t="s">
        <v>324</v>
      </c>
      <c r="E66" s="2" t="e">
        <v>#N/A</v>
      </c>
    </row>
    <row r="67" spans="1:5" x14ac:dyDescent="0.35">
      <c r="B67">
        <v>65</v>
      </c>
      <c r="C67" t="s">
        <v>92</v>
      </c>
      <c r="D67" t="s">
        <v>326</v>
      </c>
      <c r="E67" s="2">
        <v>12.700000000000001</v>
      </c>
    </row>
    <row r="68" spans="1:5" x14ac:dyDescent="0.35">
      <c r="B68">
        <v>66</v>
      </c>
      <c r="C68" t="s">
        <v>141</v>
      </c>
      <c r="D68" t="s">
        <v>325</v>
      </c>
      <c r="E68" s="2">
        <v>11.581249999999999</v>
      </c>
    </row>
    <row r="69" spans="1:5" ht="18" customHeight="1" x14ac:dyDescent="0.35">
      <c r="B69">
        <v>67</v>
      </c>
      <c r="C69" t="s">
        <v>255</v>
      </c>
      <c r="D69" t="s">
        <v>324</v>
      </c>
      <c r="E69" s="2">
        <v>14.03125</v>
      </c>
    </row>
    <row r="70" spans="1:5" x14ac:dyDescent="0.35">
      <c r="B70">
        <v>68</v>
      </c>
      <c r="C70" t="s">
        <v>100</v>
      </c>
      <c r="D70" t="s">
        <v>326</v>
      </c>
      <c r="E70" s="2">
        <v>8.4312499999999986</v>
      </c>
    </row>
    <row r="71" spans="1:5" x14ac:dyDescent="0.35">
      <c r="B71">
        <v>69</v>
      </c>
      <c r="C71" t="s">
        <v>173</v>
      </c>
      <c r="D71" t="s">
        <v>325</v>
      </c>
      <c r="E71" s="2">
        <v>8.4187500000000011</v>
      </c>
    </row>
    <row r="72" spans="1:5" x14ac:dyDescent="0.35">
      <c r="B72">
        <v>70</v>
      </c>
      <c r="C72" t="s">
        <v>263</v>
      </c>
      <c r="D72" t="s">
        <v>324</v>
      </c>
      <c r="E72" s="2">
        <v>9.9187500000000011</v>
      </c>
    </row>
    <row r="73" spans="1:5" ht="18" customHeight="1" x14ac:dyDescent="0.35">
      <c r="A73" s="14" t="s">
        <v>279</v>
      </c>
      <c r="B73" s="14">
        <v>71</v>
      </c>
      <c r="C73" s="14" t="s">
        <v>111</v>
      </c>
      <c r="D73" s="14" t="s">
        <v>326</v>
      </c>
      <c r="E73" s="15">
        <v>8.2874999999999996</v>
      </c>
    </row>
    <row r="74" spans="1:5" x14ac:dyDescent="0.35">
      <c r="B74">
        <v>72</v>
      </c>
      <c r="C74" t="s">
        <v>160</v>
      </c>
      <c r="D74" t="s">
        <v>325</v>
      </c>
      <c r="E74" s="2">
        <v>10.3925</v>
      </c>
    </row>
    <row r="75" spans="1:5" x14ac:dyDescent="0.35">
      <c r="B75">
        <v>73</v>
      </c>
      <c r="C75" t="s">
        <v>452</v>
      </c>
      <c r="D75" t="s">
        <v>327</v>
      </c>
      <c r="E75" s="2">
        <v>5.4250000000000007</v>
      </c>
    </row>
    <row r="76" spans="1:5" x14ac:dyDescent="0.35">
      <c r="B76">
        <v>74</v>
      </c>
      <c r="C76" t="s">
        <v>252</v>
      </c>
      <c r="D76" t="s">
        <v>324</v>
      </c>
      <c r="E76" s="2">
        <v>6.65</v>
      </c>
    </row>
    <row r="77" spans="1:5" ht="18" customHeight="1" x14ac:dyDescent="0.35">
      <c r="B77">
        <v>75</v>
      </c>
      <c r="C77" t="s">
        <v>140</v>
      </c>
      <c r="D77" t="s">
        <v>325</v>
      </c>
      <c r="E77" s="2">
        <v>9.3912500000000012</v>
      </c>
    </row>
    <row r="78" spans="1:5" x14ac:dyDescent="0.35">
      <c r="B78">
        <v>76</v>
      </c>
      <c r="C78" t="s">
        <v>161</v>
      </c>
      <c r="D78" t="s">
        <v>325</v>
      </c>
      <c r="E78" s="2">
        <v>3.1375000000000002</v>
      </c>
    </row>
    <row r="79" spans="1:5" ht="18" customHeight="1" x14ac:dyDescent="0.35">
      <c r="B79">
        <v>77</v>
      </c>
      <c r="C79" t="s">
        <v>150</v>
      </c>
      <c r="D79" t="s">
        <v>325</v>
      </c>
      <c r="E79" s="2">
        <v>7.8062499999999995</v>
      </c>
    </row>
    <row r="80" spans="1:5" x14ac:dyDescent="0.35">
      <c r="B80">
        <v>78</v>
      </c>
      <c r="C80" t="s">
        <v>93</v>
      </c>
      <c r="D80" t="s">
        <v>326</v>
      </c>
      <c r="E80" s="2">
        <v>12.9</v>
      </c>
    </row>
    <row r="81" spans="1:5" x14ac:dyDescent="0.35">
      <c r="B81">
        <v>79</v>
      </c>
      <c r="C81" t="s">
        <v>143</v>
      </c>
      <c r="D81" t="s">
        <v>325</v>
      </c>
      <c r="E81" s="2">
        <v>15.231249999999999</v>
      </c>
    </row>
    <row r="82" spans="1:5" x14ac:dyDescent="0.35">
      <c r="B82">
        <v>80</v>
      </c>
      <c r="C82" t="s">
        <v>499</v>
      </c>
      <c r="D82" t="s">
        <v>325</v>
      </c>
      <c r="E82" s="2">
        <v>15.174999999999999</v>
      </c>
    </row>
    <row r="83" spans="1:5" x14ac:dyDescent="0.35">
      <c r="A83" s="14" t="s">
        <v>286</v>
      </c>
      <c r="B83" s="14">
        <v>81</v>
      </c>
      <c r="C83" s="14" t="s">
        <v>268</v>
      </c>
      <c r="D83" s="14" t="s">
        <v>324</v>
      </c>
      <c r="E83" s="15">
        <v>13.36875</v>
      </c>
    </row>
    <row r="84" spans="1:5" x14ac:dyDescent="0.35">
      <c r="B84">
        <v>82</v>
      </c>
      <c r="C84" t="s">
        <v>221</v>
      </c>
      <c r="D84" t="s">
        <v>324</v>
      </c>
      <c r="E84" s="2" t="e">
        <v>#N/A</v>
      </c>
    </row>
    <row r="85" spans="1:5" x14ac:dyDescent="0.35">
      <c r="B85">
        <v>83</v>
      </c>
      <c r="C85" t="s">
        <v>223</v>
      </c>
      <c r="D85" t="s">
        <v>324</v>
      </c>
      <c r="E85" s="2">
        <v>5.3625000000000016</v>
      </c>
    </row>
    <row r="86" spans="1:5" x14ac:dyDescent="0.35">
      <c r="B86">
        <v>84</v>
      </c>
      <c r="C86" t="s">
        <v>229</v>
      </c>
      <c r="D86" t="s">
        <v>324</v>
      </c>
      <c r="E86" s="2">
        <v>12.456249999999999</v>
      </c>
    </row>
    <row r="87" spans="1:5" x14ac:dyDescent="0.35">
      <c r="B87">
        <v>85</v>
      </c>
      <c r="C87" t="s">
        <v>485</v>
      </c>
      <c r="D87" t="s">
        <v>324</v>
      </c>
      <c r="E87" s="2">
        <v>11.725</v>
      </c>
    </row>
    <row r="88" spans="1:5" x14ac:dyDescent="0.35">
      <c r="B88">
        <v>86</v>
      </c>
      <c r="C88" t="s">
        <v>234</v>
      </c>
      <c r="D88" t="s">
        <v>324</v>
      </c>
      <c r="E88" s="2">
        <v>7.3499999999999988</v>
      </c>
    </row>
    <row r="89" spans="1:5" ht="18" customHeight="1" x14ac:dyDescent="0.35">
      <c r="B89">
        <v>87</v>
      </c>
      <c r="C89" t="s">
        <v>169</v>
      </c>
      <c r="D89" t="s">
        <v>325</v>
      </c>
      <c r="E89" s="2">
        <v>13.03125</v>
      </c>
    </row>
    <row r="90" spans="1:5" x14ac:dyDescent="0.35">
      <c r="B90">
        <v>88</v>
      </c>
      <c r="C90" t="s">
        <v>172</v>
      </c>
      <c r="D90" t="s">
        <v>325</v>
      </c>
      <c r="E90" s="2">
        <v>11.812499999999998</v>
      </c>
    </row>
    <row r="91" spans="1:5" x14ac:dyDescent="0.35">
      <c r="B91">
        <v>89</v>
      </c>
      <c r="C91" t="s">
        <v>178</v>
      </c>
      <c r="D91" t="s">
        <v>325</v>
      </c>
      <c r="E91" s="2">
        <v>9.8125</v>
      </c>
    </row>
    <row r="92" spans="1:5" x14ac:dyDescent="0.35">
      <c r="B92">
        <v>90</v>
      </c>
      <c r="C92" t="s">
        <v>275</v>
      </c>
      <c r="D92" t="s">
        <v>325</v>
      </c>
      <c r="E92" s="2">
        <v>5.6125000000000007</v>
      </c>
    </row>
    <row r="93" spans="1:5" x14ac:dyDescent="0.35">
      <c r="A93" s="14" t="s">
        <v>291</v>
      </c>
      <c r="B93" s="14">
        <v>91</v>
      </c>
      <c r="C93" s="14" t="s">
        <v>317</v>
      </c>
      <c r="D93" s="14" t="s">
        <v>325</v>
      </c>
      <c r="E93" s="15" t="e">
        <v>#N/A</v>
      </c>
    </row>
    <row r="94" spans="1:5" x14ac:dyDescent="0.35">
      <c r="B94">
        <v>92</v>
      </c>
      <c r="C94" t="s">
        <v>99</v>
      </c>
      <c r="D94" t="s">
        <v>326</v>
      </c>
      <c r="E94" s="2">
        <v>10.875</v>
      </c>
    </row>
    <row r="95" spans="1:5" ht="18" customHeight="1" x14ac:dyDescent="0.35">
      <c r="B95">
        <v>93</v>
      </c>
      <c r="C95" t="s">
        <v>158</v>
      </c>
      <c r="D95" t="s">
        <v>325</v>
      </c>
      <c r="E95" s="2">
        <v>12.311249999999999</v>
      </c>
    </row>
    <row r="96" spans="1:5" x14ac:dyDescent="0.35">
      <c r="B96">
        <v>94</v>
      </c>
      <c r="C96" t="s">
        <v>236</v>
      </c>
      <c r="D96" t="s">
        <v>324</v>
      </c>
      <c r="E96" s="2">
        <v>7.55</v>
      </c>
    </row>
    <row r="97" spans="1:5" x14ac:dyDescent="0.35">
      <c r="B97">
        <v>95</v>
      </c>
      <c r="C97" t="s">
        <v>78</v>
      </c>
      <c r="D97" t="s">
        <v>327</v>
      </c>
      <c r="E97" s="2">
        <v>9.3587500000000006</v>
      </c>
    </row>
    <row r="98" spans="1:5" x14ac:dyDescent="0.35">
      <c r="B98">
        <v>96</v>
      </c>
      <c r="C98" t="s">
        <v>180</v>
      </c>
      <c r="D98" t="s">
        <v>325</v>
      </c>
      <c r="E98" s="2" t="e">
        <v>#N/A</v>
      </c>
    </row>
    <row r="99" spans="1:5" ht="14.5" customHeight="1" x14ac:dyDescent="0.35">
      <c r="B99">
        <v>97</v>
      </c>
      <c r="C99" t="s">
        <v>507</v>
      </c>
      <c r="D99" t="s">
        <v>325</v>
      </c>
      <c r="E99" s="2">
        <v>6.7187500000000009</v>
      </c>
    </row>
    <row r="100" spans="1:5" x14ac:dyDescent="0.35">
      <c r="B100">
        <v>98</v>
      </c>
      <c r="C100" t="s">
        <v>283</v>
      </c>
      <c r="D100" t="s">
        <v>325</v>
      </c>
      <c r="E100" s="2" t="e">
        <v>#N/A</v>
      </c>
    </row>
    <row r="101" spans="1:5" x14ac:dyDescent="0.35">
      <c r="B101">
        <v>99</v>
      </c>
      <c r="C101" t="s">
        <v>453</v>
      </c>
      <c r="D101" t="s">
        <v>325</v>
      </c>
      <c r="E101" s="2">
        <v>9.0874999999999986</v>
      </c>
    </row>
    <row r="102" spans="1:5" x14ac:dyDescent="0.35">
      <c r="B102">
        <v>100</v>
      </c>
      <c r="C102" t="s">
        <v>454</v>
      </c>
      <c r="D102" t="s">
        <v>325</v>
      </c>
      <c r="E102" s="2">
        <v>12.899999999999999</v>
      </c>
    </row>
    <row r="103" spans="1:5" x14ac:dyDescent="0.35">
      <c r="A103" s="14" t="s">
        <v>293</v>
      </c>
      <c r="B103" s="14">
        <v>101</v>
      </c>
      <c r="C103" s="14" t="s">
        <v>455</v>
      </c>
      <c r="D103" s="14" t="s">
        <v>325</v>
      </c>
      <c r="E103" s="15" t="e">
        <v>#N/A</v>
      </c>
    </row>
    <row r="104" spans="1:5" x14ac:dyDescent="0.35">
      <c r="B104">
        <v>102</v>
      </c>
      <c r="C104" t="s">
        <v>228</v>
      </c>
      <c r="D104" t="s">
        <v>324</v>
      </c>
      <c r="E104" s="2">
        <v>5.2725</v>
      </c>
    </row>
    <row r="105" spans="1:5" ht="18" customHeight="1" x14ac:dyDescent="0.35">
      <c r="B105">
        <v>103</v>
      </c>
      <c r="C105" t="s">
        <v>114</v>
      </c>
      <c r="D105" t="s">
        <v>212</v>
      </c>
      <c r="E105" s="2">
        <v>9.0625</v>
      </c>
    </row>
    <row r="106" spans="1:5" x14ac:dyDescent="0.35">
      <c r="B106">
        <v>104</v>
      </c>
      <c r="C106" t="s">
        <v>456</v>
      </c>
      <c r="D106" t="s">
        <v>325</v>
      </c>
      <c r="E106" s="2">
        <v>12.85</v>
      </c>
    </row>
    <row r="107" spans="1:5" x14ac:dyDescent="0.35">
      <c r="B107">
        <v>105</v>
      </c>
      <c r="C107" t="s">
        <v>164</v>
      </c>
      <c r="D107" t="s">
        <v>325</v>
      </c>
      <c r="E107" s="2">
        <v>10.0875</v>
      </c>
    </row>
    <row r="108" spans="1:5" x14ac:dyDescent="0.35">
      <c r="B108">
        <v>106</v>
      </c>
      <c r="C108" t="s">
        <v>113</v>
      </c>
      <c r="D108" t="s">
        <v>212</v>
      </c>
      <c r="E108" s="2" t="e">
        <v>#N/A</v>
      </c>
    </row>
    <row r="109" spans="1:5" x14ac:dyDescent="0.35">
      <c r="B109">
        <v>107</v>
      </c>
      <c r="C109" t="s">
        <v>300</v>
      </c>
      <c r="D109" t="s">
        <v>212</v>
      </c>
      <c r="E109" s="2">
        <v>7.8125</v>
      </c>
    </row>
    <row r="110" spans="1:5" x14ac:dyDescent="0.35">
      <c r="B110">
        <v>108</v>
      </c>
      <c r="C110" t="s">
        <v>410</v>
      </c>
      <c r="D110" t="s">
        <v>212</v>
      </c>
      <c r="E110" s="2">
        <v>9.0625</v>
      </c>
    </row>
    <row r="111" spans="1:5" x14ac:dyDescent="0.35">
      <c r="B111">
        <v>109</v>
      </c>
      <c r="C111" t="s">
        <v>304</v>
      </c>
      <c r="D111" t="s">
        <v>212</v>
      </c>
      <c r="E111" s="2">
        <v>8.75</v>
      </c>
    </row>
    <row r="112" spans="1:5" x14ac:dyDescent="0.35">
      <c r="B112">
        <v>110</v>
      </c>
      <c r="C112" t="s">
        <v>191</v>
      </c>
      <c r="D112" t="s">
        <v>468</v>
      </c>
      <c r="E112" s="2">
        <v>8.5625</v>
      </c>
    </row>
    <row r="113" spans="1:5" x14ac:dyDescent="0.35">
      <c r="A113" s="14" t="s">
        <v>299</v>
      </c>
      <c r="B113" s="14">
        <v>111</v>
      </c>
      <c r="C113" s="14" t="s">
        <v>159</v>
      </c>
      <c r="D113" s="14" t="s">
        <v>325</v>
      </c>
      <c r="E113" s="15">
        <v>14.237500000000001</v>
      </c>
    </row>
    <row r="114" spans="1:5" x14ac:dyDescent="0.35">
      <c r="B114">
        <v>112</v>
      </c>
      <c r="C114" t="s">
        <v>200</v>
      </c>
      <c r="D114" t="s">
        <v>468</v>
      </c>
      <c r="E114" s="2">
        <v>8.4375</v>
      </c>
    </row>
    <row r="115" spans="1:5" x14ac:dyDescent="0.35">
      <c r="B115">
        <v>113</v>
      </c>
      <c r="C115" t="s">
        <v>207</v>
      </c>
      <c r="D115" t="s">
        <v>468</v>
      </c>
      <c r="E115" s="2">
        <v>8.1875</v>
      </c>
    </row>
    <row r="116" spans="1:5" x14ac:dyDescent="0.35">
      <c r="B116">
        <v>114</v>
      </c>
      <c r="C116" t="s">
        <v>523</v>
      </c>
      <c r="D116" t="s">
        <v>468</v>
      </c>
      <c r="E116" s="2">
        <v>8.9375</v>
      </c>
    </row>
    <row r="117" spans="1:5" x14ac:dyDescent="0.35">
      <c r="B117">
        <v>115</v>
      </c>
      <c r="C117" t="s">
        <v>193</v>
      </c>
      <c r="D117" t="s">
        <v>468</v>
      </c>
      <c r="E117" s="2">
        <v>9.1875</v>
      </c>
    </row>
    <row r="118" spans="1:5" x14ac:dyDescent="0.35">
      <c r="B118">
        <v>116</v>
      </c>
      <c r="C118" t="s">
        <v>192</v>
      </c>
      <c r="D118" t="s">
        <v>468</v>
      </c>
      <c r="E118" s="2">
        <v>10.125</v>
      </c>
    </row>
    <row r="119" spans="1:5" x14ac:dyDescent="0.35">
      <c r="B119">
        <v>117</v>
      </c>
      <c r="C119" t="s">
        <v>194</v>
      </c>
      <c r="D119" t="s">
        <v>468</v>
      </c>
      <c r="E119" s="2">
        <v>10.375</v>
      </c>
    </row>
    <row r="120" spans="1:5" x14ac:dyDescent="0.35">
      <c r="B120">
        <v>118</v>
      </c>
      <c r="C120" t="s">
        <v>195</v>
      </c>
      <c r="D120" t="s">
        <v>468</v>
      </c>
      <c r="E120" s="2">
        <v>8.5</v>
      </c>
    </row>
    <row r="121" spans="1:5" x14ac:dyDescent="0.35">
      <c r="B121">
        <v>119</v>
      </c>
      <c r="C121" t="s">
        <v>120</v>
      </c>
      <c r="D121" t="s">
        <v>212</v>
      </c>
      <c r="E121" s="2" t="e">
        <v>#N/A</v>
      </c>
    </row>
    <row r="122" spans="1:5" x14ac:dyDescent="0.35">
      <c r="B122">
        <v>120</v>
      </c>
      <c r="C122" t="s">
        <v>189</v>
      </c>
      <c r="D122" t="s">
        <v>468</v>
      </c>
      <c r="E122" s="2" t="e">
        <v>#N/A</v>
      </c>
    </row>
    <row r="123" spans="1:5" x14ac:dyDescent="0.35">
      <c r="A123" s="14" t="s">
        <v>303</v>
      </c>
      <c r="B123" s="14">
        <v>121</v>
      </c>
      <c r="C123" s="14" t="s">
        <v>245</v>
      </c>
      <c r="D123" s="14" t="s">
        <v>324</v>
      </c>
      <c r="E123" s="15">
        <v>7.2062499999999998</v>
      </c>
    </row>
    <row r="124" spans="1:5" x14ac:dyDescent="0.35">
      <c r="B124">
        <v>122</v>
      </c>
      <c r="C124" t="s">
        <v>190</v>
      </c>
      <c r="D124" t="s">
        <v>468</v>
      </c>
      <c r="E124" s="2" t="e">
        <v>#N/A</v>
      </c>
    </row>
    <row r="125" spans="1:5" x14ac:dyDescent="0.35">
      <c r="B125">
        <v>123</v>
      </c>
      <c r="C125" t="s">
        <v>230</v>
      </c>
      <c r="D125" t="s">
        <v>324</v>
      </c>
      <c r="E125" s="2">
        <v>10.0875</v>
      </c>
    </row>
    <row r="126" spans="1:5" x14ac:dyDescent="0.35">
      <c r="B126">
        <v>124</v>
      </c>
      <c r="C126" t="s">
        <v>86</v>
      </c>
      <c r="D126" t="s">
        <v>327</v>
      </c>
      <c r="E126" s="2">
        <v>19.855000000000004</v>
      </c>
    </row>
    <row r="127" spans="1:5" x14ac:dyDescent="0.35">
      <c r="B127">
        <v>125</v>
      </c>
      <c r="C127" t="s">
        <v>457</v>
      </c>
      <c r="D127" t="s">
        <v>324</v>
      </c>
      <c r="E127" s="2">
        <v>11.775</v>
      </c>
    </row>
    <row r="128" spans="1:5" x14ac:dyDescent="0.35">
      <c r="B128">
        <v>126</v>
      </c>
      <c r="C128" t="s">
        <v>277</v>
      </c>
      <c r="D128" t="s">
        <v>325</v>
      </c>
      <c r="E128" s="2" t="e">
        <v>#N/A</v>
      </c>
    </row>
    <row r="129" spans="1:5" x14ac:dyDescent="0.35">
      <c r="B129">
        <v>127</v>
      </c>
      <c r="C129" t="s">
        <v>458</v>
      </c>
      <c r="D129" t="s">
        <v>325</v>
      </c>
      <c r="E129" s="2" t="e">
        <v>#N/A</v>
      </c>
    </row>
    <row r="130" spans="1:5" x14ac:dyDescent="0.35">
      <c r="B130">
        <v>128</v>
      </c>
      <c r="C130" t="s">
        <v>238</v>
      </c>
      <c r="D130" t="s">
        <v>324</v>
      </c>
      <c r="E130" s="2" t="e">
        <v>#N/A</v>
      </c>
    </row>
    <row r="131" spans="1:5" x14ac:dyDescent="0.35">
      <c r="B131">
        <v>129</v>
      </c>
      <c r="C131" t="s">
        <v>459</v>
      </c>
      <c r="D131" t="s">
        <v>324</v>
      </c>
      <c r="E131" s="2">
        <v>6.1312499999999988</v>
      </c>
    </row>
    <row r="132" spans="1:5" x14ac:dyDescent="0.35">
      <c r="B132">
        <v>130</v>
      </c>
      <c r="C132" t="s">
        <v>460</v>
      </c>
      <c r="D132" t="s">
        <v>325</v>
      </c>
      <c r="E132" s="2">
        <v>14.118750000000002</v>
      </c>
    </row>
    <row r="133" spans="1:5" x14ac:dyDescent="0.35">
      <c r="A133" s="14" t="s">
        <v>306</v>
      </c>
      <c r="B133" s="14">
        <v>131</v>
      </c>
      <c r="C133" s="14" t="s">
        <v>119</v>
      </c>
      <c r="D133" s="14" t="s">
        <v>212</v>
      </c>
      <c r="E133" s="15">
        <v>7.875</v>
      </c>
    </row>
    <row r="134" spans="1:5" x14ac:dyDescent="0.35">
      <c r="B134">
        <v>132</v>
      </c>
      <c r="C134" t="s">
        <v>461</v>
      </c>
      <c r="D134" t="s">
        <v>325</v>
      </c>
      <c r="E134" s="2">
        <v>10.3125</v>
      </c>
    </row>
    <row r="135" spans="1:5" x14ac:dyDescent="0.35">
      <c r="B135">
        <v>133</v>
      </c>
      <c r="C135" t="s">
        <v>278</v>
      </c>
      <c r="D135" t="s">
        <v>324</v>
      </c>
      <c r="E135" s="2" t="e">
        <v>#N/A</v>
      </c>
    </row>
    <row r="136" spans="1:5" x14ac:dyDescent="0.35">
      <c r="B136">
        <v>134</v>
      </c>
      <c r="C136" t="s">
        <v>292</v>
      </c>
      <c r="D136" t="s">
        <v>325</v>
      </c>
      <c r="E136" s="2">
        <v>8.2562500000000014</v>
      </c>
    </row>
    <row r="137" spans="1:5" x14ac:dyDescent="0.35">
      <c r="B137">
        <v>135</v>
      </c>
      <c r="C137" t="s">
        <v>167</v>
      </c>
      <c r="D137" t="s">
        <v>325</v>
      </c>
      <c r="E137" s="2">
        <v>8.9625000000000004</v>
      </c>
    </row>
    <row r="138" spans="1:5" x14ac:dyDescent="0.35">
      <c r="B138">
        <v>136</v>
      </c>
      <c r="C138" t="s">
        <v>323</v>
      </c>
      <c r="D138" t="s">
        <v>325</v>
      </c>
      <c r="E138" s="2" t="e">
        <v>#N/A</v>
      </c>
    </row>
    <row r="139" spans="1:5" x14ac:dyDescent="0.35">
      <c r="B139">
        <v>137</v>
      </c>
      <c r="C139" t="s">
        <v>125</v>
      </c>
      <c r="D139" t="s">
        <v>212</v>
      </c>
      <c r="E139" s="2">
        <v>7.9375</v>
      </c>
    </row>
    <row r="140" spans="1:5" x14ac:dyDescent="0.35">
      <c r="B140">
        <v>138</v>
      </c>
      <c r="C140" t="s">
        <v>103</v>
      </c>
      <c r="D140" t="s">
        <v>326</v>
      </c>
      <c r="E140" s="2">
        <v>12.575000000000001</v>
      </c>
    </row>
    <row r="141" spans="1:5" x14ac:dyDescent="0.35">
      <c r="B141">
        <v>139</v>
      </c>
      <c r="C141" t="s">
        <v>233</v>
      </c>
      <c r="D141" t="s">
        <v>324</v>
      </c>
      <c r="E141" s="2">
        <v>16.731250000000003</v>
      </c>
    </row>
    <row r="142" spans="1:5" x14ac:dyDescent="0.35">
      <c r="B142">
        <v>140</v>
      </c>
      <c r="C142" t="s">
        <v>117</v>
      </c>
      <c r="D142" t="s">
        <v>212</v>
      </c>
      <c r="E142" s="2" t="e">
        <v>#N/A</v>
      </c>
    </row>
    <row r="143" spans="1:5" x14ac:dyDescent="0.35">
      <c r="A143" s="14" t="s">
        <v>311</v>
      </c>
      <c r="B143" s="14">
        <v>141</v>
      </c>
      <c r="C143" s="14" t="s">
        <v>106</v>
      </c>
      <c r="D143" s="14" t="s">
        <v>326</v>
      </c>
      <c r="E143" s="15">
        <v>3.2312500000000002</v>
      </c>
    </row>
    <row r="144" spans="1:5" x14ac:dyDescent="0.35">
      <c r="B144">
        <v>142</v>
      </c>
      <c r="C144" t="s">
        <v>302</v>
      </c>
      <c r="D144" t="s">
        <v>326</v>
      </c>
      <c r="E144" s="2" t="e">
        <v>#N/A</v>
      </c>
    </row>
    <row r="145" spans="1:5" x14ac:dyDescent="0.35">
      <c r="B145">
        <v>143</v>
      </c>
      <c r="C145" t="s">
        <v>70</v>
      </c>
      <c r="D145" t="s">
        <v>327</v>
      </c>
      <c r="E145" s="2">
        <v>12.868750000000002</v>
      </c>
    </row>
    <row r="146" spans="1:5" x14ac:dyDescent="0.35">
      <c r="B146">
        <v>144</v>
      </c>
      <c r="C146" t="s">
        <v>462</v>
      </c>
      <c r="D146" t="s">
        <v>327</v>
      </c>
      <c r="E146" s="2">
        <v>16.421249999999997</v>
      </c>
    </row>
    <row r="147" spans="1:5" x14ac:dyDescent="0.35">
      <c r="B147">
        <v>145</v>
      </c>
      <c r="C147" t="s">
        <v>463</v>
      </c>
      <c r="D147" t="s">
        <v>212</v>
      </c>
      <c r="E147" s="2">
        <v>8.125</v>
      </c>
    </row>
    <row r="148" spans="1:5" x14ac:dyDescent="0.35">
      <c r="B148">
        <v>146</v>
      </c>
      <c r="C148" t="s">
        <v>284</v>
      </c>
      <c r="D148" t="s">
        <v>324</v>
      </c>
      <c r="E148" s="2" t="e">
        <v>#N/A</v>
      </c>
    </row>
    <row r="149" spans="1:5" x14ac:dyDescent="0.35">
      <c r="B149">
        <v>147</v>
      </c>
      <c r="C149" t="s">
        <v>464</v>
      </c>
      <c r="D149" t="s">
        <v>325</v>
      </c>
      <c r="E149" s="2" t="e">
        <v>#N/A</v>
      </c>
    </row>
    <row r="150" spans="1:5" x14ac:dyDescent="0.35">
      <c r="B150">
        <v>148</v>
      </c>
      <c r="C150" t="s">
        <v>95</v>
      </c>
      <c r="D150" t="s">
        <v>326</v>
      </c>
      <c r="E150" s="2">
        <v>6.78125</v>
      </c>
    </row>
    <row r="151" spans="1:5" x14ac:dyDescent="0.35">
      <c r="B151">
        <v>149</v>
      </c>
      <c r="C151" t="s">
        <v>465</v>
      </c>
      <c r="D151" t="s">
        <v>324</v>
      </c>
      <c r="E151" s="2">
        <v>8.1999999999999993</v>
      </c>
    </row>
    <row r="152" spans="1:5" x14ac:dyDescent="0.35">
      <c r="B152">
        <v>150</v>
      </c>
      <c r="C152" t="s">
        <v>163</v>
      </c>
      <c r="D152" t="s">
        <v>325</v>
      </c>
      <c r="E152" s="2" t="e">
        <v>#N/A</v>
      </c>
    </row>
    <row r="153" spans="1:5" x14ac:dyDescent="0.35">
      <c r="A153" s="14" t="s">
        <v>316</v>
      </c>
      <c r="B153" s="14">
        <v>151</v>
      </c>
      <c r="C153" s="14" t="s">
        <v>287</v>
      </c>
      <c r="D153" s="14" t="s">
        <v>327</v>
      </c>
      <c r="E153" s="15">
        <v>16.056250000000002</v>
      </c>
    </row>
    <row r="154" spans="1:5" x14ac:dyDescent="0.35">
      <c r="B154">
        <v>152</v>
      </c>
      <c r="C154" t="s">
        <v>261</v>
      </c>
      <c r="D154" t="s">
        <v>324</v>
      </c>
      <c r="E154" s="2">
        <v>11.512499999999999</v>
      </c>
    </row>
    <row r="155" spans="1:5" x14ac:dyDescent="0.35">
      <c r="B155">
        <v>153</v>
      </c>
      <c r="C155" t="s">
        <v>83</v>
      </c>
      <c r="D155" t="s">
        <v>327</v>
      </c>
      <c r="E155" s="2" t="e">
        <v>#N/A</v>
      </c>
    </row>
    <row r="156" spans="1:5" x14ac:dyDescent="0.35">
      <c r="B156">
        <v>154</v>
      </c>
      <c r="C156" t="s">
        <v>97</v>
      </c>
      <c r="D156" t="s">
        <v>326</v>
      </c>
      <c r="E156" s="2">
        <v>8.8312500000000007</v>
      </c>
    </row>
    <row r="157" spans="1:5" x14ac:dyDescent="0.35">
      <c r="B157">
        <v>155</v>
      </c>
      <c r="C157" t="s">
        <v>231</v>
      </c>
      <c r="D157" t="s">
        <v>324</v>
      </c>
      <c r="E157" s="2">
        <v>9.6150000000000002</v>
      </c>
    </row>
    <row r="158" spans="1:5" x14ac:dyDescent="0.35">
      <c r="B158">
        <v>156</v>
      </c>
      <c r="C158" t="s">
        <v>75</v>
      </c>
      <c r="D158" t="s">
        <v>327</v>
      </c>
      <c r="E158" s="2">
        <v>3.5599999999999992</v>
      </c>
    </row>
    <row r="159" spans="1:5" x14ac:dyDescent="0.35">
      <c r="B159">
        <v>157</v>
      </c>
      <c r="C159" t="s">
        <v>466</v>
      </c>
      <c r="D159" t="s">
        <v>326</v>
      </c>
      <c r="E159" s="2">
        <v>8.4312499999999986</v>
      </c>
    </row>
    <row r="160" spans="1:5" x14ac:dyDescent="0.35">
      <c r="B160">
        <v>158</v>
      </c>
      <c r="C160" t="s">
        <v>544</v>
      </c>
      <c r="D160" t="s">
        <v>325</v>
      </c>
      <c r="E160" s="2" t="e">
        <v>#N/A</v>
      </c>
    </row>
    <row r="161" spans="2:10" x14ac:dyDescent="0.35">
      <c r="B161">
        <v>159</v>
      </c>
      <c r="C161" t="s">
        <v>80</v>
      </c>
      <c r="D161" t="s">
        <v>327</v>
      </c>
      <c r="E161" s="2">
        <v>16.768749999999997</v>
      </c>
    </row>
    <row r="162" spans="2:10" x14ac:dyDescent="0.35">
      <c r="B162">
        <v>160</v>
      </c>
      <c r="C162" t="s">
        <v>467</v>
      </c>
      <c r="D162" t="s">
        <v>324</v>
      </c>
      <c r="E162" s="2">
        <v>12.875</v>
      </c>
    </row>
    <row r="164" spans="2:10" x14ac:dyDescent="0.35">
      <c r="I164" s="2"/>
    </row>
    <row r="165" spans="2:10" x14ac:dyDescent="0.35">
      <c r="J165" s="2"/>
    </row>
    <row r="168" spans="2:10" x14ac:dyDescent="0.35">
      <c r="J168" s="2"/>
    </row>
    <row r="169" spans="2:10" x14ac:dyDescent="0.35">
      <c r="J169" s="2"/>
    </row>
    <row r="170" spans="2:10" x14ac:dyDescent="0.35">
      <c r="J170" s="2"/>
    </row>
    <row r="173" spans="2:10" x14ac:dyDescent="0.35">
      <c r="J173" s="2"/>
    </row>
    <row r="175" spans="2:10" x14ac:dyDescent="0.35">
      <c r="J175" s="2"/>
    </row>
    <row r="176" spans="2:10" x14ac:dyDescent="0.35">
      <c r="J176" s="2"/>
    </row>
    <row r="177" spans="9:10" x14ac:dyDescent="0.35">
      <c r="J177" s="2"/>
    </row>
    <row r="178" spans="9:10" x14ac:dyDescent="0.35">
      <c r="J178" s="2"/>
    </row>
    <row r="180" spans="9:10" x14ac:dyDescent="0.35">
      <c r="I180" s="2"/>
    </row>
    <row r="183" spans="9:10" x14ac:dyDescent="0.35">
      <c r="I183" s="2"/>
    </row>
  </sheetData>
  <autoFilter ref="B1:D184" xr:uid="{CC63A504-95B2-4DB1-BE2C-273DA994E439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FA7F-90FA-46C8-BDF5-9895BC9F86DE}">
  <sheetPr>
    <tabColor theme="9"/>
  </sheetPr>
  <dimension ref="A1:PD437"/>
  <sheetViews>
    <sheetView topLeftCell="A23" zoomScale="90" zoomScaleNormal="90" workbookViewId="0">
      <pane xSplit="1" topLeftCell="B1" activePane="topRight" state="frozen"/>
      <selection pane="topRight" activeCell="BH21" sqref="BH21"/>
    </sheetView>
  </sheetViews>
  <sheetFormatPr defaultRowHeight="14.5" x14ac:dyDescent="0.35"/>
  <cols>
    <col min="1" max="1" width="19.08984375" customWidth="1"/>
    <col min="3" max="14" width="0" hidden="1" customWidth="1"/>
    <col min="18" max="29" width="0" hidden="1" customWidth="1"/>
    <col min="33" max="44" width="8.7265625" hidden="1" customWidth="1"/>
    <col min="48" max="59" width="0" hidden="1" customWidth="1"/>
    <col min="63" max="74" width="0" hidden="1" customWidth="1"/>
    <col min="78" max="89" width="0" hidden="1" customWidth="1"/>
    <col min="93" max="104" width="0" hidden="1" customWidth="1"/>
    <col min="108" max="119" width="0" hidden="1" customWidth="1"/>
    <col min="123" max="134" width="0" hidden="1" customWidth="1"/>
    <col min="138" max="149" width="0" hidden="1" customWidth="1"/>
    <col min="153" max="164" width="0" hidden="1" customWidth="1"/>
    <col min="168" max="179" width="0" hidden="1" customWidth="1"/>
    <col min="183" max="194" width="0" hidden="1" customWidth="1"/>
    <col min="198" max="209" width="0" hidden="1" customWidth="1"/>
    <col min="213" max="224" width="0" hidden="1" customWidth="1"/>
    <col min="228" max="239" width="0" hidden="1" customWidth="1"/>
    <col min="243" max="254" width="0" hidden="1" customWidth="1"/>
    <col min="258" max="269" width="0" hidden="1" customWidth="1"/>
    <col min="273" max="284" width="0" hidden="1" customWidth="1"/>
    <col min="288" max="299" width="0" hidden="1" customWidth="1"/>
    <col min="303" max="314" width="0" hidden="1" customWidth="1"/>
    <col min="318" max="329" width="0" hidden="1" customWidth="1"/>
    <col min="333" max="344" width="0" hidden="1" customWidth="1"/>
    <col min="348" max="359" width="0" hidden="1" customWidth="1"/>
    <col min="363" max="374" width="0" hidden="1" customWidth="1"/>
    <col min="378" max="389" width="0" hidden="1" customWidth="1"/>
    <col min="393" max="404" width="0" hidden="1" customWidth="1"/>
    <col min="408" max="419" width="0" hidden="1" customWidth="1"/>
  </cols>
  <sheetData>
    <row r="1" spans="1:420" x14ac:dyDescent="0.35">
      <c r="A1" s="10" t="s">
        <v>578</v>
      </c>
      <c r="B1" t="s">
        <v>23</v>
      </c>
      <c r="Q1" t="s">
        <v>47</v>
      </c>
      <c r="AF1" t="s">
        <v>61</v>
      </c>
      <c r="AU1" t="s">
        <v>476</v>
      </c>
      <c r="BJ1" t="s">
        <v>86</v>
      </c>
      <c r="BY1" t="s">
        <v>474</v>
      </c>
      <c r="CN1" t="s">
        <v>78</v>
      </c>
      <c r="DC1" t="s">
        <v>475</v>
      </c>
      <c r="DR1" t="s">
        <v>68</v>
      </c>
      <c r="EG1" t="s">
        <v>85</v>
      </c>
      <c r="EV1" t="s">
        <v>477</v>
      </c>
      <c r="FK1" t="s">
        <v>478</v>
      </c>
      <c r="FZ1" t="s">
        <v>58</v>
      </c>
      <c r="GO1" t="s">
        <v>39</v>
      </c>
      <c r="HD1" t="s">
        <v>287</v>
      </c>
      <c r="HS1" t="s">
        <v>80</v>
      </c>
      <c r="IH1" t="s">
        <v>479</v>
      </c>
      <c r="IW1" t="s">
        <v>462</v>
      </c>
      <c r="JL1" t="s">
        <v>76</v>
      </c>
      <c r="KA1" t="s">
        <v>309</v>
      </c>
      <c r="KP1" t="s">
        <v>480</v>
      </c>
      <c r="LE1" t="s">
        <v>481</v>
      </c>
      <c r="LT1" t="s">
        <v>482</v>
      </c>
      <c r="MI1" t="s">
        <v>70</v>
      </c>
      <c r="MX1" t="s">
        <v>56</v>
      </c>
      <c r="NM1" t="s">
        <v>452</v>
      </c>
      <c r="OB1" t="s">
        <v>310</v>
      </c>
      <c r="OQ1" t="s">
        <v>75</v>
      </c>
    </row>
    <row r="2" spans="1:420" x14ac:dyDescent="0.35">
      <c r="A2" s="5" t="s">
        <v>444</v>
      </c>
      <c r="C2" t="s">
        <v>469</v>
      </c>
      <c r="K2" t="s">
        <v>398</v>
      </c>
      <c r="Q2" t="s">
        <v>0</v>
      </c>
      <c r="R2" t="s">
        <v>469</v>
      </c>
      <c r="Z2" t="s">
        <v>398</v>
      </c>
      <c r="AF2" t="s">
        <v>0</v>
      </c>
      <c r="AG2" t="s">
        <v>469</v>
      </c>
      <c r="AO2" t="s">
        <v>398</v>
      </c>
      <c r="AU2" t="s">
        <v>0</v>
      </c>
      <c r="AV2" t="s">
        <v>469</v>
      </c>
      <c r="BD2" t="s">
        <v>398</v>
      </c>
      <c r="BJ2" t="s">
        <v>0</v>
      </c>
      <c r="BK2" t="s">
        <v>469</v>
      </c>
      <c r="BS2" t="s">
        <v>398</v>
      </c>
      <c r="BY2" t="s">
        <v>0</v>
      </c>
      <c r="BZ2" t="s">
        <v>469</v>
      </c>
      <c r="CH2" t="s">
        <v>398</v>
      </c>
      <c r="CN2" t="s">
        <v>0</v>
      </c>
      <c r="CO2" t="s">
        <v>469</v>
      </c>
      <c r="CW2" t="s">
        <v>398</v>
      </c>
      <c r="DC2" t="s">
        <v>0</v>
      </c>
      <c r="DD2" t="s">
        <v>469</v>
      </c>
      <c r="DL2" t="s">
        <v>398</v>
      </c>
      <c r="DR2" t="s">
        <v>0</v>
      </c>
      <c r="DS2" t="s">
        <v>469</v>
      </c>
      <c r="EA2" t="s">
        <v>398</v>
      </c>
      <c r="EG2" t="s">
        <v>0</v>
      </c>
      <c r="EH2" t="s">
        <v>469</v>
      </c>
      <c r="EP2" t="s">
        <v>398</v>
      </c>
      <c r="EV2" t="s">
        <v>0</v>
      </c>
      <c r="EW2" t="s">
        <v>469</v>
      </c>
      <c r="FE2" t="s">
        <v>398</v>
      </c>
      <c r="FK2" t="s">
        <v>0</v>
      </c>
      <c r="FL2" t="s">
        <v>469</v>
      </c>
      <c r="FT2" t="s">
        <v>398</v>
      </c>
      <c r="FZ2" t="s">
        <v>0</v>
      </c>
      <c r="GA2" t="s">
        <v>469</v>
      </c>
      <c r="GI2" t="s">
        <v>398</v>
      </c>
      <c r="GO2" t="s">
        <v>0</v>
      </c>
      <c r="GP2" t="s">
        <v>469</v>
      </c>
      <c r="GX2" t="s">
        <v>398</v>
      </c>
      <c r="HD2" t="s">
        <v>0</v>
      </c>
      <c r="HE2" t="s">
        <v>469</v>
      </c>
      <c r="HM2" t="s">
        <v>398</v>
      </c>
      <c r="HS2" t="s">
        <v>0</v>
      </c>
      <c r="HT2" t="s">
        <v>469</v>
      </c>
      <c r="IB2" t="s">
        <v>398</v>
      </c>
      <c r="IH2" t="s">
        <v>0</v>
      </c>
      <c r="II2" t="s">
        <v>469</v>
      </c>
      <c r="IQ2" t="s">
        <v>398</v>
      </c>
      <c r="IW2" t="s">
        <v>0</v>
      </c>
      <c r="IX2" t="s">
        <v>469</v>
      </c>
      <c r="JF2" t="s">
        <v>398</v>
      </c>
      <c r="JL2" t="s">
        <v>0</v>
      </c>
      <c r="JM2" t="s">
        <v>469</v>
      </c>
      <c r="JU2" t="s">
        <v>398</v>
      </c>
      <c r="KA2" t="s">
        <v>0</v>
      </c>
      <c r="KB2" t="s">
        <v>469</v>
      </c>
      <c r="KJ2" t="s">
        <v>398</v>
      </c>
      <c r="KP2" t="s">
        <v>0</v>
      </c>
      <c r="KQ2" t="s">
        <v>469</v>
      </c>
      <c r="KY2" t="s">
        <v>398</v>
      </c>
      <c r="LE2" t="s">
        <v>0</v>
      </c>
      <c r="LF2" t="s">
        <v>469</v>
      </c>
      <c r="LN2" t="s">
        <v>398</v>
      </c>
      <c r="LT2" t="s">
        <v>0</v>
      </c>
      <c r="LU2" t="s">
        <v>469</v>
      </c>
      <c r="MC2" t="s">
        <v>398</v>
      </c>
      <c r="MI2" t="s">
        <v>0</v>
      </c>
      <c r="MJ2" t="s">
        <v>469</v>
      </c>
      <c r="MR2" t="s">
        <v>398</v>
      </c>
      <c r="MX2" t="s">
        <v>0</v>
      </c>
      <c r="MY2" t="s">
        <v>469</v>
      </c>
      <c r="NG2" t="s">
        <v>398</v>
      </c>
      <c r="NM2" t="s">
        <v>0</v>
      </c>
      <c r="NN2" t="s">
        <v>469</v>
      </c>
      <c r="NV2" t="s">
        <v>398</v>
      </c>
      <c r="OB2" t="s">
        <v>0</v>
      </c>
      <c r="OC2" t="s">
        <v>469</v>
      </c>
      <c r="OK2" t="s">
        <v>398</v>
      </c>
      <c r="OQ2" t="s">
        <v>0</v>
      </c>
      <c r="OR2" t="s">
        <v>469</v>
      </c>
      <c r="OZ2" t="s">
        <v>398</v>
      </c>
    </row>
    <row r="3" spans="1:420" x14ac:dyDescent="0.35">
      <c r="A3" s="6" t="s">
        <v>443</v>
      </c>
      <c r="B3" t="s">
        <v>0</v>
      </c>
      <c r="C3" t="s">
        <v>470</v>
      </c>
      <c r="D3" t="s">
        <v>402</v>
      </c>
      <c r="E3" t="s">
        <v>471</v>
      </c>
      <c r="F3" t="s">
        <v>1</v>
      </c>
      <c r="G3" t="s">
        <v>127</v>
      </c>
      <c r="H3" t="s">
        <v>2</v>
      </c>
      <c r="I3" t="s">
        <v>472</v>
      </c>
      <c r="J3" t="s">
        <v>473</v>
      </c>
      <c r="K3" t="s">
        <v>402</v>
      </c>
      <c r="L3" t="s">
        <v>1</v>
      </c>
      <c r="M3" t="s">
        <v>127</v>
      </c>
      <c r="N3" t="s">
        <v>2</v>
      </c>
      <c r="O3" t="s">
        <v>3</v>
      </c>
      <c r="R3" t="s">
        <v>470</v>
      </c>
      <c r="S3" t="s">
        <v>402</v>
      </c>
      <c r="T3" t="s">
        <v>471</v>
      </c>
      <c r="U3" t="s">
        <v>1</v>
      </c>
      <c r="V3" t="s">
        <v>127</v>
      </c>
      <c r="W3" t="s">
        <v>2</v>
      </c>
      <c r="X3" t="s">
        <v>472</v>
      </c>
      <c r="Y3" t="s">
        <v>473</v>
      </c>
      <c r="Z3" t="s">
        <v>402</v>
      </c>
      <c r="AA3" t="s">
        <v>1</v>
      </c>
      <c r="AB3" t="s">
        <v>127</v>
      </c>
      <c r="AC3" t="s">
        <v>2</v>
      </c>
      <c r="AD3" t="s">
        <v>3</v>
      </c>
      <c r="AG3" t="s">
        <v>470</v>
      </c>
      <c r="AH3" t="s">
        <v>402</v>
      </c>
      <c r="AI3" t="s">
        <v>471</v>
      </c>
      <c r="AJ3" t="s">
        <v>1</v>
      </c>
      <c r="AK3" t="s">
        <v>127</v>
      </c>
      <c r="AL3" t="s">
        <v>2</v>
      </c>
      <c r="AM3" t="s">
        <v>472</v>
      </c>
      <c r="AN3" t="s">
        <v>473</v>
      </c>
      <c r="AO3" t="s">
        <v>402</v>
      </c>
      <c r="AP3" t="s">
        <v>1</v>
      </c>
      <c r="AQ3" t="s">
        <v>127</v>
      </c>
      <c r="AR3" t="s">
        <v>2</v>
      </c>
      <c r="AS3" t="s">
        <v>3</v>
      </c>
      <c r="AV3" t="s">
        <v>470</v>
      </c>
      <c r="AW3" t="s">
        <v>402</v>
      </c>
      <c r="AX3" t="s">
        <v>471</v>
      </c>
      <c r="AY3" t="s">
        <v>1</v>
      </c>
      <c r="AZ3" t="s">
        <v>127</v>
      </c>
      <c r="BA3" t="s">
        <v>2</v>
      </c>
      <c r="BB3" t="s">
        <v>472</v>
      </c>
      <c r="BC3" t="s">
        <v>473</v>
      </c>
      <c r="BD3" t="s">
        <v>402</v>
      </c>
      <c r="BE3" t="s">
        <v>1</v>
      </c>
      <c r="BF3" t="s">
        <v>127</v>
      </c>
      <c r="BG3" t="s">
        <v>2</v>
      </c>
      <c r="BH3" t="s">
        <v>3</v>
      </c>
      <c r="BK3" t="s">
        <v>470</v>
      </c>
      <c r="BL3" t="s">
        <v>402</v>
      </c>
      <c r="BM3" t="s">
        <v>471</v>
      </c>
      <c r="BN3" t="s">
        <v>1</v>
      </c>
      <c r="BO3" t="s">
        <v>127</v>
      </c>
      <c r="BP3" t="s">
        <v>2</v>
      </c>
      <c r="BQ3" t="s">
        <v>472</v>
      </c>
      <c r="BR3" t="s">
        <v>473</v>
      </c>
      <c r="BS3" t="s">
        <v>402</v>
      </c>
      <c r="BT3" t="s">
        <v>1</v>
      </c>
      <c r="BU3" t="s">
        <v>127</v>
      </c>
      <c r="BV3" t="s">
        <v>2</v>
      </c>
      <c r="BW3" t="s">
        <v>3</v>
      </c>
      <c r="BZ3" t="s">
        <v>470</v>
      </c>
      <c r="CA3" t="s">
        <v>402</v>
      </c>
      <c r="CB3" t="s">
        <v>471</v>
      </c>
      <c r="CC3" t="s">
        <v>1</v>
      </c>
      <c r="CD3" t="s">
        <v>127</v>
      </c>
      <c r="CE3" t="s">
        <v>2</v>
      </c>
      <c r="CF3" t="s">
        <v>472</v>
      </c>
      <c r="CG3" t="s">
        <v>473</v>
      </c>
      <c r="CH3" t="s">
        <v>402</v>
      </c>
      <c r="CI3" t="s">
        <v>1</v>
      </c>
      <c r="CJ3" t="s">
        <v>127</v>
      </c>
      <c r="CK3" t="s">
        <v>2</v>
      </c>
      <c r="CL3" t="s">
        <v>3</v>
      </c>
      <c r="CO3" t="s">
        <v>470</v>
      </c>
      <c r="CP3" t="s">
        <v>402</v>
      </c>
      <c r="CQ3" t="s">
        <v>471</v>
      </c>
      <c r="CR3" t="s">
        <v>1</v>
      </c>
      <c r="CS3" t="s">
        <v>127</v>
      </c>
      <c r="CT3" t="s">
        <v>2</v>
      </c>
      <c r="CU3" t="s">
        <v>472</v>
      </c>
      <c r="CV3" t="s">
        <v>473</v>
      </c>
      <c r="CW3" t="s">
        <v>402</v>
      </c>
      <c r="CX3" t="s">
        <v>1</v>
      </c>
      <c r="CY3" t="s">
        <v>127</v>
      </c>
      <c r="CZ3" t="s">
        <v>2</v>
      </c>
      <c r="DA3" t="s">
        <v>3</v>
      </c>
      <c r="DD3" t="s">
        <v>470</v>
      </c>
      <c r="DE3" t="s">
        <v>402</v>
      </c>
      <c r="DF3" t="s">
        <v>471</v>
      </c>
      <c r="DG3" t="s">
        <v>1</v>
      </c>
      <c r="DH3" t="s">
        <v>127</v>
      </c>
      <c r="DI3" t="s">
        <v>2</v>
      </c>
      <c r="DJ3" t="s">
        <v>472</v>
      </c>
      <c r="DK3" t="s">
        <v>473</v>
      </c>
      <c r="DL3" t="s">
        <v>402</v>
      </c>
      <c r="DM3" t="s">
        <v>1</v>
      </c>
      <c r="DN3" t="s">
        <v>127</v>
      </c>
      <c r="DO3" t="s">
        <v>2</v>
      </c>
      <c r="DP3" t="s">
        <v>3</v>
      </c>
      <c r="DS3" t="s">
        <v>470</v>
      </c>
      <c r="DT3" t="s">
        <v>402</v>
      </c>
      <c r="DU3" t="s">
        <v>471</v>
      </c>
      <c r="DV3" t="s">
        <v>1</v>
      </c>
      <c r="DW3" t="s">
        <v>127</v>
      </c>
      <c r="DX3" t="s">
        <v>2</v>
      </c>
      <c r="DY3" t="s">
        <v>472</v>
      </c>
      <c r="DZ3" t="s">
        <v>473</v>
      </c>
      <c r="EA3" t="s">
        <v>402</v>
      </c>
      <c r="EB3" t="s">
        <v>1</v>
      </c>
      <c r="EC3" t="s">
        <v>127</v>
      </c>
      <c r="ED3" t="s">
        <v>2</v>
      </c>
      <c r="EE3" t="s">
        <v>3</v>
      </c>
      <c r="EH3" t="s">
        <v>470</v>
      </c>
      <c r="EI3" t="s">
        <v>402</v>
      </c>
      <c r="EJ3" t="s">
        <v>471</v>
      </c>
      <c r="EK3" t="s">
        <v>1</v>
      </c>
      <c r="EL3" t="s">
        <v>127</v>
      </c>
      <c r="EM3" t="s">
        <v>2</v>
      </c>
      <c r="EN3" t="s">
        <v>472</v>
      </c>
      <c r="EO3" t="s">
        <v>473</v>
      </c>
      <c r="EP3" t="s">
        <v>402</v>
      </c>
      <c r="EQ3" t="s">
        <v>1</v>
      </c>
      <c r="ER3" t="s">
        <v>127</v>
      </c>
      <c r="ES3" t="s">
        <v>2</v>
      </c>
      <c r="ET3" t="s">
        <v>3</v>
      </c>
      <c r="EW3" t="s">
        <v>470</v>
      </c>
      <c r="EX3" t="s">
        <v>402</v>
      </c>
      <c r="EY3" t="s">
        <v>471</v>
      </c>
      <c r="EZ3" t="s">
        <v>1</v>
      </c>
      <c r="FA3" t="s">
        <v>127</v>
      </c>
      <c r="FB3" t="s">
        <v>2</v>
      </c>
      <c r="FC3" t="s">
        <v>472</v>
      </c>
      <c r="FD3" t="s">
        <v>473</v>
      </c>
      <c r="FE3" t="s">
        <v>402</v>
      </c>
      <c r="FF3" t="s">
        <v>1</v>
      </c>
      <c r="FG3" t="s">
        <v>127</v>
      </c>
      <c r="FH3" t="s">
        <v>2</v>
      </c>
      <c r="FI3" t="s">
        <v>3</v>
      </c>
      <c r="FL3" t="s">
        <v>470</v>
      </c>
      <c r="FM3" t="s">
        <v>402</v>
      </c>
      <c r="FN3" t="s">
        <v>471</v>
      </c>
      <c r="FO3" t="s">
        <v>1</v>
      </c>
      <c r="FP3" t="s">
        <v>127</v>
      </c>
      <c r="FQ3" t="s">
        <v>2</v>
      </c>
      <c r="FR3" t="s">
        <v>472</v>
      </c>
      <c r="FS3" t="s">
        <v>473</v>
      </c>
      <c r="FT3" t="s">
        <v>402</v>
      </c>
      <c r="FU3" t="s">
        <v>1</v>
      </c>
      <c r="FV3" t="s">
        <v>127</v>
      </c>
      <c r="FW3" t="s">
        <v>2</v>
      </c>
      <c r="FX3" t="s">
        <v>3</v>
      </c>
      <c r="GA3" t="s">
        <v>470</v>
      </c>
      <c r="GB3" t="s">
        <v>402</v>
      </c>
      <c r="GC3" t="s">
        <v>471</v>
      </c>
      <c r="GD3" t="s">
        <v>1</v>
      </c>
      <c r="GE3" t="s">
        <v>127</v>
      </c>
      <c r="GF3" t="s">
        <v>2</v>
      </c>
      <c r="GG3" t="s">
        <v>472</v>
      </c>
      <c r="GH3" t="s">
        <v>473</v>
      </c>
      <c r="GI3" t="s">
        <v>402</v>
      </c>
      <c r="GJ3" t="s">
        <v>1</v>
      </c>
      <c r="GK3" t="s">
        <v>127</v>
      </c>
      <c r="GL3" t="s">
        <v>2</v>
      </c>
      <c r="GM3" t="s">
        <v>3</v>
      </c>
      <c r="GP3" t="s">
        <v>470</v>
      </c>
      <c r="GQ3" t="s">
        <v>402</v>
      </c>
      <c r="GR3" t="s">
        <v>471</v>
      </c>
      <c r="GS3" t="s">
        <v>1</v>
      </c>
      <c r="GT3" t="s">
        <v>127</v>
      </c>
      <c r="GU3" t="s">
        <v>2</v>
      </c>
      <c r="GV3" t="s">
        <v>472</v>
      </c>
      <c r="GW3" t="s">
        <v>473</v>
      </c>
      <c r="GX3" t="s">
        <v>402</v>
      </c>
      <c r="GY3" t="s">
        <v>1</v>
      </c>
      <c r="GZ3" t="s">
        <v>127</v>
      </c>
      <c r="HA3" t="s">
        <v>2</v>
      </c>
      <c r="HB3" t="s">
        <v>3</v>
      </c>
      <c r="HE3" t="s">
        <v>470</v>
      </c>
      <c r="HF3" t="s">
        <v>402</v>
      </c>
      <c r="HG3" t="s">
        <v>471</v>
      </c>
      <c r="HH3" t="s">
        <v>1</v>
      </c>
      <c r="HI3" t="s">
        <v>127</v>
      </c>
      <c r="HJ3" t="s">
        <v>2</v>
      </c>
      <c r="HK3" t="s">
        <v>472</v>
      </c>
      <c r="HL3" t="s">
        <v>473</v>
      </c>
      <c r="HM3" t="s">
        <v>402</v>
      </c>
      <c r="HN3" t="s">
        <v>1</v>
      </c>
      <c r="HO3" t="s">
        <v>127</v>
      </c>
      <c r="HP3" t="s">
        <v>2</v>
      </c>
      <c r="HQ3" t="s">
        <v>3</v>
      </c>
      <c r="HT3" t="s">
        <v>470</v>
      </c>
      <c r="HU3" t="s">
        <v>402</v>
      </c>
      <c r="HV3" t="s">
        <v>471</v>
      </c>
      <c r="HW3" t="s">
        <v>1</v>
      </c>
      <c r="HX3" t="s">
        <v>127</v>
      </c>
      <c r="HY3" t="s">
        <v>2</v>
      </c>
      <c r="HZ3" t="s">
        <v>472</v>
      </c>
      <c r="IA3" t="s">
        <v>473</v>
      </c>
      <c r="IB3" t="s">
        <v>402</v>
      </c>
      <c r="IC3" t="s">
        <v>1</v>
      </c>
      <c r="ID3" t="s">
        <v>127</v>
      </c>
      <c r="IE3" t="s">
        <v>2</v>
      </c>
      <c r="IF3" t="s">
        <v>3</v>
      </c>
      <c r="II3" t="s">
        <v>470</v>
      </c>
      <c r="IJ3" t="s">
        <v>402</v>
      </c>
      <c r="IK3" t="s">
        <v>471</v>
      </c>
      <c r="IL3" t="s">
        <v>1</v>
      </c>
      <c r="IM3" t="s">
        <v>127</v>
      </c>
      <c r="IN3" t="s">
        <v>2</v>
      </c>
      <c r="IO3" t="s">
        <v>472</v>
      </c>
      <c r="IP3" t="s">
        <v>473</v>
      </c>
      <c r="IQ3" t="s">
        <v>402</v>
      </c>
      <c r="IR3" t="s">
        <v>1</v>
      </c>
      <c r="IS3" t="s">
        <v>127</v>
      </c>
      <c r="IT3" t="s">
        <v>2</v>
      </c>
      <c r="IU3" t="s">
        <v>3</v>
      </c>
      <c r="IX3" t="s">
        <v>470</v>
      </c>
      <c r="IY3" t="s">
        <v>402</v>
      </c>
      <c r="IZ3" t="s">
        <v>471</v>
      </c>
      <c r="JA3" t="s">
        <v>1</v>
      </c>
      <c r="JB3" t="s">
        <v>127</v>
      </c>
      <c r="JC3" t="s">
        <v>2</v>
      </c>
      <c r="JD3" t="s">
        <v>472</v>
      </c>
      <c r="JE3" t="s">
        <v>473</v>
      </c>
      <c r="JF3" t="s">
        <v>402</v>
      </c>
      <c r="JG3" t="s">
        <v>1</v>
      </c>
      <c r="JH3" t="s">
        <v>127</v>
      </c>
      <c r="JI3" t="s">
        <v>2</v>
      </c>
      <c r="JJ3" t="s">
        <v>3</v>
      </c>
      <c r="JM3" t="s">
        <v>470</v>
      </c>
      <c r="JN3" t="s">
        <v>402</v>
      </c>
      <c r="JO3" t="s">
        <v>471</v>
      </c>
      <c r="JP3" t="s">
        <v>1</v>
      </c>
      <c r="JQ3" t="s">
        <v>127</v>
      </c>
      <c r="JR3" t="s">
        <v>2</v>
      </c>
      <c r="JS3" t="s">
        <v>472</v>
      </c>
      <c r="JT3" t="s">
        <v>473</v>
      </c>
      <c r="JU3" t="s">
        <v>402</v>
      </c>
      <c r="JV3" t="s">
        <v>1</v>
      </c>
      <c r="JW3" t="s">
        <v>127</v>
      </c>
      <c r="JX3" t="s">
        <v>2</v>
      </c>
      <c r="JY3" t="s">
        <v>3</v>
      </c>
      <c r="KB3" t="s">
        <v>470</v>
      </c>
      <c r="KC3" t="s">
        <v>402</v>
      </c>
      <c r="KD3" t="s">
        <v>471</v>
      </c>
      <c r="KE3" t="s">
        <v>1</v>
      </c>
      <c r="KF3" t="s">
        <v>127</v>
      </c>
      <c r="KG3" t="s">
        <v>2</v>
      </c>
      <c r="KH3" t="s">
        <v>472</v>
      </c>
      <c r="KI3" t="s">
        <v>473</v>
      </c>
      <c r="KJ3" t="s">
        <v>402</v>
      </c>
      <c r="KK3" t="s">
        <v>1</v>
      </c>
      <c r="KL3" t="s">
        <v>127</v>
      </c>
      <c r="KM3" t="s">
        <v>2</v>
      </c>
      <c r="KN3" t="s">
        <v>3</v>
      </c>
      <c r="KQ3" t="s">
        <v>470</v>
      </c>
      <c r="KR3" t="s">
        <v>402</v>
      </c>
      <c r="KS3" t="s">
        <v>471</v>
      </c>
      <c r="KT3" t="s">
        <v>1</v>
      </c>
      <c r="KU3" t="s">
        <v>127</v>
      </c>
      <c r="KV3" t="s">
        <v>2</v>
      </c>
      <c r="KW3" t="s">
        <v>472</v>
      </c>
      <c r="KX3" t="s">
        <v>473</v>
      </c>
      <c r="KY3" t="s">
        <v>402</v>
      </c>
      <c r="KZ3" t="s">
        <v>1</v>
      </c>
      <c r="LA3" t="s">
        <v>127</v>
      </c>
      <c r="LB3" t="s">
        <v>2</v>
      </c>
      <c r="LC3" t="s">
        <v>3</v>
      </c>
      <c r="LF3" t="s">
        <v>470</v>
      </c>
      <c r="LG3" t="s">
        <v>402</v>
      </c>
      <c r="LH3" t="s">
        <v>471</v>
      </c>
      <c r="LI3" t="s">
        <v>1</v>
      </c>
      <c r="LJ3" t="s">
        <v>127</v>
      </c>
      <c r="LK3" t="s">
        <v>2</v>
      </c>
      <c r="LL3" t="s">
        <v>472</v>
      </c>
      <c r="LM3" t="s">
        <v>473</v>
      </c>
      <c r="LN3" t="s">
        <v>402</v>
      </c>
      <c r="LO3" t="s">
        <v>1</v>
      </c>
      <c r="LP3" t="s">
        <v>127</v>
      </c>
      <c r="LQ3" t="s">
        <v>2</v>
      </c>
      <c r="LR3" t="s">
        <v>3</v>
      </c>
      <c r="LU3" t="s">
        <v>470</v>
      </c>
      <c r="LV3" t="s">
        <v>402</v>
      </c>
      <c r="LW3" t="s">
        <v>471</v>
      </c>
      <c r="LX3" t="s">
        <v>1</v>
      </c>
      <c r="LY3" t="s">
        <v>127</v>
      </c>
      <c r="LZ3" t="s">
        <v>2</v>
      </c>
      <c r="MA3" t="s">
        <v>472</v>
      </c>
      <c r="MB3" t="s">
        <v>473</v>
      </c>
      <c r="MC3" t="s">
        <v>402</v>
      </c>
      <c r="MD3" t="s">
        <v>1</v>
      </c>
      <c r="ME3" t="s">
        <v>127</v>
      </c>
      <c r="MF3" t="s">
        <v>2</v>
      </c>
      <c r="MG3" t="s">
        <v>3</v>
      </c>
      <c r="MJ3" t="s">
        <v>470</v>
      </c>
      <c r="MK3" t="s">
        <v>402</v>
      </c>
      <c r="ML3" t="s">
        <v>471</v>
      </c>
      <c r="MM3" t="s">
        <v>1</v>
      </c>
      <c r="MN3" t="s">
        <v>127</v>
      </c>
      <c r="MO3" t="s">
        <v>2</v>
      </c>
      <c r="MP3" t="s">
        <v>472</v>
      </c>
      <c r="MQ3" t="s">
        <v>473</v>
      </c>
      <c r="MR3" t="s">
        <v>402</v>
      </c>
      <c r="MS3" t="s">
        <v>1</v>
      </c>
      <c r="MT3" t="s">
        <v>127</v>
      </c>
      <c r="MU3" t="s">
        <v>2</v>
      </c>
      <c r="MV3" t="s">
        <v>3</v>
      </c>
      <c r="MY3" t="s">
        <v>470</v>
      </c>
      <c r="MZ3" t="s">
        <v>402</v>
      </c>
      <c r="NA3" t="s">
        <v>471</v>
      </c>
      <c r="NB3" t="s">
        <v>1</v>
      </c>
      <c r="NC3" t="s">
        <v>127</v>
      </c>
      <c r="ND3" t="s">
        <v>2</v>
      </c>
      <c r="NE3" t="s">
        <v>472</v>
      </c>
      <c r="NF3" t="s">
        <v>473</v>
      </c>
      <c r="NG3" t="s">
        <v>402</v>
      </c>
      <c r="NH3" t="s">
        <v>1</v>
      </c>
      <c r="NI3" t="s">
        <v>127</v>
      </c>
      <c r="NJ3" t="s">
        <v>2</v>
      </c>
      <c r="NK3" t="s">
        <v>3</v>
      </c>
      <c r="NN3" t="s">
        <v>470</v>
      </c>
      <c r="NO3" t="s">
        <v>402</v>
      </c>
      <c r="NP3" t="s">
        <v>471</v>
      </c>
      <c r="NQ3" t="s">
        <v>1</v>
      </c>
      <c r="NR3" t="s">
        <v>127</v>
      </c>
      <c r="NS3" t="s">
        <v>2</v>
      </c>
      <c r="NT3" t="s">
        <v>472</v>
      </c>
      <c r="NU3" t="s">
        <v>473</v>
      </c>
      <c r="NV3" t="s">
        <v>402</v>
      </c>
      <c r="NW3" t="s">
        <v>1</v>
      </c>
      <c r="NX3" t="s">
        <v>127</v>
      </c>
      <c r="NY3" t="s">
        <v>2</v>
      </c>
      <c r="NZ3" t="s">
        <v>3</v>
      </c>
      <c r="OC3" t="s">
        <v>470</v>
      </c>
      <c r="OD3" t="s">
        <v>402</v>
      </c>
      <c r="OE3" t="s">
        <v>471</v>
      </c>
      <c r="OF3" t="s">
        <v>1</v>
      </c>
      <c r="OG3" t="s">
        <v>127</v>
      </c>
      <c r="OH3" t="s">
        <v>2</v>
      </c>
      <c r="OI3" t="s">
        <v>472</v>
      </c>
      <c r="OJ3" t="s">
        <v>473</v>
      </c>
      <c r="OK3" t="s">
        <v>402</v>
      </c>
      <c r="OL3" t="s">
        <v>1</v>
      </c>
      <c r="OM3" t="s">
        <v>127</v>
      </c>
      <c r="ON3" t="s">
        <v>2</v>
      </c>
      <c r="OO3" t="s">
        <v>3</v>
      </c>
      <c r="OR3" t="s">
        <v>470</v>
      </c>
      <c r="OS3" t="s">
        <v>402</v>
      </c>
      <c r="OT3" t="s">
        <v>471</v>
      </c>
      <c r="OU3" t="s">
        <v>1</v>
      </c>
      <c r="OV3" t="s">
        <v>127</v>
      </c>
      <c r="OW3" t="s">
        <v>2</v>
      </c>
      <c r="OX3" t="s">
        <v>472</v>
      </c>
      <c r="OY3" t="s">
        <v>473</v>
      </c>
      <c r="OZ3" t="s">
        <v>402</v>
      </c>
      <c r="PA3" t="s">
        <v>1</v>
      </c>
      <c r="PB3" t="s">
        <v>127</v>
      </c>
      <c r="PC3" t="s">
        <v>2</v>
      </c>
      <c r="PD3" t="s">
        <v>3</v>
      </c>
    </row>
    <row r="4" spans="1:420" x14ac:dyDescent="0.35">
      <c r="A4" s="7" t="s">
        <v>442</v>
      </c>
      <c r="B4" t="s">
        <v>18</v>
      </c>
      <c r="C4">
        <v>29</v>
      </c>
      <c r="D4">
        <v>41</v>
      </c>
      <c r="E4">
        <v>70.7</v>
      </c>
      <c r="F4">
        <v>236</v>
      </c>
      <c r="G4">
        <v>5.8</v>
      </c>
      <c r="H4">
        <v>1</v>
      </c>
      <c r="I4">
        <v>3</v>
      </c>
      <c r="J4">
        <v>62.65</v>
      </c>
      <c r="K4">
        <v>6</v>
      </c>
      <c r="L4">
        <v>36</v>
      </c>
      <c r="M4">
        <v>6</v>
      </c>
      <c r="N4">
        <v>0</v>
      </c>
      <c r="O4" s="2">
        <v>9</v>
      </c>
      <c r="Q4" t="s">
        <v>22</v>
      </c>
      <c r="R4">
        <v>22</v>
      </c>
      <c r="S4">
        <v>33</v>
      </c>
      <c r="T4">
        <v>66.7</v>
      </c>
      <c r="U4">
        <v>170</v>
      </c>
      <c r="V4">
        <v>5.2</v>
      </c>
      <c r="W4">
        <v>1</v>
      </c>
      <c r="X4">
        <v>0</v>
      </c>
      <c r="Y4">
        <v>89.2</v>
      </c>
      <c r="Z4">
        <v>9</v>
      </c>
      <c r="AA4">
        <v>37</v>
      </c>
      <c r="AB4">
        <v>4.0999999999999996</v>
      </c>
      <c r="AC4">
        <v>0</v>
      </c>
      <c r="AD4" s="2">
        <v>12.5</v>
      </c>
      <c r="AF4" t="s">
        <v>394</v>
      </c>
      <c r="AG4">
        <v>17</v>
      </c>
      <c r="AH4">
        <v>22</v>
      </c>
      <c r="AI4">
        <v>77.3</v>
      </c>
      <c r="AJ4">
        <v>169</v>
      </c>
      <c r="AK4">
        <v>7.7</v>
      </c>
      <c r="AL4">
        <v>0</v>
      </c>
      <c r="AM4">
        <v>1</v>
      </c>
      <c r="AN4">
        <v>79.55</v>
      </c>
      <c r="AO4">
        <v>6</v>
      </c>
      <c r="AP4">
        <v>38</v>
      </c>
      <c r="AQ4">
        <v>6.3</v>
      </c>
      <c r="AR4">
        <v>0</v>
      </c>
      <c r="AS4" s="2">
        <v>6.56</v>
      </c>
      <c r="BJ4" t="s">
        <v>46</v>
      </c>
      <c r="BK4">
        <v>13</v>
      </c>
      <c r="BL4">
        <v>24</v>
      </c>
      <c r="BM4">
        <v>54.2</v>
      </c>
      <c r="BN4">
        <v>143</v>
      </c>
      <c r="BO4">
        <v>6</v>
      </c>
      <c r="BP4">
        <v>0</v>
      </c>
      <c r="BQ4">
        <v>0</v>
      </c>
      <c r="BR4">
        <v>72.05</v>
      </c>
      <c r="BS4">
        <v>1</v>
      </c>
      <c r="BT4">
        <v>6</v>
      </c>
      <c r="BU4">
        <v>6</v>
      </c>
      <c r="BV4">
        <v>0</v>
      </c>
      <c r="BW4" s="2">
        <v>6.32</v>
      </c>
      <c r="BY4" t="s">
        <v>395</v>
      </c>
      <c r="BZ4">
        <v>15</v>
      </c>
      <c r="CA4">
        <v>27</v>
      </c>
      <c r="CB4">
        <v>55.6</v>
      </c>
      <c r="CC4">
        <v>245</v>
      </c>
      <c r="CD4">
        <v>9.1</v>
      </c>
      <c r="CE4">
        <v>3</v>
      </c>
      <c r="CF4">
        <v>0</v>
      </c>
      <c r="CG4">
        <v>123.23</v>
      </c>
      <c r="CH4">
        <v>3</v>
      </c>
      <c r="CI4">
        <v>12</v>
      </c>
      <c r="CJ4">
        <v>4</v>
      </c>
      <c r="CK4">
        <v>0</v>
      </c>
      <c r="CL4" s="2">
        <v>23</v>
      </c>
      <c r="CN4" t="s">
        <v>84</v>
      </c>
      <c r="CO4">
        <v>33</v>
      </c>
      <c r="CP4">
        <v>44</v>
      </c>
      <c r="CQ4">
        <v>75</v>
      </c>
      <c r="CR4">
        <v>344</v>
      </c>
      <c r="CS4">
        <v>7.8</v>
      </c>
      <c r="CT4">
        <v>2</v>
      </c>
      <c r="CU4">
        <v>1</v>
      </c>
      <c r="CV4">
        <v>102.84</v>
      </c>
      <c r="CW4">
        <v>3</v>
      </c>
      <c r="CX4">
        <v>7</v>
      </c>
      <c r="CY4">
        <v>2.2999999999999998</v>
      </c>
      <c r="CZ4">
        <v>0</v>
      </c>
      <c r="DA4" s="2">
        <v>16.46</v>
      </c>
      <c r="DC4" t="s">
        <v>387</v>
      </c>
      <c r="DD4">
        <v>19</v>
      </c>
      <c r="DE4">
        <v>29</v>
      </c>
      <c r="DF4">
        <v>65.5</v>
      </c>
      <c r="DG4">
        <v>220</v>
      </c>
      <c r="DH4">
        <v>7.6</v>
      </c>
      <c r="DI4">
        <v>2</v>
      </c>
      <c r="DJ4">
        <v>0</v>
      </c>
      <c r="DK4">
        <v>111.28</v>
      </c>
      <c r="DL4">
        <v>3</v>
      </c>
      <c r="DM4">
        <v>20</v>
      </c>
      <c r="DN4">
        <v>6.7</v>
      </c>
      <c r="DO4">
        <v>0</v>
      </c>
      <c r="DP4" s="2">
        <v>16.8</v>
      </c>
      <c r="DR4" t="s">
        <v>12</v>
      </c>
      <c r="DS4">
        <v>24</v>
      </c>
      <c r="DT4">
        <v>37</v>
      </c>
      <c r="DU4">
        <v>64.900000000000006</v>
      </c>
      <c r="DV4">
        <v>216</v>
      </c>
      <c r="DW4">
        <v>5.8</v>
      </c>
      <c r="DX4">
        <v>1</v>
      </c>
      <c r="DY4">
        <v>1</v>
      </c>
      <c r="DZ4">
        <v>78.209999999999994</v>
      </c>
      <c r="EA4">
        <v>9</v>
      </c>
      <c r="EB4">
        <v>59</v>
      </c>
      <c r="EC4">
        <v>6.6</v>
      </c>
      <c r="ED4">
        <v>0</v>
      </c>
      <c r="EE4" s="2">
        <v>14.54</v>
      </c>
      <c r="EV4" t="s">
        <v>385</v>
      </c>
      <c r="EW4">
        <v>28</v>
      </c>
      <c r="EX4">
        <v>44</v>
      </c>
      <c r="EY4">
        <v>63.6</v>
      </c>
      <c r="EZ4">
        <v>242</v>
      </c>
      <c r="FA4">
        <v>5.5</v>
      </c>
      <c r="FB4">
        <v>0</v>
      </c>
      <c r="FC4">
        <v>0</v>
      </c>
      <c r="FD4">
        <v>78.03</v>
      </c>
      <c r="FE4">
        <v>4</v>
      </c>
      <c r="FF4">
        <v>20</v>
      </c>
      <c r="FG4">
        <v>5</v>
      </c>
      <c r="FH4">
        <v>0</v>
      </c>
      <c r="FI4" s="2">
        <v>9.68</v>
      </c>
      <c r="FK4" t="s">
        <v>391</v>
      </c>
      <c r="FL4">
        <v>24</v>
      </c>
      <c r="FM4">
        <v>37</v>
      </c>
      <c r="FN4">
        <v>64.900000000000006</v>
      </c>
      <c r="FO4">
        <v>223</v>
      </c>
      <c r="FP4">
        <v>6</v>
      </c>
      <c r="FQ4">
        <v>1</v>
      </c>
      <c r="FR4">
        <v>1</v>
      </c>
      <c r="FS4">
        <v>79</v>
      </c>
      <c r="FT4">
        <v>10</v>
      </c>
      <c r="FU4">
        <v>40</v>
      </c>
      <c r="FV4">
        <v>4</v>
      </c>
      <c r="FW4">
        <v>1</v>
      </c>
      <c r="FX4" s="2">
        <v>20.92</v>
      </c>
      <c r="FZ4" t="s">
        <v>393</v>
      </c>
      <c r="GA4">
        <v>23</v>
      </c>
      <c r="GB4">
        <v>33</v>
      </c>
      <c r="GC4">
        <v>69.7</v>
      </c>
      <c r="GD4">
        <v>229</v>
      </c>
      <c r="GE4">
        <v>6.9</v>
      </c>
      <c r="GF4">
        <v>1</v>
      </c>
      <c r="GG4">
        <v>0</v>
      </c>
      <c r="GH4">
        <v>99.18</v>
      </c>
      <c r="GI4">
        <v>5</v>
      </c>
      <c r="GJ4">
        <v>17</v>
      </c>
      <c r="GK4">
        <v>3.4</v>
      </c>
      <c r="GL4">
        <v>1</v>
      </c>
      <c r="GM4" s="2">
        <v>20.86</v>
      </c>
      <c r="GO4" t="s">
        <v>390</v>
      </c>
      <c r="GP4">
        <v>21</v>
      </c>
      <c r="GQ4">
        <v>39</v>
      </c>
      <c r="GR4">
        <v>53.8</v>
      </c>
      <c r="GS4">
        <v>226</v>
      </c>
      <c r="GT4">
        <v>5.8</v>
      </c>
      <c r="GU4">
        <v>2</v>
      </c>
      <c r="GV4">
        <v>1</v>
      </c>
      <c r="GW4">
        <v>77.510000000000005</v>
      </c>
      <c r="GX4">
        <v>6</v>
      </c>
      <c r="GY4">
        <v>45</v>
      </c>
      <c r="GZ4">
        <v>7.5</v>
      </c>
      <c r="HA4">
        <v>0</v>
      </c>
      <c r="HB4" s="2">
        <v>19.54</v>
      </c>
      <c r="HD4" t="s">
        <v>28</v>
      </c>
      <c r="HE4">
        <v>27</v>
      </c>
      <c r="HF4">
        <v>34</v>
      </c>
      <c r="HG4">
        <v>79.400000000000006</v>
      </c>
      <c r="HH4">
        <v>177</v>
      </c>
      <c r="HI4">
        <v>5.2</v>
      </c>
      <c r="HJ4">
        <v>2</v>
      </c>
      <c r="HK4">
        <v>0</v>
      </c>
      <c r="HL4">
        <v>107.97</v>
      </c>
      <c r="HM4">
        <v>1</v>
      </c>
      <c r="HN4">
        <v>1</v>
      </c>
      <c r="HO4">
        <v>1</v>
      </c>
      <c r="HP4">
        <v>0</v>
      </c>
      <c r="HQ4" s="2">
        <v>15.18</v>
      </c>
      <c r="HS4" t="s">
        <v>54</v>
      </c>
      <c r="HT4">
        <v>22</v>
      </c>
      <c r="HU4">
        <v>35</v>
      </c>
      <c r="HV4">
        <v>62.9</v>
      </c>
      <c r="HW4">
        <v>253</v>
      </c>
      <c r="HX4">
        <v>7.2</v>
      </c>
      <c r="HY4">
        <v>1</v>
      </c>
      <c r="HZ4">
        <v>0</v>
      </c>
      <c r="IA4">
        <v>94.11</v>
      </c>
      <c r="IB4">
        <v>5</v>
      </c>
      <c r="IC4">
        <v>-1</v>
      </c>
      <c r="ID4">
        <v>-0.2</v>
      </c>
      <c r="IE4">
        <v>0</v>
      </c>
      <c r="IF4" s="2">
        <v>14.02</v>
      </c>
      <c r="IH4" t="s">
        <v>377</v>
      </c>
      <c r="II4">
        <v>21</v>
      </c>
      <c r="IJ4">
        <v>34</v>
      </c>
      <c r="IK4">
        <v>61.8</v>
      </c>
      <c r="IL4">
        <v>173</v>
      </c>
      <c r="IM4">
        <v>5.0999999999999996</v>
      </c>
      <c r="IN4">
        <v>2</v>
      </c>
      <c r="IO4">
        <v>0</v>
      </c>
      <c r="IP4">
        <v>94.36</v>
      </c>
      <c r="IQ4">
        <v>8</v>
      </c>
      <c r="IR4">
        <v>11</v>
      </c>
      <c r="IS4">
        <v>1.4</v>
      </c>
      <c r="IT4">
        <v>0</v>
      </c>
      <c r="IU4" s="2">
        <v>16.02</v>
      </c>
      <c r="IW4" t="s">
        <v>25</v>
      </c>
      <c r="IX4">
        <v>28</v>
      </c>
      <c r="IY4">
        <v>45</v>
      </c>
      <c r="IZ4">
        <v>62.2</v>
      </c>
      <c r="JA4">
        <v>466</v>
      </c>
      <c r="JB4">
        <v>10.4</v>
      </c>
      <c r="JC4">
        <v>3</v>
      </c>
      <c r="JD4">
        <v>1</v>
      </c>
      <c r="JE4">
        <v>110.05</v>
      </c>
      <c r="JF4">
        <v>5</v>
      </c>
      <c r="JG4">
        <v>5</v>
      </c>
      <c r="JH4">
        <v>1</v>
      </c>
      <c r="JI4">
        <v>0</v>
      </c>
      <c r="JJ4" s="2">
        <v>27.14</v>
      </c>
      <c r="JL4" t="s">
        <v>381</v>
      </c>
      <c r="JM4">
        <v>24</v>
      </c>
      <c r="JN4">
        <v>32</v>
      </c>
      <c r="JO4">
        <v>75</v>
      </c>
      <c r="JP4">
        <v>241</v>
      </c>
      <c r="JQ4">
        <v>7.5</v>
      </c>
      <c r="JR4">
        <v>2</v>
      </c>
      <c r="JS4">
        <v>1</v>
      </c>
      <c r="JT4">
        <v>103.78</v>
      </c>
      <c r="JU4">
        <v>7</v>
      </c>
      <c r="JV4">
        <v>21</v>
      </c>
      <c r="JW4">
        <v>3</v>
      </c>
      <c r="JX4">
        <v>0</v>
      </c>
      <c r="JY4" s="2">
        <v>17.739999999999998</v>
      </c>
      <c r="KA4" t="s">
        <v>384</v>
      </c>
      <c r="KB4">
        <v>24</v>
      </c>
      <c r="KC4">
        <v>38</v>
      </c>
      <c r="KD4">
        <v>63.2</v>
      </c>
      <c r="KE4">
        <v>334</v>
      </c>
      <c r="KF4">
        <v>8.8000000000000007</v>
      </c>
      <c r="KG4">
        <v>0</v>
      </c>
      <c r="KH4">
        <v>0</v>
      </c>
      <c r="KI4">
        <v>91.34</v>
      </c>
      <c r="KJ4">
        <v>3</v>
      </c>
      <c r="KK4">
        <v>11</v>
      </c>
      <c r="KL4">
        <v>3.7</v>
      </c>
      <c r="KM4">
        <v>0</v>
      </c>
      <c r="KN4" s="2">
        <v>14.46</v>
      </c>
      <c r="KP4" t="s">
        <v>392</v>
      </c>
      <c r="KQ4">
        <v>0</v>
      </c>
      <c r="KR4">
        <v>1</v>
      </c>
      <c r="KS4">
        <v>0</v>
      </c>
      <c r="KT4">
        <v>0</v>
      </c>
      <c r="KU4">
        <v>0</v>
      </c>
      <c r="KV4">
        <v>0</v>
      </c>
      <c r="KW4">
        <v>0</v>
      </c>
      <c r="KX4">
        <v>39.58</v>
      </c>
      <c r="KY4">
        <v>1</v>
      </c>
      <c r="KZ4">
        <v>-1</v>
      </c>
      <c r="LA4">
        <v>-1</v>
      </c>
      <c r="LB4">
        <v>0</v>
      </c>
      <c r="LC4" s="2">
        <v>-0.1</v>
      </c>
      <c r="LE4" t="s">
        <v>378</v>
      </c>
      <c r="LF4">
        <v>19</v>
      </c>
      <c r="LG4">
        <v>31</v>
      </c>
      <c r="LH4">
        <v>61.3</v>
      </c>
      <c r="LI4">
        <v>202</v>
      </c>
      <c r="LJ4">
        <v>6.5</v>
      </c>
      <c r="LK4">
        <v>1</v>
      </c>
      <c r="LL4">
        <v>1</v>
      </c>
      <c r="LM4">
        <v>77.62</v>
      </c>
      <c r="LN4">
        <v>2</v>
      </c>
      <c r="LO4">
        <v>11</v>
      </c>
      <c r="LP4">
        <v>5.5</v>
      </c>
      <c r="LQ4">
        <v>1</v>
      </c>
      <c r="LR4" s="2">
        <v>15.18</v>
      </c>
      <c r="LT4" t="s">
        <v>388</v>
      </c>
      <c r="LU4">
        <v>21</v>
      </c>
      <c r="LV4">
        <v>30</v>
      </c>
      <c r="LW4">
        <v>70</v>
      </c>
      <c r="LX4">
        <v>132</v>
      </c>
      <c r="LY4">
        <v>4.4000000000000004</v>
      </c>
      <c r="LZ4">
        <v>0</v>
      </c>
      <c r="MA4">
        <v>0</v>
      </c>
      <c r="MB4">
        <v>78.75</v>
      </c>
      <c r="MC4">
        <v>3</v>
      </c>
      <c r="MD4">
        <v>-3</v>
      </c>
      <c r="ME4">
        <v>-1</v>
      </c>
      <c r="MF4">
        <v>0</v>
      </c>
      <c r="MG4" s="2">
        <v>0.98</v>
      </c>
      <c r="MI4" t="s">
        <v>33</v>
      </c>
      <c r="MJ4">
        <v>16</v>
      </c>
      <c r="MK4">
        <v>26</v>
      </c>
      <c r="ML4">
        <v>61.5</v>
      </c>
      <c r="MM4">
        <v>112</v>
      </c>
      <c r="MN4">
        <v>4.3</v>
      </c>
      <c r="MO4">
        <v>1</v>
      </c>
      <c r="MP4">
        <v>0</v>
      </c>
      <c r="MQ4">
        <v>84.13</v>
      </c>
      <c r="MR4">
        <v>1</v>
      </c>
      <c r="MS4">
        <v>6</v>
      </c>
      <c r="MT4">
        <v>6</v>
      </c>
      <c r="MU4">
        <v>0</v>
      </c>
      <c r="MV4" s="2">
        <v>9.08</v>
      </c>
      <c r="MX4" t="s">
        <v>392</v>
      </c>
      <c r="MY4">
        <v>14</v>
      </c>
      <c r="MZ4">
        <v>31</v>
      </c>
      <c r="NA4">
        <v>45.2</v>
      </c>
      <c r="NB4">
        <v>82</v>
      </c>
      <c r="NC4">
        <v>2.6</v>
      </c>
      <c r="ND4">
        <v>0</v>
      </c>
      <c r="NE4">
        <v>0</v>
      </c>
      <c r="NF4">
        <v>52.22</v>
      </c>
      <c r="NG4">
        <v>1</v>
      </c>
      <c r="NH4">
        <v>-1</v>
      </c>
      <c r="NI4">
        <v>-1</v>
      </c>
      <c r="NJ4">
        <v>0</v>
      </c>
      <c r="NK4" s="2">
        <v>3.18</v>
      </c>
      <c r="NM4" t="s">
        <v>376</v>
      </c>
      <c r="NN4">
        <v>16</v>
      </c>
      <c r="NO4">
        <v>29</v>
      </c>
      <c r="NP4">
        <v>55.2</v>
      </c>
      <c r="NQ4">
        <v>154</v>
      </c>
      <c r="NR4">
        <v>5.3</v>
      </c>
      <c r="NS4">
        <v>1</v>
      </c>
      <c r="NT4">
        <v>1</v>
      </c>
      <c r="NU4">
        <v>67.31</v>
      </c>
      <c r="NV4">
        <v>5</v>
      </c>
      <c r="NW4">
        <v>45</v>
      </c>
      <c r="NX4">
        <v>9</v>
      </c>
      <c r="NY4">
        <v>1</v>
      </c>
      <c r="NZ4" s="2">
        <v>20.66</v>
      </c>
      <c r="OB4" t="s">
        <v>383</v>
      </c>
      <c r="OC4">
        <v>23</v>
      </c>
      <c r="OD4">
        <v>33</v>
      </c>
      <c r="OE4">
        <v>69.7</v>
      </c>
      <c r="OF4">
        <v>305</v>
      </c>
      <c r="OG4">
        <v>9.1999999999999993</v>
      </c>
      <c r="OH4">
        <v>1</v>
      </c>
      <c r="OI4">
        <v>1</v>
      </c>
      <c r="OJ4">
        <v>96.15</v>
      </c>
      <c r="OK4">
        <v>3</v>
      </c>
      <c r="OL4">
        <v>4</v>
      </c>
      <c r="OM4">
        <v>1.3</v>
      </c>
      <c r="ON4">
        <v>0</v>
      </c>
      <c r="OO4" s="2">
        <v>14.6</v>
      </c>
      <c r="OQ4" t="s">
        <v>375</v>
      </c>
      <c r="OR4">
        <v>15</v>
      </c>
      <c r="OS4">
        <v>28</v>
      </c>
      <c r="OT4">
        <v>53.6</v>
      </c>
      <c r="OU4">
        <v>104</v>
      </c>
      <c r="OV4">
        <v>3.7</v>
      </c>
      <c r="OW4">
        <v>0</v>
      </c>
      <c r="OX4">
        <v>2</v>
      </c>
      <c r="OY4">
        <v>32.44</v>
      </c>
      <c r="OZ4">
        <v>13</v>
      </c>
      <c r="PA4">
        <v>43</v>
      </c>
      <c r="PB4">
        <v>3.3</v>
      </c>
      <c r="PC4">
        <v>0</v>
      </c>
      <c r="PD4" s="2">
        <v>4.46</v>
      </c>
    </row>
    <row r="5" spans="1:420" x14ac:dyDescent="0.35">
      <c r="B5" t="s">
        <v>28</v>
      </c>
      <c r="C5">
        <v>31</v>
      </c>
      <c r="D5">
        <v>37</v>
      </c>
      <c r="E5">
        <v>83.8</v>
      </c>
      <c r="F5">
        <v>274</v>
      </c>
      <c r="G5">
        <v>7.4</v>
      </c>
      <c r="H5">
        <v>3</v>
      </c>
      <c r="I5">
        <v>0</v>
      </c>
      <c r="J5">
        <v>124.55</v>
      </c>
      <c r="K5">
        <v>3</v>
      </c>
      <c r="L5">
        <v>7</v>
      </c>
      <c r="M5">
        <v>2.2999999999999998</v>
      </c>
      <c r="N5">
        <v>0</v>
      </c>
      <c r="O5" s="2">
        <v>23.7</v>
      </c>
      <c r="Q5" t="s">
        <v>377</v>
      </c>
      <c r="R5">
        <v>18</v>
      </c>
      <c r="S5">
        <v>23</v>
      </c>
      <c r="T5">
        <v>78.3</v>
      </c>
      <c r="U5">
        <v>193</v>
      </c>
      <c r="V5">
        <v>8.4</v>
      </c>
      <c r="W5">
        <v>1</v>
      </c>
      <c r="X5">
        <v>1</v>
      </c>
      <c r="Y5">
        <v>98.01</v>
      </c>
      <c r="Z5">
        <v>12</v>
      </c>
      <c r="AA5">
        <v>35</v>
      </c>
      <c r="AB5">
        <v>2.9</v>
      </c>
      <c r="AC5">
        <v>2</v>
      </c>
      <c r="AD5" s="2">
        <v>25.2</v>
      </c>
      <c r="AF5" t="s">
        <v>376</v>
      </c>
      <c r="AG5">
        <v>24</v>
      </c>
      <c r="AH5">
        <v>33</v>
      </c>
      <c r="AI5">
        <v>72.7</v>
      </c>
      <c r="AJ5">
        <v>237</v>
      </c>
      <c r="AK5">
        <v>7.2</v>
      </c>
      <c r="AL5">
        <v>2</v>
      </c>
      <c r="AM5">
        <v>0</v>
      </c>
      <c r="AN5">
        <v>112.82</v>
      </c>
      <c r="AO5">
        <v>12</v>
      </c>
      <c r="AP5">
        <v>54</v>
      </c>
      <c r="AQ5">
        <v>4.5</v>
      </c>
      <c r="AR5">
        <v>0</v>
      </c>
      <c r="AS5" s="2">
        <v>22.88</v>
      </c>
      <c r="BJ5" t="s">
        <v>18</v>
      </c>
      <c r="BK5">
        <v>31</v>
      </c>
      <c r="BL5">
        <v>38</v>
      </c>
      <c r="BM5">
        <v>81.599999999999994</v>
      </c>
      <c r="BN5">
        <v>255</v>
      </c>
      <c r="BO5">
        <v>6.7</v>
      </c>
      <c r="BP5">
        <v>2</v>
      </c>
      <c r="BQ5">
        <v>0</v>
      </c>
      <c r="BR5">
        <v>112.17</v>
      </c>
      <c r="BS5">
        <v>6</v>
      </c>
      <c r="BT5">
        <v>14</v>
      </c>
      <c r="BU5">
        <v>2.2999999999999998</v>
      </c>
      <c r="BV5">
        <v>0</v>
      </c>
      <c r="BW5" s="2">
        <v>19.600000000000001</v>
      </c>
      <c r="BY5" t="s">
        <v>386</v>
      </c>
      <c r="BZ5">
        <v>14</v>
      </c>
      <c r="CA5">
        <v>25</v>
      </c>
      <c r="CB5">
        <v>56</v>
      </c>
      <c r="CC5">
        <v>151</v>
      </c>
      <c r="CD5">
        <v>6</v>
      </c>
      <c r="CE5">
        <v>3</v>
      </c>
      <c r="CF5">
        <v>0</v>
      </c>
      <c r="CG5">
        <v>113.5</v>
      </c>
      <c r="CH5">
        <v>2</v>
      </c>
      <c r="CI5">
        <v>23</v>
      </c>
      <c r="CJ5">
        <v>11.5</v>
      </c>
      <c r="CK5">
        <v>0</v>
      </c>
      <c r="CL5" s="2">
        <v>20.34</v>
      </c>
      <c r="CN5" t="s">
        <v>379</v>
      </c>
      <c r="CO5">
        <v>31</v>
      </c>
      <c r="CP5">
        <v>44</v>
      </c>
      <c r="CQ5">
        <v>70.5</v>
      </c>
      <c r="CR5">
        <v>364</v>
      </c>
      <c r="CS5">
        <v>8.3000000000000007</v>
      </c>
      <c r="CT5">
        <v>4</v>
      </c>
      <c r="CU5">
        <v>0</v>
      </c>
      <c r="CV5">
        <v>125.57</v>
      </c>
      <c r="CW5">
        <v>0</v>
      </c>
      <c r="CX5">
        <v>0</v>
      </c>
      <c r="CY5">
        <v>0</v>
      </c>
      <c r="CZ5">
        <v>0</v>
      </c>
      <c r="DA5" s="2">
        <v>28.56</v>
      </c>
      <c r="DC5" t="s">
        <v>33</v>
      </c>
      <c r="DD5">
        <v>17</v>
      </c>
      <c r="DE5">
        <v>25</v>
      </c>
      <c r="DF5">
        <v>68</v>
      </c>
      <c r="DG5">
        <v>206</v>
      </c>
      <c r="DH5">
        <v>8.1999999999999993</v>
      </c>
      <c r="DI5">
        <v>0</v>
      </c>
      <c r="DJ5">
        <v>0</v>
      </c>
      <c r="DK5">
        <v>93.08</v>
      </c>
      <c r="DL5">
        <v>3</v>
      </c>
      <c r="DM5">
        <v>5</v>
      </c>
      <c r="DN5">
        <v>1.7</v>
      </c>
      <c r="DO5">
        <v>1</v>
      </c>
      <c r="DP5" s="2">
        <v>14.74</v>
      </c>
      <c r="DR5" t="s">
        <v>84</v>
      </c>
      <c r="DS5">
        <v>16</v>
      </c>
      <c r="DT5">
        <v>29</v>
      </c>
      <c r="DU5">
        <v>55.2</v>
      </c>
      <c r="DV5">
        <v>211</v>
      </c>
      <c r="DW5">
        <v>7.3</v>
      </c>
      <c r="DX5">
        <v>1</v>
      </c>
      <c r="DY5">
        <v>2</v>
      </c>
      <c r="DZ5">
        <v>61.14</v>
      </c>
      <c r="EA5">
        <v>4</v>
      </c>
      <c r="EB5">
        <v>3</v>
      </c>
      <c r="EC5">
        <v>0.8</v>
      </c>
      <c r="ED5">
        <v>1</v>
      </c>
      <c r="EE5" s="2">
        <v>14.74</v>
      </c>
      <c r="EV5" t="s">
        <v>381</v>
      </c>
      <c r="EW5">
        <v>30</v>
      </c>
      <c r="EX5">
        <v>47</v>
      </c>
      <c r="EY5">
        <v>63.8</v>
      </c>
      <c r="EZ5">
        <v>384</v>
      </c>
      <c r="FA5">
        <v>8.1999999999999993</v>
      </c>
      <c r="FB5">
        <v>2</v>
      </c>
      <c r="FC5">
        <v>0</v>
      </c>
      <c r="FD5">
        <v>103.5</v>
      </c>
      <c r="FE5">
        <v>3</v>
      </c>
      <c r="FF5">
        <v>1</v>
      </c>
      <c r="FG5">
        <v>0.3</v>
      </c>
      <c r="FH5">
        <v>0</v>
      </c>
      <c r="FI5" s="2">
        <v>21.46</v>
      </c>
      <c r="FK5" t="s">
        <v>394</v>
      </c>
      <c r="FL5">
        <v>6</v>
      </c>
      <c r="FM5">
        <v>10</v>
      </c>
      <c r="FN5">
        <v>60</v>
      </c>
      <c r="FO5">
        <v>56</v>
      </c>
      <c r="FP5">
        <v>5.6</v>
      </c>
      <c r="FQ5">
        <v>0</v>
      </c>
      <c r="FR5">
        <v>0</v>
      </c>
      <c r="FS5">
        <v>75.42</v>
      </c>
      <c r="FT5">
        <v>3</v>
      </c>
      <c r="FU5">
        <v>35</v>
      </c>
      <c r="FV5">
        <v>11.7</v>
      </c>
      <c r="FW5">
        <v>2</v>
      </c>
      <c r="FX5" s="2">
        <v>17.739999999999998</v>
      </c>
      <c r="FZ5" t="s">
        <v>383</v>
      </c>
      <c r="GA5">
        <v>27</v>
      </c>
      <c r="GB5">
        <v>41</v>
      </c>
      <c r="GC5">
        <v>65.900000000000006</v>
      </c>
      <c r="GD5">
        <v>305</v>
      </c>
      <c r="GE5">
        <v>7.4</v>
      </c>
      <c r="GF5">
        <v>2</v>
      </c>
      <c r="GG5">
        <v>0</v>
      </c>
      <c r="GH5">
        <v>104.22</v>
      </c>
      <c r="GI5">
        <v>1</v>
      </c>
      <c r="GJ5">
        <v>0</v>
      </c>
      <c r="GK5">
        <v>0</v>
      </c>
      <c r="GL5">
        <v>0</v>
      </c>
      <c r="GM5" s="2">
        <v>22.2</v>
      </c>
      <c r="GO5" t="s">
        <v>391</v>
      </c>
      <c r="GP5">
        <v>29</v>
      </c>
      <c r="GQ5">
        <v>41</v>
      </c>
      <c r="GR5">
        <v>70.7</v>
      </c>
      <c r="GS5">
        <v>305</v>
      </c>
      <c r="GT5">
        <v>7.4</v>
      </c>
      <c r="GU5">
        <v>2</v>
      </c>
      <c r="GV5">
        <v>1</v>
      </c>
      <c r="GW5">
        <v>98.12</v>
      </c>
      <c r="GX5">
        <v>7</v>
      </c>
      <c r="GY5">
        <v>30</v>
      </c>
      <c r="GZ5">
        <v>4.3</v>
      </c>
      <c r="HA5">
        <v>0</v>
      </c>
      <c r="HB5" s="2">
        <v>21.2</v>
      </c>
      <c r="HD5" t="s">
        <v>388</v>
      </c>
      <c r="HE5">
        <v>18</v>
      </c>
      <c r="HF5">
        <v>32</v>
      </c>
      <c r="HG5">
        <v>56.2</v>
      </c>
      <c r="HH5">
        <v>308</v>
      </c>
      <c r="HI5">
        <v>9.6</v>
      </c>
      <c r="HJ5">
        <v>3</v>
      </c>
      <c r="HK5">
        <v>1</v>
      </c>
      <c r="HL5">
        <v>107.29</v>
      </c>
      <c r="HM5">
        <v>6</v>
      </c>
      <c r="HN5">
        <v>56</v>
      </c>
      <c r="HO5">
        <v>9.3000000000000007</v>
      </c>
      <c r="HP5">
        <v>0</v>
      </c>
      <c r="HQ5" s="2">
        <v>25.92</v>
      </c>
      <c r="HS5" t="s">
        <v>384</v>
      </c>
      <c r="HT5">
        <v>28</v>
      </c>
      <c r="HU5">
        <v>35</v>
      </c>
      <c r="HV5">
        <v>80</v>
      </c>
      <c r="HW5">
        <v>323</v>
      </c>
      <c r="HX5">
        <v>9.1999999999999993</v>
      </c>
      <c r="HY5">
        <v>3</v>
      </c>
      <c r="HZ5">
        <v>1</v>
      </c>
      <c r="IA5">
        <v>121.79</v>
      </c>
      <c r="IB5">
        <v>0</v>
      </c>
      <c r="IC5">
        <v>0</v>
      </c>
      <c r="ID5">
        <v>0</v>
      </c>
      <c r="IE5">
        <v>0</v>
      </c>
      <c r="IF5" s="2">
        <v>22.92</v>
      </c>
      <c r="IH5" t="s">
        <v>395</v>
      </c>
      <c r="II5">
        <v>26</v>
      </c>
      <c r="IJ5">
        <v>34</v>
      </c>
      <c r="IK5">
        <v>76.5</v>
      </c>
      <c r="IL5">
        <v>317</v>
      </c>
      <c r="IM5">
        <v>9.3000000000000007</v>
      </c>
      <c r="IN5">
        <v>1</v>
      </c>
      <c r="IO5">
        <v>0</v>
      </c>
      <c r="IP5">
        <v>114.46</v>
      </c>
      <c r="IQ5">
        <v>6</v>
      </c>
      <c r="IR5">
        <v>17</v>
      </c>
      <c r="IS5">
        <v>2.8</v>
      </c>
      <c r="IT5">
        <v>0</v>
      </c>
      <c r="IU5" s="2">
        <v>18.38</v>
      </c>
      <c r="IW5" t="s">
        <v>22</v>
      </c>
      <c r="IX5">
        <v>21</v>
      </c>
      <c r="IY5">
        <v>30</v>
      </c>
      <c r="IZ5">
        <v>70</v>
      </c>
      <c r="JA5">
        <v>249</v>
      </c>
      <c r="JB5">
        <v>8.3000000000000007</v>
      </c>
      <c r="JC5">
        <v>1</v>
      </c>
      <c r="JD5">
        <v>1</v>
      </c>
      <c r="JE5">
        <v>92.22</v>
      </c>
      <c r="JF5">
        <v>4</v>
      </c>
      <c r="JG5">
        <v>3</v>
      </c>
      <c r="JH5">
        <v>0.8</v>
      </c>
      <c r="JI5">
        <v>0</v>
      </c>
      <c r="JJ5" s="2">
        <v>12.26</v>
      </c>
      <c r="JL5" t="s">
        <v>54</v>
      </c>
      <c r="JM5">
        <v>22</v>
      </c>
      <c r="JN5">
        <v>41</v>
      </c>
      <c r="JO5">
        <v>53.7</v>
      </c>
      <c r="JP5">
        <v>216</v>
      </c>
      <c r="JQ5">
        <v>5.3</v>
      </c>
      <c r="JR5">
        <v>0</v>
      </c>
      <c r="JS5">
        <v>0</v>
      </c>
      <c r="JT5">
        <v>68.75</v>
      </c>
      <c r="JU5">
        <v>5</v>
      </c>
      <c r="JV5">
        <v>26</v>
      </c>
      <c r="JW5">
        <v>5.2</v>
      </c>
      <c r="JX5">
        <v>0</v>
      </c>
      <c r="JY5" s="2">
        <v>9.24</v>
      </c>
      <c r="KA5" t="s">
        <v>62</v>
      </c>
      <c r="KB5">
        <v>34</v>
      </c>
      <c r="KC5">
        <v>55</v>
      </c>
      <c r="KD5">
        <v>61.8</v>
      </c>
      <c r="KE5">
        <v>307</v>
      </c>
      <c r="KF5">
        <v>5.6</v>
      </c>
      <c r="KG5">
        <v>1</v>
      </c>
      <c r="KH5">
        <v>2</v>
      </c>
      <c r="KI5">
        <v>67.77</v>
      </c>
      <c r="KJ5">
        <v>4</v>
      </c>
      <c r="KK5">
        <v>17</v>
      </c>
      <c r="KL5">
        <v>4.2</v>
      </c>
      <c r="KM5">
        <v>0</v>
      </c>
      <c r="KN5" s="2">
        <v>13.98</v>
      </c>
      <c r="LE5" t="s">
        <v>389</v>
      </c>
      <c r="LF5">
        <v>27</v>
      </c>
      <c r="LG5">
        <v>39</v>
      </c>
      <c r="LH5">
        <v>69.2</v>
      </c>
      <c r="LI5">
        <v>299</v>
      </c>
      <c r="LJ5">
        <v>7.7</v>
      </c>
      <c r="LK5">
        <v>2</v>
      </c>
      <c r="LL5">
        <v>0</v>
      </c>
      <c r="LM5">
        <v>108.81</v>
      </c>
      <c r="LN5">
        <v>2</v>
      </c>
      <c r="LO5">
        <v>13</v>
      </c>
      <c r="LP5">
        <v>6.5</v>
      </c>
      <c r="LQ5">
        <v>0</v>
      </c>
      <c r="LR5" s="2">
        <v>21.26</v>
      </c>
      <c r="LT5" t="s">
        <v>46</v>
      </c>
      <c r="LU5">
        <v>21</v>
      </c>
      <c r="LV5">
        <v>31</v>
      </c>
      <c r="LW5">
        <v>67.7</v>
      </c>
      <c r="LX5">
        <v>228</v>
      </c>
      <c r="LY5">
        <v>7.4</v>
      </c>
      <c r="LZ5">
        <v>1</v>
      </c>
      <c r="MA5">
        <v>0</v>
      </c>
      <c r="MB5">
        <v>99.93</v>
      </c>
      <c r="MC5">
        <v>3</v>
      </c>
      <c r="MD5">
        <v>41</v>
      </c>
      <c r="ME5">
        <v>13.7</v>
      </c>
      <c r="MF5">
        <v>1</v>
      </c>
      <c r="MG5" s="2">
        <v>25.22</v>
      </c>
      <c r="MI5" t="s">
        <v>390</v>
      </c>
      <c r="MJ5">
        <v>32</v>
      </c>
      <c r="MK5">
        <v>41</v>
      </c>
      <c r="ML5">
        <v>78</v>
      </c>
      <c r="MM5">
        <v>328</v>
      </c>
      <c r="MN5">
        <v>8</v>
      </c>
      <c r="MO5">
        <v>2</v>
      </c>
      <c r="MP5">
        <v>0</v>
      </c>
      <c r="MQ5">
        <v>116.26</v>
      </c>
      <c r="MR5">
        <v>3</v>
      </c>
      <c r="MS5">
        <v>20</v>
      </c>
      <c r="MT5">
        <v>6.7</v>
      </c>
      <c r="MU5">
        <v>0</v>
      </c>
      <c r="MV5" s="2">
        <v>23.12</v>
      </c>
      <c r="MX5" t="s">
        <v>385</v>
      </c>
      <c r="MY5">
        <v>27</v>
      </c>
      <c r="MZ5">
        <v>41</v>
      </c>
      <c r="NA5">
        <v>65.900000000000006</v>
      </c>
      <c r="NB5">
        <v>222</v>
      </c>
      <c r="NC5">
        <v>5.4</v>
      </c>
      <c r="ND5">
        <v>2</v>
      </c>
      <c r="NE5">
        <v>1</v>
      </c>
      <c r="NF5">
        <v>85.62</v>
      </c>
      <c r="NG5">
        <v>1</v>
      </c>
      <c r="NH5">
        <v>5</v>
      </c>
      <c r="NI5">
        <v>5</v>
      </c>
      <c r="NJ5">
        <v>0</v>
      </c>
      <c r="NK5" s="2">
        <v>15.38</v>
      </c>
      <c r="NM5" t="s">
        <v>387</v>
      </c>
      <c r="NN5">
        <v>22</v>
      </c>
      <c r="NO5">
        <v>40</v>
      </c>
      <c r="NP5">
        <v>55</v>
      </c>
      <c r="NQ5">
        <v>235</v>
      </c>
      <c r="NR5">
        <v>5.9</v>
      </c>
      <c r="NS5">
        <v>1</v>
      </c>
      <c r="NT5">
        <v>1</v>
      </c>
      <c r="NU5">
        <v>70.31</v>
      </c>
      <c r="NV5">
        <v>6</v>
      </c>
      <c r="NW5">
        <v>22</v>
      </c>
      <c r="NX5">
        <v>3.7</v>
      </c>
      <c r="NY5">
        <v>0</v>
      </c>
      <c r="NZ5" s="2">
        <v>11.6</v>
      </c>
      <c r="OB5" t="s">
        <v>128</v>
      </c>
      <c r="OC5">
        <v>21</v>
      </c>
      <c r="OD5">
        <v>36</v>
      </c>
      <c r="OE5">
        <v>58.3</v>
      </c>
      <c r="OF5">
        <v>228</v>
      </c>
      <c r="OG5">
        <v>6.3</v>
      </c>
      <c r="OH5">
        <v>0</v>
      </c>
      <c r="OI5">
        <v>1</v>
      </c>
      <c r="OJ5">
        <v>65.510000000000005</v>
      </c>
      <c r="OK5">
        <v>3</v>
      </c>
      <c r="OL5">
        <v>-4</v>
      </c>
      <c r="OM5">
        <v>-1.3</v>
      </c>
      <c r="ON5">
        <v>0</v>
      </c>
      <c r="OO5" s="2">
        <v>6.72</v>
      </c>
      <c r="OQ5" t="s">
        <v>378</v>
      </c>
      <c r="OR5">
        <v>26</v>
      </c>
      <c r="OS5">
        <v>37</v>
      </c>
      <c r="OT5">
        <v>70.3</v>
      </c>
      <c r="OU5">
        <v>321</v>
      </c>
      <c r="OV5">
        <v>8.6999999999999993</v>
      </c>
      <c r="OW5">
        <v>2</v>
      </c>
      <c r="OX5">
        <v>1</v>
      </c>
      <c r="OY5">
        <v>103.55</v>
      </c>
      <c r="OZ5">
        <v>9</v>
      </c>
      <c r="PA5">
        <v>59</v>
      </c>
      <c r="PB5">
        <v>6.6</v>
      </c>
      <c r="PC5">
        <v>1</v>
      </c>
      <c r="PD5" s="2">
        <v>30.74</v>
      </c>
    </row>
    <row r="6" spans="1:420" x14ac:dyDescent="0.35">
      <c r="B6" t="s">
        <v>388</v>
      </c>
      <c r="C6">
        <v>20</v>
      </c>
      <c r="D6">
        <v>32</v>
      </c>
      <c r="E6">
        <v>62.5</v>
      </c>
      <c r="F6">
        <v>218</v>
      </c>
      <c r="G6">
        <v>6.8</v>
      </c>
      <c r="H6">
        <v>1</v>
      </c>
      <c r="I6">
        <v>1</v>
      </c>
      <c r="J6">
        <v>79.95</v>
      </c>
      <c r="K6">
        <v>3</v>
      </c>
      <c r="L6">
        <v>46</v>
      </c>
      <c r="M6">
        <v>15.3</v>
      </c>
      <c r="N6">
        <v>1</v>
      </c>
      <c r="O6" s="2">
        <v>21.3</v>
      </c>
      <c r="Q6" t="s">
        <v>84</v>
      </c>
      <c r="R6">
        <v>23</v>
      </c>
      <c r="S6">
        <v>37</v>
      </c>
      <c r="T6">
        <v>62.2</v>
      </c>
      <c r="U6">
        <v>277</v>
      </c>
      <c r="V6">
        <v>7.5</v>
      </c>
      <c r="W6">
        <v>1</v>
      </c>
      <c r="X6">
        <v>2</v>
      </c>
      <c r="Y6">
        <v>71.569999999999993</v>
      </c>
      <c r="Z6">
        <v>10</v>
      </c>
      <c r="AA6">
        <v>28</v>
      </c>
      <c r="AB6">
        <v>2.8</v>
      </c>
      <c r="AC6">
        <v>1</v>
      </c>
      <c r="AD6" s="2">
        <v>19.899999999999999</v>
      </c>
      <c r="AF6" t="s">
        <v>381</v>
      </c>
      <c r="AG6">
        <v>22</v>
      </c>
      <c r="AH6">
        <v>31</v>
      </c>
      <c r="AI6">
        <v>71</v>
      </c>
      <c r="AJ6">
        <v>202</v>
      </c>
      <c r="AK6">
        <v>6.5</v>
      </c>
      <c r="AL6">
        <v>0</v>
      </c>
      <c r="AM6">
        <v>0</v>
      </c>
      <c r="AN6">
        <v>88.37</v>
      </c>
      <c r="AO6">
        <v>14</v>
      </c>
      <c r="AP6">
        <v>101</v>
      </c>
      <c r="AQ6">
        <v>7.2</v>
      </c>
      <c r="AR6">
        <v>2</v>
      </c>
      <c r="AS6" s="2">
        <v>28.18</v>
      </c>
      <c r="BJ6" t="s">
        <v>378</v>
      </c>
      <c r="BK6">
        <v>25</v>
      </c>
      <c r="BL6">
        <v>40</v>
      </c>
      <c r="BM6">
        <v>62.5</v>
      </c>
      <c r="BN6">
        <v>249</v>
      </c>
      <c r="BO6">
        <v>6.2</v>
      </c>
      <c r="BP6">
        <v>1</v>
      </c>
      <c r="BQ6">
        <v>1</v>
      </c>
      <c r="BR6">
        <v>78.02</v>
      </c>
      <c r="BS6">
        <v>3</v>
      </c>
      <c r="BT6">
        <v>24</v>
      </c>
      <c r="BU6">
        <v>8</v>
      </c>
      <c r="BV6">
        <v>0</v>
      </c>
      <c r="BW6" s="2">
        <v>14.36</v>
      </c>
      <c r="BY6" t="s">
        <v>45</v>
      </c>
      <c r="BZ6">
        <v>22</v>
      </c>
      <c r="CA6">
        <v>44</v>
      </c>
      <c r="CB6">
        <v>50</v>
      </c>
      <c r="CC6">
        <v>259</v>
      </c>
      <c r="CD6">
        <v>5.9</v>
      </c>
      <c r="CE6">
        <v>1</v>
      </c>
      <c r="CF6">
        <v>1</v>
      </c>
      <c r="CG6">
        <v>66.38</v>
      </c>
      <c r="CH6">
        <v>9</v>
      </c>
      <c r="CI6">
        <v>39</v>
      </c>
      <c r="CJ6">
        <v>4.3</v>
      </c>
      <c r="CK6">
        <v>1</v>
      </c>
      <c r="CL6" s="2">
        <v>24.26</v>
      </c>
      <c r="CN6" t="s">
        <v>25</v>
      </c>
      <c r="CO6">
        <v>32</v>
      </c>
      <c r="CP6">
        <v>50</v>
      </c>
      <c r="CQ6">
        <v>64</v>
      </c>
      <c r="CR6">
        <v>367</v>
      </c>
      <c r="CS6">
        <v>7.3</v>
      </c>
      <c r="CT6">
        <v>3</v>
      </c>
      <c r="CU6">
        <v>1</v>
      </c>
      <c r="CV6">
        <v>97.67</v>
      </c>
      <c r="CW6">
        <v>1</v>
      </c>
      <c r="CX6">
        <v>10</v>
      </c>
      <c r="CY6">
        <v>10</v>
      </c>
      <c r="CZ6">
        <v>0</v>
      </c>
      <c r="DA6" s="2">
        <v>25.68</v>
      </c>
      <c r="DC6" t="s">
        <v>46</v>
      </c>
      <c r="DD6">
        <v>25</v>
      </c>
      <c r="DE6">
        <v>37</v>
      </c>
      <c r="DF6">
        <v>67.599999999999994</v>
      </c>
      <c r="DG6">
        <v>310</v>
      </c>
      <c r="DH6">
        <v>8.4</v>
      </c>
      <c r="DI6">
        <v>2</v>
      </c>
      <c r="DJ6">
        <v>0</v>
      </c>
      <c r="DK6">
        <v>111.32</v>
      </c>
      <c r="DL6">
        <v>4</v>
      </c>
      <c r="DM6">
        <v>-1</v>
      </c>
      <c r="DN6">
        <v>-0.2</v>
      </c>
      <c r="DO6">
        <v>0</v>
      </c>
      <c r="DP6" s="2">
        <v>20.3</v>
      </c>
      <c r="DR6" t="s">
        <v>54</v>
      </c>
      <c r="DS6">
        <v>11</v>
      </c>
      <c r="DT6">
        <v>22</v>
      </c>
      <c r="DU6">
        <v>50</v>
      </c>
      <c r="DV6">
        <v>99</v>
      </c>
      <c r="DW6">
        <v>4.5</v>
      </c>
      <c r="DX6">
        <v>1</v>
      </c>
      <c r="DY6">
        <v>1</v>
      </c>
      <c r="DZ6">
        <v>58.71</v>
      </c>
      <c r="EA6">
        <v>11</v>
      </c>
      <c r="EB6">
        <v>47</v>
      </c>
      <c r="EC6">
        <v>4.3</v>
      </c>
      <c r="ED6">
        <v>0</v>
      </c>
      <c r="EE6" s="2">
        <v>10.66</v>
      </c>
      <c r="EV6" t="s">
        <v>391</v>
      </c>
      <c r="EW6">
        <v>20</v>
      </c>
      <c r="EX6">
        <v>30</v>
      </c>
      <c r="EY6">
        <v>66.7</v>
      </c>
      <c r="EZ6">
        <v>280</v>
      </c>
      <c r="FA6">
        <v>9.3000000000000007</v>
      </c>
      <c r="FB6">
        <v>2</v>
      </c>
      <c r="FC6">
        <v>0</v>
      </c>
      <c r="FD6">
        <v>118.75</v>
      </c>
      <c r="FE6">
        <v>3</v>
      </c>
      <c r="FF6">
        <v>14</v>
      </c>
      <c r="FG6">
        <v>4.7</v>
      </c>
      <c r="FH6">
        <v>0</v>
      </c>
      <c r="FI6" s="2">
        <v>20.6</v>
      </c>
      <c r="FZ6" t="s">
        <v>377</v>
      </c>
      <c r="GA6">
        <v>40</v>
      </c>
      <c r="GB6">
        <v>47</v>
      </c>
      <c r="GC6">
        <v>85.1</v>
      </c>
      <c r="GD6">
        <v>405</v>
      </c>
      <c r="GE6">
        <v>8.6</v>
      </c>
      <c r="GF6">
        <v>3</v>
      </c>
      <c r="GG6">
        <v>0</v>
      </c>
      <c r="GH6">
        <v>123.85</v>
      </c>
      <c r="GI6">
        <v>2</v>
      </c>
      <c r="GJ6">
        <v>11</v>
      </c>
      <c r="GK6">
        <v>5.5</v>
      </c>
      <c r="GL6">
        <v>0</v>
      </c>
      <c r="GM6" s="2">
        <v>29.3</v>
      </c>
      <c r="GO6" t="s">
        <v>395</v>
      </c>
      <c r="GP6">
        <v>24</v>
      </c>
      <c r="GQ6">
        <v>33</v>
      </c>
      <c r="GR6">
        <v>72.7</v>
      </c>
      <c r="GS6">
        <v>272</v>
      </c>
      <c r="GT6">
        <v>8.1999999999999993</v>
      </c>
      <c r="GU6">
        <v>3</v>
      </c>
      <c r="GV6">
        <v>0</v>
      </c>
      <c r="GW6">
        <v>127.34</v>
      </c>
      <c r="GX6">
        <v>3</v>
      </c>
      <c r="GY6">
        <v>28</v>
      </c>
      <c r="GZ6">
        <v>9.3000000000000007</v>
      </c>
      <c r="HA6">
        <v>0</v>
      </c>
      <c r="HB6" s="2">
        <v>25.68</v>
      </c>
      <c r="HD6" t="s">
        <v>393</v>
      </c>
      <c r="HE6">
        <v>23</v>
      </c>
      <c r="HF6">
        <v>38</v>
      </c>
      <c r="HG6">
        <v>60.5</v>
      </c>
      <c r="HH6">
        <v>306</v>
      </c>
      <c r="HI6">
        <v>8.1</v>
      </c>
      <c r="HJ6">
        <v>1</v>
      </c>
      <c r="HK6">
        <v>1</v>
      </c>
      <c r="HL6">
        <v>83.88</v>
      </c>
      <c r="HM6">
        <v>0</v>
      </c>
      <c r="HN6">
        <v>0</v>
      </c>
      <c r="HO6">
        <v>0</v>
      </c>
      <c r="HP6">
        <v>0</v>
      </c>
      <c r="HQ6" s="2">
        <v>14.24</v>
      </c>
      <c r="HS6" t="s">
        <v>386</v>
      </c>
      <c r="HT6">
        <v>22</v>
      </c>
      <c r="HU6">
        <v>33</v>
      </c>
      <c r="HV6">
        <v>66.7</v>
      </c>
      <c r="HW6">
        <v>243</v>
      </c>
      <c r="HX6">
        <v>7.4</v>
      </c>
      <c r="HY6">
        <v>1</v>
      </c>
      <c r="HZ6">
        <v>1</v>
      </c>
      <c r="IA6">
        <v>85.8</v>
      </c>
      <c r="IB6">
        <v>5</v>
      </c>
      <c r="IC6">
        <v>3</v>
      </c>
      <c r="ID6">
        <v>0.6</v>
      </c>
      <c r="IE6">
        <v>1</v>
      </c>
      <c r="IF6" s="2">
        <v>18.02</v>
      </c>
      <c r="IH6" t="s">
        <v>379</v>
      </c>
      <c r="II6">
        <v>15</v>
      </c>
      <c r="IJ6">
        <v>25</v>
      </c>
      <c r="IK6">
        <v>60</v>
      </c>
      <c r="IL6">
        <v>146</v>
      </c>
      <c r="IM6">
        <v>5.8</v>
      </c>
      <c r="IN6">
        <v>1</v>
      </c>
      <c r="IO6">
        <v>1</v>
      </c>
      <c r="IP6">
        <v>73.08</v>
      </c>
      <c r="IQ6">
        <v>1</v>
      </c>
      <c r="IR6">
        <v>2</v>
      </c>
      <c r="IS6">
        <v>2</v>
      </c>
      <c r="IT6">
        <v>0</v>
      </c>
      <c r="IU6" s="2">
        <v>10.039999999999999</v>
      </c>
      <c r="IW6" t="s">
        <v>389</v>
      </c>
      <c r="IX6">
        <v>23</v>
      </c>
      <c r="IY6">
        <v>26</v>
      </c>
      <c r="IZ6">
        <v>88.5</v>
      </c>
      <c r="JA6">
        <v>309</v>
      </c>
      <c r="JB6">
        <v>11.9</v>
      </c>
      <c r="JC6">
        <v>4</v>
      </c>
      <c r="JD6">
        <v>0</v>
      </c>
      <c r="JE6">
        <v>155.77000000000001</v>
      </c>
      <c r="JF6">
        <v>0</v>
      </c>
      <c r="JG6">
        <v>0</v>
      </c>
      <c r="JH6">
        <v>0</v>
      </c>
      <c r="JI6">
        <v>0</v>
      </c>
      <c r="JJ6" s="2">
        <v>28.36</v>
      </c>
      <c r="JL6" t="s">
        <v>394</v>
      </c>
      <c r="JM6">
        <v>27</v>
      </c>
      <c r="JN6">
        <v>40</v>
      </c>
      <c r="JO6">
        <v>67.5</v>
      </c>
      <c r="JP6">
        <v>279</v>
      </c>
      <c r="JQ6">
        <v>7</v>
      </c>
      <c r="JR6">
        <v>1</v>
      </c>
      <c r="JS6">
        <v>1</v>
      </c>
      <c r="JT6">
        <v>85.31</v>
      </c>
      <c r="JU6">
        <v>3</v>
      </c>
      <c r="JV6">
        <v>12</v>
      </c>
      <c r="JW6">
        <v>4</v>
      </c>
      <c r="JX6">
        <v>0</v>
      </c>
      <c r="JY6" s="2">
        <v>14.36</v>
      </c>
      <c r="KA6" t="s">
        <v>376</v>
      </c>
      <c r="KB6">
        <v>18</v>
      </c>
      <c r="KC6">
        <v>33</v>
      </c>
      <c r="KD6">
        <v>54.5</v>
      </c>
      <c r="KE6">
        <v>269</v>
      </c>
      <c r="KF6">
        <v>8.1999999999999993</v>
      </c>
      <c r="KG6">
        <v>1</v>
      </c>
      <c r="KH6">
        <v>2</v>
      </c>
      <c r="KI6">
        <v>66.349999999999994</v>
      </c>
      <c r="KJ6">
        <v>1</v>
      </c>
      <c r="KK6">
        <v>7</v>
      </c>
      <c r="KL6">
        <v>7</v>
      </c>
      <c r="KM6">
        <v>0</v>
      </c>
      <c r="KN6" s="2">
        <v>11.46</v>
      </c>
      <c r="LE6" t="s">
        <v>374</v>
      </c>
      <c r="LF6">
        <v>19</v>
      </c>
      <c r="LG6">
        <v>29</v>
      </c>
      <c r="LH6">
        <v>65.5</v>
      </c>
      <c r="LI6">
        <v>170</v>
      </c>
      <c r="LJ6">
        <v>5.9</v>
      </c>
      <c r="LK6">
        <v>0</v>
      </c>
      <c r="LL6">
        <v>4</v>
      </c>
      <c r="LM6">
        <v>41.52</v>
      </c>
      <c r="LN6">
        <v>1</v>
      </c>
      <c r="LO6">
        <v>18</v>
      </c>
      <c r="LP6">
        <v>18</v>
      </c>
      <c r="LQ6">
        <v>0</v>
      </c>
      <c r="LR6" s="2">
        <v>0.6</v>
      </c>
      <c r="LT6" t="s">
        <v>375</v>
      </c>
      <c r="LU6">
        <v>17</v>
      </c>
      <c r="LV6">
        <v>21</v>
      </c>
      <c r="LW6">
        <v>81</v>
      </c>
      <c r="LX6">
        <v>189</v>
      </c>
      <c r="LY6">
        <v>9</v>
      </c>
      <c r="LZ6">
        <v>1</v>
      </c>
      <c r="MA6">
        <v>0</v>
      </c>
      <c r="MB6">
        <v>120.04</v>
      </c>
      <c r="MC6">
        <v>6</v>
      </c>
      <c r="MD6">
        <v>55</v>
      </c>
      <c r="ME6">
        <v>9.1999999999999993</v>
      </c>
      <c r="MF6">
        <v>0</v>
      </c>
      <c r="MG6" s="2">
        <v>17.059999999999999</v>
      </c>
      <c r="MI6" t="s">
        <v>128</v>
      </c>
      <c r="MJ6">
        <v>23</v>
      </c>
      <c r="MK6">
        <v>36</v>
      </c>
      <c r="ML6">
        <v>63.9</v>
      </c>
      <c r="MM6">
        <v>296</v>
      </c>
      <c r="MN6">
        <v>8.1999999999999993</v>
      </c>
      <c r="MO6">
        <v>1</v>
      </c>
      <c r="MP6">
        <v>1</v>
      </c>
      <c r="MQ6">
        <v>87.27</v>
      </c>
      <c r="MR6">
        <v>4</v>
      </c>
      <c r="MS6">
        <v>-4</v>
      </c>
      <c r="MT6">
        <v>-1</v>
      </c>
      <c r="MU6">
        <v>0</v>
      </c>
      <c r="MV6" s="2">
        <v>15.44</v>
      </c>
      <c r="MX6" t="s">
        <v>33</v>
      </c>
      <c r="MY6">
        <v>26</v>
      </c>
      <c r="MZ6">
        <v>49</v>
      </c>
      <c r="NA6">
        <v>53.1</v>
      </c>
      <c r="NB6">
        <v>259</v>
      </c>
      <c r="NC6">
        <v>5.3</v>
      </c>
      <c r="ND6">
        <v>0</v>
      </c>
      <c r="NE6">
        <v>1</v>
      </c>
      <c r="NF6">
        <v>59.82</v>
      </c>
      <c r="NG6">
        <v>3</v>
      </c>
      <c r="NH6">
        <v>-2</v>
      </c>
      <c r="NI6">
        <v>-0.7</v>
      </c>
      <c r="NJ6">
        <v>0</v>
      </c>
      <c r="NK6" s="2">
        <v>8.16</v>
      </c>
      <c r="NM6" t="s">
        <v>383</v>
      </c>
      <c r="NN6">
        <v>27</v>
      </c>
      <c r="NO6">
        <v>33</v>
      </c>
      <c r="NP6">
        <v>81.8</v>
      </c>
      <c r="NQ6">
        <v>289</v>
      </c>
      <c r="NR6">
        <v>8.8000000000000007</v>
      </c>
      <c r="NS6">
        <v>2</v>
      </c>
      <c r="NT6">
        <v>0</v>
      </c>
      <c r="NU6">
        <v>123.36</v>
      </c>
      <c r="NV6">
        <v>4</v>
      </c>
      <c r="NW6">
        <v>16</v>
      </c>
      <c r="NX6">
        <v>4</v>
      </c>
      <c r="NY6">
        <v>0</v>
      </c>
      <c r="NZ6" s="2">
        <v>21.16</v>
      </c>
      <c r="OB6" t="s">
        <v>12</v>
      </c>
      <c r="OC6">
        <v>13</v>
      </c>
      <c r="OD6">
        <v>18</v>
      </c>
      <c r="OE6">
        <v>72.2</v>
      </c>
      <c r="OF6">
        <v>103</v>
      </c>
      <c r="OG6">
        <v>5.7</v>
      </c>
      <c r="OH6">
        <v>1</v>
      </c>
      <c r="OI6">
        <v>0</v>
      </c>
      <c r="OJ6">
        <v>104.63</v>
      </c>
      <c r="OK6">
        <v>0</v>
      </c>
      <c r="OL6">
        <v>0</v>
      </c>
      <c r="OM6">
        <v>0</v>
      </c>
      <c r="ON6">
        <v>0</v>
      </c>
      <c r="OO6" s="2">
        <v>8.1199999999999992</v>
      </c>
      <c r="OQ6" t="s">
        <v>62</v>
      </c>
      <c r="OR6">
        <v>22</v>
      </c>
      <c r="OS6">
        <v>32</v>
      </c>
      <c r="OT6">
        <v>68.8</v>
      </c>
      <c r="OU6">
        <v>137</v>
      </c>
      <c r="OV6">
        <v>4.3</v>
      </c>
      <c r="OW6">
        <v>0</v>
      </c>
      <c r="OX6">
        <v>1</v>
      </c>
      <c r="OY6">
        <v>64.19</v>
      </c>
      <c r="OZ6">
        <v>2</v>
      </c>
      <c r="PA6">
        <v>5</v>
      </c>
      <c r="PB6">
        <v>2.5</v>
      </c>
      <c r="PC6">
        <v>0</v>
      </c>
      <c r="PD6" s="2">
        <v>3.98</v>
      </c>
    </row>
    <row r="7" spans="1:420" x14ac:dyDescent="0.35">
      <c r="B7" t="s">
        <v>393</v>
      </c>
      <c r="C7">
        <v>21</v>
      </c>
      <c r="D7">
        <v>25</v>
      </c>
      <c r="E7">
        <v>84</v>
      </c>
      <c r="F7">
        <v>320</v>
      </c>
      <c r="G7">
        <v>12.8</v>
      </c>
      <c r="H7">
        <v>4</v>
      </c>
      <c r="I7">
        <v>0</v>
      </c>
      <c r="J7">
        <v>158.33000000000001</v>
      </c>
      <c r="K7">
        <v>4</v>
      </c>
      <c r="L7">
        <v>17</v>
      </c>
      <c r="M7">
        <v>4.2</v>
      </c>
      <c r="N7">
        <v>1</v>
      </c>
      <c r="O7" s="2">
        <v>36.5</v>
      </c>
      <c r="Q7" t="s">
        <v>388</v>
      </c>
      <c r="R7">
        <v>25</v>
      </c>
      <c r="S7">
        <v>37</v>
      </c>
      <c r="T7">
        <v>67.599999999999994</v>
      </c>
      <c r="U7">
        <v>319</v>
      </c>
      <c r="V7">
        <v>8.6</v>
      </c>
      <c r="W7">
        <v>2</v>
      </c>
      <c r="X7">
        <v>0</v>
      </c>
      <c r="Y7">
        <v>112.33</v>
      </c>
      <c r="Z7">
        <v>9</v>
      </c>
      <c r="AA7">
        <v>34</v>
      </c>
      <c r="AB7">
        <v>3.8</v>
      </c>
      <c r="AC7">
        <v>0</v>
      </c>
      <c r="AD7" s="2">
        <v>24.2</v>
      </c>
      <c r="AF7" t="s">
        <v>392</v>
      </c>
      <c r="AG7">
        <v>15</v>
      </c>
      <c r="AH7">
        <v>19</v>
      </c>
      <c r="AI7">
        <v>78.900000000000006</v>
      </c>
      <c r="AJ7">
        <v>186</v>
      </c>
      <c r="AK7">
        <v>9.8000000000000007</v>
      </c>
      <c r="AL7">
        <v>2</v>
      </c>
      <c r="AM7">
        <v>0</v>
      </c>
      <c r="AN7">
        <v>142.54</v>
      </c>
      <c r="AO7">
        <v>9</v>
      </c>
      <c r="AP7">
        <v>27</v>
      </c>
      <c r="AQ7">
        <v>3</v>
      </c>
      <c r="AR7">
        <v>2</v>
      </c>
      <c r="AS7" s="2">
        <v>28.14</v>
      </c>
      <c r="BJ7" t="s">
        <v>22</v>
      </c>
      <c r="BK7">
        <v>28</v>
      </c>
      <c r="BL7">
        <v>34</v>
      </c>
      <c r="BM7">
        <v>82.4</v>
      </c>
      <c r="BN7">
        <v>261</v>
      </c>
      <c r="BO7">
        <v>7.7</v>
      </c>
      <c r="BP7">
        <v>1</v>
      </c>
      <c r="BQ7">
        <v>0</v>
      </c>
      <c r="BR7">
        <v>108.46</v>
      </c>
      <c r="BS7">
        <v>1</v>
      </c>
      <c r="BT7">
        <v>-1</v>
      </c>
      <c r="BU7">
        <v>-1</v>
      </c>
      <c r="BV7">
        <v>0</v>
      </c>
      <c r="BW7" s="2">
        <v>14.34</v>
      </c>
      <c r="BY7" t="s">
        <v>390</v>
      </c>
      <c r="BZ7">
        <v>23</v>
      </c>
      <c r="CA7">
        <v>36</v>
      </c>
      <c r="CB7">
        <v>63.9</v>
      </c>
      <c r="CC7">
        <v>246</v>
      </c>
      <c r="CD7">
        <v>6.8</v>
      </c>
      <c r="CE7">
        <v>1</v>
      </c>
      <c r="CF7">
        <v>2</v>
      </c>
      <c r="CG7">
        <v>69.91</v>
      </c>
      <c r="CH7">
        <v>2</v>
      </c>
      <c r="CI7">
        <v>-2</v>
      </c>
      <c r="CJ7">
        <v>-1</v>
      </c>
      <c r="CK7">
        <v>1</v>
      </c>
      <c r="CL7" s="2">
        <v>17.64</v>
      </c>
      <c r="CN7" t="s">
        <v>128</v>
      </c>
      <c r="CO7">
        <v>12</v>
      </c>
      <c r="CP7">
        <v>19</v>
      </c>
      <c r="CQ7">
        <v>63.2</v>
      </c>
      <c r="CR7">
        <v>139</v>
      </c>
      <c r="CS7">
        <v>7.3</v>
      </c>
      <c r="CT7">
        <v>2</v>
      </c>
      <c r="CU7">
        <v>2</v>
      </c>
      <c r="CV7">
        <v>80.7</v>
      </c>
      <c r="CW7">
        <v>1</v>
      </c>
      <c r="CX7">
        <v>0</v>
      </c>
      <c r="CY7">
        <v>0</v>
      </c>
      <c r="CZ7">
        <v>0</v>
      </c>
      <c r="DA7" s="2">
        <v>9.56</v>
      </c>
      <c r="DC7" t="s">
        <v>378</v>
      </c>
      <c r="DD7">
        <v>20</v>
      </c>
      <c r="DE7">
        <v>21</v>
      </c>
      <c r="DF7">
        <v>95.2</v>
      </c>
      <c r="DG7">
        <v>283</v>
      </c>
      <c r="DH7">
        <v>13.5</v>
      </c>
      <c r="DI7">
        <v>1</v>
      </c>
      <c r="DJ7">
        <v>0</v>
      </c>
      <c r="DK7">
        <v>134.62</v>
      </c>
      <c r="DL7">
        <v>2</v>
      </c>
      <c r="DM7">
        <v>0</v>
      </c>
      <c r="DN7">
        <v>0</v>
      </c>
      <c r="DO7">
        <v>1</v>
      </c>
      <c r="DP7" s="2">
        <v>21.32</v>
      </c>
      <c r="DR7" t="s">
        <v>389</v>
      </c>
      <c r="DS7">
        <v>28</v>
      </c>
      <c r="DT7">
        <v>35</v>
      </c>
      <c r="DU7">
        <v>80</v>
      </c>
      <c r="DV7">
        <v>335</v>
      </c>
      <c r="DW7">
        <v>9.6</v>
      </c>
      <c r="DX7">
        <v>4</v>
      </c>
      <c r="DY7">
        <v>1</v>
      </c>
      <c r="DZ7">
        <v>132.74</v>
      </c>
      <c r="EA7">
        <v>4</v>
      </c>
      <c r="EB7">
        <v>25</v>
      </c>
      <c r="EC7">
        <v>6.2</v>
      </c>
      <c r="ED7">
        <v>0</v>
      </c>
      <c r="EE7" s="2">
        <v>27.9</v>
      </c>
      <c r="EV7" t="s">
        <v>387</v>
      </c>
      <c r="EW7">
        <v>16</v>
      </c>
      <c r="EX7">
        <v>30</v>
      </c>
      <c r="EY7">
        <v>53.3</v>
      </c>
      <c r="EZ7">
        <v>306</v>
      </c>
      <c r="FA7">
        <v>10.199999999999999</v>
      </c>
      <c r="FB7">
        <v>2</v>
      </c>
      <c r="FC7">
        <v>0</v>
      </c>
      <c r="FD7">
        <v>111.25</v>
      </c>
      <c r="FE7">
        <v>4</v>
      </c>
      <c r="FF7">
        <v>16</v>
      </c>
      <c r="FG7">
        <v>4</v>
      </c>
      <c r="FH7">
        <v>0</v>
      </c>
      <c r="FI7" s="2">
        <v>21.84</v>
      </c>
      <c r="FK7" t="s">
        <v>33</v>
      </c>
      <c r="FL7">
        <v>11</v>
      </c>
      <c r="FM7">
        <v>25</v>
      </c>
      <c r="FN7">
        <v>44</v>
      </c>
      <c r="FO7">
        <v>200</v>
      </c>
      <c r="FP7">
        <v>8</v>
      </c>
      <c r="FQ7">
        <v>2</v>
      </c>
      <c r="FR7">
        <v>0</v>
      </c>
      <c r="FS7">
        <v>98.75</v>
      </c>
      <c r="FT7">
        <v>10</v>
      </c>
      <c r="FU7">
        <v>56</v>
      </c>
      <c r="FV7">
        <v>5.6</v>
      </c>
      <c r="FW7">
        <v>1</v>
      </c>
      <c r="FX7" s="2">
        <v>29.6</v>
      </c>
      <c r="FZ7" t="s">
        <v>28</v>
      </c>
      <c r="GA7">
        <v>13</v>
      </c>
      <c r="GB7">
        <v>24</v>
      </c>
      <c r="GC7">
        <v>54.2</v>
      </c>
      <c r="GD7">
        <v>167</v>
      </c>
      <c r="GE7">
        <v>7</v>
      </c>
      <c r="GF7">
        <v>1</v>
      </c>
      <c r="GG7">
        <v>1</v>
      </c>
      <c r="GH7">
        <v>72.739999999999995</v>
      </c>
      <c r="GI7">
        <v>12</v>
      </c>
      <c r="GJ7">
        <v>27</v>
      </c>
      <c r="GK7">
        <v>2.2000000000000002</v>
      </c>
      <c r="GL7">
        <v>2</v>
      </c>
      <c r="GM7" s="2">
        <v>23.38</v>
      </c>
      <c r="GO7" t="s">
        <v>18</v>
      </c>
      <c r="GP7">
        <v>18</v>
      </c>
      <c r="GQ7">
        <v>30</v>
      </c>
      <c r="GR7">
        <v>60</v>
      </c>
      <c r="GS7">
        <v>203</v>
      </c>
      <c r="GT7">
        <v>6.8</v>
      </c>
      <c r="GU7">
        <v>1</v>
      </c>
      <c r="GV7">
        <v>2</v>
      </c>
      <c r="GW7">
        <v>63.61</v>
      </c>
      <c r="GX7">
        <v>7</v>
      </c>
      <c r="GY7">
        <v>51</v>
      </c>
      <c r="GZ7">
        <v>7.3</v>
      </c>
      <c r="HA7">
        <v>0</v>
      </c>
      <c r="HB7" s="2">
        <v>13.22</v>
      </c>
      <c r="HD7" t="s">
        <v>395</v>
      </c>
      <c r="HE7">
        <v>21</v>
      </c>
      <c r="HF7">
        <v>28</v>
      </c>
      <c r="HG7">
        <v>75</v>
      </c>
      <c r="HH7">
        <v>223</v>
      </c>
      <c r="HI7">
        <v>8</v>
      </c>
      <c r="HJ7">
        <v>3</v>
      </c>
      <c r="HK7">
        <v>0</v>
      </c>
      <c r="HL7">
        <v>133.47999999999999</v>
      </c>
      <c r="HM7">
        <v>4</v>
      </c>
      <c r="HN7">
        <v>13</v>
      </c>
      <c r="HO7">
        <v>3.2</v>
      </c>
      <c r="HP7">
        <v>0</v>
      </c>
      <c r="HQ7" s="2">
        <v>22.22</v>
      </c>
      <c r="HS7" t="s">
        <v>12</v>
      </c>
      <c r="HT7">
        <v>19</v>
      </c>
      <c r="HU7">
        <v>28</v>
      </c>
      <c r="HV7">
        <v>67.900000000000006</v>
      </c>
      <c r="HW7">
        <v>210</v>
      </c>
      <c r="HX7">
        <v>7.5</v>
      </c>
      <c r="HY7">
        <v>1</v>
      </c>
      <c r="HZ7">
        <v>1</v>
      </c>
      <c r="IA7">
        <v>86.9</v>
      </c>
      <c r="IB7">
        <v>2</v>
      </c>
      <c r="IC7">
        <v>10</v>
      </c>
      <c r="ID7">
        <v>5</v>
      </c>
      <c r="IE7">
        <v>0</v>
      </c>
      <c r="IF7" s="2">
        <v>11.4</v>
      </c>
      <c r="IH7" t="s">
        <v>45</v>
      </c>
      <c r="II7">
        <v>25</v>
      </c>
      <c r="IJ7">
        <v>32</v>
      </c>
      <c r="IK7">
        <v>78.099999999999994</v>
      </c>
      <c r="IL7">
        <v>246</v>
      </c>
      <c r="IM7">
        <v>7.7</v>
      </c>
      <c r="IN7">
        <v>3</v>
      </c>
      <c r="IO7">
        <v>1</v>
      </c>
      <c r="IP7">
        <v>116.93</v>
      </c>
      <c r="IQ7">
        <v>8</v>
      </c>
      <c r="IR7">
        <v>31</v>
      </c>
      <c r="IS7">
        <v>3.9</v>
      </c>
      <c r="IT7">
        <v>0</v>
      </c>
      <c r="IU7" s="2">
        <v>22.94</v>
      </c>
      <c r="IW7" t="s">
        <v>374</v>
      </c>
      <c r="IX7">
        <v>25</v>
      </c>
      <c r="IY7">
        <v>35</v>
      </c>
      <c r="IZ7">
        <v>71.400000000000006</v>
      </c>
      <c r="JA7">
        <v>282</v>
      </c>
      <c r="JB7">
        <v>8.1</v>
      </c>
      <c r="JC7">
        <v>1</v>
      </c>
      <c r="JD7">
        <v>1</v>
      </c>
      <c r="JE7">
        <v>92.8</v>
      </c>
      <c r="JF7">
        <v>2</v>
      </c>
      <c r="JG7">
        <v>7</v>
      </c>
      <c r="JH7">
        <v>3.5</v>
      </c>
      <c r="JI7">
        <v>0</v>
      </c>
      <c r="JJ7" s="2">
        <v>13.98</v>
      </c>
      <c r="JL7" t="s">
        <v>386</v>
      </c>
      <c r="JM7">
        <v>23</v>
      </c>
      <c r="JN7">
        <v>30</v>
      </c>
      <c r="JO7">
        <v>76.7</v>
      </c>
      <c r="JP7">
        <v>207</v>
      </c>
      <c r="JQ7">
        <v>6.9</v>
      </c>
      <c r="JR7">
        <v>1</v>
      </c>
      <c r="JS7">
        <v>0</v>
      </c>
      <c r="JT7">
        <v>105.83</v>
      </c>
      <c r="JU7">
        <v>8</v>
      </c>
      <c r="JV7">
        <v>42</v>
      </c>
      <c r="JW7">
        <v>5.2</v>
      </c>
      <c r="JX7">
        <v>0</v>
      </c>
      <c r="JY7" s="2">
        <v>16.48</v>
      </c>
      <c r="KA7" t="s">
        <v>381</v>
      </c>
      <c r="KB7">
        <v>27</v>
      </c>
      <c r="KC7">
        <v>40</v>
      </c>
      <c r="KD7">
        <v>67.5</v>
      </c>
      <c r="KE7">
        <v>319</v>
      </c>
      <c r="KF7">
        <v>8</v>
      </c>
      <c r="KG7">
        <v>1</v>
      </c>
      <c r="KH7">
        <v>1</v>
      </c>
      <c r="KI7">
        <v>89.48</v>
      </c>
      <c r="KJ7">
        <v>2</v>
      </c>
      <c r="KK7">
        <v>14</v>
      </c>
      <c r="KL7">
        <v>7</v>
      </c>
      <c r="KM7">
        <v>0</v>
      </c>
      <c r="KN7" s="2">
        <v>16.16</v>
      </c>
      <c r="LE7" t="s">
        <v>379</v>
      </c>
      <c r="LF7">
        <v>29</v>
      </c>
      <c r="LG7">
        <v>41</v>
      </c>
      <c r="LH7">
        <v>70.7</v>
      </c>
      <c r="LI7">
        <v>290</v>
      </c>
      <c r="LJ7">
        <v>7.1</v>
      </c>
      <c r="LK7">
        <v>1</v>
      </c>
      <c r="LL7">
        <v>0</v>
      </c>
      <c r="LM7">
        <v>98.63</v>
      </c>
      <c r="LN7">
        <v>6</v>
      </c>
      <c r="LO7">
        <v>40</v>
      </c>
      <c r="LP7">
        <v>6.7</v>
      </c>
      <c r="LQ7">
        <v>0</v>
      </c>
      <c r="LR7" s="2">
        <v>19.600000000000001</v>
      </c>
      <c r="LT7" t="s">
        <v>62</v>
      </c>
      <c r="LU7">
        <v>28</v>
      </c>
      <c r="LV7">
        <v>41</v>
      </c>
      <c r="LW7">
        <v>68.3</v>
      </c>
      <c r="LX7">
        <v>265</v>
      </c>
      <c r="LY7">
        <v>6.5</v>
      </c>
      <c r="LZ7">
        <v>2</v>
      </c>
      <c r="MA7">
        <v>0</v>
      </c>
      <c r="MB7">
        <v>102.18</v>
      </c>
      <c r="MC7">
        <v>12</v>
      </c>
      <c r="MD7">
        <v>48</v>
      </c>
      <c r="ME7">
        <v>4</v>
      </c>
      <c r="MF7">
        <v>0</v>
      </c>
      <c r="MG7" s="2">
        <v>23.4</v>
      </c>
      <c r="MI7" t="s">
        <v>46</v>
      </c>
      <c r="MJ7">
        <v>13</v>
      </c>
      <c r="MK7">
        <v>20</v>
      </c>
      <c r="ML7">
        <v>65</v>
      </c>
      <c r="MM7">
        <v>110</v>
      </c>
      <c r="MN7">
        <v>5.5</v>
      </c>
      <c r="MO7">
        <v>1</v>
      </c>
      <c r="MP7">
        <v>0</v>
      </c>
      <c r="MQ7">
        <v>95.83</v>
      </c>
      <c r="MR7">
        <v>0</v>
      </c>
      <c r="MS7">
        <v>0</v>
      </c>
      <c r="MT7">
        <v>0</v>
      </c>
      <c r="MU7">
        <v>0</v>
      </c>
      <c r="MV7" s="2">
        <v>8.1999999999999993</v>
      </c>
      <c r="MX7" t="s">
        <v>383</v>
      </c>
      <c r="MY7">
        <v>20</v>
      </c>
      <c r="MZ7">
        <v>30</v>
      </c>
      <c r="NA7">
        <v>66.7</v>
      </c>
      <c r="NB7">
        <v>165</v>
      </c>
      <c r="NC7">
        <v>5.5</v>
      </c>
      <c r="ND7">
        <v>0</v>
      </c>
      <c r="NE7">
        <v>0</v>
      </c>
      <c r="NF7">
        <v>80.56</v>
      </c>
      <c r="NG7">
        <v>3</v>
      </c>
      <c r="NH7">
        <v>1</v>
      </c>
      <c r="NI7">
        <v>0.3</v>
      </c>
      <c r="NJ7">
        <v>0</v>
      </c>
      <c r="NK7" s="2">
        <v>4.7</v>
      </c>
      <c r="OB7" t="s">
        <v>84</v>
      </c>
      <c r="OC7">
        <v>23</v>
      </c>
      <c r="OD7">
        <v>37</v>
      </c>
      <c r="OE7">
        <v>62.2</v>
      </c>
      <c r="OF7">
        <v>127</v>
      </c>
      <c r="OG7">
        <v>3.4</v>
      </c>
      <c r="OH7">
        <v>0</v>
      </c>
      <c r="OI7">
        <v>0</v>
      </c>
      <c r="OJ7">
        <v>68.19</v>
      </c>
      <c r="OK7">
        <v>2</v>
      </c>
      <c r="OL7">
        <v>1</v>
      </c>
      <c r="OM7">
        <v>0.5</v>
      </c>
      <c r="ON7">
        <v>0</v>
      </c>
      <c r="OO7" s="2">
        <v>3.18</v>
      </c>
      <c r="OQ7" t="s">
        <v>384</v>
      </c>
      <c r="OR7">
        <v>27</v>
      </c>
      <c r="OS7">
        <v>34</v>
      </c>
      <c r="OT7">
        <v>79.400000000000006</v>
      </c>
      <c r="OU7">
        <v>203</v>
      </c>
      <c r="OV7">
        <v>6</v>
      </c>
      <c r="OW7">
        <v>0</v>
      </c>
      <c r="OX7">
        <v>2</v>
      </c>
      <c r="OY7">
        <v>67.03</v>
      </c>
      <c r="OZ7">
        <v>10</v>
      </c>
      <c r="PA7">
        <v>66</v>
      </c>
      <c r="PB7">
        <v>6.6</v>
      </c>
      <c r="PC7">
        <v>0</v>
      </c>
      <c r="PD7" s="2">
        <v>8.7200000000000006</v>
      </c>
    </row>
    <row r="8" spans="1:420" x14ac:dyDescent="0.35">
      <c r="B8" t="s">
        <v>391</v>
      </c>
      <c r="C8">
        <v>27</v>
      </c>
      <c r="D8">
        <v>40</v>
      </c>
      <c r="E8">
        <v>67.5</v>
      </c>
      <c r="F8">
        <v>359</v>
      </c>
      <c r="G8">
        <v>9</v>
      </c>
      <c r="H8">
        <v>2</v>
      </c>
      <c r="I8">
        <v>1</v>
      </c>
      <c r="J8">
        <v>101.98</v>
      </c>
      <c r="K8">
        <v>4</v>
      </c>
      <c r="L8">
        <v>14</v>
      </c>
      <c r="M8">
        <v>3.5</v>
      </c>
      <c r="N8">
        <v>1</v>
      </c>
      <c r="O8" s="2">
        <v>27.8</v>
      </c>
      <c r="Q8" t="s">
        <v>33</v>
      </c>
      <c r="R8">
        <v>25</v>
      </c>
      <c r="S8">
        <v>38</v>
      </c>
      <c r="T8">
        <v>65.8</v>
      </c>
      <c r="U8">
        <v>303</v>
      </c>
      <c r="V8">
        <v>8</v>
      </c>
      <c r="W8">
        <v>1</v>
      </c>
      <c r="X8">
        <v>1</v>
      </c>
      <c r="Y8">
        <v>87.94</v>
      </c>
      <c r="Z8">
        <v>15</v>
      </c>
      <c r="AA8">
        <v>72</v>
      </c>
      <c r="AB8">
        <v>4.8</v>
      </c>
      <c r="AC8">
        <v>1</v>
      </c>
      <c r="AD8" s="2">
        <v>27.3</v>
      </c>
      <c r="AF8" t="s">
        <v>387</v>
      </c>
      <c r="AG8">
        <v>22</v>
      </c>
      <c r="AH8">
        <v>38</v>
      </c>
      <c r="AI8">
        <v>57.9</v>
      </c>
      <c r="AJ8">
        <v>236</v>
      </c>
      <c r="AK8">
        <v>6.2</v>
      </c>
      <c r="AL8">
        <v>0</v>
      </c>
      <c r="AM8">
        <v>1</v>
      </c>
      <c r="AN8">
        <v>65.239999999999995</v>
      </c>
      <c r="AO8">
        <v>6</v>
      </c>
      <c r="AP8">
        <v>45</v>
      </c>
      <c r="AQ8">
        <v>7.5</v>
      </c>
      <c r="AR8">
        <v>0</v>
      </c>
      <c r="AS8" s="2">
        <v>9.94</v>
      </c>
      <c r="BJ8" t="s">
        <v>62</v>
      </c>
      <c r="BK8">
        <v>14</v>
      </c>
      <c r="BL8">
        <v>24</v>
      </c>
      <c r="BM8">
        <v>58.3</v>
      </c>
      <c r="BN8">
        <v>153</v>
      </c>
      <c r="BO8">
        <v>6.4</v>
      </c>
      <c r="BP8">
        <v>1</v>
      </c>
      <c r="BQ8">
        <v>3</v>
      </c>
      <c r="BR8">
        <v>51.56</v>
      </c>
      <c r="BS8">
        <v>1</v>
      </c>
      <c r="BT8">
        <v>2</v>
      </c>
      <c r="BU8">
        <v>2</v>
      </c>
      <c r="BV8">
        <v>0</v>
      </c>
      <c r="BW8" s="2">
        <v>4.32</v>
      </c>
      <c r="BY8" t="s">
        <v>28</v>
      </c>
      <c r="BZ8">
        <v>16</v>
      </c>
      <c r="CA8">
        <v>30</v>
      </c>
      <c r="CB8">
        <v>53.3</v>
      </c>
      <c r="CC8">
        <v>182</v>
      </c>
      <c r="CD8">
        <v>6.1</v>
      </c>
      <c r="CE8">
        <v>0</v>
      </c>
      <c r="CF8">
        <v>3</v>
      </c>
      <c r="CG8">
        <v>32.22</v>
      </c>
      <c r="CH8">
        <v>2</v>
      </c>
      <c r="CI8">
        <v>37</v>
      </c>
      <c r="CJ8">
        <v>18.5</v>
      </c>
      <c r="CK8">
        <v>0</v>
      </c>
      <c r="CL8" s="2">
        <v>4.9800000000000004</v>
      </c>
      <c r="CN8" t="s">
        <v>54</v>
      </c>
      <c r="CO8">
        <v>29</v>
      </c>
      <c r="CP8">
        <v>47</v>
      </c>
      <c r="CQ8">
        <v>61.7</v>
      </c>
      <c r="CR8">
        <v>284</v>
      </c>
      <c r="CS8">
        <v>6</v>
      </c>
      <c r="CT8">
        <v>2</v>
      </c>
      <c r="CU8">
        <v>0</v>
      </c>
      <c r="CV8">
        <v>92.86</v>
      </c>
      <c r="CW8">
        <v>3</v>
      </c>
      <c r="CX8">
        <v>5</v>
      </c>
      <c r="CY8">
        <v>1.7</v>
      </c>
      <c r="CZ8">
        <v>0</v>
      </c>
      <c r="DA8" s="2">
        <v>19.86</v>
      </c>
      <c r="DC8" t="s">
        <v>375</v>
      </c>
      <c r="DD8">
        <v>17</v>
      </c>
      <c r="DE8">
        <v>24</v>
      </c>
      <c r="DF8">
        <v>70.8</v>
      </c>
      <c r="DG8">
        <v>252</v>
      </c>
      <c r="DH8">
        <v>10.5</v>
      </c>
      <c r="DI8">
        <v>4</v>
      </c>
      <c r="DJ8">
        <v>0</v>
      </c>
      <c r="DK8">
        <v>144.44</v>
      </c>
      <c r="DL8">
        <v>0</v>
      </c>
      <c r="DM8">
        <v>0</v>
      </c>
      <c r="DN8">
        <v>0</v>
      </c>
      <c r="DO8">
        <v>0</v>
      </c>
      <c r="DP8" s="2">
        <v>26.08</v>
      </c>
      <c r="DR8" t="s">
        <v>388</v>
      </c>
      <c r="DS8">
        <v>15</v>
      </c>
      <c r="DT8">
        <v>29</v>
      </c>
      <c r="DU8">
        <v>51.7</v>
      </c>
      <c r="DV8">
        <v>282</v>
      </c>
      <c r="DW8">
        <v>9.6999999999999993</v>
      </c>
      <c r="DX8">
        <v>4</v>
      </c>
      <c r="DY8">
        <v>0</v>
      </c>
      <c r="DZ8">
        <v>125.29</v>
      </c>
      <c r="EA8">
        <v>11</v>
      </c>
      <c r="EB8">
        <v>57</v>
      </c>
      <c r="EC8">
        <v>5.2</v>
      </c>
      <c r="ED8">
        <v>0</v>
      </c>
      <c r="EE8" s="2">
        <v>32.979999999999997</v>
      </c>
      <c r="EV8" t="s">
        <v>386</v>
      </c>
      <c r="EW8">
        <v>20</v>
      </c>
      <c r="EX8">
        <v>35</v>
      </c>
      <c r="EY8">
        <v>57.1</v>
      </c>
      <c r="EZ8">
        <v>249</v>
      </c>
      <c r="FA8">
        <v>7.1</v>
      </c>
      <c r="FB8">
        <v>1</v>
      </c>
      <c r="FC8">
        <v>0</v>
      </c>
      <c r="FD8">
        <v>88.87</v>
      </c>
      <c r="FE8">
        <v>1</v>
      </c>
      <c r="FF8">
        <v>2</v>
      </c>
      <c r="FG8">
        <v>2</v>
      </c>
      <c r="FH8">
        <v>0</v>
      </c>
      <c r="FI8" s="2">
        <v>14.16</v>
      </c>
      <c r="FK8" t="s">
        <v>383</v>
      </c>
      <c r="FL8">
        <v>9</v>
      </c>
      <c r="FM8">
        <v>12</v>
      </c>
      <c r="FN8">
        <v>75</v>
      </c>
      <c r="FO8">
        <v>98</v>
      </c>
      <c r="FP8">
        <v>8.1999999999999993</v>
      </c>
      <c r="FQ8">
        <v>0</v>
      </c>
      <c r="FR8">
        <v>0</v>
      </c>
      <c r="FS8">
        <v>98.61</v>
      </c>
      <c r="FT8">
        <v>2</v>
      </c>
      <c r="FU8">
        <v>5</v>
      </c>
      <c r="FV8">
        <v>2.5</v>
      </c>
      <c r="FW8">
        <v>0</v>
      </c>
      <c r="FX8" s="2">
        <v>4.42</v>
      </c>
      <c r="FZ8" t="s">
        <v>375</v>
      </c>
      <c r="GA8">
        <v>22</v>
      </c>
      <c r="GB8">
        <v>37</v>
      </c>
      <c r="GC8">
        <v>59.5</v>
      </c>
      <c r="GD8">
        <v>227</v>
      </c>
      <c r="GE8">
        <v>6.1</v>
      </c>
      <c r="GF8">
        <v>2</v>
      </c>
      <c r="GG8">
        <v>1</v>
      </c>
      <c r="GH8">
        <v>83.95</v>
      </c>
      <c r="GI8">
        <v>6</v>
      </c>
      <c r="GJ8">
        <v>20</v>
      </c>
      <c r="GK8">
        <v>3.3</v>
      </c>
      <c r="GL8">
        <v>0</v>
      </c>
      <c r="GM8" s="2">
        <v>18.079999999999998</v>
      </c>
      <c r="GO8" t="s">
        <v>377</v>
      </c>
      <c r="GP8">
        <v>31</v>
      </c>
      <c r="GQ8">
        <v>41</v>
      </c>
      <c r="GR8">
        <v>75.599999999999994</v>
      </c>
      <c r="GS8">
        <v>281</v>
      </c>
      <c r="GT8">
        <v>6.9</v>
      </c>
      <c r="GU8">
        <v>2</v>
      </c>
      <c r="GV8">
        <v>0</v>
      </c>
      <c r="GW8">
        <v>109.91</v>
      </c>
      <c r="GX8">
        <v>0</v>
      </c>
      <c r="GY8">
        <v>0</v>
      </c>
      <c r="GZ8">
        <v>0</v>
      </c>
      <c r="HA8">
        <v>0</v>
      </c>
      <c r="HB8" s="2">
        <v>19.239999999999998</v>
      </c>
      <c r="HD8" t="s">
        <v>18</v>
      </c>
      <c r="HE8">
        <v>20</v>
      </c>
      <c r="HF8">
        <v>31</v>
      </c>
      <c r="HG8">
        <v>64.5</v>
      </c>
      <c r="HH8">
        <v>196</v>
      </c>
      <c r="HI8">
        <v>6.3</v>
      </c>
      <c r="HJ8">
        <v>2</v>
      </c>
      <c r="HK8">
        <v>0</v>
      </c>
      <c r="HL8">
        <v>103.7</v>
      </c>
      <c r="HM8">
        <v>7</v>
      </c>
      <c r="HN8">
        <v>49</v>
      </c>
      <c r="HO8">
        <v>7</v>
      </c>
      <c r="HP8">
        <v>0</v>
      </c>
      <c r="HQ8" s="2">
        <v>18.739999999999998</v>
      </c>
      <c r="HS8" t="s">
        <v>128</v>
      </c>
      <c r="HT8">
        <v>20</v>
      </c>
      <c r="HU8">
        <v>28</v>
      </c>
      <c r="HV8">
        <v>71.400000000000006</v>
      </c>
      <c r="HW8">
        <v>236</v>
      </c>
      <c r="HX8">
        <v>8.4</v>
      </c>
      <c r="HY8">
        <v>3</v>
      </c>
      <c r="HZ8">
        <v>0</v>
      </c>
      <c r="IA8">
        <v>132.44</v>
      </c>
      <c r="IB8">
        <v>2</v>
      </c>
      <c r="IC8">
        <v>0</v>
      </c>
      <c r="ID8">
        <v>0</v>
      </c>
      <c r="IE8">
        <v>1</v>
      </c>
      <c r="IF8" s="2">
        <v>27.44</v>
      </c>
      <c r="IH8" t="s">
        <v>390</v>
      </c>
      <c r="II8">
        <v>19</v>
      </c>
      <c r="IJ8">
        <v>37</v>
      </c>
      <c r="IK8">
        <v>51.4</v>
      </c>
      <c r="IL8">
        <v>206</v>
      </c>
      <c r="IM8">
        <v>5.6</v>
      </c>
      <c r="IN8">
        <v>0</v>
      </c>
      <c r="IO8">
        <v>1</v>
      </c>
      <c r="IP8">
        <v>56.81</v>
      </c>
      <c r="IQ8">
        <v>2</v>
      </c>
      <c r="IR8">
        <v>6</v>
      </c>
      <c r="IS8">
        <v>3</v>
      </c>
      <c r="IT8">
        <v>0</v>
      </c>
      <c r="IU8" s="2">
        <v>6.84</v>
      </c>
      <c r="IW8" t="s">
        <v>46</v>
      </c>
      <c r="IX8">
        <v>22</v>
      </c>
      <c r="IY8">
        <v>30</v>
      </c>
      <c r="IZ8">
        <v>73.3</v>
      </c>
      <c r="JA8">
        <v>308</v>
      </c>
      <c r="JB8">
        <v>10.3</v>
      </c>
      <c r="JC8">
        <v>2</v>
      </c>
      <c r="JD8">
        <v>2</v>
      </c>
      <c r="JE8">
        <v>100.42</v>
      </c>
      <c r="JF8">
        <v>2</v>
      </c>
      <c r="JG8">
        <v>6</v>
      </c>
      <c r="JH8">
        <v>3</v>
      </c>
      <c r="JI8">
        <v>0</v>
      </c>
      <c r="JJ8" s="2">
        <v>16.920000000000002</v>
      </c>
      <c r="JL8" t="s">
        <v>374</v>
      </c>
      <c r="JM8">
        <v>25</v>
      </c>
      <c r="JN8">
        <v>37</v>
      </c>
      <c r="JO8">
        <v>67.599999999999994</v>
      </c>
      <c r="JP8">
        <v>315</v>
      </c>
      <c r="JQ8">
        <v>8.5</v>
      </c>
      <c r="JR8">
        <v>1</v>
      </c>
      <c r="JS8">
        <v>0</v>
      </c>
      <c r="JT8">
        <v>102.87</v>
      </c>
      <c r="JU8">
        <v>7</v>
      </c>
      <c r="JV8">
        <v>31</v>
      </c>
      <c r="JW8">
        <v>4.4000000000000004</v>
      </c>
      <c r="JX8">
        <v>0</v>
      </c>
      <c r="JY8" s="2">
        <v>15.7</v>
      </c>
      <c r="KA8" t="s">
        <v>379</v>
      </c>
      <c r="KB8">
        <v>21</v>
      </c>
      <c r="KC8">
        <v>37</v>
      </c>
      <c r="KD8">
        <v>56.8</v>
      </c>
      <c r="KE8">
        <v>222</v>
      </c>
      <c r="KF8">
        <v>6</v>
      </c>
      <c r="KG8">
        <v>2</v>
      </c>
      <c r="KH8">
        <v>0</v>
      </c>
      <c r="KI8">
        <v>92.4</v>
      </c>
      <c r="KJ8">
        <v>0</v>
      </c>
      <c r="KK8">
        <v>0</v>
      </c>
      <c r="KL8">
        <v>0</v>
      </c>
      <c r="KM8">
        <v>0</v>
      </c>
      <c r="KN8" s="2">
        <v>16.88</v>
      </c>
      <c r="LE8" t="s">
        <v>395</v>
      </c>
      <c r="LF8">
        <v>37</v>
      </c>
      <c r="LG8">
        <v>51</v>
      </c>
      <c r="LH8">
        <v>72.5</v>
      </c>
      <c r="LI8">
        <v>388</v>
      </c>
      <c r="LJ8">
        <v>7.6</v>
      </c>
      <c r="LK8">
        <v>2</v>
      </c>
      <c r="LL8">
        <v>1</v>
      </c>
      <c r="LM8">
        <v>99.14</v>
      </c>
      <c r="LN8">
        <v>4</v>
      </c>
      <c r="LO8">
        <v>19</v>
      </c>
      <c r="LP8">
        <v>4.8</v>
      </c>
      <c r="LQ8">
        <v>0</v>
      </c>
      <c r="LR8" s="2">
        <v>25.42</v>
      </c>
      <c r="LT8" t="s">
        <v>376</v>
      </c>
      <c r="LU8">
        <v>15</v>
      </c>
      <c r="LV8">
        <v>32</v>
      </c>
      <c r="LW8">
        <v>46.9</v>
      </c>
      <c r="LX8">
        <v>166</v>
      </c>
      <c r="LY8">
        <v>5.2</v>
      </c>
      <c r="LZ8">
        <v>2</v>
      </c>
      <c r="MA8">
        <v>2</v>
      </c>
      <c r="MB8">
        <v>57.55</v>
      </c>
      <c r="MC8">
        <v>3</v>
      </c>
      <c r="MD8">
        <v>1</v>
      </c>
      <c r="ME8">
        <v>0.3</v>
      </c>
      <c r="MF8">
        <v>0</v>
      </c>
      <c r="MG8" s="2">
        <v>8.74</v>
      </c>
      <c r="MX8" t="s">
        <v>378</v>
      </c>
      <c r="MY8">
        <v>36</v>
      </c>
      <c r="MZ8">
        <v>46</v>
      </c>
      <c r="NA8">
        <v>78.3</v>
      </c>
      <c r="NB8">
        <v>317</v>
      </c>
      <c r="NC8">
        <v>6.9</v>
      </c>
      <c r="ND8">
        <v>3</v>
      </c>
      <c r="NE8">
        <v>1</v>
      </c>
      <c r="NF8">
        <v>108.06</v>
      </c>
      <c r="NG8">
        <v>4</v>
      </c>
      <c r="NH8">
        <v>7</v>
      </c>
      <c r="NI8">
        <v>1.8</v>
      </c>
      <c r="NJ8">
        <v>0</v>
      </c>
      <c r="NK8" s="2">
        <v>23.38</v>
      </c>
      <c r="OB8" t="s">
        <v>22</v>
      </c>
      <c r="OC8">
        <v>18</v>
      </c>
      <c r="OD8">
        <v>26</v>
      </c>
      <c r="OE8">
        <v>69.2</v>
      </c>
      <c r="OF8">
        <v>183</v>
      </c>
      <c r="OG8">
        <v>7</v>
      </c>
      <c r="OH8">
        <v>2</v>
      </c>
      <c r="OI8">
        <v>0</v>
      </c>
      <c r="OJ8">
        <v>114.74</v>
      </c>
      <c r="OK8">
        <v>2</v>
      </c>
      <c r="OL8">
        <v>4</v>
      </c>
      <c r="OM8">
        <v>2</v>
      </c>
      <c r="ON8">
        <v>0</v>
      </c>
      <c r="OO8" s="2">
        <v>15.72</v>
      </c>
      <c r="OQ8" t="s">
        <v>393</v>
      </c>
      <c r="OR8">
        <v>14</v>
      </c>
      <c r="OS8">
        <v>20</v>
      </c>
      <c r="OT8">
        <v>70</v>
      </c>
      <c r="OU8">
        <v>119</v>
      </c>
      <c r="OV8">
        <v>6</v>
      </c>
      <c r="OW8">
        <v>0</v>
      </c>
      <c r="OX8">
        <v>0</v>
      </c>
      <c r="OY8">
        <v>85.21</v>
      </c>
      <c r="OZ8">
        <v>4</v>
      </c>
      <c r="PA8">
        <v>24</v>
      </c>
      <c r="PB8">
        <v>6</v>
      </c>
      <c r="PC8">
        <v>0</v>
      </c>
      <c r="PD8" s="2">
        <v>7.16</v>
      </c>
    </row>
    <row r="9" spans="1:420" x14ac:dyDescent="0.35">
      <c r="B9" t="s">
        <v>46</v>
      </c>
      <c r="C9">
        <v>19</v>
      </c>
      <c r="D9">
        <v>30</v>
      </c>
      <c r="E9">
        <v>63.3</v>
      </c>
      <c r="F9">
        <v>169</v>
      </c>
      <c r="G9">
        <v>5.6</v>
      </c>
      <c r="H9">
        <v>2</v>
      </c>
      <c r="I9">
        <v>1</v>
      </c>
      <c r="J9">
        <v>86.67</v>
      </c>
      <c r="K9">
        <v>2</v>
      </c>
      <c r="L9">
        <v>11</v>
      </c>
      <c r="M9">
        <v>5.5</v>
      </c>
      <c r="N9">
        <v>0</v>
      </c>
      <c r="O9" s="2">
        <v>13.9</v>
      </c>
      <c r="Q9" t="s">
        <v>18</v>
      </c>
      <c r="R9">
        <v>28</v>
      </c>
      <c r="S9">
        <v>45</v>
      </c>
      <c r="T9">
        <v>62.2</v>
      </c>
      <c r="U9">
        <v>280</v>
      </c>
      <c r="V9">
        <v>6.2</v>
      </c>
      <c r="W9">
        <v>1</v>
      </c>
      <c r="X9">
        <v>3</v>
      </c>
      <c r="Y9">
        <v>59.49</v>
      </c>
      <c r="Z9">
        <v>8</v>
      </c>
      <c r="AA9">
        <v>47</v>
      </c>
      <c r="AB9">
        <v>5.9</v>
      </c>
      <c r="AC9">
        <v>1</v>
      </c>
      <c r="AD9" s="2">
        <v>19.899999999999999</v>
      </c>
      <c r="AF9" t="s">
        <v>383</v>
      </c>
      <c r="AG9">
        <v>21</v>
      </c>
      <c r="AH9">
        <v>30</v>
      </c>
      <c r="AI9">
        <v>70</v>
      </c>
      <c r="AJ9">
        <v>223</v>
      </c>
      <c r="AK9">
        <v>7.4</v>
      </c>
      <c r="AL9">
        <v>1</v>
      </c>
      <c r="AM9">
        <v>1</v>
      </c>
      <c r="AN9">
        <v>88.61</v>
      </c>
      <c r="AO9">
        <v>13</v>
      </c>
      <c r="AP9">
        <v>62</v>
      </c>
      <c r="AQ9">
        <v>4.8</v>
      </c>
      <c r="AR9">
        <v>0</v>
      </c>
      <c r="AS9" s="2">
        <v>17.12</v>
      </c>
      <c r="BJ9" t="s">
        <v>25</v>
      </c>
      <c r="BK9">
        <v>21</v>
      </c>
      <c r="BL9">
        <v>30</v>
      </c>
      <c r="BM9">
        <v>70</v>
      </c>
      <c r="BN9">
        <v>272</v>
      </c>
      <c r="BO9">
        <v>9.1</v>
      </c>
      <c r="BP9">
        <v>1</v>
      </c>
      <c r="BQ9">
        <v>0</v>
      </c>
      <c r="BR9">
        <v>109.31</v>
      </c>
      <c r="BS9">
        <v>7</v>
      </c>
      <c r="BT9">
        <v>40</v>
      </c>
      <c r="BU9">
        <v>5.7</v>
      </c>
      <c r="BV9">
        <v>1</v>
      </c>
      <c r="BW9" s="2">
        <v>24.88</v>
      </c>
      <c r="BY9" t="s">
        <v>389</v>
      </c>
      <c r="BZ9">
        <v>21</v>
      </c>
      <c r="CA9">
        <v>31</v>
      </c>
      <c r="CB9">
        <v>67.7</v>
      </c>
      <c r="CC9">
        <v>180</v>
      </c>
      <c r="CD9">
        <v>5.8</v>
      </c>
      <c r="CE9">
        <v>2</v>
      </c>
      <c r="CF9">
        <v>1</v>
      </c>
      <c r="CG9">
        <v>90.79</v>
      </c>
      <c r="CH9">
        <v>3</v>
      </c>
      <c r="CI9">
        <v>21</v>
      </c>
      <c r="CJ9">
        <v>7</v>
      </c>
      <c r="CK9">
        <v>0</v>
      </c>
      <c r="CL9" s="2">
        <v>15.3</v>
      </c>
      <c r="CN9" t="s">
        <v>395</v>
      </c>
      <c r="CO9">
        <v>21</v>
      </c>
      <c r="CP9">
        <v>31</v>
      </c>
      <c r="CQ9">
        <v>67.7</v>
      </c>
      <c r="CR9">
        <v>181</v>
      </c>
      <c r="CS9">
        <v>5.8</v>
      </c>
      <c r="CT9">
        <v>1</v>
      </c>
      <c r="CU9">
        <v>0</v>
      </c>
      <c r="CV9">
        <v>93.62</v>
      </c>
      <c r="CW9">
        <v>2</v>
      </c>
      <c r="CX9">
        <v>-5</v>
      </c>
      <c r="CY9">
        <v>-2.5</v>
      </c>
      <c r="CZ9">
        <v>0</v>
      </c>
      <c r="DA9" s="2">
        <v>8.74</v>
      </c>
      <c r="DC9" t="s">
        <v>392</v>
      </c>
      <c r="DD9">
        <v>12</v>
      </c>
      <c r="DE9">
        <v>27</v>
      </c>
      <c r="DF9">
        <v>44.4</v>
      </c>
      <c r="DG9">
        <v>125</v>
      </c>
      <c r="DH9">
        <v>4.5999999999999996</v>
      </c>
      <c r="DI9">
        <v>1</v>
      </c>
      <c r="DJ9">
        <v>1</v>
      </c>
      <c r="DK9">
        <v>55.32</v>
      </c>
      <c r="DL9">
        <v>3</v>
      </c>
      <c r="DM9">
        <v>7</v>
      </c>
      <c r="DN9">
        <v>2.2999999999999998</v>
      </c>
      <c r="DO9">
        <v>0</v>
      </c>
      <c r="DP9" s="2">
        <v>7.7</v>
      </c>
      <c r="DR9" t="s">
        <v>377</v>
      </c>
      <c r="DS9">
        <v>6</v>
      </c>
      <c r="DT9">
        <v>10</v>
      </c>
      <c r="DU9">
        <v>60</v>
      </c>
      <c r="DV9">
        <v>58</v>
      </c>
      <c r="DW9">
        <v>5.8</v>
      </c>
      <c r="DX9">
        <v>0</v>
      </c>
      <c r="DY9">
        <v>1</v>
      </c>
      <c r="DZ9">
        <v>36.67</v>
      </c>
      <c r="EA9">
        <v>8</v>
      </c>
      <c r="EB9">
        <v>46</v>
      </c>
      <c r="EC9">
        <v>5.8</v>
      </c>
      <c r="ED9">
        <v>0</v>
      </c>
      <c r="EE9" s="2">
        <v>4.92</v>
      </c>
      <c r="EV9" t="s">
        <v>45</v>
      </c>
      <c r="EW9">
        <v>13</v>
      </c>
      <c r="EX9">
        <v>27</v>
      </c>
      <c r="EY9">
        <v>48.1</v>
      </c>
      <c r="EZ9">
        <v>199</v>
      </c>
      <c r="FA9">
        <v>7.4</v>
      </c>
      <c r="FB9">
        <v>2</v>
      </c>
      <c r="FC9">
        <v>1</v>
      </c>
      <c r="FD9">
        <v>82.18</v>
      </c>
      <c r="FE9">
        <v>3</v>
      </c>
      <c r="FF9">
        <v>2</v>
      </c>
      <c r="FG9">
        <v>0.7</v>
      </c>
      <c r="FH9">
        <v>0</v>
      </c>
      <c r="FI9" s="2">
        <v>14.16</v>
      </c>
      <c r="FZ9" t="s">
        <v>54</v>
      </c>
      <c r="GA9">
        <v>17</v>
      </c>
      <c r="GB9">
        <v>30</v>
      </c>
      <c r="GC9">
        <v>56.7</v>
      </c>
      <c r="GD9">
        <v>259</v>
      </c>
      <c r="GE9">
        <v>8.6</v>
      </c>
      <c r="GF9">
        <v>1</v>
      </c>
      <c r="GG9">
        <v>2</v>
      </c>
      <c r="GH9">
        <v>68.61</v>
      </c>
      <c r="GI9">
        <v>2</v>
      </c>
      <c r="GJ9">
        <v>5</v>
      </c>
      <c r="GK9">
        <v>2.5</v>
      </c>
      <c r="GL9">
        <v>0</v>
      </c>
      <c r="GM9" s="2">
        <v>10.86</v>
      </c>
      <c r="GO9" t="s">
        <v>389</v>
      </c>
      <c r="GP9">
        <v>30</v>
      </c>
      <c r="GQ9">
        <v>40</v>
      </c>
      <c r="GR9">
        <v>75</v>
      </c>
      <c r="GS9">
        <v>306</v>
      </c>
      <c r="GT9">
        <v>7.6</v>
      </c>
      <c r="GU9">
        <v>1</v>
      </c>
      <c r="GV9">
        <v>1</v>
      </c>
      <c r="GW9">
        <v>94.38</v>
      </c>
      <c r="GX9">
        <v>6</v>
      </c>
      <c r="GY9">
        <v>31</v>
      </c>
      <c r="GZ9">
        <v>5.2</v>
      </c>
      <c r="HA9">
        <v>0</v>
      </c>
      <c r="HB9" s="2">
        <v>17.34</v>
      </c>
      <c r="HD9" t="s">
        <v>54</v>
      </c>
      <c r="HE9">
        <v>13</v>
      </c>
      <c r="HF9">
        <v>22</v>
      </c>
      <c r="HG9">
        <v>59.1</v>
      </c>
      <c r="HH9">
        <v>95</v>
      </c>
      <c r="HI9">
        <v>4.3</v>
      </c>
      <c r="HJ9">
        <v>1</v>
      </c>
      <c r="HK9">
        <v>2</v>
      </c>
      <c r="HL9">
        <v>46.59</v>
      </c>
      <c r="HM9">
        <v>4</v>
      </c>
      <c r="HN9">
        <v>31</v>
      </c>
      <c r="HO9">
        <v>7.8</v>
      </c>
      <c r="HP9">
        <v>0</v>
      </c>
      <c r="HQ9" s="2">
        <v>6.9</v>
      </c>
      <c r="HS9" t="s">
        <v>84</v>
      </c>
      <c r="HT9">
        <v>30</v>
      </c>
      <c r="HU9">
        <v>44</v>
      </c>
      <c r="HV9">
        <v>68.2</v>
      </c>
      <c r="HW9">
        <v>353</v>
      </c>
      <c r="HX9">
        <v>8</v>
      </c>
      <c r="HY9">
        <v>2</v>
      </c>
      <c r="HZ9">
        <v>0</v>
      </c>
      <c r="IA9">
        <v>107.48</v>
      </c>
      <c r="IB9">
        <v>2</v>
      </c>
      <c r="IC9">
        <v>3</v>
      </c>
      <c r="ID9">
        <v>1.5</v>
      </c>
      <c r="IE9">
        <v>0</v>
      </c>
      <c r="IF9" s="2">
        <v>22.42</v>
      </c>
      <c r="IH9" t="s">
        <v>386</v>
      </c>
      <c r="II9">
        <v>27</v>
      </c>
      <c r="IJ9">
        <v>42</v>
      </c>
      <c r="IK9">
        <v>64.3</v>
      </c>
      <c r="IL9">
        <v>275</v>
      </c>
      <c r="IM9">
        <v>6.5</v>
      </c>
      <c r="IN9">
        <v>1</v>
      </c>
      <c r="IO9">
        <v>1</v>
      </c>
      <c r="IP9">
        <v>80.95</v>
      </c>
      <c r="IQ9">
        <v>3</v>
      </c>
      <c r="IR9">
        <v>32</v>
      </c>
      <c r="IS9">
        <v>10.7</v>
      </c>
      <c r="IT9">
        <v>0</v>
      </c>
      <c r="IU9" s="2">
        <v>16.2</v>
      </c>
      <c r="IW9" t="s">
        <v>128</v>
      </c>
      <c r="IX9">
        <v>21</v>
      </c>
      <c r="IY9">
        <v>31</v>
      </c>
      <c r="IZ9">
        <v>67.7</v>
      </c>
      <c r="JA9">
        <v>262</v>
      </c>
      <c r="JB9">
        <v>8.5</v>
      </c>
      <c r="JC9">
        <v>3</v>
      </c>
      <c r="JD9">
        <v>0</v>
      </c>
      <c r="JE9">
        <v>126.01</v>
      </c>
      <c r="JF9">
        <v>1</v>
      </c>
      <c r="JG9">
        <v>0</v>
      </c>
      <c r="JH9">
        <v>0</v>
      </c>
      <c r="JI9">
        <v>0</v>
      </c>
      <c r="JJ9" s="2">
        <v>22.48</v>
      </c>
      <c r="JL9" t="s">
        <v>381</v>
      </c>
      <c r="JM9">
        <v>20</v>
      </c>
      <c r="JN9">
        <v>30</v>
      </c>
      <c r="JO9">
        <v>66.7</v>
      </c>
      <c r="JP9">
        <v>181</v>
      </c>
      <c r="JQ9">
        <v>6</v>
      </c>
      <c r="JR9">
        <v>2</v>
      </c>
      <c r="JS9">
        <v>1</v>
      </c>
      <c r="JT9">
        <v>91.11</v>
      </c>
      <c r="JU9">
        <v>3</v>
      </c>
      <c r="JV9">
        <v>15</v>
      </c>
      <c r="JW9">
        <v>5</v>
      </c>
      <c r="JX9">
        <v>0</v>
      </c>
      <c r="JY9" s="2">
        <v>14.74</v>
      </c>
      <c r="KA9" t="s">
        <v>378</v>
      </c>
      <c r="KB9">
        <v>15</v>
      </c>
      <c r="KC9">
        <v>24</v>
      </c>
      <c r="KD9">
        <v>62.5</v>
      </c>
      <c r="KE9">
        <v>226</v>
      </c>
      <c r="KF9">
        <v>9.4</v>
      </c>
      <c r="KG9">
        <v>1</v>
      </c>
      <c r="KH9">
        <v>0</v>
      </c>
      <c r="KI9">
        <v>107.29</v>
      </c>
      <c r="KJ9">
        <v>1</v>
      </c>
      <c r="KK9">
        <v>2</v>
      </c>
      <c r="KL9">
        <v>2</v>
      </c>
      <c r="KM9">
        <v>0</v>
      </c>
      <c r="KN9" s="2">
        <v>13.24</v>
      </c>
      <c r="LE9" t="s">
        <v>386</v>
      </c>
      <c r="LF9">
        <v>14</v>
      </c>
      <c r="LG9">
        <v>23</v>
      </c>
      <c r="LH9">
        <v>60.9</v>
      </c>
      <c r="LI9">
        <v>151</v>
      </c>
      <c r="LJ9">
        <v>6.6</v>
      </c>
      <c r="LK9">
        <v>3</v>
      </c>
      <c r="LL9">
        <v>0</v>
      </c>
      <c r="LM9">
        <v>119.75</v>
      </c>
      <c r="LN9">
        <v>4</v>
      </c>
      <c r="LO9">
        <v>3</v>
      </c>
      <c r="LP9">
        <v>0.8</v>
      </c>
      <c r="LQ9">
        <v>0</v>
      </c>
      <c r="LR9" s="2">
        <v>18.34</v>
      </c>
      <c r="LT9" t="s">
        <v>33</v>
      </c>
      <c r="LU9">
        <v>21</v>
      </c>
      <c r="LV9">
        <v>41</v>
      </c>
      <c r="LW9">
        <v>51.2</v>
      </c>
      <c r="LX9">
        <v>235</v>
      </c>
      <c r="LY9">
        <v>5.7</v>
      </c>
      <c r="LZ9">
        <v>0</v>
      </c>
      <c r="MA9">
        <v>1</v>
      </c>
      <c r="MB9">
        <v>58.49</v>
      </c>
      <c r="MC9">
        <v>7</v>
      </c>
      <c r="MD9">
        <v>47</v>
      </c>
      <c r="ME9">
        <v>6.7</v>
      </c>
      <c r="MF9">
        <v>0</v>
      </c>
      <c r="MG9" s="2">
        <v>10.1</v>
      </c>
      <c r="MI9" t="s">
        <v>376</v>
      </c>
      <c r="MJ9">
        <v>27</v>
      </c>
      <c r="MK9">
        <v>41</v>
      </c>
      <c r="ML9">
        <v>65.900000000000006</v>
      </c>
      <c r="MM9">
        <v>326</v>
      </c>
      <c r="MN9">
        <v>8</v>
      </c>
      <c r="MO9">
        <v>0</v>
      </c>
      <c r="MP9">
        <v>2</v>
      </c>
      <c r="MQ9">
        <v>69.77</v>
      </c>
      <c r="MR9">
        <v>4</v>
      </c>
      <c r="MS9">
        <v>20</v>
      </c>
      <c r="MT9">
        <v>5</v>
      </c>
      <c r="MU9">
        <v>0</v>
      </c>
      <c r="MV9" s="2">
        <v>11.04</v>
      </c>
      <c r="MX9" t="s">
        <v>384</v>
      </c>
      <c r="MY9">
        <v>24</v>
      </c>
      <c r="MZ9">
        <v>35</v>
      </c>
      <c r="NA9">
        <v>68.599999999999994</v>
      </c>
      <c r="NB9">
        <v>185</v>
      </c>
      <c r="NC9">
        <v>5.3</v>
      </c>
      <c r="ND9">
        <v>2</v>
      </c>
      <c r="NE9">
        <v>1</v>
      </c>
      <c r="NF9">
        <v>88.39</v>
      </c>
      <c r="NG9">
        <v>2</v>
      </c>
      <c r="NH9">
        <v>4</v>
      </c>
      <c r="NI9">
        <v>2</v>
      </c>
      <c r="NJ9">
        <v>0</v>
      </c>
      <c r="NK9" s="2">
        <v>13.8</v>
      </c>
      <c r="OB9" t="s">
        <v>394</v>
      </c>
      <c r="OC9">
        <v>32</v>
      </c>
      <c r="OD9">
        <v>50</v>
      </c>
      <c r="OE9">
        <v>64</v>
      </c>
      <c r="OF9">
        <v>353</v>
      </c>
      <c r="OG9">
        <v>7.1</v>
      </c>
      <c r="OH9">
        <v>1</v>
      </c>
      <c r="OI9">
        <v>1</v>
      </c>
      <c r="OJ9">
        <v>83.17</v>
      </c>
      <c r="OK9">
        <v>1</v>
      </c>
      <c r="OL9">
        <v>2</v>
      </c>
      <c r="OM9">
        <v>2</v>
      </c>
      <c r="ON9">
        <v>0</v>
      </c>
      <c r="OO9" s="2">
        <v>16.32</v>
      </c>
    </row>
    <row r="10" spans="1:420" x14ac:dyDescent="0.35">
      <c r="B10" t="s">
        <v>22</v>
      </c>
      <c r="C10">
        <v>27</v>
      </c>
      <c r="D10">
        <v>41</v>
      </c>
      <c r="E10">
        <v>65.900000000000006</v>
      </c>
      <c r="F10">
        <v>265</v>
      </c>
      <c r="G10">
        <v>6.5</v>
      </c>
      <c r="H10">
        <v>2</v>
      </c>
      <c r="I10">
        <v>1</v>
      </c>
      <c r="J10">
        <v>89.99</v>
      </c>
      <c r="K10">
        <v>7</v>
      </c>
      <c r="L10">
        <v>17</v>
      </c>
      <c r="M10">
        <v>2.4</v>
      </c>
      <c r="N10">
        <v>1</v>
      </c>
      <c r="O10" s="2">
        <v>24.3</v>
      </c>
      <c r="Q10" t="s">
        <v>393</v>
      </c>
      <c r="R10">
        <v>23</v>
      </c>
      <c r="S10">
        <v>31</v>
      </c>
      <c r="T10">
        <v>74.2</v>
      </c>
      <c r="U10">
        <v>279</v>
      </c>
      <c r="V10">
        <v>9</v>
      </c>
      <c r="W10">
        <v>2</v>
      </c>
      <c r="X10">
        <v>1</v>
      </c>
      <c r="Y10">
        <v>109.48</v>
      </c>
      <c r="Z10">
        <v>11</v>
      </c>
      <c r="AA10">
        <v>21</v>
      </c>
      <c r="AB10">
        <v>1.9</v>
      </c>
      <c r="AC10">
        <v>1</v>
      </c>
      <c r="AD10" s="2">
        <v>23.3</v>
      </c>
      <c r="AF10" t="s">
        <v>390</v>
      </c>
      <c r="AG10">
        <v>21</v>
      </c>
      <c r="AH10">
        <v>27</v>
      </c>
      <c r="AI10">
        <v>77.8</v>
      </c>
      <c r="AJ10">
        <v>357</v>
      </c>
      <c r="AK10">
        <v>13.2</v>
      </c>
      <c r="AL10">
        <v>3</v>
      </c>
      <c r="AM10">
        <v>0</v>
      </c>
      <c r="AN10">
        <v>155.79</v>
      </c>
      <c r="AO10">
        <v>9</v>
      </c>
      <c r="AP10">
        <v>36</v>
      </c>
      <c r="AQ10">
        <v>4</v>
      </c>
      <c r="AR10">
        <v>1</v>
      </c>
      <c r="AS10" s="2">
        <v>33.880000000000003</v>
      </c>
      <c r="BJ10" t="s">
        <v>33</v>
      </c>
      <c r="BK10">
        <v>25</v>
      </c>
      <c r="BL10">
        <v>31</v>
      </c>
      <c r="BM10">
        <v>80.599999999999994</v>
      </c>
      <c r="BN10">
        <v>304</v>
      </c>
      <c r="BO10">
        <v>9.8000000000000007</v>
      </c>
      <c r="BP10">
        <v>4</v>
      </c>
      <c r="BQ10">
        <v>1</v>
      </c>
      <c r="BR10">
        <v>133.66999999999999</v>
      </c>
      <c r="BS10">
        <v>4</v>
      </c>
      <c r="BT10">
        <v>19</v>
      </c>
      <c r="BU10">
        <v>4.8</v>
      </c>
      <c r="BV10">
        <v>0</v>
      </c>
      <c r="BW10" s="2">
        <v>28.06</v>
      </c>
      <c r="BY10" t="s">
        <v>377</v>
      </c>
      <c r="BZ10">
        <v>24</v>
      </c>
      <c r="CA10">
        <v>41</v>
      </c>
      <c r="CB10">
        <v>58.5</v>
      </c>
      <c r="CC10">
        <v>229</v>
      </c>
      <c r="CD10">
        <v>5.6</v>
      </c>
      <c r="CE10">
        <v>1</v>
      </c>
      <c r="CF10">
        <v>1</v>
      </c>
      <c r="CG10">
        <v>72.099999999999994</v>
      </c>
      <c r="CH10">
        <v>4</v>
      </c>
      <c r="CI10">
        <v>34</v>
      </c>
      <c r="CJ10">
        <v>8.5</v>
      </c>
      <c r="CK10">
        <v>0</v>
      </c>
      <c r="CL10" s="2">
        <v>14.56</v>
      </c>
      <c r="CN10" t="s">
        <v>62</v>
      </c>
      <c r="CO10">
        <v>35</v>
      </c>
      <c r="CP10">
        <v>45</v>
      </c>
      <c r="CQ10">
        <v>77.8</v>
      </c>
      <c r="CR10">
        <v>378</v>
      </c>
      <c r="CS10">
        <v>8.4</v>
      </c>
      <c r="CT10">
        <v>2</v>
      </c>
      <c r="CU10">
        <v>1</v>
      </c>
      <c r="CV10">
        <v>107.22</v>
      </c>
      <c r="CW10">
        <v>2</v>
      </c>
      <c r="CX10">
        <v>-1</v>
      </c>
      <c r="CY10">
        <v>-0.5</v>
      </c>
      <c r="CZ10">
        <v>0</v>
      </c>
      <c r="DA10" s="2">
        <v>21.02</v>
      </c>
      <c r="DC10" t="s">
        <v>377</v>
      </c>
      <c r="DD10">
        <v>21</v>
      </c>
      <c r="DE10">
        <v>30</v>
      </c>
      <c r="DF10">
        <v>70</v>
      </c>
      <c r="DG10">
        <v>272</v>
      </c>
      <c r="DH10">
        <v>9.1</v>
      </c>
      <c r="DI10">
        <v>1</v>
      </c>
      <c r="DJ10">
        <v>2</v>
      </c>
      <c r="DK10">
        <v>81.53</v>
      </c>
      <c r="DL10">
        <v>5</v>
      </c>
      <c r="DM10">
        <v>19</v>
      </c>
      <c r="DN10">
        <v>3.8</v>
      </c>
      <c r="DO10">
        <v>0</v>
      </c>
      <c r="DP10" s="2">
        <v>12.78</v>
      </c>
      <c r="EV10" t="s">
        <v>128</v>
      </c>
      <c r="EW10">
        <v>16</v>
      </c>
      <c r="EX10">
        <v>24</v>
      </c>
      <c r="EY10">
        <v>66.7</v>
      </c>
      <c r="EZ10">
        <v>140</v>
      </c>
      <c r="FA10">
        <v>5.8</v>
      </c>
      <c r="FB10">
        <v>0</v>
      </c>
      <c r="FC10">
        <v>0</v>
      </c>
      <c r="FD10">
        <v>81.94</v>
      </c>
      <c r="FE10">
        <v>2</v>
      </c>
      <c r="FF10">
        <v>13</v>
      </c>
      <c r="FG10">
        <v>6.5</v>
      </c>
      <c r="FH10">
        <v>1</v>
      </c>
      <c r="FI10" s="2">
        <v>12.9</v>
      </c>
      <c r="FZ10" t="s">
        <v>395</v>
      </c>
      <c r="GA10">
        <v>31</v>
      </c>
      <c r="GB10">
        <v>40</v>
      </c>
      <c r="GC10">
        <v>77.5</v>
      </c>
      <c r="GD10">
        <v>298</v>
      </c>
      <c r="GE10">
        <v>7.4</v>
      </c>
      <c r="GF10">
        <v>3</v>
      </c>
      <c r="GG10">
        <v>0</v>
      </c>
      <c r="GH10">
        <v>122.71</v>
      </c>
      <c r="GI10">
        <v>1</v>
      </c>
      <c r="GJ10">
        <v>1</v>
      </c>
      <c r="GK10">
        <v>1</v>
      </c>
      <c r="GL10">
        <v>0</v>
      </c>
      <c r="GM10" s="2">
        <v>24.02</v>
      </c>
      <c r="GO10" t="s">
        <v>25</v>
      </c>
      <c r="GP10">
        <v>32</v>
      </c>
      <c r="GQ10">
        <v>42</v>
      </c>
      <c r="GR10">
        <v>76.2</v>
      </c>
      <c r="GS10">
        <v>424</v>
      </c>
      <c r="GT10">
        <v>10.1</v>
      </c>
      <c r="GU10">
        <v>4</v>
      </c>
      <c r="GV10">
        <v>1</v>
      </c>
      <c r="GW10">
        <v>129.46</v>
      </c>
      <c r="GX10">
        <v>4</v>
      </c>
      <c r="GY10">
        <v>29</v>
      </c>
      <c r="GZ10">
        <v>7.2</v>
      </c>
      <c r="HA10">
        <v>0</v>
      </c>
      <c r="HB10" s="2">
        <v>33.86</v>
      </c>
      <c r="HD10" t="s">
        <v>12</v>
      </c>
      <c r="HE10">
        <v>20</v>
      </c>
      <c r="HF10">
        <v>29</v>
      </c>
      <c r="HG10">
        <v>69</v>
      </c>
      <c r="HH10">
        <v>194</v>
      </c>
      <c r="HI10">
        <v>6.7</v>
      </c>
      <c r="HJ10">
        <v>1</v>
      </c>
      <c r="HK10">
        <v>0</v>
      </c>
      <c r="HL10">
        <v>98.92</v>
      </c>
      <c r="HM10">
        <v>1</v>
      </c>
      <c r="HN10">
        <v>21</v>
      </c>
      <c r="HO10">
        <v>21</v>
      </c>
      <c r="HP10">
        <v>0</v>
      </c>
      <c r="HQ10" s="2">
        <v>13.86</v>
      </c>
      <c r="HS10" t="s">
        <v>385</v>
      </c>
      <c r="HT10">
        <v>33</v>
      </c>
      <c r="HU10">
        <v>53</v>
      </c>
      <c r="HV10">
        <v>62.3</v>
      </c>
      <c r="HW10">
        <v>284</v>
      </c>
      <c r="HX10">
        <v>5.4</v>
      </c>
      <c r="HY10">
        <v>0</v>
      </c>
      <c r="HZ10">
        <v>1</v>
      </c>
      <c r="IA10">
        <v>68.44</v>
      </c>
      <c r="IB10">
        <v>0</v>
      </c>
      <c r="IC10">
        <v>0</v>
      </c>
      <c r="ID10">
        <v>0</v>
      </c>
      <c r="IE10">
        <v>0</v>
      </c>
      <c r="IF10" s="2">
        <v>9.36</v>
      </c>
      <c r="IH10" t="s">
        <v>374</v>
      </c>
      <c r="II10">
        <v>25</v>
      </c>
      <c r="IJ10">
        <v>42</v>
      </c>
      <c r="IK10">
        <v>59.5</v>
      </c>
      <c r="IL10">
        <v>237</v>
      </c>
      <c r="IM10">
        <v>5.6</v>
      </c>
      <c r="IN10">
        <v>2</v>
      </c>
      <c r="IO10">
        <v>0</v>
      </c>
      <c r="IP10">
        <v>91.07</v>
      </c>
      <c r="IQ10">
        <v>3</v>
      </c>
      <c r="IR10">
        <v>19</v>
      </c>
      <c r="IS10">
        <v>6.3</v>
      </c>
      <c r="IT10">
        <v>0</v>
      </c>
      <c r="IU10" s="2">
        <v>21.38</v>
      </c>
      <c r="IW10" t="s">
        <v>379</v>
      </c>
      <c r="IX10">
        <v>23</v>
      </c>
      <c r="IY10">
        <v>32</v>
      </c>
      <c r="IZ10">
        <v>71.900000000000006</v>
      </c>
      <c r="JA10">
        <v>216</v>
      </c>
      <c r="JB10">
        <v>6.8</v>
      </c>
      <c r="JC10">
        <v>1</v>
      </c>
      <c r="JD10">
        <v>1</v>
      </c>
      <c r="JE10">
        <v>87.5</v>
      </c>
      <c r="JF10">
        <v>1</v>
      </c>
      <c r="JG10">
        <v>-3</v>
      </c>
      <c r="JH10">
        <v>-3</v>
      </c>
      <c r="JI10">
        <v>0</v>
      </c>
      <c r="JJ10" s="2">
        <v>10.34</v>
      </c>
      <c r="JL10" t="s">
        <v>45</v>
      </c>
      <c r="JM10">
        <v>20</v>
      </c>
      <c r="JN10">
        <v>29</v>
      </c>
      <c r="JO10">
        <v>69</v>
      </c>
      <c r="JP10">
        <v>204</v>
      </c>
      <c r="JQ10">
        <v>7</v>
      </c>
      <c r="JR10">
        <v>1</v>
      </c>
      <c r="JS10">
        <v>0</v>
      </c>
      <c r="JT10">
        <v>100.36</v>
      </c>
      <c r="JU10">
        <v>8</v>
      </c>
      <c r="JV10">
        <v>59</v>
      </c>
      <c r="JW10">
        <v>7.4</v>
      </c>
      <c r="JX10">
        <v>0</v>
      </c>
      <c r="JY10" s="2">
        <v>18.059999999999999</v>
      </c>
      <c r="KA10" t="s">
        <v>387</v>
      </c>
      <c r="KB10">
        <v>14</v>
      </c>
      <c r="KC10">
        <v>29</v>
      </c>
      <c r="KD10">
        <v>48.3</v>
      </c>
      <c r="KE10">
        <v>231</v>
      </c>
      <c r="KF10">
        <v>8</v>
      </c>
      <c r="KG10">
        <v>1</v>
      </c>
      <c r="KH10">
        <v>1</v>
      </c>
      <c r="KI10">
        <v>72.63</v>
      </c>
      <c r="KJ10">
        <v>1</v>
      </c>
      <c r="KK10">
        <v>8</v>
      </c>
      <c r="KL10">
        <v>8</v>
      </c>
      <c r="KM10">
        <v>0</v>
      </c>
      <c r="KN10" s="2">
        <v>14.04</v>
      </c>
      <c r="LE10" t="s">
        <v>46</v>
      </c>
      <c r="LF10">
        <v>22</v>
      </c>
      <c r="LG10">
        <v>42</v>
      </c>
      <c r="LH10">
        <v>52.4</v>
      </c>
      <c r="LI10">
        <v>249</v>
      </c>
      <c r="LJ10">
        <v>5.9</v>
      </c>
      <c r="LK10">
        <v>0</v>
      </c>
      <c r="LL10">
        <v>1</v>
      </c>
      <c r="LM10">
        <v>60.52</v>
      </c>
      <c r="LN10">
        <v>2</v>
      </c>
      <c r="LO10">
        <v>15</v>
      </c>
      <c r="LP10">
        <v>7.5</v>
      </c>
      <c r="LQ10">
        <v>0</v>
      </c>
      <c r="LR10" s="2">
        <v>9.4600000000000009</v>
      </c>
      <c r="LT10" t="s">
        <v>384</v>
      </c>
      <c r="LU10">
        <v>19</v>
      </c>
      <c r="LV10">
        <v>33</v>
      </c>
      <c r="LW10">
        <v>57.6</v>
      </c>
      <c r="LX10">
        <v>146</v>
      </c>
      <c r="LY10">
        <v>4.4000000000000004</v>
      </c>
      <c r="LZ10">
        <v>0</v>
      </c>
      <c r="MA10">
        <v>0</v>
      </c>
      <c r="MB10">
        <v>68.5</v>
      </c>
      <c r="MC10">
        <v>7</v>
      </c>
      <c r="MD10">
        <v>43</v>
      </c>
      <c r="ME10">
        <v>6.1</v>
      </c>
      <c r="MF10">
        <v>1</v>
      </c>
      <c r="MG10" s="2">
        <v>16.14</v>
      </c>
      <c r="MI10" t="s">
        <v>378</v>
      </c>
      <c r="MJ10">
        <v>18</v>
      </c>
      <c r="MK10">
        <v>24</v>
      </c>
      <c r="ML10">
        <v>75</v>
      </c>
      <c r="MM10">
        <v>219</v>
      </c>
      <c r="MN10">
        <v>9.1</v>
      </c>
      <c r="MO10">
        <v>2</v>
      </c>
      <c r="MP10">
        <v>1</v>
      </c>
      <c r="MQ10">
        <v>113.02</v>
      </c>
      <c r="MR10">
        <v>6</v>
      </c>
      <c r="MS10">
        <v>10</v>
      </c>
      <c r="MT10">
        <v>1.7</v>
      </c>
      <c r="MU10">
        <v>0</v>
      </c>
      <c r="MV10" s="2">
        <v>13.76</v>
      </c>
      <c r="NM10" t="s">
        <v>381</v>
      </c>
      <c r="NN10">
        <v>1</v>
      </c>
      <c r="NO10">
        <v>5</v>
      </c>
      <c r="NP10">
        <v>20</v>
      </c>
      <c r="NQ10">
        <v>5</v>
      </c>
      <c r="NR10">
        <v>1</v>
      </c>
      <c r="NS10">
        <v>0</v>
      </c>
      <c r="NT10">
        <v>1</v>
      </c>
      <c r="NU10">
        <v>0</v>
      </c>
      <c r="NV10">
        <v>0</v>
      </c>
      <c r="NW10">
        <v>0</v>
      </c>
      <c r="NX10">
        <v>0</v>
      </c>
      <c r="NY10">
        <v>0</v>
      </c>
      <c r="NZ10" s="2">
        <v>-1.8</v>
      </c>
      <c r="OB10" t="s">
        <v>391</v>
      </c>
      <c r="OC10">
        <v>33</v>
      </c>
      <c r="OD10">
        <v>55</v>
      </c>
      <c r="OE10">
        <v>60</v>
      </c>
      <c r="OF10">
        <v>301</v>
      </c>
      <c r="OG10">
        <v>5.5</v>
      </c>
      <c r="OH10">
        <v>1</v>
      </c>
      <c r="OI10">
        <v>1</v>
      </c>
      <c r="OJ10">
        <v>73.37</v>
      </c>
      <c r="OK10">
        <v>3</v>
      </c>
      <c r="OL10">
        <v>14</v>
      </c>
      <c r="OM10">
        <v>4.7</v>
      </c>
      <c r="ON10">
        <v>0</v>
      </c>
      <c r="OO10" s="2">
        <v>17.440000000000001</v>
      </c>
    </row>
    <row r="11" spans="1:420" x14ac:dyDescent="0.35">
      <c r="B11" t="s">
        <v>84</v>
      </c>
      <c r="C11">
        <v>31</v>
      </c>
      <c r="D11">
        <v>40</v>
      </c>
      <c r="E11">
        <v>77.5</v>
      </c>
      <c r="F11">
        <v>324</v>
      </c>
      <c r="G11">
        <v>8.1</v>
      </c>
      <c r="H11">
        <v>2</v>
      </c>
      <c r="I11">
        <v>1</v>
      </c>
      <c r="J11">
        <v>106.67</v>
      </c>
      <c r="K11">
        <v>7</v>
      </c>
      <c r="L11">
        <v>41</v>
      </c>
      <c r="M11">
        <v>5.9</v>
      </c>
      <c r="N11">
        <v>1</v>
      </c>
      <c r="O11" s="2">
        <v>29.1</v>
      </c>
      <c r="Q11" t="s">
        <v>388</v>
      </c>
      <c r="R11">
        <v>29</v>
      </c>
      <c r="S11">
        <v>38</v>
      </c>
      <c r="T11">
        <v>76.3</v>
      </c>
      <c r="U11">
        <v>319</v>
      </c>
      <c r="V11">
        <v>8.4</v>
      </c>
      <c r="W11">
        <v>4</v>
      </c>
      <c r="X11">
        <v>0</v>
      </c>
      <c r="Y11">
        <v>135.75</v>
      </c>
      <c r="Z11">
        <v>4</v>
      </c>
      <c r="AA11">
        <v>6</v>
      </c>
      <c r="AB11">
        <v>1.5</v>
      </c>
      <c r="AC11">
        <v>0</v>
      </c>
      <c r="AD11" s="2">
        <v>27.4</v>
      </c>
      <c r="AF11" t="s">
        <v>378</v>
      </c>
      <c r="AG11">
        <v>18</v>
      </c>
      <c r="AH11">
        <v>27</v>
      </c>
      <c r="AI11">
        <v>66.7</v>
      </c>
      <c r="AJ11">
        <v>157</v>
      </c>
      <c r="AK11">
        <v>5.8</v>
      </c>
      <c r="AL11">
        <v>1</v>
      </c>
      <c r="AM11">
        <v>0</v>
      </c>
      <c r="AN11">
        <v>94.21</v>
      </c>
      <c r="AO11">
        <v>5</v>
      </c>
      <c r="AP11">
        <v>17</v>
      </c>
      <c r="AQ11">
        <v>3.4</v>
      </c>
      <c r="AR11">
        <v>0</v>
      </c>
      <c r="AS11" s="2">
        <v>11.98</v>
      </c>
      <c r="BJ11" t="s">
        <v>379</v>
      </c>
      <c r="BK11">
        <v>29</v>
      </c>
      <c r="BL11">
        <v>44</v>
      </c>
      <c r="BM11">
        <v>65.900000000000006</v>
      </c>
      <c r="BN11">
        <v>374</v>
      </c>
      <c r="BO11">
        <v>8.5</v>
      </c>
      <c r="BP11">
        <v>3</v>
      </c>
      <c r="BQ11">
        <v>0</v>
      </c>
      <c r="BR11">
        <v>115.15</v>
      </c>
      <c r="BS11">
        <v>6</v>
      </c>
      <c r="BT11">
        <v>14</v>
      </c>
      <c r="BU11">
        <v>2.2999999999999998</v>
      </c>
      <c r="BV11">
        <v>0</v>
      </c>
      <c r="BW11" s="2">
        <v>28.36</v>
      </c>
      <c r="BY11" t="s">
        <v>33</v>
      </c>
      <c r="BZ11">
        <v>20</v>
      </c>
      <c r="CA11">
        <v>26</v>
      </c>
      <c r="CB11">
        <v>76.900000000000006</v>
      </c>
      <c r="CC11">
        <v>228</v>
      </c>
      <c r="CD11">
        <v>8.8000000000000007</v>
      </c>
      <c r="CE11">
        <v>1</v>
      </c>
      <c r="CF11">
        <v>0</v>
      </c>
      <c r="CG11">
        <v>115.54</v>
      </c>
      <c r="CH11">
        <v>4</v>
      </c>
      <c r="CI11">
        <v>7</v>
      </c>
      <c r="CJ11">
        <v>1.8</v>
      </c>
      <c r="CK11">
        <v>0</v>
      </c>
      <c r="CL11" s="2">
        <v>13.82</v>
      </c>
      <c r="CN11" t="s">
        <v>12</v>
      </c>
      <c r="CO11">
        <v>23</v>
      </c>
      <c r="CP11">
        <v>31</v>
      </c>
      <c r="CQ11">
        <v>74.2</v>
      </c>
      <c r="CR11">
        <v>274</v>
      </c>
      <c r="CS11">
        <v>8.8000000000000007</v>
      </c>
      <c r="CT11">
        <v>2</v>
      </c>
      <c r="CU11">
        <v>0</v>
      </c>
      <c r="CV11">
        <v>122.24</v>
      </c>
      <c r="CW11">
        <v>2</v>
      </c>
      <c r="CX11">
        <v>9</v>
      </c>
      <c r="CY11">
        <v>4.5</v>
      </c>
      <c r="CZ11">
        <v>0</v>
      </c>
      <c r="DA11" s="2">
        <v>19.86</v>
      </c>
      <c r="DC11" t="s">
        <v>376</v>
      </c>
      <c r="DD11">
        <v>22</v>
      </c>
      <c r="DE11">
        <v>31</v>
      </c>
      <c r="DF11">
        <v>71</v>
      </c>
      <c r="DG11">
        <v>365</v>
      </c>
      <c r="DH11">
        <v>11.8</v>
      </c>
      <c r="DI11">
        <v>1</v>
      </c>
      <c r="DJ11">
        <v>2</v>
      </c>
      <c r="DK11">
        <v>94.15</v>
      </c>
      <c r="DL11">
        <v>6</v>
      </c>
      <c r="DM11">
        <v>57</v>
      </c>
      <c r="DN11">
        <v>9.5</v>
      </c>
      <c r="DO11">
        <v>0</v>
      </c>
      <c r="DP11" s="2">
        <v>18.3</v>
      </c>
      <c r="EV11" t="s">
        <v>84</v>
      </c>
      <c r="EW11">
        <v>30</v>
      </c>
      <c r="EX11">
        <v>42</v>
      </c>
      <c r="EY11">
        <v>71.400000000000006</v>
      </c>
      <c r="EZ11">
        <v>470</v>
      </c>
      <c r="FA11">
        <v>11.2</v>
      </c>
      <c r="FB11">
        <v>5</v>
      </c>
      <c r="FC11">
        <v>0</v>
      </c>
      <c r="FD11">
        <v>147.82</v>
      </c>
      <c r="FE11">
        <v>0</v>
      </c>
      <c r="FF11">
        <v>10</v>
      </c>
      <c r="FG11">
        <v>0</v>
      </c>
      <c r="FH11">
        <v>0</v>
      </c>
      <c r="FI11" s="2">
        <v>41.8</v>
      </c>
      <c r="FZ11" t="s">
        <v>18</v>
      </c>
      <c r="GA11">
        <v>16</v>
      </c>
      <c r="GB11">
        <v>30</v>
      </c>
      <c r="GC11">
        <v>53.3</v>
      </c>
      <c r="GD11">
        <v>136</v>
      </c>
      <c r="GE11">
        <v>4.5</v>
      </c>
      <c r="GF11">
        <v>0</v>
      </c>
      <c r="GG11">
        <v>0</v>
      </c>
      <c r="GH11">
        <v>65.42</v>
      </c>
      <c r="GI11">
        <v>3</v>
      </c>
      <c r="GJ11">
        <v>17</v>
      </c>
      <c r="GK11">
        <v>5.7</v>
      </c>
      <c r="GL11">
        <v>0</v>
      </c>
      <c r="GM11" s="2">
        <v>7.14</v>
      </c>
      <c r="GO11" t="s">
        <v>389</v>
      </c>
      <c r="GP11">
        <v>24</v>
      </c>
      <c r="GQ11">
        <v>38</v>
      </c>
      <c r="GR11">
        <v>63.2</v>
      </c>
      <c r="GS11">
        <v>240</v>
      </c>
      <c r="GT11">
        <v>6.3</v>
      </c>
      <c r="GU11">
        <v>0</v>
      </c>
      <c r="GV11">
        <v>2</v>
      </c>
      <c r="GW11">
        <v>59.1</v>
      </c>
      <c r="GX11">
        <v>3</v>
      </c>
      <c r="GY11">
        <v>20</v>
      </c>
      <c r="GZ11">
        <v>6.7</v>
      </c>
      <c r="HA11">
        <v>0</v>
      </c>
      <c r="HB11" s="2">
        <v>5.6</v>
      </c>
      <c r="HD11" t="s">
        <v>54</v>
      </c>
      <c r="HE11">
        <v>12</v>
      </c>
      <c r="HF11">
        <v>19</v>
      </c>
      <c r="HG11">
        <v>63.2</v>
      </c>
      <c r="HH11">
        <v>114</v>
      </c>
      <c r="HI11">
        <v>6</v>
      </c>
      <c r="HJ11">
        <v>3</v>
      </c>
      <c r="HK11">
        <v>0</v>
      </c>
      <c r="HL11">
        <v>119.3</v>
      </c>
      <c r="HM11">
        <v>8</v>
      </c>
      <c r="HN11">
        <v>30</v>
      </c>
      <c r="HO11">
        <v>3.8</v>
      </c>
      <c r="HP11">
        <v>0</v>
      </c>
      <c r="HQ11" s="2">
        <v>17.559999999999999</v>
      </c>
      <c r="HS11" t="s">
        <v>28</v>
      </c>
      <c r="HT11">
        <v>26</v>
      </c>
      <c r="HU11">
        <v>37</v>
      </c>
      <c r="HV11">
        <v>70.3</v>
      </c>
      <c r="HW11">
        <v>272</v>
      </c>
      <c r="HX11">
        <v>7.4</v>
      </c>
      <c r="HY11">
        <v>1</v>
      </c>
      <c r="HZ11">
        <v>1</v>
      </c>
      <c r="IA11">
        <v>89.02</v>
      </c>
      <c r="IB11">
        <v>2</v>
      </c>
      <c r="IC11">
        <v>-2</v>
      </c>
      <c r="ID11">
        <v>-1</v>
      </c>
      <c r="IE11">
        <v>0</v>
      </c>
      <c r="IF11" s="2">
        <v>12.68</v>
      </c>
      <c r="IH11" t="s">
        <v>394</v>
      </c>
      <c r="II11">
        <v>21</v>
      </c>
      <c r="IJ11">
        <v>30</v>
      </c>
      <c r="IK11">
        <v>70</v>
      </c>
      <c r="IL11">
        <v>265</v>
      </c>
      <c r="IM11">
        <v>8.8000000000000007</v>
      </c>
      <c r="IN11">
        <v>2</v>
      </c>
      <c r="IO11">
        <v>0</v>
      </c>
      <c r="IP11">
        <v>119.44</v>
      </c>
      <c r="IQ11">
        <v>4</v>
      </c>
      <c r="IR11">
        <v>4</v>
      </c>
      <c r="IS11">
        <v>1</v>
      </c>
      <c r="IT11">
        <v>0</v>
      </c>
      <c r="IU11" s="2">
        <v>19</v>
      </c>
      <c r="IW11" t="s">
        <v>22</v>
      </c>
      <c r="IX11">
        <v>30</v>
      </c>
      <c r="IY11">
        <v>45</v>
      </c>
      <c r="IZ11">
        <v>66.7</v>
      </c>
      <c r="JA11">
        <v>324</v>
      </c>
      <c r="JB11">
        <v>7.2</v>
      </c>
      <c r="JC11">
        <v>3</v>
      </c>
      <c r="JD11">
        <v>1</v>
      </c>
      <c r="JE11">
        <v>100.6</v>
      </c>
      <c r="JF11">
        <v>6</v>
      </c>
      <c r="JG11">
        <v>8</v>
      </c>
      <c r="JH11">
        <v>1.3</v>
      </c>
      <c r="JI11">
        <v>0</v>
      </c>
      <c r="JJ11" s="2">
        <v>21.76</v>
      </c>
      <c r="JL11" t="s">
        <v>387</v>
      </c>
      <c r="JM11">
        <v>24</v>
      </c>
      <c r="JN11">
        <v>32</v>
      </c>
      <c r="JO11">
        <v>75</v>
      </c>
      <c r="JP11">
        <v>292</v>
      </c>
      <c r="JQ11">
        <v>9.1</v>
      </c>
      <c r="JR11">
        <v>1</v>
      </c>
      <c r="JS11">
        <v>1</v>
      </c>
      <c r="JT11">
        <v>100</v>
      </c>
      <c r="JU11">
        <v>1</v>
      </c>
      <c r="JV11">
        <v>10</v>
      </c>
      <c r="JW11">
        <v>10</v>
      </c>
      <c r="JX11">
        <v>0</v>
      </c>
      <c r="JY11" s="2">
        <v>14.68</v>
      </c>
      <c r="KA11" t="s">
        <v>375</v>
      </c>
      <c r="KB11">
        <v>13</v>
      </c>
      <c r="KC11">
        <v>22</v>
      </c>
      <c r="KD11">
        <v>59.1</v>
      </c>
      <c r="KE11">
        <v>162</v>
      </c>
      <c r="KF11">
        <v>7.4</v>
      </c>
      <c r="KG11">
        <v>1</v>
      </c>
      <c r="KH11">
        <v>1</v>
      </c>
      <c r="KI11">
        <v>78.22</v>
      </c>
      <c r="KJ11">
        <v>1</v>
      </c>
      <c r="KK11">
        <v>9</v>
      </c>
      <c r="KL11">
        <v>9</v>
      </c>
      <c r="KM11">
        <v>0</v>
      </c>
      <c r="KN11" s="2">
        <v>11.38</v>
      </c>
      <c r="LE11" t="s">
        <v>379</v>
      </c>
      <c r="LF11">
        <v>39</v>
      </c>
      <c r="LG11">
        <v>52</v>
      </c>
      <c r="LH11">
        <v>75</v>
      </c>
      <c r="LI11">
        <v>397</v>
      </c>
      <c r="LJ11">
        <v>7.6</v>
      </c>
      <c r="LK11">
        <v>4</v>
      </c>
      <c r="LL11">
        <v>1</v>
      </c>
      <c r="LM11">
        <v>114.02</v>
      </c>
      <c r="LN11">
        <v>3</v>
      </c>
      <c r="LO11">
        <v>11</v>
      </c>
      <c r="LP11">
        <v>3.7</v>
      </c>
      <c r="LQ11">
        <v>0</v>
      </c>
      <c r="LR11" s="2">
        <v>30.98</v>
      </c>
      <c r="LT11" t="s">
        <v>385</v>
      </c>
      <c r="LU11">
        <v>25</v>
      </c>
      <c r="LV11">
        <v>37</v>
      </c>
      <c r="LW11">
        <v>67.599999999999994</v>
      </c>
      <c r="LX11">
        <v>208</v>
      </c>
      <c r="LY11">
        <v>5.6</v>
      </c>
      <c r="LZ11">
        <v>2</v>
      </c>
      <c r="MA11">
        <v>2</v>
      </c>
      <c r="MB11">
        <v>77.31</v>
      </c>
      <c r="MC11">
        <v>6</v>
      </c>
      <c r="MD11">
        <v>26</v>
      </c>
      <c r="ME11">
        <v>4.3</v>
      </c>
      <c r="MF11">
        <v>1</v>
      </c>
      <c r="MG11" s="2">
        <v>22.92</v>
      </c>
      <c r="MI11" t="s">
        <v>392</v>
      </c>
      <c r="MJ11">
        <v>23</v>
      </c>
      <c r="MK11">
        <v>37</v>
      </c>
      <c r="ML11">
        <v>62.2</v>
      </c>
      <c r="MM11">
        <v>254</v>
      </c>
      <c r="MN11">
        <v>6.9</v>
      </c>
      <c r="MO11">
        <v>2</v>
      </c>
      <c r="MP11">
        <v>2</v>
      </c>
      <c r="MQ11">
        <v>77.98</v>
      </c>
      <c r="MR11">
        <v>2</v>
      </c>
      <c r="MS11">
        <v>-3</v>
      </c>
      <c r="MT11">
        <v>-1.5</v>
      </c>
      <c r="MU11">
        <v>0</v>
      </c>
      <c r="MV11" s="2">
        <v>13.86</v>
      </c>
      <c r="MX11" t="s">
        <v>62</v>
      </c>
      <c r="MY11">
        <v>28</v>
      </c>
      <c r="MZ11">
        <v>32</v>
      </c>
      <c r="NA11">
        <v>87.5</v>
      </c>
      <c r="NB11">
        <v>283</v>
      </c>
      <c r="NC11">
        <v>8.8000000000000007</v>
      </c>
      <c r="ND11">
        <v>3</v>
      </c>
      <c r="NE11">
        <v>0</v>
      </c>
      <c r="NF11">
        <v>134.77000000000001</v>
      </c>
      <c r="NG11">
        <v>6</v>
      </c>
      <c r="NH11">
        <v>43</v>
      </c>
      <c r="NI11">
        <v>7.2</v>
      </c>
      <c r="NJ11">
        <v>0</v>
      </c>
      <c r="NK11" s="2">
        <v>27.62</v>
      </c>
      <c r="OB11" t="s">
        <v>381</v>
      </c>
      <c r="OC11">
        <v>19</v>
      </c>
      <c r="OD11">
        <v>27</v>
      </c>
      <c r="OE11">
        <v>70.400000000000006</v>
      </c>
      <c r="OF11">
        <v>310</v>
      </c>
      <c r="OG11">
        <v>11.5</v>
      </c>
      <c r="OH11">
        <v>2</v>
      </c>
      <c r="OI11">
        <v>0</v>
      </c>
      <c r="OJ11">
        <v>133.26</v>
      </c>
      <c r="OK11">
        <v>1</v>
      </c>
      <c r="OL11">
        <v>-1</v>
      </c>
      <c r="OM11">
        <v>-1</v>
      </c>
      <c r="ON11">
        <v>0</v>
      </c>
      <c r="OO11" s="2">
        <v>18.3</v>
      </c>
    </row>
    <row r="12" spans="1:420" x14ac:dyDescent="0.35">
      <c r="B12" t="s">
        <v>376</v>
      </c>
      <c r="C12">
        <v>26</v>
      </c>
      <c r="D12">
        <v>38</v>
      </c>
      <c r="E12">
        <v>68.400000000000006</v>
      </c>
      <c r="F12">
        <v>258</v>
      </c>
      <c r="G12">
        <v>6.8</v>
      </c>
      <c r="H12">
        <v>1</v>
      </c>
      <c r="I12">
        <v>1</v>
      </c>
      <c r="J12">
        <v>85.2</v>
      </c>
      <c r="K12">
        <v>8</v>
      </c>
      <c r="L12">
        <v>44</v>
      </c>
      <c r="M12">
        <v>5.5</v>
      </c>
      <c r="N12">
        <v>1</v>
      </c>
      <c r="O12" s="2">
        <v>24.7</v>
      </c>
      <c r="Q12" t="s">
        <v>375</v>
      </c>
      <c r="R12">
        <v>17</v>
      </c>
      <c r="S12">
        <v>23</v>
      </c>
      <c r="T12">
        <v>73.900000000000006</v>
      </c>
      <c r="U12">
        <v>207</v>
      </c>
      <c r="V12">
        <v>9</v>
      </c>
      <c r="W12">
        <v>2</v>
      </c>
      <c r="X12">
        <v>0</v>
      </c>
      <c r="Y12">
        <v>130.16</v>
      </c>
      <c r="Z12">
        <v>10</v>
      </c>
      <c r="AA12">
        <v>36</v>
      </c>
      <c r="AB12">
        <v>3.6</v>
      </c>
      <c r="AC12">
        <v>1</v>
      </c>
      <c r="AD12" s="2">
        <v>25.9</v>
      </c>
      <c r="AF12" t="s">
        <v>384</v>
      </c>
      <c r="AG12">
        <v>21</v>
      </c>
      <c r="AH12">
        <v>26</v>
      </c>
      <c r="AI12">
        <v>80.8</v>
      </c>
      <c r="AJ12">
        <v>187</v>
      </c>
      <c r="AK12">
        <v>7.2</v>
      </c>
      <c r="AL12">
        <v>0</v>
      </c>
      <c r="AM12">
        <v>0</v>
      </c>
      <c r="AN12">
        <v>96.63</v>
      </c>
      <c r="AO12">
        <v>10</v>
      </c>
      <c r="AP12">
        <v>60</v>
      </c>
      <c r="AQ12">
        <v>6</v>
      </c>
      <c r="AR12">
        <v>0</v>
      </c>
      <c r="AS12" s="2">
        <v>11.48</v>
      </c>
      <c r="BJ12" t="s">
        <v>46</v>
      </c>
      <c r="BK12">
        <v>26</v>
      </c>
      <c r="BL12">
        <v>35</v>
      </c>
      <c r="BM12">
        <v>74.3</v>
      </c>
      <c r="BN12">
        <v>404</v>
      </c>
      <c r="BO12">
        <v>11.5</v>
      </c>
      <c r="BP12">
        <v>4</v>
      </c>
      <c r="BQ12">
        <v>1</v>
      </c>
      <c r="BR12">
        <v>138.27000000000001</v>
      </c>
      <c r="BS12">
        <v>2</v>
      </c>
      <c r="BT12">
        <v>17</v>
      </c>
      <c r="BU12">
        <v>8.5</v>
      </c>
      <c r="BV12">
        <v>1</v>
      </c>
      <c r="BW12" s="2">
        <v>37.86</v>
      </c>
      <c r="BY12" t="s">
        <v>387</v>
      </c>
      <c r="BZ12">
        <v>21</v>
      </c>
      <c r="CA12">
        <v>40</v>
      </c>
      <c r="CB12">
        <v>52.5</v>
      </c>
      <c r="CC12">
        <v>289</v>
      </c>
      <c r="CD12">
        <v>7.2</v>
      </c>
      <c r="CE12">
        <v>2</v>
      </c>
      <c r="CF12">
        <v>2</v>
      </c>
      <c r="CG12">
        <v>71.77</v>
      </c>
      <c r="CH12">
        <v>2</v>
      </c>
      <c r="CI12">
        <v>11</v>
      </c>
      <c r="CJ12">
        <v>5.5</v>
      </c>
      <c r="CK12">
        <v>0</v>
      </c>
      <c r="CL12" s="2">
        <v>16.66</v>
      </c>
      <c r="DC12" t="s">
        <v>391</v>
      </c>
      <c r="DD12">
        <v>19</v>
      </c>
      <c r="DE12">
        <v>26</v>
      </c>
      <c r="DF12">
        <v>73.099999999999994</v>
      </c>
      <c r="DG12">
        <v>296</v>
      </c>
      <c r="DH12">
        <v>11.4</v>
      </c>
      <c r="DI12">
        <v>3</v>
      </c>
      <c r="DJ12">
        <v>0</v>
      </c>
      <c r="DK12">
        <v>148.88</v>
      </c>
      <c r="DL12">
        <v>0</v>
      </c>
      <c r="DM12">
        <v>0</v>
      </c>
      <c r="DN12">
        <v>0</v>
      </c>
      <c r="DO12">
        <v>0</v>
      </c>
      <c r="DP12" s="2">
        <v>23.84</v>
      </c>
      <c r="EV12" t="s">
        <v>376</v>
      </c>
      <c r="EW12">
        <v>23</v>
      </c>
      <c r="EX12">
        <v>39</v>
      </c>
      <c r="EY12">
        <v>59</v>
      </c>
      <c r="EZ12">
        <v>356</v>
      </c>
      <c r="FA12">
        <v>9.1</v>
      </c>
      <c r="FB12">
        <v>1</v>
      </c>
      <c r="FC12">
        <v>1</v>
      </c>
      <c r="FD12">
        <v>87.13</v>
      </c>
      <c r="FE12">
        <v>2</v>
      </c>
      <c r="FF12">
        <v>8</v>
      </c>
      <c r="FG12">
        <v>4</v>
      </c>
      <c r="FH12">
        <v>1</v>
      </c>
      <c r="FI12" s="2">
        <v>19.04</v>
      </c>
      <c r="FZ12" t="s">
        <v>390</v>
      </c>
      <c r="GA12">
        <v>27</v>
      </c>
      <c r="GB12">
        <v>40</v>
      </c>
      <c r="GC12">
        <v>67.5</v>
      </c>
      <c r="GD12">
        <v>323</v>
      </c>
      <c r="GE12">
        <v>8.1</v>
      </c>
      <c r="GF12">
        <v>4</v>
      </c>
      <c r="GG12">
        <v>1</v>
      </c>
      <c r="GH12">
        <v>114.9</v>
      </c>
      <c r="GI12">
        <v>4</v>
      </c>
      <c r="GJ12">
        <v>15</v>
      </c>
      <c r="GK12">
        <v>3.8</v>
      </c>
      <c r="GL12">
        <v>0</v>
      </c>
      <c r="GM12" s="2">
        <v>28.42</v>
      </c>
      <c r="GO12" t="s">
        <v>393</v>
      </c>
      <c r="GP12">
        <v>20</v>
      </c>
      <c r="GQ12">
        <v>30</v>
      </c>
      <c r="GR12">
        <v>66.7</v>
      </c>
      <c r="GS12">
        <v>185</v>
      </c>
      <c r="GT12">
        <v>6.2</v>
      </c>
      <c r="GU12">
        <v>2</v>
      </c>
      <c r="GV12">
        <v>0</v>
      </c>
      <c r="GW12">
        <v>105.56</v>
      </c>
      <c r="GX12">
        <v>6</v>
      </c>
      <c r="GY12">
        <v>24</v>
      </c>
      <c r="GZ12">
        <v>4</v>
      </c>
      <c r="HA12">
        <v>0</v>
      </c>
      <c r="HB12" s="2">
        <v>15.8</v>
      </c>
      <c r="HD12" t="s">
        <v>374</v>
      </c>
      <c r="HE12">
        <v>24</v>
      </c>
      <c r="HF12">
        <v>29</v>
      </c>
      <c r="HG12">
        <v>82.8</v>
      </c>
      <c r="HH12">
        <v>193</v>
      </c>
      <c r="HI12">
        <v>6.7</v>
      </c>
      <c r="HJ12">
        <v>2</v>
      </c>
      <c r="HK12">
        <v>0</v>
      </c>
      <c r="HL12">
        <v>117.39</v>
      </c>
      <c r="HM12">
        <v>9</v>
      </c>
      <c r="HN12">
        <v>30</v>
      </c>
      <c r="HO12">
        <v>3.3</v>
      </c>
      <c r="HP12">
        <v>0</v>
      </c>
      <c r="HQ12" s="2">
        <v>18.72</v>
      </c>
      <c r="HS12" t="s">
        <v>25</v>
      </c>
      <c r="HT12">
        <v>23</v>
      </c>
      <c r="HU12">
        <v>33</v>
      </c>
      <c r="HV12">
        <v>69.7</v>
      </c>
      <c r="HW12">
        <v>333</v>
      </c>
      <c r="HX12">
        <v>10.1</v>
      </c>
      <c r="HY12">
        <v>2</v>
      </c>
      <c r="HZ12">
        <v>0</v>
      </c>
      <c r="IA12">
        <v>122.41</v>
      </c>
      <c r="IB12">
        <v>3</v>
      </c>
      <c r="IC12">
        <v>-2</v>
      </c>
      <c r="ID12">
        <v>-0.7</v>
      </c>
      <c r="IE12">
        <v>0</v>
      </c>
      <c r="IF12" s="2">
        <v>21.12</v>
      </c>
      <c r="IH12" t="s">
        <v>383</v>
      </c>
      <c r="II12">
        <v>18</v>
      </c>
      <c r="IJ12">
        <v>29</v>
      </c>
      <c r="IK12">
        <v>62.1</v>
      </c>
      <c r="IL12">
        <v>278</v>
      </c>
      <c r="IM12">
        <v>9.6</v>
      </c>
      <c r="IN12">
        <v>2</v>
      </c>
      <c r="IO12">
        <v>1</v>
      </c>
      <c r="IP12">
        <v>102.37</v>
      </c>
      <c r="IQ12">
        <v>3</v>
      </c>
      <c r="IR12">
        <v>12</v>
      </c>
      <c r="IS12">
        <v>4</v>
      </c>
      <c r="IT12">
        <v>0</v>
      </c>
      <c r="IU12" s="2">
        <v>18.32</v>
      </c>
      <c r="IW12" t="s">
        <v>54</v>
      </c>
      <c r="IX12">
        <v>21</v>
      </c>
      <c r="IY12">
        <v>34</v>
      </c>
      <c r="IZ12">
        <v>61.8</v>
      </c>
      <c r="JA12">
        <v>193</v>
      </c>
      <c r="JB12">
        <v>5.7</v>
      </c>
      <c r="JC12">
        <v>1</v>
      </c>
      <c r="JD12">
        <v>0</v>
      </c>
      <c r="JE12">
        <v>87.01</v>
      </c>
      <c r="JF12">
        <v>2</v>
      </c>
      <c r="JG12">
        <v>7</v>
      </c>
      <c r="JH12">
        <v>3.5</v>
      </c>
      <c r="JI12">
        <v>0</v>
      </c>
      <c r="JJ12" s="2">
        <v>12.42</v>
      </c>
      <c r="LE12" t="s">
        <v>22</v>
      </c>
      <c r="LF12">
        <v>29</v>
      </c>
      <c r="LG12">
        <v>45</v>
      </c>
      <c r="LH12">
        <v>64.400000000000006</v>
      </c>
      <c r="LI12">
        <v>325</v>
      </c>
      <c r="LJ12">
        <v>7.2</v>
      </c>
      <c r="LK12">
        <v>1</v>
      </c>
      <c r="LL12">
        <v>1</v>
      </c>
      <c r="LM12">
        <v>84.03</v>
      </c>
      <c r="LN12">
        <v>5</v>
      </c>
      <c r="LO12">
        <v>27</v>
      </c>
      <c r="LP12">
        <v>5.4</v>
      </c>
      <c r="LQ12">
        <v>0</v>
      </c>
      <c r="LR12" s="2">
        <v>17.7</v>
      </c>
      <c r="LT12" t="s">
        <v>386</v>
      </c>
      <c r="LU12">
        <v>20</v>
      </c>
      <c r="LV12">
        <v>30</v>
      </c>
      <c r="LW12">
        <v>66.7</v>
      </c>
      <c r="LX12">
        <v>158</v>
      </c>
      <c r="LY12">
        <v>5.3</v>
      </c>
      <c r="LZ12">
        <v>2</v>
      </c>
      <c r="MA12">
        <v>0</v>
      </c>
      <c r="MB12">
        <v>101.81</v>
      </c>
      <c r="MC12">
        <v>7</v>
      </c>
      <c r="MD12">
        <v>66</v>
      </c>
      <c r="ME12">
        <v>9.4</v>
      </c>
      <c r="MF12">
        <v>1</v>
      </c>
      <c r="MG12" s="2">
        <v>24.92</v>
      </c>
      <c r="MI12" t="s">
        <v>385</v>
      </c>
      <c r="MJ12">
        <v>13</v>
      </c>
      <c r="MK12">
        <v>28</v>
      </c>
      <c r="ML12">
        <v>46.4</v>
      </c>
      <c r="MM12">
        <v>157</v>
      </c>
      <c r="MN12">
        <v>5.6</v>
      </c>
      <c r="MO12">
        <v>0</v>
      </c>
      <c r="MP12">
        <v>1</v>
      </c>
      <c r="MQ12">
        <v>49.26</v>
      </c>
      <c r="MR12">
        <v>2</v>
      </c>
      <c r="MS12">
        <v>4</v>
      </c>
      <c r="MT12">
        <v>2</v>
      </c>
      <c r="MU12">
        <v>0</v>
      </c>
      <c r="MV12" s="2">
        <v>2.68</v>
      </c>
      <c r="MX12" t="s">
        <v>374</v>
      </c>
      <c r="MY12">
        <v>31</v>
      </c>
      <c r="MZ12">
        <v>44</v>
      </c>
      <c r="NA12">
        <v>70.5</v>
      </c>
      <c r="NB12">
        <v>348</v>
      </c>
      <c r="NC12">
        <v>7.9</v>
      </c>
      <c r="ND12">
        <v>2</v>
      </c>
      <c r="NE12">
        <v>0</v>
      </c>
      <c r="NF12">
        <v>108.9</v>
      </c>
      <c r="NG12">
        <v>5</v>
      </c>
      <c r="NH12">
        <v>4</v>
      </c>
      <c r="NI12">
        <v>0.8</v>
      </c>
      <c r="NJ12">
        <v>0</v>
      </c>
      <c r="NK12" s="2">
        <v>22.32</v>
      </c>
      <c r="NM12" t="s">
        <v>378</v>
      </c>
      <c r="NN12">
        <v>19</v>
      </c>
      <c r="NO12">
        <v>30</v>
      </c>
      <c r="NP12">
        <v>63.3</v>
      </c>
      <c r="NQ12">
        <v>219</v>
      </c>
      <c r="NR12">
        <v>7.3</v>
      </c>
      <c r="NS12">
        <v>2</v>
      </c>
      <c r="NT12">
        <v>0</v>
      </c>
      <c r="NU12">
        <v>107.5</v>
      </c>
      <c r="NV12">
        <v>3</v>
      </c>
      <c r="NW12">
        <v>22</v>
      </c>
      <c r="NX12">
        <v>7.3</v>
      </c>
      <c r="NY12">
        <v>0</v>
      </c>
      <c r="NZ12" s="2">
        <v>18.96</v>
      </c>
      <c r="OB12" t="s">
        <v>395</v>
      </c>
      <c r="OC12">
        <v>25</v>
      </c>
      <c r="OD12">
        <v>34</v>
      </c>
      <c r="OE12">
        <v>73.5</v>
      </c>
      <c r="OF12">
        <v>211</v>
      </c>
      <c r="OG12">
        <v>6.2</v>
      </c>
      <c r="OH12">
        <v>2</v>
      </c>
      <c r="OI12">
        <v>0</v>
      </c>
      <c r="OJ12">
        <v>108.82</v>
      </c>
      <c r="OK12">
        <v>3</v>
      </c>
      <c r="OL12">
        <v>3</v>
      </c>
      <c r="OM12">
        <v>1</v>
      </c>
      <c r="ON12">
        <v>0</v>
      </c>
      <c r="OO12" s="2">
        <v>16.739999999999998</v>
      </c>
      <c r="OQ12" t="s">
        <v>28</v>
      </c>
      <c r="OR12">
        <v>4</v>
      </c>
      <c r="OS12">
        <v>9</v>
      </c>
      <c r="OT12">
        <v>44.4</v>
      </c>
      <c r="OU12">
        <v>25</v>
      </c>
      <c r="OV12">
        <v>2.8</v>
      </c>
      <c r="OW12">
        <v>0</v>
      </c>
      <c r="OX12">
        <v>0</v>
      </c>
      <c r="OY12">
        <v>51.62</v>
      </c>
      <c r="OZ12">
        <v>2</v>
      </c>
      <c r="PA12">
        <v>9</v>
      </c>
      <c r="PB12">
        <v>4.5</v>
      </c>
      <c r="PC12">
        <v>0</v>
      </c>
      <c r="PD12" s="2">
        <v>1.9</v>
      </c>
    </row>
    <row r="13" spans="1:420" x14ac:dyDescent="0.35">
      <c r="B13" t="s">
        <v>389</v>
      </c>
      <c r="C13">
        <v>15</v>
      </c>
      <c r="D13">
        <v>26</v>
      </c>
      <c r="E13">
        <v>57.7</v>
      </c>
      <c r="F13">
        <v>177</v>
      </c>
      <c r="G13">
        <v>6.8</v>
      </c>
      <c r="H13">
        <v>1</v>
      </c>
      <c r="I13">
        <v>2</v>
      </c>
      <c r="J13">
        <v>59.29</v>
      </c>
      <c r="K13">
        <v>4</v>
      </c>
      <c r="L13">
        <v>13</v>
      </c>
      <c r="M13">
        <v>3.2</v>
      </c>
      <c r="N13">
        <v>1</v>
      </c>
      <c r="O13" s="2">
        <v>14.4</v>
      </c>
      <c r="Q13" t="s">
        <v>54</v>
      </c>
      <c r="R13">
        <v>14</v>
      </c>
      <c r="S13">
        <v>22</v>
      </c>
      <c r="T13">
        <v>63.6</v>
      </c>
      <c r="U13">
        <v>150</v>
      </c>
      <c r="V13">
        <v>6.8</v>
      </c>
      <c r="W13">
        <v>0</v>
      </c>
      <c r="X13">
        <v>1</v>
      </c>
      <c r="Y13">
        <v>64.58</v>
      </c>
      <c r="Z13">
        <v>12</v>
      </c>
      <c r="AA13">
        <v>29</v>
      </c>
      <c r="AB13">
        <v>2.4</v>
      </c>
      <c r="AC13">
        <v>2</v>
      </c>
      <c r="AD13" s="2">
        <v>18.899999999999999</v>
      </c>
      <c r="AF13" t="s">
        <v>392</v>
      </c>
      <c r="AG13">
        <v>13</v>
      </c>
      <c r="AH13">
        <v>23</v>
      </c>
      <c r="AI13">
        <v>56.5</v>
      </c>
      <c r="AJ13">
        <v>223</v>
      </c>
      <c r="AK13">
        <v>9.6999999999999993</v>
      </c>
      <c r="AL13">
        <v>1</v>
      </c>
      <c r="AM13">
        <v>2</v>
      </c>
      <c r="AN13">
        <v>67.84</v>
      </c>
      <c r="AO13">
        <v>8</v>
      </c>
      <c r="AP13">
        <v>41</v>
      </c>
      <c r="AQ13">
        <v>5.0999999999999996</v>
      </c>
      <c r="AR13">
        <v>0</v>
      </c>
      <c r="AS13" s="2">
        <v>13.02</v>
      </c>
      <c r="BJ13" t="s">
        <v>128</v>
      </c>
      <c r="BK13">
        <v>25</v>
      </c>
      <c r="BL13">
        <v>38</v>
      </c>
      <c r="BM13">
        <v>65.8</v>
      </c>
      <c r="BN13">
        <v>189</v>
      </c>
      <c r="BO13">
        <v>5</v>
      </c>
      <c r="BP13">
        <v>2</v>
      </c>
      <c r="BQ13">
        <v>0</v>
      </c>
      <c r="BR13">
        <v>95.18</v>
      </c>
      <c r="BS13">
        <v>2</v>
      </c>
      <c r="BT13">
        <v>6</v>
      </c>
      <c r="BU13">
        <v>3</v>
      </c>
      <c r="BV13">
        <v>0</v>
      </c>
      <c r="BW13" s="2">
        <v>16.16</v>
      </c>
      <c r="BY13" t="s">
        <v>25</v>
      </c>
      <c r="BZ13">
        <v>27</v>
      </c>
      <c r="CA13">
        <v>40</v>
      </c>
      <c r="CB13">
        <v>67.5</v>
      </c>
      <c r="CC13">
        <v>322</v>
      </c>
      <c r="CD13">
        <v>8</v>
      </c>
      <c r="CE13">
        <v>2</v>
      </c>
      <c r="CF13">
        <v>0</v>
      </c>
      <c r="CG13">
        <v>108.54</v>
      </c>
      <c r="CH13">
        <v>3</v>
      </c>
      <c r="CI13">
        <v>0</v>
      </c>
      <c r="CJ13">
        <v>0</v>
      </c>
      <c r="CK13">
        <v>0</v>
      </c>
      <c r="CL13" s="2">
        <v>20.88</v>
      </c>
      <c r="DC13" t="s">
        <v>84</v>
      </c>
      <c r="DD13">
        <v>21</v>
      </c>
      <c r="DE13">
        <v>25</v>
      </c>
      <c r="DF13">
        <v>84</v>
      </c>
      <c r="DG13">
        <v>333</v>
      </c>
      <c r="DH13">
        <v>13.3</v>
      </c>
      <c r="DI13">
        <v>3</v>
      </c>
      <c r="DJ13">
        <v>0</v>
      </c>
      <c r="DK13">
        <v>158.33000000000001</v>
      </c>
      <c r="DL13">
        <v>4</v>
      </c>
      <c r="DM13">
        <v>14</v>
      </c>
      <c r="DN13">
        <v>3.5</v>
      </c>
      <c r="DO13">
        <v>0</v>
      </c>
      <c r="DP13" s="2">
        <v>26.72</v>
      </c>
      <c r="EG13" t="s">
        <v>386</v>
      </c>
      <c r="EH13">
        <v>19</v>
      </c>
      <c r="EI13">
        <v>32</v>
      </c>
      <c r="EJ13">
        <v>59.4</v>
      </c>
      <c r="EK13">
        <v>249</v>
      </c>
      <c r="EL13">
        <v>7.8</v>
      </c>
      <c r="EM13">
        <v>0</v>
      </c>
      <c r="EN13">
        <v>1</v>
      </c>
      <c r="EO13">
        <v>70.959999999999994</v>
      </c>
      <c r="EP13">
        <v>6</v>
      </c>
      <c r="EQ13">
        <v>33</v>
      </c>
      <c r="ER13">
        <v>5.5</v>
      </c>
      <c r="ES13">
        <v>1</v>
      </c>
      <c r="ET13" s="2">
        <v>17.260000000000002</v>
      </c>
      <c r="EV13" t="s">
        <v>378</v>
      </c>
      <c r="EW13">
        <v>27</v>
      </c>
      <c r="EX13">
        <v>37</v>
      </c>
      <c r="EY13">
        <v>73</v>
      </c>
      <c r="EZ13">
        <v>336</v>
      </c>
      <c r="FA13">
        <v>9.1</v>
      </c>
      <c r="FB13">
        <v>2</v>
      </c>
      <c r="FC13">
        <v>3</v>
      </c>
      <c r="FD13">
        <v>84.97</v>
      </c>
      <c r="FE13">
        <v>1</v>
      </c>
      <c r="FF13">
        <v>-1</v>
      </c>
      <c r="FG13">
        <v>-1</v>
      </c>
      <c r="FH13">
        <v>0</v>
      </c>
      <c r="FI13" s="2">
        <v>15.34</v>
      </c>
      <c r="FZ13" t="s">
        <v>12</v>
      </c>
      <c r="GA13">
        <v>21</v>
      </c>
      <c r="GB13">
        <v>36</v>
      </c>
      <c r="GC13">
        <v>58.3</v>
      </c>
      <c r="GD13">
        <v>260</v>
      </c>
      <c r="GE13">
        <v>7.2</v>
      </c>
      <c r="GF13">
        <v>2</v>
      </c>
      <c r="GG13">
        <v>0</v>
      </c>
      <c r="GH13">
        <v>99.31</v>
      </c>
      <c r="GI13">
        <v>8</v>
      </c>
      <c r="GJ13">
        <v>73</v>
      </c>
      <c r="GK13">
        <v>9.1</v>
      </c>
      <c r="GL13">
        <v>0</v>
      </c>
      <c r="GM13" s="2">
        <v>25.7</v>
      </c>
      <c r="GO13" t="s">
        <v>379</v>
      </c>
      <c r="GP13">
        <v>24</v>
      </c>
      <c r="GQ13">
        <v>43</v>
      </c>
      <c r="GR13">
        <v>55.8</v>
      </c>
      <c r="GS13">
        <v>177</v>
      </c>
      <c r="GT13">
        <v>4.0999999999999996</v>
      </c>
      <c r="GU13">
        <v>2</v>
      </c>
      <c r="GV13">
        <v>1</v>
      </c>
      <c r="GW13">
        <v>71.56</v>
      </c>
      <c r="GX13">
        <v>6</v>
      </c>
      <c r="GY13">
        <v>38</v>
      </c>
      <c r="GZ13">
        <v>6.3</v>
      </c>
      <c r="HA13">
        <v>0</v>
      </c>
      <c r="HB13" s="2">
        <v>16.88</v>
      </c>
      <c r="HD13" t="s">
        <v>377</v>
      </c>
      <c r="HE13">
        <v>27</v>
      </c>
      <c r="HF13">
        <v>35</v>
      </c>
      <c r="HG13">
        <v>77.099999999999994</v>
      </c>
      <c r="HH13">
        <v>259</v>
      </c>
      <c r="HI13">
        <v>7.4</v>
      </c>
      <c r="HJ13">
        <v>1</v>
      </c>
      <c r="HK13">
        <v>0</v>
      </c>
      <c r="HL13">
        <v>106.73</v>
      </c>
      <c r="HM13">
        <v>2</v>
      </c>
      <c r="HN13">
        <v>1</v>
      </c>
      <c r="HO13">
        <v>0.5</v>
      </c>
      <c r="HP13">
        <v>0</v>
      </c>
      <c r="HQ13" s="2">
        <v>14.46</v>
      </c>
      <c r="HS13" t="s">
        <v>395</v>
      </c>
      <c r="HT13">
        <v>23</v>
      </c>
      <c r="HU13">
        <v>35</v>
      </c>
      <c r="HV13">
        <v>65.7</v>
      </c>
      <c r="HW13">
        <v>236</v>
      </c>
      <c r="HX13">
        <v>6.7</v>
      </c>
      <c r="HY13">
        <v>2</v>
      </c>
      <c r="HZ13">
        <v>3</v>
      </c>
      <c r="IA13">
        <v>68.27</v>
      </c>
      <c r="IB13">
        <v>2</v>
      </c>
      <c r="IC13">
        <v>3</v>
      </c>
      <c r="ID13">
        <v>1.5</v>
      </c>
      <c r="IE13">
        <v>0</v>
      </c>
      <c r="IF13" s="2">
        <v>13.74</v>
      </c>
      <c r="IH13" t="s">
        <v>62</v>
      </c>
      <c r="II13">
        <v>29</v>
      </c>
      <c r="IJ13">
        <v>45</v>
      </c>
      <c r="IK13">
        <v>64.400000000000006</v>
      </c>
      <c r="IL13">
        <v>246</v>
      </c>
      <c r="IM13">
        <v>5.5</v>
      </c>
      <c r="IN13">
        <v>1</v>
      </c>
      <c r="IO13">
        <v>1</v>
      </c>
      <c r="IP13">
        <v>76.709999999999994</v>
      </c>
      <c r="IQ13">
        <v>3</v>
      </c>
      <c r="IR13">
        <v>5</v>
      </c>
      <c r="IS13">
        <v>1.7</v>
      </c>
      <c r="IT13">
        <v>0</v>
      </c>
      <c r="IU13" s="2">
        <v>10.34</v>
      </c>
      <c r="IW13" t="s">
        <v>28</v>
      </c>
      <c r="IX13">
        <v>28</v>
      </c>
      <c r="IY13">
        <v>39</v>
      </c>
      <c r="IZ13">
        <v>71.8</v>
      </c>
      <c r="JA13">
        <v>325</v>
      </c>
      <c r="JB13">
        <v>8.3000000000000007</v>
      </c>
      <c r="JC13">
        <v>2</v>
      </c>
      <c r="JD13">
        <v>1</v>
      </c>
      <c r="JE13">
        <v>103.04</v>
      </c>
      <c r="JF13">
        <v>2</v>
      </c>
      <c r="JG13">
        <v>6</v>
      </c>
      <c r="JH13">
        <v>3</v>
      </c>
      <c r="JI13">
        <v>0</v>
      </c>
      <c r="JJ13" s="2">
        <v>17.600000000000001</v>
      </c>
      <c r="JL13" t="s">
        <v>62</v>
      </c>
      <c r="JM13">
        <v>17</v>
      </c>
      <c r="JN13">
        <v>29</v>
      </c>
      <c r="JO13">
        <v>58.6</v>
      </c>
      <c r="JP13">
        <v>185</v>
      </c>
      <c r="JQ13">
        <v>6.4</v>
      </c>
      <c r="JR13">
        <v>0</v>
      </c>
      <c r="JS13">
        <v>2</v>
      </c>
      <c r="JT13">
        <v>48.78</v>
      </c>
      <c r="JU13">
        <v>2</v>
      </c>
      <c r="JV13">
        <v>7</v>
      </c>
      <c r="JW13">
        <v>3.5</v>
      </c>
      <c r="JX13">
        <v>0</v>
      </c>
      <c r="JY13" s="2">
        <v>2.1</v>
      </c>
      <c r="KA13" t="s">
        <v>384</v>
      </c>
      <c r="KB13">
        <v>17</v>
      </c>
      <c r="KC13">
        <v>31</v>
      </c>
      <c r="KD13">
        <v>54.8</v>
      </c>
      <c r="KE13">
        <v>190</v>
      </c>
      <c r="KF13">
        <v>6.1</v>
      </c>
      <c r="KG13">
        <v>1</v>
      </c>
      <c r="KH13">
        <v>1</v>
      </c>
      <c r="KI13">
        <v>70.63</v>
      </c>
      <c r="KJ13">
        <v>2</v>
      </c>
      <c r="KK13">
        <v>1</v>
      </c>
      <c r="KL13">
        <v>0.5</v>
      </c>
      <c r="KM13">
        <v>0</v>
      </c>
      <c r="KN13" s="2">
        <v>9.6999999999999993</v>
      </c>
      <c r="KP13" t="s">
        <v>385</v>
      </c>
      <c r="KQ13">
        <v>8</v>
      </c>
      <c r="KR13">
        <v>14</v>
      </c>
      <c r="KS13">
        <v>57.1</v>
      </c>
      <c r="KT13">
        <v>68</v>
      </c>
      <c r="KU13">
        <v>4.9000000000000004</v>
      </c>
      <c r="KV13">
        <v>1</v>
      </c>
      <c r="KW13">
        <v>0</v>
      </c>
      <c r="KX13">
        <v>93.75</v>
      </c>
      <c r="KY13">
        <v>4</v>
      </c>
      <c r="KZ13">
        <v>40</v>
      </c>
      <c r="LA13">
        <v>10</v>
      </c>
      <c r="LB13">
        <v>0</v>
      </c>
      <c r="LC13" s="2">
        <v>10.72</v>
      </c>
      <c r="LE13" t="s">
        <v>384</v>
      </c>
      <c r="LF13">
        <v>29</v>
      </c>
      <c r="LG13">
        <v>44</v>
      </c>
      <c r="LH13">
        <v>65.900000000000006</v>
      </c>
      <c r="LI13">
        <v>312</v>
      </c>
      <c r="LJ13">
        <v>7.1</v>
      </c>
      <c r="LK13">
        <v>3</v>
      </c>
      <c r="LL13">
        <v>0</v>
      </c>
      <c r="LM13">
        <v>109.28</v>
      </c>
      <c r="LN13">
        <v>2</v>
      </c>
      <c r="LO13">
        <v>17</v>
      </c>
      <c r="LP13">
        <v>8.5</v>
      </c>
      <c r="LQ13">
        <v>0</v>
      </c>
      <c r="LR13" s="2">
        <v>24.18</v>
      </c>
      <c r="LT13" t="s">
        <v>45</v>
      </c>
      <c r="LU13">
        <v>23</v>
      </c>
      <c r="LV13">
        <v>34</v>
      </c>
      <c r="LW13">
        <v>67.599999999999994</v>
      </c>
      <c r="LX13">
        <v>268</v>
      </c>
      <c r="LY13">
        <v>7.9</v>
      </c>
      <c r="LZ13">
        <v>1</v>
      </c>
      <c r="MA13">
        <v>0</v>
      </c>
      <c r="MB13">
        <v>101.1</v>
      </c>
      <c r="MC13">
        <v>8</v>
      </c>
      <c r="MD13">
        <v>44</v>
      </c>
      <c r="ME13">
        <v>5.5</v>
      </c>
      <c r="MF13">
        <v>1</v>
      </c>
      <c r="MG13" s="2">
        <v>25.12</v>
      </c>
      <c r="MI13" t="s">
        <v>388</v>
      </c>
      <c r="MJ13">
        <v>31</v>
      </c>
      <c r="MK13">
        <v>47</v>
      </c>
      <c r="ML13">
        <v>66</v>
      </c>
      <c r="MM13">
        <v>369</v>
      </c>
      <c r="MN13">
        <v>7.9</v>
      </c>
      <c r="MO13">
        <v>2</v>
      </c>
      <c r="MP13">
        <v>0</v>
      </c>
      <c r="MQ13">
        <v>103.95</v>
      </c>
      <c r="MR13">
        <v>1</v>
      </c>
      <c r="MS13">
        <v>13</v>
      </c>
      <c r="MT13">
        <v>13</v>
      </c>
      <c r="MU13">
        <v>0</v>
      </c>
      <c r="MV13" s="2">
        <v>24.06</v>
      </c>
      <c r="MX13" t="s">
        <v>394</v>
      </c>
      <c r="MY13">
        <v>27</v>
      </c>
      <c r="MZ13">
        <v>40</v>
      </c>
      <c r="NA13">
        <v>67.5</v>
      </c>
      <c r="NB13">
        <v>347</v>
      </c>
      <c r="NC13">
        <v>8.6999999999999993</v>
      </c>
      <c r="ND13">
        <v>2</v>
      </c>
      <c r="NE13">
        <v>2</v>
      </c>
      <c r="NF13">
        <v>90.31</v>
      </c>
      <c r="NG13">
        <v>5</v>
      </c>
      <c r="NH13">
        <v>20</v>
      </c>
      <c r="NI13">
        <v>4</v>
      </c>
      <c r="NJ13">
        <v>0</v>
      </c>
      <c r="NK13" s="2">
        <v>19.88</v>
      </c>
      <c r="NM13" t="s">
        <v>385</v>
      </c>
      <c r="NN13">
        <v>20</v>
      </c>
      <c r="NO13">
        <v>34</v>
      </c>
      <c r="NP13">
        <v>58.8</v>
      </c>
      <c r="NQ13">
        <v>213</v>
      </c>
      <c r="NR13">
        <v>6.3</v>
      </c>
      <c r="NS13">
        <v>1</v>
      </c>
      <c r="NT13">
        <v>1</v>
      </c>
      <c r="NU13">
        <v>74.75</v>
      </c>
      <c r="NV13">
        <v>8</v>
      </c>
      <c r="NW13">
        <v>37</v>
      </c>
      <c r="NX13">
        <v>4.5999999999999996</v>
      </c>
      <c r="NY13">
        <v>0</v>
      </c>
      <c r="NZ13" s="2">
        <v>16.22</v>
      </c>
      <c r="OB13" t="s">
        <v>377</v>
      </c>
      <c r="OC13">
        <v>13</v>
      </c>
      <c r="OD13">
        <v>18</v>
      </c>
      <c r="OE13">
        <v>72.2</v>
      </c>
      <c r="OF13">
        <v>110</v>
      </c>
      <c r="OG13">
        <v>6.1</v>
      </c>
      <c r="OH13">
        <v>0</v>
      </c>
      <c r="OI13">
        <v>0</v>
      </c>
      <c r="OJ13">
        <v>87.73</v>
      </c>
      <c r="OK13">
        <v>1</v>
      </c>
      <c r="OL13">
        <v>10</v>
      </c>
      <c r="OM13">
        <v>10</v>
      </c>
      <c r="ON13">
        <v>0</v>
      </c>
      <c r="OO13" s="2">
        <v>5.4</v>
      </c>
    </row>
    <row r="14" spans="1:420" x14ac:dyDescent="0.35">
      <c r="B14" t="s">
        <v>18</v>
      </c>
      <c r="C14">
        <v>20</v>
      </c>
      <c r="D14">
        <v>32</v>
      </c>
      <c r="E14">
        <v>62.5</v>
      </c>
      <c r="F14">
        <v>275</v>
      </c>
      <c r="G14">
        <v>8.6</v>
      </c>
      <c r="H14">
        <v>3</v>
      </c>
      <c r="I14">
        <v>1</v>
      </c>
      <c r="J14">
        <v>108.2</v>
      </c>
      <c r="K14">
        <v>5</v>
      </c>
      <c r="L14">
        <v>15</v>
      </c>
      <c r="M14">
        <v>3</v>
      </c>
      <c r="N14">
        <v>0</v>
      </c>
      <c r="O14" s="2">
        <v>22.5</v>
      </c>
      <c r="Q14" t="s">
        <v>374</v>
      </c>
      <c r="R14">
        <v>18</v>
      </c>
      <c r="S14">
        <v>31</v>
      </c>
      <c r="T14">
        <v>58.1</v>
      </c>
      <c r="U14">
        <v>200</v>
      </c>
      <c r="V14">
        <v>6.5</v>
      </c>
      <c r="W14">
        <v>3</v>
      </c>
      <c r="X14">
        <v>1</v>
      </c>
      <c r="Y14">
        <v>96.17</v>
      </c>
      <c r="Z14">
        <v>14</v>
      </c>
      <c r="AA14">
        <v>65</v>
      </c>
      <c r="AB14">
        <v>4.5999999999999996</v>
      </c>
      <c r="AC14">
        <v>2</v>
      </c>
      <c r="AD14" s="2">
        <v>34.5</v>
      </c>
      <c r="AF14" t="s">
        <v>376</v>
      </c>
      <c r="AG14">
        <v>16</v>
      </c>
      <c r="AH14">
        <v>26</v>
      </c>
      <c r="AI14">
        <v>61.5</v>
      </c>
      <c r="AJ14">
        <v>264</v>
      </c>
      <c r="AK14">
        <v>10.199999999999999</v>
      </c>
      <c r="AL14">
        <v>2</v>
      </c>
      <c r="AM14">
        <v>0</v>
      </c>
      <c r="AN14">
        <v>121.31</v>
      </c>
      <c r="AO14">
        <v>9</v>
      </c>
      <c r="AP14">
        <v>54</v>
      </c>
      <c r="AQ14">
        <v>6</v>
      </c>
      <c r="AR14">
        <v>0</v>
      </c>
      <c r="AS14" s="2">
        <v>23.96</v>
      </c>
      <c r="BJ14" t="s">
        <v>388</v>
      </c>
      <c r="BK14">
        <v>22</v>
      </c>
      <c r="BL14">
        <v>32</v>
      </c>
      <c r="BM14">
        <v>68.8</v>
      </c>
      <c r="BN14">
        <v>331</v>
      </c>
      <c r="BO14">
        <v>10.3</v>
      </c>
      <c r="BP14">
        <v>4</v>
      </c>
      <c r="BQ14">
        <v>0</v>
      </c>
      <c r="BR14">
        <v>142.06</v>
      </c>
      <c r="BS14">
        <v>1</v>
      </c>
      <c r="BT14">
        <v>10</v>
      </c>
      <c r="BU14">
        <v>10</v>
      </c>
      <c r="BV14">
        <v>0</v>
      </c>
      <c r="BW14" s="2">
        <v>32.24</v>
      </c>
      <c r="BY14" t="s">
        <v>390</v>
      </c>
      <c r="BZ14">
        <v>22</v>
      </c>
      <c r="CA14">
        <v>32</v>
      </c>
      <c r="CB14">
        <v>68.8</v>
      </c>
      <c r="CC14">
        <v>268</v>
      </c>
      <c r="CD14">
        <v>8.4</v>
      </c>
      <c r="CE14">
        <v>3</v>
      </c>
      <c r="CF14">
        <v>0</v>
      </c>
      <c r="CG14">
        <v>125.52</v>
      </c>
      <c r="CH14">
        <v>3</v>
      </c>
      <c r="CI14">
        <v>39</v>
      </c>
      <c r="CJ14">
        <v>13</v>
      </c>
      <c r="CK14">
        <v>0</v>
      </c>
      <c r="CL14" s="2">
        <v>26.62</v>
      </c>
      <c r="DC14" t="s">
        <v>384</v>
      </c>
      <c r="DD14">
        <v>21</v>
      </c>
      <c r="DE14">
        <v>30</v>
      </c>
      <c r="DF14">
        <v>70</v>
      </c>
      <c r="DG14">
        <v>209</v>
      </c>
      <c r="DH14">
        <v>7</v>
      </c>
      <c r="DI14">
        <v>1</v>
      </c>
      <c r="DJ14">
        <v>1</v>
      </c>
      <c r="DK14">
        <v>86.67</v>
      </c>
      <c r="DL14">
        <v>3</v>
      </c>
      <c r="DM14">
        <v>1</v>
      </c>
      <c r="DN14">
        <v>0.3</v>
      </c>
      <c r="DO14">
        <v>0</v>
      </c>
      <c r="DP14" s="2">
        <v>10.46</v>
      </c>
      <c r="DR14" t="s">
        <v>390</v>
      </c>
      <c r="DS14">
        <v>16</v>
      </c>
      <c r="DT14">
        <v>23</v>
      </c>
      <c r="DU14">
        <v>69.599999999999994</v>
      </c>
      <c r="DV14">
        <v>169</v>
      </c>
      <c r="DW14">
        <v>7.3</v>
      </c>
      <c r="DX14">
        <v>1</v>
      </c>
      <c r="DY14">
        <v>0</v>
      </c>
      <c r="DZ14">
        <v>105.16</v>
      </c>
      <c r="EA14">
        <v>18</v>
      </c>
      <c r="EB14">
        <v>104</v>
      </c>
      <c r="EC14">
        <v>5.8</v>
      </c>
      <c r="ED14">
        <v>0</v>
      </c>
      <c r="EE14" s="2">
        <v>21.16</v>
      </c>
      <c r="EG14" t="s">
        <v>394</v>
      </c>
      <c r="EH14">
        <v>20</v>
      </c>
      <c r="EI14">
        <v>30</v>
      </c>
      <c r="EJ14">
        <v>66.7</v>
      </c>
      <c r="EK14">
        <v>214</v>
      </c>
      <c r="EL14">
        <v>7.1</v>
      </c>
      <c r="EM14">
        <v>1</v>
      </c>
      <c r="EN14">
        <v>1</v>
      </c>
      <c r="EO14">
        <v>84.58</v>
      </c>
      <c r="EP14">
        <v>7</v>
      </c>
      <c r="EQ14">
        <v>51</v>
      </c>
      <c r="ER14">
        <v>7.3</v>
      </c>
      <c r="ES14">
        <v>1</v>
      </c>
      <c r="ET14" s="2">
        <v>21.66</v>
      </c>
      <c r="EV14" t="s">
        <v>391</v>
      </c>
      <c r="EW14">
        <v>26</v>
      </c>
      <c r="EX14">
        <v>36</v>
      </c>
      <c r="EY14">
        <v>72.2</v>
      </c>
      <c r="EZ14">
        <v>304</v>
      </c>
      <c r="FA14">
        <v>8.4</v>
      </c>
      <c r="FB14">
        <v>2</v>
      </c>
      <c r="FC14">
        <v>0</v>
      </c>
      <c r="FD14">
        <v>115.97</v>
      </c>
      <c r="FE14">
        <v>6</v>
      </c>
      <c r="FF14">
        <v>47</v>
      </c>
      <c r="FG14">
        <v>7.8</v>
      </c>
      <c r="FH14">
        <v>1</v>
      </c>
      <c r="FI14" s="2">
        <v>30.86</v>
      </c>
      <c r="FZ14" t="s">
        <v>385</v>
      </c>
      <c r="GA14">
        <v>29</v>
      </c>
      <c r="GB14">
        <v>44</v>
      </c>
      <c r="GC14">
        <v>65.900000000000006</v>
      </c>
      <c r="GD14">
        <v>217</v>
      </c>
      <c r="GE14">
        <v>4.9000000000000004</v>
      </c>
      <c r="GF14">
        <v>1</v>
      </c>
      <c r="GG14">
        <v>1</v>
      </c>
      <c r="GH14">
        <v>75.66</v>
      </c>
      <c r="GI14">
        <v>4</v>
      </c>
      <c r="GJ14">
        <v>47</v>
      </c>
      <c r="GK14">
        <v>11.8</v>
      </c>
      <c r="GL14">
        <v>0</v>
      </c>
      <c r="GM14" s="2">
        <v>13.38</v>
      </c>
      <c r="GO14" t="s">
        <v>28</v>
      </c>
      <c r="GP14">
        <v>27</v>
      </c>
      <c r="GQ14">
        <v>34</v>
      </c>
      <c r="GR14">
        <v>79.400000000000006</v>
      </c>
      <c r="GS14">
        <v>298</v>
      </c>
      <c r="GT14">
        <v>8.8000000000000007</v>
      </c>
      <c r="GU14">
        <v>2</v>
      </c>
      <c r="GV14">
        <v>0</v>
      </c>
      <c r="GW14">
        <v>122.79</v>
      </c>
      <c r="GX14">
        <v>5</v>
      </c>
      <c r="GY14">
        <v>9</v>
      </c>
      <c r="GZ14">
        <v>1.8</v>
      </c>
      <c r="HA14">
        <v>0</v>
      </c>
      <c r="HB14" s="2">
        <v>20.82</v>
      </c>
      <c r="HD14" t="s">
        <v>392</v>
      </c>
      <c r="HE14">
        <v>13</v>
      </c>
      <c r="HF14">
        <v>22</v>
      </c>
      <c r="HG14">
        <v>59.1</v>
      </c>
      <c r="HH14">
        <v>134</v>
      </c>
      <c r="HI14">
        <v>6.1</v>
      </c>
      <c r="HJ14">
        <v>1</v>
      </c>
      <c r="HK14">
        <v>0</v>
      </c>
      <c r="HL14">
        <v>91.86</v>
      </c>
      <c r="HM14">
        <v>11</v>
      </c>
      <c r="HN14">
        <v>34</v>
      </c>
      <c r="HO14">
        <v>3.1</v>
      </c>
      <c r="HP14">
        <v>1</v>
      </c>
      <c r="HQ14" s="2">
        <v>16.760000000000002</v>
      </c>
      <c r="HS14" t="s">
        <v>12</v>
      </c>
      <c r="HT14">
        <v>29</v>
      </c>
      <c r="HU14">
        <v>44</v>
      </c>
      <c r="HV14">
        <v>65.900000000000006</v>
      </c>
      <c r="HW14">
        <v>332</v>
      </c>
      <c r="HX14">
        <v>7.5</v>
      </c>
      <c r="HY14">
        <v>2</v>
      </c>
      <c r="HZ14">
        <v>0</v>
      </c>
      <c r="IA14">
        <v>103.6</v>
      </c>
      <c r="IB14">
        <v>3</v>
      </c>
      <c r="IC14">
        <v>9</v>
      </c>
      <c r="ID14">
        <v>3</v>
      </c>
      <c r="IE14">
        <v>0</v>
      </c>
      <c r="IF14" s="2">
        <v>18.18</v>
      </c>
      <c r="IH14" t="s">
        <v>381</v>
      </c>
      <c r="II14">
        <v>20</v>
      </c>
      <c r="IJ14">
        <v>30</v>
      </c>
      <c r="IK14">
        <v>66.7</v>
      </c>
      <c r="IL14">
        <v>199</v>
      </c>
      <c r="IM14">
        <v>6.6</v>
      </c>
      <c r="IN14">
        <v>2</v>
      </c>
      <c r="IO14">
        <v>1</v>
      </c>
      <c r="IP14">
        <v>93.61</v>
      </c>
      <c r="IQ14">
        <v>3</v>
      </c>
      <c r="IR14">
        <v>14</v>
      </c>
      <c r="IS14">
        <v>4.7</v>
      </c>
      <c r="IT14">
        <v>0</v>
      </c>
      <c r="IU14" s="2">
        <v>13.36</v>
      </c>
      <c r="IW14" t="s">
        <v>18</v>
      </c>
      <c r="IX14">
        <v>21</v>
      </c>
      <c r="IY14">
        <v>30</v>
      </c>
      <c r="IZ14">
        <v>70</v>
      </c>
      <c r="JA14">
        <v>243</v>
      </c>
      <c r="JB14">
        <v>8.1</v>
      </c>
      <c r="JC14">
        <v>1</v>
      </c>
      <c r="JD14">
        <v>2</v>
      </c>
      <c r="JE14">
        <v>77.5</v>
      </c>
      <c r="JF14">
        <v>2</v>
      </c>
      <c r="JG14">
        <v>1</v>
      </c>
      <c r="JH14">
        <v>0.5</v>
      </c>
      <c r="JI14">
        <v>0</v>
      </c>
      <c r="JJ14" s="2">
        <v>7.82</v>
      </c>
      <c r="JL14" t="s">
        <v>383</v>
      </c>
      <c r="JM14">
        <v>24</v>
      </c>
      <c r="JN14">
        <v>32</v>
      </c>
      <c r="JO14">
        <v>75</v>
      </c>
      <c r="JP14">
        <v>262</v>
      </c>
      <c r="JQ14">
        <v>8.1999999999999993</v>
      </c>
      <c r="JR14">
        <v>2</v>
      </c>
      <c r="JS14">
        <v>0</v>
      </c>
      <c r="JT14">
        <v>119.53</v>
      </c>
      <c r="JU14">
        <v>5</v>
      </c>
      <c r="JV14">
        <v>17</v>
      </c>
      <c r="JW14">
        <v>3.4</v>
      </c>
      <c r="JX14">
        <v>2</v>
      </c>
      <c r="JY14" s="2">
        <v>32.18</v>
      </c>
      <c r="KA14" t="s">
        <v>378</v>
      </c>
      <c r="KB14">
        <v>25</v>
      </c>
      <c r="KC14">
        <v>33</v>
      </c>
      <c r="KD14">
        <v>75.8</v>
      </c>
      <c r="KE14">
        <v>229</v>
      </c>
      <c r="KF14">
        <v>6.9</v>
      </c>
      <c r="KG14">
        <v>4</v>
      </c>
      <c r="KH14">
        <v>1</v>
      </c>
      <c r="KI14">
        <v>121.09</v>
      </c>
      <c r="KJ14">
        <v>1</v>
      </c>
      <c r="KK14">
        <v>2</v>
      </c>
      <c r="KL14">
        <v>2</v>
      </c>
      <c r="KM14">
        <v>0</v>
      </c>
      <c r="KN14" s="2">
        <v>23.36</v>
      </c>
      <c r="KP14" t="s">
        <v>387</v>
      </c>
      <c r="KQ14">
        <v>19</v>
      </c>
      <c r="KR14">
        <v>26</v>
      </c>
      <c r="KS14">
        <v>73.099999999999994</v>
      </c>
      <c r="KT14">
        <v>227</v>
      </c>
      <c r="KU14">
        <v>8.6999999999999993</v>
      </c>
      <c r="KV14">
        <v>1</v>
      </c>
      <c r="KW14">
        <v>1</v>
      </c>
      <c r="KX14">
        <v>96.15</v>
      </c>
      <c r="KY14">
        <v>3</v>
      </c>
      <c r="KZ14">
        <v>9</v>
      </c>
      <c r="LA14">
        <v>3</v>
      </c>
      <c r="LB14">
        <v>0</v>
      </c>
      <c r="LC14" s="2">
        <v>11.98</v>
      </c>
      <c r="LE14" t="s">
        <v>46</v>
      </c>
      <c r="LF14">
        <v>31</v>
      </c>
      <c r="LG14">
        <v>45</v>
      </c>
      <c r="LH14">
        <v>68.900000000000006</v>
      </c>
      <c r="LI14">
        <v>256</v>
      </c>
      <c r="LJ14">
        <v>5.7</v>
      </c>
      <c r="LK14">
        <v>1</v>
      </c>
      <c r="LL14">
        <v>3</v>
      </c>
      <c r="LM14">
        <v>62.82</v>
      </c>
      <c r="LN14">
        <v>3</v>
      </c>
      <c r="LO14">
        <v>35</v>
      </c>
      <c r="LP14">
        <v>11.7</v>
      </c>
      <c r="LQ14">
        <v>1</v>
      </c>
      <c r="LR14" s="2">
        <v>17.739999999999998</v>
      </c>
      <c r="LT14" t="s">
        <v>389</v>
      </c>
      <c r="LU14">
        <v>20</v>
      </c>
      <c r="LV14">
        <v>32</v>
      </c>
      <c r="LW14">
        <v>62.5</v>
      </c>
      <c r="LX14">
        <v>221</v>
      </c>
      <c r="LY14">
        <v>6.9</v>
      </c>
      <c r="LZ14">
        <v>1</v>
      </c>
      <c r="MA14">
        <v>1</v>
      </c>
      <c r="MB14">
        <v>80.34</v>
      </c>
      <c r="MC14">
        <v>8</v>
      </c>
      <c r="MD14">
        <v>21</v>
      </c>
      <c r="ME14">
        <v>2.6</v>
      </c>
      <c r="MF14">
        <v>1</v>
      </c>
      <c r="MG14" s="2">
        <v>16.940000000000001</v>
      </c>
      <c r="MI14" t="s">
        <v>33</v>
      </c>
      <c r="MJ14">
        <v>22</v>
      </c>
      <c r="MK14">
        <v>34</v>
      </c>
      <c r="ML14">
        <v>64.7</v>
      </c>
      <c r="MM14">
        <v>233</v>
      </c>
      <c r="MN14">
        <v>6.9</v>
      </c>
      <c r="MO14">
        <v>1</v>
      </c>
      <c r="MP14">
        <v>0</v>
      </c>
      <c r="MQ14">
        <v>94.36</v>
      </c>
      <c r="MR14">
        <v>1</v>
      </c>
      <c r="MS14">
        <v>-1</v>
      </c>
      <c r="MT14">
        <v>-1</v>
      </c>
      <c r="MU14">
        <v>0</v>
      </c>
      <c r="MV14" s="2">
        <v>13.22</v>
      </c>
      <c r="MX14" t="s">
        <v>385</v>
      </c>
      <c r="MY14">
        <v>11</v>
      </c>
      <c r="MZ14">
        <v>17</v>
      </c>
      <c r="NA14">
        <v>64.7</v>
      </c>
      <c r="NB14">
        <v>101</v>
      </c>
      <c r="NC14">
        <v>5.9</v>
      </c>
      <c r="ND14">
        <v>1</v>
      </c>
      <c r="NE14">
        <v>0</v>
      </c>
      <c r="NF14">
        <v>100.37</v>
      </c>
      <c r="NG14">
        <v>1</v>
      </c>
      <c r="NH14">
        <v>7</v>
      </c>
      <c r="NI14">
        <v>7</v>
      </c>
      <c r="NJ14">
        <v>0</v>
      </c>
      <c r="NK14" s="2">
        <v>8.74</v>
      </c>
      <c r="OB14" t="s">
        <v>386</v>
      </c>
      <c r="OC14">
        <v>24</v>
      </c>
      <c r="OD14">
        <v>38</v>
      </c>
      <c r="OE14">
        <v>63.2</v>
      </c>
      <c r="OF14">
        <v>304</v>
      </c>
      <c r="OG14">
        <v>8</v>
      </c>
      <c r="OH14">
        <v>0</v>
      </c>
      <c r="OI14">
        <v>1</v>
      </c>
      <c r="OJ14">
        <v>77.08</v>
      </c>
      <c r="OK14">
        <v>2</v>
      </c>
      <c r="OL14">
        <v>7</v>
      </c>
      <c r="OM14">
        <v>3.5</v>
      </c>
      <c r="ON14">
        <v>0</v>
      </c>
      <c r="OO14" s="2">
        <v>10.86</v>
      </c>
    </row>
    <row r="15" spans="1:420" x14ac:dyDescent="0.35">
      <c r="B15" t="s">
        <v>379</v>
      </c>
      <c r="C15">
        <v>29</v>
      </c>
      <c r="D15">
        <v>51</v>
      </c>
      <c r="E15">
        <v>56.9</v>
      </c>
      <c r="F15">
        <v>339</v>
      </c>
      <c r="G15">
        <v>6.6</v>
      </c>
      <c r="H15">
        <v>2</v>
      </c>
      <c r="I15">
        <v>1</v>
      </c>
      <c r="J15">
        <v>82.07</v>
      </c>
      <c r="K15">
        <v>9</v>
      </c>
      <c r="L15">
        <v>81</v>
      </c>
      <c r="M15">
        <v>9</v>
      </c>
      <c r="N15">
        <v>2</v>
      </c>
      <c r="O15" s="2">
        <v>39.700000000000003</v>
      </c>
      <c r="Q15" t="s">
        <v>62</v>
      </c>
      <c r="R15">
        <v>26</v>
      </c>
      <c r="S15">
        <v>45</v>
      </c>
      <c r="T15">
        <v>57.8</v>
      </c>
      <c r="U15">
        <v>298</v>
      </c>
      <c r="V15">
        <v>6.6</v>
      </c>
      <c r="W15">
        <v>1</v>
      </c>
      <c r="X15">
        <v>0</v>
      </c>
      <c r="Y15">
        <v>85.23</v>
      </c>
      <c r="Z15">
        <v>7</v>
      </c>
      <c r="AA15">
        <v>20</v>
      </c>
      <c r="AB15">
        <v>2.9</v>
      </c>
      <c r="AC15">
        <v>1</v>
      </c>
      <c r="AD15" s="2">
        <v>23.9</v>
      </c>
      <c r="AF15" t="s">
        <v>25</v>
      </c>
      <c r="AG15">
        <v>18</v>
      </c>
      <c r="AH15">
        <v>32</v>
      </c>
      <c r="AI15">
        <v>56.2</v>
      </c>
      <c r="AJ15">
        <v>177</v>
      </c>
      <c r="AK15">
        <v>5.5</v>
      </c>
      <c r="AL15">
        <v>1</v>
      </c>
      <c r="AM15">
        <v>0</v>
      </c>
      <c r="AN15">
        <v>82.42</v>
      </c>
      <c r="AO15">
        <v>11</v>
      </c>
      <c r="AP15">
        <v>39</v>
      </c>
      <c r="AQ15">
        <v>3.5</v>
      </c>
      <c r="AR15">
        <v>0</v>
      </c>
      <c r="AS15" s="2">
        <v>14.98</v>
      </c>
      <c r="AU15" t="s">
        <v>33</v>
      </c>
      <c r="AV15">
        <v>23</v>
      </c>
      <c r="AW15">
        <v>44</v>
      </c>
      <c r="AX15">
        <v>52.3</v>
      </c>
      <c r="AY15">
        <v>254</v>
      </c>
      <c r="AZ15">
        <v>5.8</v>
      </c>
      <c r="BA15">
        <v>2</v>
      </c>
      <c r="BB15">
        <v>1</v>
      </c>
      <c r="BC15">
        <v>75.38</v>
      </c>
      <c r="BD15">
        <v>0</v>
      </c>
      <c r="BE15">
        <v>0</v>
      </c>
      <c r="BF15">
        <v>0</v>
      </c>
      <c r="BG15">
        <v>0</v>
      </c>
      <c r="BH15" s="2">
        <v>16.16</v>
      </c>
      <c r="BJ15" t="s">
        <v>384</v>
      </c>
      <c r="BK15">
        <v>29</v>
      </c>
      <c r="BL15">
        <v>41</v>
      </c>
      <c r="BM15">
        <v>70.7</v>
      </c>
      <c r="BN15">
        <v>299</v>
      </c>
      <c r="BO15">
        <v>7.3</v>
      </c>
      <c r="BP15">
        <v>3</v>
      </c>
      <c r="BQ15">
        <v>0</v>
      </c>
      <c r="BR15">
        <v>115.8</v>
      </c>
      <c r="BS15">
        <v>7</v>
      </c>
      <c r="BT15">
        <v>23</v>
      </c>
      <c r="BU15">
        <v>3.3</v>
      </c>
      <c r="BV15">
        <v>0</v>
      </c>
      <c r="BW15" s="2">
        <v>28.26</v>
      </c>
      <c r="BY15" t="s">
        <v>54</v>
      </c>
      <c r="BZ15">
        <v>25</v>
      </c>
      <c r="CA15">
        <v>36</v>
      </c>
      <c r="CB15">
        <v>69.400000000000006</v>
      </c>
      <c r="CC15">
        <v>267</v>
      </c>
      <c r="CD15">
        <v>7.4</v>
      </c>
      <c r="CE15">
        <v>3</v>
      </c>
      <c r="CF15">
        <v>0</v>
      </c>
      <c r="CG15">
        <v>118.63</v>
      </c>
      <c r="CH15">
        <v>2</v>
      </c>
      <c r="CI15">
        <v>10</v>
      </c>
      <c r="CJ15">
        <v>5</v>
      </c>
      <c r="CK15">
        <v>0</v>
      </c>
      <c r="CL15" s="2">
        <v>23.68</v>
      </c>
      <c r="DC15" t="s">
        <v>379</v>
      </c>
      <c r="DD15">
        <v>19</v>
      </c>
      <c r="DE15">
        <v>27</v>
      </c>
      <c r="DF15">
        <v>70.400000000000006</v>
      </c>
      <c r="DG15">
        <v>314</v>
      </c>
      <c r="DH15">
        <v>11.6</v>
      </c>
      <c r="DI15">
        <v>4</v>
      </c>
      <c r="DJ15">
        <v>0</v>
      </c>
      <c r="DK15">
        <v>148.77000000000001</v>
      </c>
      <c r="DL15">
        <v>2</v>
      </c>
      <c r="DM15">
        <v>9</v>
      </c>
      <c r="DN15">
        <v>4.5</v>
      </c>
      <c r="DO15">
        <v>0</v>
      </c>
      <c r="DP15" s="2">
        <v>29.46</v>
      </c>
      <c r="DR15" t="s">
        <v>377</v>
      </c>
      <c r="DS15">
        <v>27</v>
      </c>
      <c r="DT15">
        <v>37</v>
      </c>
      <c r="DU15">
        <v>73</v>
      </c>
      <c r="DV15">
        <v>217</v>
      </c>
      <c r="DW15">
        <v>5.9</v>
      </c>
      <c r="DX15">
        <v>0</v>
      </c>
      <c r="DY15">
        <v>0</v>
      </c>
      <c r="DZ15">
        <v>87.33</v>
      </c>
      <c r="EA15">
        <v>12</v>
      </c>
      <c r="EB15">
        <v>59</v>
      </c>
      <c r="EC15">
        <v>4.9000000000000004</v>
      </c>
      <c r="ED15">
        <v>0</v>
      </c>
      <c r="EE15" s="2">
        <v>10.58</v>
      </c>
      <c r="EG15" t="s">
        <v>33</v>
      </c>
      <c r="EH15">
        <v>27</v>
      </c>
      <c r="EI15">
        <v>45</v>
      </c>
      <c r="EJ15">
        <v>60</v>
      </c>
      <c r="EK15">
        <v>256</v>
      </c>
      <c r="EL15">
        <v>5.7</v>
      </c>
      <c r="EM15">
        <v>1</v>
      </c>
      <c r="EN15">
        <v>0</v>
      </c>
      <c r="EO15">
        <v>83.19</v>
      </c>
      <c r="EP15">
        <v>1</v>
      </c>
      <c r="EQ15">
        <v>2</v>
      </c>
      <c r="ER15">
        <v>2</v>
      </c>
      <c r="ES15">
        <v>1</v>
      </c>
      <c r="ET15" s="2">
        <v>20.440000000000001</v>
      </c>
      <c r="EV15" t="s">
        <v>389</v>
      </c>
      <c r="EW15">
        <v>16</v>
      </c>
      <c r="EX15">
        <v>27</v>
      </c>
      <c r="EY15">
        <v>59.3</v>
      </c>
      <c r="EZ15">
        <v>274</v>
      </c>
      <c r="FA15">
        <v>10.1</v>
      </c>
      <c r="FB15">
        <v>1</v>
      </c>
      <c r="FC15">
        <v>0</v>
      </c>
      <c r="FD15">
        <v>106.1</v>
      </c>
      <c r="FE15">
        <v>6</v>
      </c>
      <c r="FF15">
        <v>11</v>
      </c>
      <c r="FG15">
        <v>1.8</v>
      </c>
      <c r="FH15">
        <v>0</v>
      </c>
      <c r="FI15" s="2">
        <v>16.059999999999999</v>
      </c>
      <c r="FZ15" t="s">
        <v>22</v>
      </c>
      <c r="GA15">
        <v>22</v>
      </c>
      <c r="GB15">
        <v>37</v>
      </c>
      <c r="GC15">
        <v>59.5</v>
      </c>
      <c r="GD15">
        <v>212</v>
      </c>
      <c r="GE15">
        <v>5.7</v>
      </c>
      <c r="GF15">
        <v>0</v>
      </c>
      <c r="GG15">
        <v>0</v>
      </c>
      <c r="GH15">
        <v>75.510000000000005</v>
      </c>
      <c r="GI15">
        <v>4</v>
      </c>
      <c r="GJ15">
        <v>-5</v>
      </c>
      <c r="GK15">
        <v>-1.2</v>
      </c>
      <c r="GL15">
        <v>0</v>
      </c>
      <c r="GM15" s="2">
        <v>7.98</v>
      </c>
      <c r="GO15" t="s">
        <v>12</v>
      </c>
      <c r="GP15">
        <v>21</v>
      </c>
      <c r="GQ15">
        <v>33</v>
      </c>
      <c r="GR15">
        <v>63.6</v>
      </c>
      <c r="GS15">
        <v>210</v>
      </c>
      <c r="GT15">
        <v>6.4</v>
      </c>
      <c r="GU15">
        <v>1</v>
      </c>
      <c r="GV15">
        <v>1</v>
      </c>
      <c r="GW15">
        <v>79.099999999999994</v>
      </c>
      <c r="GX15">
        <v>4</v>
      </c>
      <c r="GY15">
        <v>26</v>
      </c>
      <c r="GZ15">
        <v>6.5</v>
      </c>
      <c r="HA15">
        <v>0</v>
      </c>
      <c r="HB15" s="2">
        <v>13</v>
      </c>
      <c r="HD15" t="s">
        <v>394</v>
      </c>
      <c r="HE15">
        <v>15</v>
      </c>
      <c r="HF15">
        <v>26</v>
      </c>
      <c r="HG15">
        <v>57.7</v>
      </c>
      <c r="HH15">
        <v>186</v>
      </c>
      <c r="HI15">
        <v>7.2</v>
      </c>
      <c r="HJ15">
        <v>1</v>
      </c>
      <c r="HK15">
        <v>3</v>
      </c>
      <c r="HL15">
        <v>53.21</v>
      </c>
      <c r="HM15">
        <v>10</v>
      </c>
      <c r="HN15">
        <v>44</v>
      </c>
      <c r="HO15">
        <v>4.4000000000000004</v>
      </c>
      <c r="HP15">
        <v>1</v>
      </c>
      <c r="HQ15" s="2">
        <v>15.84</v>
      </c>
      <c r="HS15" t="s">
        <v>45</v>
      </c>
      <c r="HT15">
        <v>16</v>
      </c>
      <c r="HU15">
        <v>25</v>
      </c>
      <c r="HV15">
        <v>64</v>
      </c>
      <c r="HW15">
        <v>213</v>
      </c>
      <c r="HX15">
        <v>8.5</v>
      </c>
      <c r="HY15">
        <v>2</v>
      </c>
      <c r="HZ15">
        <v>0</v>
      </c>
      <c r="IA15">
        <v>117.58</v>
      </c>
      <c r="IB15">
        <v>2</v>
      </c>
      <c r="IC15">
        <v>-2</v>
      </c>
      <c r="ID15">
        <v>-1</v>
      </c>
      <c r="IE15">
        <v>0</v>
      </c>
      <c r="IF15" s="2">
        <v>16.32</v>
      </c>
      <c r="IH15" t="s">
        <v>128</v>
      </c>
      <c r="II15">
        <v>14</v>
      </c>
      <c r="IJ15">
        <v>29</v>
      </c>
      <c r="IK15">
        <v>48.3</v>
      </c>
      <c r="IL15">
        <v>202</v>
      </c>
      <c r="IM15">
        <v>7</v>
      </c>
      <c r="IN15">
        <v>1</v>
      </c>
      <c r="IO15">
        <v>1</v>
      </c>
      <c r="IP15">
        <v>68.459999999999994</v>
      </c>
      <c r="IQ15">
        <v>2</v>
      </c>
      <c r="IR15">
        <v>-2</v>
      </c>
      <c r="IS15">
        <v>-1</v>
      </c>
      <c r="IT15">
        <v>0</v>
      </c>
      <c r="IU15" s="2">
        <v>9.8800000000000008</v>
      </c>
      <c r="IW15" t="s">
        <v>388</v>
      </c>
      <c r="IX15">
        <v>18</v>
      </c>
      <c r="IY15">
        <v>24</v>
      </c>
      <c r="IZ15">
        <v>75</v>
      </c>
      <c r="JA15">
        <v>280</v>
      </c>
      <c r="JB15">
        <v>11.7</v>
      </c>
      <c r="JC15">
        <v>2</v>
      </c>
      <c r="JD15">
        <v>0</v>
      </c>
      <c r="JE15">
        <v>140.97</v>
      </c>
      <c r="JF15">
        <v>0</v>
      </c>
      <c r="JG15">
        <v>0</v>
      </c>
      <c r="JH15">
        <v>0</v>
      </c>
      <c r="JI15">
        <v>0</v>
      </c>
      <c r="JJ15" s="2">
        <v>19.2</v>
      </c>
      <c r="JL15" t="s">
        <v>394</v>
      </c>
      <c r="JM15">
        <v>23</v>
      </c>
      <c r="JN15">
        <v>38</v>
      </c>
      <c r="JO15">
        <v>60.5</v>
      </c>
      <c r="JP15">
        <v>364</v>
      </c>
      <c r="JQ15">
        <v>9.6</v>
      </c>
      <c r="JR15">
        <v>1</v>
      </c>
      <c r="JS15">
        <v>1</v>
      </c>
      <c r="JT15">
        <v>90.24</v>
      </c>
      <c r="JU15">
        <v>2</v>
      </c>
      <c r="JV15">
        <v>0</v>
      </c>
      <c r="JW15">
        <v>0</v>
      </c>
      <c r="JX15">
        <v>1</v>
      </c>
      <c r="JY15" s="2">
        <v>24.56</v>
      </c>
      <c r="KA15" t="s">
        <v>392</v>
      </c>
      <c r="KB15">
        <v>22</v>
      </c>
      <c r="KC15">
        <v>37</v>
      </c>
      <c r="KD15">
        <v>59.5</v>
      </c>
      <c r="KE15">
        <v>279</v>
      </c>
      <c r="KF15">
        <v>7.5</v>
      </c>
      <c r="KG15">
        <v>3</v>
      </c>
      <c r="KH15">
        <v>0</v>
      </c>
      <c r="KI15">
        <v>110.08</v>
      </c>
      <c r="KJ15">
        <v>1</v>
      </c>
      <c r="KK15">
        <v>-2</v>
      </c>
      <c r="KL15">
        <v>-2</v>
      </c>
      <c r="KM15">
        <v>0</v>
      </c>
      <c r="KN15" s="2">
        <v>22.96</v>
      </c>
      <c r="KP15" t="s">
        <v>391</v>
      </c>
      <c r="KQ15">
        <v>32</v>
      </c>
      <c r="KR15">
        <v>37</v>
      </c>
      <c r="KS15">
        <v>86.5</v>
      </c>
      <c r="KT15">
        <v>354</v>
      </c>
      <c r="KU15">
        <v>9.6</v>
      </c>
      <c r="KV15">
        <v>1</v>
      </c>
      <c r="KW15">
        <v>0</v>
      </c>
      <c r="KX15">
        <v>115.54</v>
      </c>
      <c r="KY15">
        <v>2</v>
      </c>
      <c r="KZ15">
        <v>22</v>
      </c>
      <c r="LA15">
        <v>11</v>
      </c>
      <c r="LB15">
        <v>1</v>
      </c>
      <c r="LC15" s="2">
        <v>25.66</v>
      </c>
      <c r="LE15" t="s">
        <v>375</v>
      </c>
      <c r="LF15">
        <v>28</v>
      </c>
      <c r="LG15">
        <v>44</v>
      </c>
      <c r="LH15">
        <v>63.6</v>
      </c>
      <c r="LI15">
        <v>300</v>
      </c>
      <c r="LJ15">
        <v>6.8</v>
      </c>
      <c r="LK15">
        <v>0</v>
      </c>
      <c r="LL15">
        <v>1</v>
      </c>
      <c r="LM15">
        <v>74.05</v>
      </c>
      <c r="LN15">
        <v>2</v>
      </c>
      <c r="LO15">
        <v>13</v>
      </c>
      <c r="LP15">
        <v>6.5</v>
      </c>
      <c r="LQ15">
        <v>1</v>
      </c>
      <c r="LR15" s="2">
        <v>17.3</v>
      </c>
      <c r="LT15" t="s">
        <v>395</v>
      </c>
      <c r="LU15">
        <v>22</v>
      </c>
      <c r="LV15">
        <v>32</v>
      </c>
      <c r="LW15">
        <v>68.8</v>
      </c>
      <c r="LX15">
        <v>185</v>
      </c>
      <c r="LY15">
        <v>5.8</v>
      </c>
      <c r="LZ15">
        <v>1</v>
      </c>
      <c r="MA15">
        <v>4</v>
      </c>
      <c r="MB15">
        <v>54.3</v>
      </c>
      <c r="MC15">
        <v>2</v>
      </c>
      <c r="MD15">
        <v>11</v>
      </c>
      <c r="ME15">
        <v>5.5</v>
      </c>
      <c r="MF15">
        <v>0</v>
      </c>
      <c r="MG15" s="2">
        <v>4.5</v>
      </c>
      <c r="MI15" t="s">
        <v>62</v>
      </c>
      <c r="MJ15">
        <v>18</v>
      </c>
      <c r="MK15">
        <v>27</v>
      </c>
      <c r="ML15">
        <v>66.7</v>
      </c>
      <c r="MM15">
        <v>180</v>
      </c>
      <c r="MN15">
        <v>6.7</v>
      </c>
      <c r="MO15">
        <v>0</v>
      </c>
      <c r="MP15">
        <v>1</v>
      </c>
      <c r="MQ15">
        <v>69.98</v>
      </c>
      <c r="MR15">
        <v>4</v>
      </c>
      <c r="MS15">
        <v>21</v>
      </c>
      <c r="MT15">
        <v>5.2</v>
      </c>
      <c r="MU15">
        <v>0</v>
      </c>
      <c r="MV15" s="2">
        <v>7.3</v>
      </c>
      <c r="OB15" t="s">
        <v>390</v>
      </c>
      <c r="OC15">
        <v>17</v>
      </c>
      <c r="OD15">
        <v>22</v>
      </c>
      <c r="OE15">
        <v>77.3</v>
      </c>
      <c r="OF15">
        <v>226</v>
      </c>
      <c r="OG15">
        <v>10.3</v>
      </c>
      <c r="OH15">
        <v>1</v>
      </c>
      <c r="OI15">
        <v>1</v>
      </c>
      <c r="OJ15">
        <v>105.49</v>
      </c>
      <c r="OK15">
        <v>2</v>
      </c>
      <c r="OL15">
        <v>-1</v>
      </c>
      <c r="OM15">
        <v>-0.5</v>
      </c>
      <c r="ON15">
        <v>0</v>
      </c>
      <c r="OO15" s="2">
        <v>8.94</v>
      </c>
    </row>
    <row r="16" spans="1:420" x14ac:dyDescent="0.35">
      <c r="B16" t="s">
        <v>54</v>
      </c>
      <c r="C16">
        <v>23</v>
      </c>
      <c r="D16">
        <v>42</v>
      </c>
      <c r="E16">
        <v>54.8</v>
      </c>
      <c r="F16">
        <v>233</v>
      </c>
      <c r="G16">
        <v>5.5</v>
      </c>
      <c r="H16">
        <v>1</v>
      </c>
      <c r="I16">
        <v>1</v>
      </c>
      <c r="J16">
        <v>68.849999999999994</v>
      </c>
      <c r="K16">
        <v>10</v>
      </c>
      <c r="L16">
        <v>32</v>
      </c>
      <c r="M16">
        <v>3.2</v>
      </c>
      <c r="N16">
        <v>1</v>
      </c>
      <c r="O16" s="2">
        <v>20.5</v>
      </c>
      <c r="Q16" t="s">
        <v>375</v>
      </c>
      <c r="R16">
        <v>18</v>
      </c>
      <c r="S16">
        <v>27</v>
      </c>
      <c r="T16">
        <v>66.7</v>
      </c>
      <c r="U16">
        <v>197</v>
      </c>
      <c r="V16">
        <v>7.3</v>
      </c>
      <c r="W16">
        <v>0</v>
      </c>
      <c r="X16">
        <v>0</v>
      </c>
      <c r="Y16">
        <v>88.04</v>
      </c>
      <c r="Z16">
        <v>5</v>
      </c>
      <c r="AA16">
        <v>30</v>
      </c>
      <c r="AB16">
        <v>6</v>
      </c>
      <c r="AC16">
        <v>0</v>
      </c>
      <c r="AD16" s="2">
        <v>8.9</v>
      </c>
      <c r="AF16" t="s">
        <v>33</v>
      </c>
      <c r="AG16">
        <v>24</v>
      </c>
      <c r="AH16">
        <v>43</v>
      </c>
      <c r="AI16">
        <v>55.8</v>
      </c>
      <c r="AJ16">
        <v>316</v>
      </c>
      <c r="AK16">
        <v>7.3</v>
      </c>
      <c r="AL16">
        <v>3</v>
      </c>
      <c r="AM16">
        <v>1</v>
      </c>
      <c r="AN16">
        <v>92.78</v>
      </c>
      <c r="AO16">
        <v>11</v>
      </c>
      <c r="AP16">
        <v>70</v>
      </c>
      <c r="AQ16">
        <v>6.4</v>
      </c>
      <c r="AR16">
        <v>0</v>
      </c>
      <c r="AS16" s="2">
        <v>31.64</v>
      </c>
      <c r="AU16" t="s">
        <v>391</v>
      </c>
      <c r="AV16">
        <v>26</v>
      </c>
      <c r="AW16">
        <v>45</v>
      </c>
      <c r="AX16">
        <v>57.8</v>
      </c>
      <c r="AY16">
        <v>311</v>
      </c>
      <c r="AZ16">
        <v>6.9</v>
      </c>
      <c r="BA16">
        <v>3</v>
      </c>
      <c r="BB16">
        <v>1</v>
      </c>
      <c r="BC16">
        <v>91.99</v>
      </c>
      <c r="BD16">
        <v>4</v>
      </c>
      <c r="BE16">
        <v>-1</v>
      </c>
      <c r="BF16">
        <v>-0.2</v>
      </c>
      <c r="BG16">
        <v>0</v>
      </c>
      <c r="BH16" s="2">
        <v>20.34</v>
      </c>
      <c r="BJ16" t="s">
        <v>379</v>
      </c>
      <c r="BK16">
        <v>24</v>
      </c>
      <c r="BL16">
        <v>39</v>
      </c>
      <c r="BM16">
        <v>61.5</v>
      </c>
      <c r="BN16">
        <v>271</v>
      </c>
      <c r="BO16">
        <v>6.9</v>
      </c>
      <c r="BP16">
        <v>2</v>
      </c>
      <c r="BQ16">
        <v>0</v>
      </c>
      <c r="BR16">
        <v>99.41</v>
      </c>
      <c r="BS16">
        <v>3</v>
      </c>
      <c r="BT16">
        <v>11</v>
      </c>
      <c r="BU16">
        <v>3.7</v>
      </c>
      <c r="BV16">
        <v>0</v>
      </c>
      <c r="BW16" s="2">
        <v>17.940000000000001</v>
      </c>
      <c r="BY16" t="s">
        <v>46</v>
      </c>
      <c r="BZ16">
        <v>25</v>
      </c>
      <c r="CA16">
        <v>39</v>
      </c>
      <c r="CB16">
        <v>64.099999999999994</v>
      </c>
      <c r="CC16">
        <v>218</v>
      </c>
      <c r="CD16">
        <v>5.6</v>
      </c>
      <c r="CE16">
        <v>1</v>
      </c>
      <c r="CF16">
        <v>1</v>
      </c>
      <c r="CG16">
        <v>76.66</v>
      </c>
      <c r="CH16">
        <v>2</v>
      </c>
      <c r="CI16">
        <v>2</v>
      </c>
      <c r="CJ16">
        <v>1</v>
      </c>
      <c r="CK16">
        <v>0</v>
      </c>
      <c r="CL16" s="2">
        <v>8.92</v>
      </c>
      <c r="DC16" t="s">
        <v>384</v>
      </c>
      <c r="DD16">
        <v>19</v>
      </c>
      <c r="DE16">
        <v>27</v>
      </c>
      <c r="DF16">
        <v>70.400000000000006</v>
      </c>
      <c r="DG16">
        <v>368</v>
      </c>
      <c r="DH16">
        <v>13.6</v>
      </c>
      <c r="DI16">
        <v>2</v>
      </c>
      <c r="DJ16">
        <v>1</v>
      </c>
      <c r="DK16">
        <v>122.07</v>
      </c>
      <c r="DL16">
        <v>2</v>
      </c>
      <c r="DM16">
        <v>7</v>
      </c>
      <c r="DN16">
        <v>3.5</v>
      </c>
      <c r="DO16">
        <v>0</v>
      </c>
      <c r="DP16" s="2">
        <v>21.42</v>
      </c>
      <c r="DR16" t="s">
        <v>390</v>
      </c>
      <c r="DS16">
        <v>19</v>
      </c>
      <c r="DT16">
        <v>33</v>
      </c>
      <c r="DU16">
        <v>57.6</v>
      </c>
      <c r="DV16">
        <v>223</v>
      </c>
      <c r="DW16">
        <v>6.8</v>
      </c>
      <c r="DX16">
        <v>1</v>
      </c>
      <c r="DY16">
        <v>0</v>
      </c>
      <c r="DZ16">
        <v>88.32</v>
      </c>
      <c r="EA16">
        <v>12</v>
      </c>
      <c r="EB16">
        <v>58</v>
      </c>
      <c r="EC16">
        <v>4.8</v>
      </c>
      <c r="ED16">
        <v>1</v>
      </c>
      <c r="EE16" s="2">
        <v>24.72</v>
      </c>
      <c r="EG16" t="s">
        <v>387</v>
      </c>
      <c r="EH16">
        <v>13</v>
      </c>
      <c r="EI16">
        <v>23</v>
      </c>
      <c r="EJ16">
        <v>56.5</v>
      </c>
      <c r="EK16">
        <v>145</v>
      </c>
      <c r="EL16">
        <v>6.3</v>
      </c>
      <c r="EM16">
        <v>1</v>
      </c>
      <c r="EN16">
        <v>0</v>
      </c>
      <c r="EO16">
        <v>89.95</v>
      </c>
      <c r="EP16">
        <v>9</v>
      </c>
      <c r="EQ16">
        <v>20</v>
      </c>
      <c r="ER16">
        <v>2.2000000000000002</v>
      </c>
      <c r="ES16">
        <v>0</v>
      </c>
      <c r="ET16" s="2">
        <v>11.8</v>
      </c>
      <c r="EV16" t="s">
        <v>18</v>
      </c>
      <c r="EW16">
        <v>10</v>
      </c>
      <c r="EX16">
        <v>23</v>
      </c>
      <c r="EY16">
        <v>43.5</v>
      </c>
      <c r="EZ16">
        <v>91</v>
      </c>
      <c r="FA16">
        <v>4</v>
      </c>
      <c r="FB16">
        <v>0</v>
      </c>
      <c r="FC16">
        <v>0</v>
      </c>
      <c r="FD16">
        <v>54.8</v>
      </c>
      <c r="FE16">
        <v>0</v>
      </c>
      <c r="FF16">
        <v>0</v>
      </c>
      <c r="FG16">
        <v>0</v>
      </c>
      <c r="FH16">
        <v>0</v>
      </c>
      <c r="FI16" s="2">
        <v>3.64</v>
      </c>
      <c r="FZ16" t="s">
        <v>389</v>
      </c>
      <c r="GA16">
        <v>9</v>
      </c>
      <c r="GB16">
        <v>17</v>
      </c>
      <c r="GC16">
        <v>52.9</v>
      </c>
      <c r="GD16">
        <v>96</v>
      </c>
      <c r="GE16">
        <v>5.6</v>
      </c>
      <c r="GF16">
        <v>0</v>
      </c>
      <c r="GG16">
        <v>1</v>
      </c>
      <c r="GH16">
        <v>45.22</v>
      </c>
      <c r="GI16">
        <v>0</v>
      </c>
      <c r="GJ16">
        <v>0</v>
      </c>
      <c r="GK16">
        <v>0</v>
      </c>
      <c r="GL16">
        <v>0</v>
      </c>
      <c r="GM16" s="2">
        <v>1.84</v>
      </c>
      <c r="GO16" t="s">
        <v>374</v>
      </c>
      <c r="GP16">
        <v>25</v>
      </c>
      <c r="GQ16">
        <v>43</v>
      </c>
      <c r="GR16">
        <v>58.1</v>
      </c>
      <c r="GS16">
        <v>271</v>
      </c>
      <c r="GT16">
        <v>6.3</v>
      </c>
      <c r="GU16">
        <v>1</v>
      </c>
      <c r="GV16">
        <v>1</v>
      </c>
      <c r="GW16">
        <v>74.849999999999994</v>
      </c>
      <c r="GX16">
        <v>1</v>
      </c>
      <c r="GY16">
        <v>8</v>
      </c>
      <c r="GZ16">
        <v>8</v>
      </c>
      <c r="HA16">
        <v>0</v>
      </c>
      <c r="HB16" s="2">
        <v>13.64</v>
      </c>
      <c r="HD16" t="s">
        <v>25</v>
      </c>
      <c r="HE16">
        <v>21</v>
      </c>
      <c r="HF16">
        <v>33</v>
      </c>
      <c r="HG16">
        <v>63.6</v>
      </c>
      <c r="HH16">
        <v>224</v>
      </c>
      <c r="HI16">
        <v>6.8</v>
      </c>
      <c r="HJ16">
        <v>2</v>
      </c>
      <c r="HK16">
        <v>1</v>
      </c>
      <c r="HL16">
        <v>90.97</v>
      </c>
      <c r="HM16">
        <v>6</v>
      </c>
      <c r="HN16">
        <v>5</v>
      </c>
      <c r="HO16">
        <v>0.8</v>
      </c>
      <c r="HP16">
        <v>0</v>
      </c>
      <c r="HQ16" s="2">
        <v>15.46</v>
      </c>
      <c r="HS16" t="s">
        <v>395</v>
      </c>
      <c r="HT16">
        <v>20</v>
      </c>
      <c r="HU16">
        <v>35</v>
      </c>
      <c r="HV16">
        <v>57.1</v>
      </c>
      <c r="HW16">
        <v>161</v>
      </c>
      <c r="HX16">
        <v>4.5999999999999996</v>
      </c>
      <c r="HY16">
        <v>1</v>
      </c>
      <c r="HZ16">
        <v>2</v>
      </c>
      <c r="IA16">
        <v>54.58</v>
      </c>
      <c r="IB16">
        <v>1</v>
      </c>
      <c r="IC16">
        <v>0</v>
      </c>
      <c r="ID16">
        <v>0</v>
      </c>
      <c r="IE16">
        <v>0</v>
      </c>
      <c r="IF16" s="2">
        <v>4.4400000000000004</v>
      </c>
      <c r="IH16" t="s">
        <v>386</v>
      </c>
      <c r="II16">
        <v>14</v>
      </c>
      <c r="IJ16">
        <v>29</v>
      </c>
      <c r="IK16">
        <v>48.3</v>
      </c>
      <c r="IL16">
        <v>144</v>
      </c>
      <c r="IM16">
        <v>5</v>
      </c>
      <c r="IN16">
        <v>2</v>
      </c>
      <c r="IO16">
        <v>0</v>
      </c>
      <c r="IP16">
        <v>85.99</v>
      </c>
      <c r="IQ16">
        <v>3</v>
      </c>
      <c r="IR16">
        <v>3</v>
      </c>
      <c r="IS16">
        <v>1</v>
      </c>
      <c r="IT16">
        <v>1</v>
      </c>
      <c r="IU16" s="2">
        <v>20.059999999999999</v>
      </c>
      <c r="IW16" t="s">
        <v>383</v>
      </c>
      <c r="IX16">
        <v>23</v>
      </c>
      <c r="IY16">
        <v>33</v>
      </c>
      <c r="IZ16">
        <v>69.7</v>
      </c>
      <c r="JA16">
        <v>240</v>
      </c>
      <c r="JB16">
        <v>7.3</v>
      </c>
      <c r="JC16">
        <v>0</v>
      </c>
      <c r="JD16">
        <v>0</v>
      </c>
      <c r="JE16">
        <v>90.47</v>
      </c>
      <c r="JF16">
        <v>3</v>
      </c>
      <c r="JG16">
        <v>15</v>
      </c>
      <c r="JH16">
        <v>5</v>
      </c>
      <c r="JI16">
        <v>0</v>
      </c>
      <c r="JJ16" s="2">
        <v>9.1</v>
      </c>
      <c r="JL16" t="s">
        <v>376</v>
      </c>
      <c r="JM16">
        <v>22</v>
      </c>
      <c r="JN16">
        <v>29</v>
      </c>
      <c r="JO16">
        <v>75.900000000000006</v>
      </c>
      <c r="JP16">
        <v>258</v>
      </c>
      <c r="JQ16">
        <v>8.9</v>
      </c>
      <c r="JR16">
        <v>2</v>
      </c>
      <c r="JS16">
        <v>0</v>
      </c>
      <c r="JT16">
        <v>125.36</v>
      </c>
      <c r="JU16">
        <v>5</v>
      </c>
      <c r="JV16">
        <v>8</v>
      </c>
      <c r="JW16">
        <v>1.6</v>
      </c>
      <c r="JX16">
        <v>1</v>
      </c>
      <c r="JY16" s="2">
        <v>25.12</v>
      </c>
      <c r="KA16" t="s">
        <v>385</v>
      </c>
      <c r="KB16">
        <v>23</v>
      </c>
      <c r="KC16">
        <v>41</v>
      </c>
      <c r="KD16">
        <v>56.1</v>
      </c>
      <c r="KE16">
        <v>294</v>
      </c>
      <c r="KF16">
        <v>7.2</v>
      </c>
      <c r="KG16">
        <v>3</v>
      </c>
      <c r="KH16">
        <v>0</v>
      </c>
      <c r="KI16">
        <v>103.1</v>
      </c>
      <c r="KJ16">
        <v>1</v>
      </c>
      <c r="KK16">
        <v>-1</v>
      </c>
      <c r="KL16">
        <v>-1</v>
      </c>
      <c r="KM16">
        <v>0</v>
      </c>
      <c r="KN16" s="2">
        <v>23.66</v>
      </c>
      <c r="KP16" t="s">
        <v>381</v>
      </c>
      <c r="KQ16">
        <v>18</v>
      </c>
      <c r="KR16">
        <v>24</v>
      </c>
      <c r="KS16">
        <v>75</v>
      </c>
      <c r="KT16">
        <v>275</v>
      </c>
      <c r="KU16">
        <v>11.5</v>
      </c>
      <c r="KV16">
        <v>2</v>
      </c>
      <c r="KW16">
        <v>1</v>
      </c>
      <c r="KX16">
        <v>122.74</v>
      </c>
      <c r="KY16">
        <v>3</v>
      </c>
      <c r="KZ16">
        <v>7</v>
      </c>
      <c r="LA16">
        <v>2.2999999999999998</v>
      </c>
      <c r="LB16">
        <v>1</v>
      </c>
      <c r="LC16" s="2">
        <v>23.7</v>
      </c>
      <c r="LE16" t="s">
        <v>393</v>
      </c>
      <c r="LF16">
        <v>12</v>
      </c>
      <c r="LG16">
        <v>23</v>
      </c>
      <c r="LH16">
        <v>52.2</v>
      </c>
      <c r="LI16">
        <v>127</v>
      </c>
      <c r="LJ16">
        <v>5.5</v>
      </c>
      <c r="LK16">
        <v>0</v>
      </c>
      <c r="LL16">
        <v>1</v>
      </c>
      <c r="LM16">
        <v>50.45</v>
      </c>
      <c r="LN16">
        <v>4</v>
      </c>
      <c r="LO16">
        <v>21</v>
      </c>
      <c r="LP16">
        <v>5.2</v>
      </c>
      <c r="LQ16">
        <v>2</v>
      </c>
      <c r="LR16" s="2">
        <v>19.18</v>
      </c>
      <c r="MI16" t="s">
        <v>375</v>
      </c>
      <c r="MJ16">
        <v>23</v>
      </c>
      <c r="MK16">
        <v>41</v>
      </c>
      <c r="ML16">
        <v>56.1</v>
      </c>
      <c r="MM16">
        <v>334</v>
      </c>
      <c r="MN16">
        <v>8.1</v>
      </c>
      <c r="MO16">
        <v>3</v>
      </c>
      <c r="MP16">
        <v>1</v>
      </c>
      <c r="MQ16">
        <v>97</v>
      </c>
      <c r="MR16">
        <v>2</v>
      </c>
      <c r="MS16">
        <v>6</v>
      </c>
      <c r="MT16">
        <v>3</v>
      </c>
      <c r="MU16">
        <v>1</v>
      </c>
      <c r="MV16" s="2">
        <v>29.96</v>
      </c>
      <c r="OB16" t="s">
        <v>128</v>
      </c>
      <c r="OC16">
        <v>18</v>
      </c>
      <c r="OD16">
        <v>26</v>
      </c>
      <c r="OE16">
        <v>69.2</v>
      </c>
      <c r="OF16">
        <v>119</v>
      </c>
      <c r="OG16">
        <v>4.5999999999999996</v>
      </c>
      <c r="OH16">
        <v>2</v>
      </c>
      <c r="OI16">
        <v>1</v>
      </c>
      <c r="OJ16">
        <v>88.46</v>
      </c>
      <c r="OK16">
        <v>0</v>
      </c>
      <c r="OL16">
        <v>0</v>
      </c>
      <c r="OM16">
        <v>0</v>
      </c>
      <c r="ON16">
        <v>0</v>
      </c>
      <c r="OO16" s="2">
        <v>10.76</v>
      </c>
    </row>
    <row r="17" spans="1:420" x14ac:dyDescent="0.35">
      <c r="B17" t="s">
        <v>375</v>
      </c>
      <c r="C17">
        <v>7</v>
      </c>
      <c r="D17">
        <v>15</v>
      </c>
      <c r="E17">
        <v>46.7</v>
      </c>
      <c r="F17">
        <v>94</v>
      </c>
      <c r="G17">
        <v>6.3</v>
      </c>
      <c r="H17">
        <v>1</v>
      </c>
      <c r="I17">
        <v>0</v>
      </c>
      <c r="J17">
        <v>89.31</v>
      </c>
      <c r="K17">
        <v>8</v>
      </c>
      <c r="L17">
        <v>24</v>
      </c>
      <c r="M17">
        <v>3</v>
      </c>
      <c r="N17">
        <v>1</v>
      </c>
      <c r="O17" s="2">
        <v>16.2</v>
      </c>
      <c r="Q17" t="s">
        <v>384</v>
      </c>
      <c r="R17">
        <v>17</v>
      </c>
      <c r="S17">
        <v>31</v>
      </c>
      <c r="T17">
        <v>54.8</v>
      </c>
      <c r="U17">
        <v>143</v>
      </c>
      <c r="V17">
        <v>4.5999999999999996</v>
      </c>
      <c r="W17">
        <v>0</v>
      </c>
      <c r="X17">
        <v>2</v>
      </c>
      <c r="Y17">
        <v>40.119999999999997</v>
      </c>
      <c r="Z17">
        <v>13</v>
      </c>
      <c r="AA17">
        <v>82</v>
      </c>
      <c r="AB17">
        <v>6.3</v>
      </c>
      <c r="AC17">
        <v>2</v>
      </c>
      <c r="AD17" s="2">
        <v>21.9</v>
      </c>
      <c r="AF17" t="s">
        <v>391</v>
      </c>
      <c r="AG17">
        <v>14</v>
      </c>
      <c r="AH17">
        <v>24</v>
      </c>
      <c r="AI17">
        <v>58.3</v>
      </c>
      <c r="AJ17">
        <v>171</v>
      </c>
      <c r="AK17">
        <v>7.1</v>
      </c>
      <c r="AL17">
        <v>1</v>
      </c>
      <c r="AM17">
        <v>1</v>
      </c>
      <c r="AN17">
        <v>76.91</v>
      </c>
      <c r="AO17">
        <v>12</v>
      </c>
      <c r="AP17">
        <v>97</v>
      </c>
      <c r="AQ17">
        <v>8.1</v>
      </c>
      <c r="AR17">
        <v>0</v>
      </c>
      <c r="AS17" s="2">
        <v>18.54</v>
      </c>
      <c r="AU17" t="s">
        <v>395</v>
      </c>
      <c r="AV17">
        <v>28</v>
      </c>
      <c r="AW17">
        <v>44</v>
      </c>
      <c r="AX17">
        <v>63.6</v>
      </c>
      <c r="AY17">
        <v>374</v>
      </c>
      <c r="AZ17">
        <v>8.5</v>
      </c>
      <c r="BA17">
        <v>2</v>
      </c>
      <c r="BB17">
        <v>3</v>
      </c>
      <c r="BC17">
        <v>77.27</v>
      </c>
      <c r="BD17">
        <v>1</v>
      </c>
      <c r="BE17">
        <v>-1</v>
      </c>
      <c r="BF17">
        <v>-1</v>
      </c>
      <c r="BG17">
        <v>0</v>
      </c>
      <c r="BH17" s="2">
        <v>16.86</v>
      </c>
      <c r="BJ17" t="s">
        <v>374</v>
      </c>
      <c r="BK17">
        <v>21</v>
      </c>
      <c r="BL17">
        <v>34</v>
      </c>
      <c r="BM17">
        <v>61.8</v>
      </c>
      <c r="BN17">
        <v>134</v>
      </c>
      <c r="BO17">
        <v>3.9</v>
      </c>
      <c r="BP17">
        <v>0</v>
      </c>
      <c r="BQ17">
        <v>1</v>
      </c>
      <c r="BR17">
        <v>57.72</v>
      </c>
      <c r="BS17">
        <v>4</v>
      </c>
      <c r="BT17">
        <v>27</v>
      </c>
      <c r="BU17">
        <v>6.8</v>
      </c>
      <c r="BV17">
        <v>0</v>
      </c>
      <c r="BW17" s="2">
        <v>6.06</v>
      </c>
      <c r="BY17" t="s">
        <v>84</v>
      </c>
      <c r="BZ17">
        <v>29</v>
      </c>
      <c r="CA17">
        <v>39</v>
      </c>
      <c r="CB17">
        <v>74.400000000000006</v>
      </c>
      <c r="CC17">
        <v>284</v>
      </c>
      <c r="CD17">
        <v>7.3</v>
      </c>
      <c r="CE17">
        <v>2</v>
      </c>
      <c r="CF17">
        <v>0</v>
      </c>
      <c r="CG17">
        <v>111.49</v>
      </c>
      <c r="CH17">
        <v>2</v>
      </c>
      <c r="CI17">
        <v>1</v>
      </c>
      <c r="CJ17">
        <v>0.5</v>
      </c>
      <c r="CK17">
        <v>0</v>
      </c>
      <c r="CL17" s="2">
        <v>17.46</v>
      </c>
      <c r="DC17" t="s">
        <v>378</v>
      </c>
      <c r="DD17">
        <v>16</v>
      </c>
      <c r="DE17">
        <v>25</v>
      </c>
      <c r="DF17">
        <v>64</v>
      </c>
      <c r="DG17">
        <v>242</v>
      </c>
      <c r="DH17">
        <v>9.6999999999999993</v>
      </c>
      <c r="DI17">
        <v>4</v>
      </c>
      <c r="DJ17">
        <v>0</v>
      </c>
      <c r="DK17">
        <v>135.33000000000001</v>
      </c>
      <c r="DL17">
        <v>0</v>
      </c>
      <c r="DM17">
        <v>0</v>
      </c>
      <c r="DN17">
        <v>0</v>
      </c>
      <c r="DO17">
        <v>0</v>
      </c>
      <c r="DP17" s="2">
        <v>25.68</v>
      </c>
      <c r="DR17" t="s">
        <v>392</v>
      </c>
      <c r="DS17">
        <v>19</v>
      </c>
      <c r="DT17">
        <v>40</v>
      </c>
      <c r="DU17">
        <v>47.5</v>
      </c>
      <c r="DV17">
        <v>166</v>
      </c>
      <c r="DW17">
        <v>4.2</v>
      </c>
      <c r="DX17">
        <v>1</v>
      </c>
      <c r="DY17">
        <v>2</v>
      </c>
      <c r="DZ17">
        <v>46.46</v>
      </c>
      <c r="EA17">
        <v>7</v>
      </c>
      <c r="EB17">
        <v>30</v>
      </c>
      <c r="EC17">
        <v>4.3</v>
      </c>
      <c r="ED17">
        <v>0</v>
      </c>
      <c r="EE17" s="2">
        <v>9.64</v>
      </c>
      <c r="EG17" t="s">
        <v>62</v>
      </c>
      <c r="EH17">
        <v>26</v>
      </c>
      <c r="EI17">
        <v>39</v>
      </c>
      <c r="EJ17">
        <v>66.7</v>
      </c>
      <c r="EK17">
        <v>211</v>
      </c>
      <c r="EL17">
        <v>5.4</v>
      </c>
      <c r="EM17">
        <v>1</v>
      </c>
      <c r="EN17">
        <v>2</v>
      </c>
      <c r="EO17">
        <v>67.36</v>
      </c>
      <c r="EP17">
        <v>6</v>
      </c>
      <c r="EQ17">
        <v>49</v>
      </c>
      <c r="ER17">
        <v>8.1999999999999993</v>
      </c>
      <c r="ES17">
        <v>0</v>
      </c>
      <c r="ET17" s="2">
        <v>13.34</v>
      </c>
      <c r="GO17" t="s">
        <v>22</v>
      </c>
      <c r="GP17">
        <v>27</v>
      </c>
      <c r="GQ17">
        <v>37</v>
      </c>
      <c r="GR17">
        <v>73</v>
      </c>
      <c r="GS17">
        <v>305</v>
      </c>
      <c r="GT17">
        <v>8.1999999999999993</v>
      </c>
      <c r="GU17">
        <v>2</v>
      </c>
      <c r="GV17">
        <v>2</v>
      </c>
      <c r="GW17">
        <v>92.74</v>
      </c>
      <c r="GX17">
        <v>3</v>
      </c>
      <c r="GY17">
        <v>-5</v>
      </c>
      <c r="GZ17">
        <v>-1.7</v>
      </c>
      <c r="HA17">
        <v>0</v>
      </c>
      <c r="HB17" s="2">
        <v>15.7</v>
      </c>
      <c r="HD17" t="s">
        <v>390</v>
      </c>
      <c r="HE17">
        <v>18</v>
      </c>
      <c r="HF17">
        <v>32</v>
      </c>
      <c r="HG17">
        <v>56.2</v>
      </c>
      <c r="HH17">
        <v>223</v>
      </c>
      <c r="HI17">
        <v>7</v>
      </c>
      <c r="HJ17">
        <v>1</v>
      </c>
      <c r="HK17">
        <v>0</v>
      </c>
      <c r="HL17">
        <v>88.41</v>
      </c>
      <c r="HM17">
        <v>7</v>
      </c>
      <c r="HN17">
        <v>6</v>
      </c>
      <c r="HO17">
        <v>0.9</v>
      </c>
      <c r="HP17">
        <v>1</v>
      </c>
      <c r="HQ17" s="2">
        <v>17.52</v>
      </c>
      <c r="HS17" t="s">
        <v>389</v>
      </c>
      <c r="HT17">
        <v>24</v>
      </c>
      <c r="HU17">
        <v>34</v>
      </c>
      <c r="HV17">
        <v>70.599999999999994</v>
      </c>
      <c r="HW17">
        <v>278</v>
      </c>
      <c r="HX17">
        <v>8.1999999999999993</v>
      </c>
      <c r="HY17">
        <v>5</v>
      </c>
      <c r="HZ17">
        <v>0</v>
      </c>
      <c r="IA17">
        <v>134.56</v>
      </c>
      <c r="IB17">
        <v>0</v>
      </c>
      <c r="IC17">
        <v>0</v>
      </c>
      <c r="ID17">
        <v>0</v>
      </c>
      <c r="IE17">
        <v>0</v>
      </c>
      <c r="IF17" s="2">
        <v>31.12</v>
      </c>
      <c r="IH17" t="s">
        <v>12</v>
      </c>
      <c r="II17">
        <v>22</v>
      </c>
      <c r="IJ17">
        <v>28</v>
      </c>
      <c r="IK17">
        <v>78.599999999999994</v>
      </c>
      <c r="IL17">
        <v>381</v>
      </c>
      <c r="IM17">
        <v>13.6</v>
      </c>
      <c r="IN17">
        <v>4</v>
      </c>
      <c r="IO17">
        <v>0</v>
      </c>
      <c r="IP17">
        <v>158.33000000000001</v>
      </c>
      <c r="IQ17">
        <v>2</v>
      </c>
      <c r="IR17">
        <v>-2</v>
      </c>
      <c r="IS17">
        <v>-1</v>
      </c>
      <c r="IT17">
        <v>0</v>
      </c>
      <c r="IU17" s="2">
        <v>29.04</v>
      </c>
      <c r="IW17" t="s">
        <v>18</v>
      </c>
      <c r="IX17">
        <v>21</v>
      </c>
      <c r="IY17">
        <v>24</v>
      </c>
      <c r="IZ17">
        <v>87.5</v>
      </c>
      <c r="JA17">
        <v>224</v>
      </c>
      <c r="JB17">
        <v>9.3000000000000007</v>
      </c>
      <c r="JC17">
        <v>1</v>
      </c>
      <c r="JD17">
        <v>0</v>
      </c>
      <c r="JE17">
        <v>119.44</v>
      </c>
      <c r="JF17">
        <v>0</v>
      </c>
      <c r="JG17">
        <v>0</v>
      </c>
      <c r="JH17">
        <v>0</v>
      </c>
      <c r="JI17">
        <v>0</v>
      </c>
      <c r="JJ17" s="2">
        <v>12.96</v>
      </c>
      <c r="JL17" t="s">
        <v>392</v>
      </c>
      <c r="JM17">
        <v>28</v>
      </c>
      <c r="JN17">
        <v>50</v>
      </c>
      <c r="JO17">
        <v>56</v>
      </c>
      <c r="JP17">
        <v>257</v>
      </c>
      <c r="JQ17">
        <v>5.0999999999999996</v>
      </c>
      <c r="JR17">
        <v>3</v>
      </c>
      <c r="JS17">
        <v>3</v>
      </c>
      <c r="JT17">
        <v>65.17</v>
      </c>
      <c r="JU17">
        <v>3</v>
      </c>
      <c r="JV17">
        <v>11</v>
      </c>
      <c r="JW17">
        <v>3.7</v>
      </c>
      <c r="JX17">
        <v>0</v>
      </c>
      <c r="JY17" s="2">
        <v>17.38</v>
      </c>
      <c r="KA17" t="s">
        <v>388</v>
      </c>
      <c r="KB17">
        <v>25</v>
      </c>
      <c r="KC17">
        <v>33</v>
      </c>
      <c r="KD17">
        <v>75.8</v>
      </c>
      <c r="KE17">
        <v>258</v>
      </c>
      <c r="KF17">
        <v>7.8</v>
      </c>
      <c r="KG17">
        <v>2</v>
      </c>
      <c r="KH17">
        <v>0</v>
      </c>
      <c r="KI17">
        <v>117.99</v>
      </c>
      <c r="KJ17">
        <v>1</v>
      </c>
      <c r="KK17">
        <v>2</v>
      </c>
      <c r="KL17">
        <v>2</v>
      </c>
      <c r="KM17">
        <v>0</v>
      </c>
      <c r="KN17" s="2">
        <v>18.52</v>
      </c>
      <c r="KP17" t="s">
        <v>377</v>
      </c>
      <c r="KQ17">
        <v>29</v>
      </c>
      <c r="KR17">
        <v>42</v>
      </c>
      <c r="KS17">
        <v>69</v>
      </c>
      <c r="KT17">
        <v>324</v>
      </c>
      <c r="KU17">
        <v>7.7</v>
      </c>
      <c r="KV17">
        <v>2</v>
      </c>
      <c r="KW17">
        <v>1</v>
      </c>
      <c r="KX17">
        <v>97.72</v>
      </c>
      <c r="KY17">
        <v>4</v>
      </c>
      <c r="KZ17">
        <v>0</v>
      </c>
      <c r="LA17">
        <v>0</v>
      </c>
      <c r="LB17">
        <v>0</v>
      </c>
      <c r="LC17" s="2">
        <v>18.96</v>
      </c>
      <c r="LE17" t="s">
        <v>33</v>
      </c>
      <c r="LF17">
        <v>11</v>
      </c>
      <c r="LG17">
        <v>26</v>
      </c>
      <c r="LH17">
        <v>42.3</v>
      </c>
      <c r="LI17">
        <v>102</v>
      </c>
      <c r="LJ17">
        <v>3.9</v>
      </c>
      <c r="LK17">
        <v>1</v>
      </c>
      <c r="LL17">
        <v>1</v>
      </c>
      <c r="LM17">
        <v>50.48</v>
      </c>
      <c r="LN17">
        <v>3</v>
      </c>
      <c r="LO17">
        <v>22</v>
      </c>
      <c r="LP17">
        <v>7.3</v>
      </c>
      <c r="LQ17">
        <v>0</v>
      </c>
      <c r="LR17" s="2">
        <v>8.2799999999999994</v>
      </c>
      <c r="LT17" t="s">
        <v>28</v>
      </c>
      <c r="LU17">
        <v>10</v>
      </c>
      <c r="LV17">
        <v>23</v>
      </c>
      <c r="LW17">
        <v>43.5</v>
      </c>
      <c r="LX17">
        <v>63</v>
      </c>
      <c r="LY17">
        <v>2.7</v>
      </c>
      <c r="LZ17">
        <v>0</v>
      </c>
      <c r="MA17">
        <v>0</v>
      </c>
      <c r="MB17">
        <v>50.82</v>
      </c>
      <c r="MC17">
        <v>5</v>
      </c>
      <c r="MD17">
        <v>21</v>
      </c>
      <c r="ME17">
        <v>4.2</v>
      </c>
      <c r="MF17">
        <v>0</v>
      </c>
      <c r="MG17" s="2">
        <v>4.62</v>
      </c>
      <c r="OB17" t="s">
        <v>46</v>
      </c>
      <c r="OC17">
        <v>23</v>
      </c>
      <c r="OD17">
        <v>28</v>
      </c>
      <c r="OE17">
        <v>82.1</v>
      </c>
      <c r="OF17">
        <v>218</v>
      </c>
      <c r="OG17">
        <v>7.8</v>
      </c>
      <c r="OH17">
        <v>3</v>
      </c>
      <c r="OI17">
        <v>0</v>
      </c>
      <c r="OJ17">
        <v>134.82</v>
      </c>
      <c r="OK17">
        <v>3</v>
      </c>
      <c r="OL17">
        <v>-4</v>
      </c>
      <c r="OM17">
        <v>-1.3</v>
      </c>
      <c r="ON17">
        <v>0</v>
      </c>
      <c r="OO17" s="2">
        <v>20.32</v>
      </c>
    </row>
    <row r="18" spans="1:420" x14ac:dyDescent="0.35">
      <c r="B18" t="s">
        <v>25</v>
      </c>
      <c r="C18">
        <v>15</v>
      </c>
      <c r="D18">
        <v>21</v>
      </c>
      <c r="E18">
        <v>71.400000000000006</v>
      </c>
      <c r="F18">
        <v>237</v>
      </c>
      <c r="G18">
        <v>11.3</v>
      </c>
      <c r="H18">
        <v>1</v>
      </c>
      <c r="I18">
        <v>1</v>
      </c>
      <c r="J18">
        <v>104.66</v>
      </c>
      <c r="K18">
        <v>5</v>
      </c>
      <c r="L18">
        <v>15</v>
      </c>
      <c r="M18">
        <v>3</v>
      </c>
      <c r="N18">
        <v>2</v>
      </c>
      <c r="O18" s="2">
        <v>25</v>
      </c>
      <c r="Q18" t="s">
        <v>46</v>
      </c>
      <c r="R18">
        <v>24</v>
      </c>
      <c r="S18">
        <v>38</v>
      </c>
      <c r="T18">
        <v>63.2</v>
      </c>
      <c r="U18">
        <v>301</v>
      </c>
      <c r="V18">
        <v>7.9</v>
      </c>
      <c r="W18">
        <v>1</v>
      </c>
      <c r="X18">
        <v>1</v>
      </c>
      <c r="Y18">
        <v>85.53</v>
      </c>
      <c r="Z18">
        <v>8</v>
      </c>
      <c r="AA18">
        <v>34</v>
      </c>
      <c r="AB18">
        <v>4.2</v>
      </c>
      <c r="AC18">
        <v>1</v>
      </c>
      <c r="AD18" s="2">
        <v>23.4</v>
      </c>
      <c r="AF18" t="s">
        <v>62</v>
      </c>
      <c r="AG18">
        <v>23</v>
      </c>
      <c r="AH18">
        <v>35</v>
      </c>
      <c r="AI18">
        <v>65.7</v>
      </c>
      <c r="AJ18">
        <v>252</v>
      </c>
      <c r="AK18">
        <v>7.2</v>
      </c>
      <c r="AL18">
        <v>2</v>
      </c>
      <c r="AM18">
        <v>0</v>
      </c>
      <c r="AN18">
        <v>105.89</v>
      </c>
      <c r="AO18">
        <v>7</v>
      </c>
      <c r="AP18">
        <v>45</v>
      </c>
      <c r="AQ18">
        <v>6.4</v>
      </c>
      <c r="AR18">
        <v>0</v>
      </c>
      <c r="AS18" s="2">
        <v>22.58</v>
      </c>
      <c r="AU18" t="s">
        <v>394</v>
      </c>
      <c r="AV18">
        <v>27</v>
      </c>
      <c r="AW18">
        <v>42</v>
      </c>
      <c r="AX18">
        <v>64.3</v>
      </c>
      <c r="AY18">
        <v>368</v>
      </c>
      <c r="AZ18">
        <v>8.8000000000000007</v>
      </c>
      <c r="BA18">
        <v>3</v>
      </c>
      <c r="BB18">
        <v>2</v>
      </c>
      <c r="BC18">
        <v>96.13</v>
      </c>
      <c r="BD18">
        <v>2</v>
      </c>
      <c r="BE18">
        <v>1</v>
      </c>
      <c r="BF18">
        <v>0.5</v>
      </c>
      <c r="BG18">
        <v>0</v>
      </c>
      <c r="BH18" s="2">
        <v>24.82</v>
      </c>
      <c r="BJ18" t="s">
        <v>393</v>
      </c>
      <c r="BK18">
        <v>20</v>
      </c>
      <c r="BL18">
        <v>32</v>
      </c>
      <c r="BM18">
        <v>62.5</v>
      </c>
      <c r="BN18">
        <v>253</v>
      </c>
      <c r="BO18">
        <v>7.9</v>
      </c>
      <c r="BP18">
        <v>2</v>
      </c>
      <c r="BQ18">
        <v>0</v>
      </c>
      <c r="BR18">
        <v>107.94</v>
      </c>
      <c r="BS18">
        <v>5</v>
      </c>
      <c r="BT18">
        <v>25</v>
      </c>
      <c r="BU18">
        <v>5</v>
      </c>
      <c r="BV18">
        <v>0</v>
      </c>
      <c r="BW18" s="2">
        <v>18.62</v>
      </c>
      <c r="BY18" t="s">
        <v>128</v>
      </c>
      <c r="BZ18">
        <v>17</v>
      </c>
      <c r="CA18">
        <v>28</v>
      </c>
      <c r="CB18">
        <v>60.7</v>
      </c>
      <c r="CC18">
        <v>219</v>
      </c>
      <c r="CD18">
        <v>7.8</v>
      </c>
      <c r="CE18">
        <v>2</v>
      </c>
      <c r="CF18">
        <v>0</v>
      </c>
      <c r="CG18">
        <v>109.08</v>
      </c>
      <c r="CH18">
        <v>2</v>
      </c>
      <c r="CI18">
        <v>12</v>
      </c>
      <c r="CJ18">
        <v>6</v>
      </c>
      <c r="CK18">
        <v>1</v>
      </c>
      <c r="CL18" s="2">
        <v>23.96</v>
      </c>
      <c r="DC18" t="s">
        <v>385</v>
      </c>
      <c r="DD18">
        <v>18</v>
      </c>
      <c r="DE18">
        <v>32</v>
      </c>
      <c r="DF18">
        <v>56.2</v>
      </c>
      <c r="DG18">
        <v>255</v>
      </c>
      <c r="DH18">
        <v>8</v>
      </c>
      <c r="DI18">
        <v>0</v>
      </c>
      <c r="DJ18">
        <v>4</v>
      </c>
      <c r="DK18">
        <v>42.58</v>
      </c>
      <c r="DL18">
        <v>1</v>
      </c>
      <c r="DM18">
        <v>2</v>
      </c>
      <c r="DN18">
        <v>2</v>
      </c>
      <c r="DO18">
        <v>0</v>
      </c>
      <c r="DP18" s="2">
        <v>2.4</v>
      </c>
      <c r="DR18" t="s">
        <v>378</v>
      </c>
      <c r="DS18">
        <v>15</v>
      </c>
      <c r="DT18">
        <v>27</v>
      </c>
      <c r="DU18">
        <v>55.6</v>
      </c>
      <c r="DV18">
        <v>170</v>
      </c>
      <c r="DW18">
        <v>6.3</v>
      </c>
      <c r="DX18">
        <v>1</v>
      </c>
      <c r="DY18">
        <v>1</v>
      </c>
      <c r="DZ18">
        <v>71.53</v>
      </c>
      <c r="EA18">
        <v>9</v>
      </c>
      <c r="EB18">
        <v>97</v>
      </c>
      <c r="EC18">
        <v>10.8</v>
      </c>
      <c r="ED18">
        <v>1</v>
      </c>
      <c r="EE18" s="2">
        <v>24.5</v>
      </c>
      <c r="EG18" t="s">
        <v>395</v>
      </c>
      <c r="EH18">
        <v>24</v>
      </c>
      <c r="EI18">
        <v>38</v>
      </c>
      <c r="EJ18">
        <v>63.2</v>
      </c>
      <c r="EK18">
        <v>230</v>
      </c>
      <c r="EL18">
        <v>6.1</v>
      </c>
      <c r="EM18">
        <v>2</v>
      </c>
      <c r="EN18">
        <v>0</v>
      </c>
      <c r="EO18">
        <v>97.48</v>
      </c>
      <c r="EP18">
        <v>5</v>
      </c>
      <c r="EQ18">
        <v>32</v>
      </c>
      <c r="ER18">
        <v>6.4</v>
      </c>
      <c r="ES18">
        <v>0</v>
      </c>
      <c r="ET18" s="2">
        <v>20.399999999999999</v>
      </c>
      <c r="GO18" t="s">
        <v>28</v>
      </c>
      <c r="GP18">
        <v>27</v>
      </c>
      <c r="GQ18">
        <v>44</v>
      </c>
      <c r="GR18">
        <v>61.4</v>
      </c>
      <c r="GS18">
        <v>235</v>
      </c>
      <c r="GT18">
        <v>5.3</v>
      </c>
      <c r="GU18">
        <v>1</v>
      </c>
      <c r="GV18">
        <v>1</v>
      </c>
      <c r="GW18">
        <v>73.58</v>
      </c>
      <c r="GX18">
        <v>10</v>
      </c>
      <c r="GY18">
        <v>53</v>
      </c>
      <c r="GZ18">
        <v>5.3</v>
      </c>
      <c r="HA18">
        <v>0</v>
      </c>
      <c r="HB18" s="2">
        <v>16.7</v>
      </c>
      <c r="HD18" t="s">
        <v>22</v>
      </c>
      <c r="HE18">
        <v>25</v>
      </c>
      <c r="HF18">
        <v>37</v>
      </c>
      <c r="HG18">
        <v>67.599999999999994</v>
      </c>
      <c r="HH18">
        <v>238</v>
      </c>
      <c r="HI18">
        <v>6.4</v>
      </c>
      <c r="HJ18">
        <v>2</v>
      </c>
      <c r="HK18">
        <v>0</v>
      </c>
      <c r="HL18">
        <v>103.21</v>
      </c>
      <c r="HM18">
        <v>4</v>
      </c>
      <c r="HN18">
        <v>20</v>
      </c>
      <c r="HO18">
        <v>5</v>
      </c>
      <c r="HP18">
        <v>0</v>
      </c>
      <c r="HQ18" s="2">
        <v>23.52</v>
      </c>
      <c r="HS18" t="s">
        <v>377</v>
      </c>
      <c r="HT18">
        <v>30</v>
      </c>
      <c r="HU18">
        <v>40</v>
      </c>
      <c r="HV18">
        <v>75</v>
      </c>
      <c r="HW18">
        <v>257</v>
      </c>
      <c r="HX18">
        <v>6.4</v>
      </c>
      <c r="HY18">
        <v>1</v>
      </c>
      <c r="HZ18">
        <v>0</v>
      </c>
      <c r="IA18">
        <v>99.69</v>
      </c>
      <c r="IB18">
        <v>3</v>
      </c>
      <c r="IC18">
        <v>0</v>
      </c>
      <c r="ID18">
        <v>0</v>
      </c>
      <c r="IE18">
        <v>0</v>
      </c>
      <c r="IF18" s="2">
        <v>14.28</v>
      </c>
      <c r="IH18" t="s">
        <v>391</v>
      </c>
      <c r="II18">
        <v>26</v>
      </c>
      <c r="IJ18">
        <v>35</v>
      </c>
      <c r="IK18">
        <v>74.3</v>
      </c>
      <c r="IL18">
        <v>283</v>
      </c>
      <c r="IM18">
        <v>8.1</v>
      </c>
      <c r="IN18">
        <v>2</v>
      </c>
      <c r="IO18">
        <v>0</v>
      </c>
      <c r="IP18">
        <v>116.73</v>
      </c>
      <c r="IQ18">
        <v>5</v>
      </c>
      <c r="IR18">
        <v>5</v>
      </c>
      <c r="IS18">
        <v>1</v>
      </c>
      <c r="IT18">
        <v>0</v>
      </c>
      <c r="IU18" s="2">
        <v>19.82</v>
      </c>
      <c r="IW18" t="s">
        <v>375</v>
      </c>
      <c r="IX18">
        <v>24</v>
      </c>
      <c r="IY18">
        <v>37</v>
      </c>
      <c r="IZ18">
        <v>64.900000000000006</v>
      </c>
      <c r="JA18">
        <v>293</v>
      </c>
      <c r="JB18">
        <v>7.9</v>
      </c>
      <c r="JC18">
        <v>1</v>
      </c>
      <c r="JD18">
        <v>0</v>
      </c>
      <c r="JE18">
        <v>98.14</v>
      </c>
      <c r="JF18">
        <v>2</v>
      </c>
      <c r="JG18">
        <v>-2</v>
      </c>
      <c r="JH18">
        <v>-1</v>
      </c>
      <c r="JI18">
        <v>0</v>
      </c>
      <c r="JJ18" s="2">
        <v>15.52</v>
      </c>
      <c r="JL18" t="s">
        <v>385</v>
      </c>
      <c r="JM18">
        <v>25</v>
      </c>
      <c r="JN18">
        <v>43</v>
      </c>
      <c r="JO18">
        <v>58.1</v>
      </c>
      <c r="JP18">
        <v>264</v>
      </c>
      <c r="JQ18">
        <v>6.1</v>
      </c>
      <c r="JR18">
        <v>1</v>
      </c>
      <c r="JS18">
        <v>0</v>
      </c>
      <c r="JT18">
        <v>83.87</v>
      </c>
      <c r="JU18">
        <v>4</v>
      </c>
      <c r="JV18">
        <v>41</v>
      </c>
      <c r="JW18">
        <v>10.199999999999999</v>
      </c>
      <c r="JX18">
        <v>0</v>
      </c>
      <c r="JY18" s="2">
        <v>14.66</v>
      </c>
      <c r="KA18" t="s">
        <v>45</v>
      </c>
      <c r="KB18">
        <v>24</v>
      </c>
      <c r="KC18">
        <v>34</v>
      </c>
      <c r="KD18">
        <v>70.599999999999994</v>
      </c>
      <c r="KE18">
        <v>328</v>
      </c>
      <c r="KF18">
        <v>9.6</v>
      </c>
      <c r="KG18">
        <v>2</v>
      </c>
      <c r="KH18">
        <v>0</v>
      </c>
      <c r="KI18">
        <v>120.71</v>
      </c>
      <c r="KJ18">
        <v>1</v>
      </c>
      <c r="KK18">
        <v>-4</v>
      </c>
      <c r="KL18">
        <v>-4</v>
      </c>
      <c r="KM18">
        <v>0</v>
      </c>
      <c r="KN18" s="2">
        <v>20.72</v>
      </c>
      <c r="KP18" t="s">
        <v>387</v>
      </c>
      <c r="KQ18">
        <v>28</v>
      </c>
      <c r="KR18">
        <v>42</v>
      </c>
      <c r="KS18">
        <v>66.7</v>
      </c>
      <c r="KT18">
        <v>335</v>
      </c>
      <c r="KU18">
        <v>8</v>
      </c>
      <c r="KV18">
        <v>1</v>
      </c>
      <c r="KW18">
        <v>3</v>
      </c>
      <c r="KX18">
        <v>69.05</v>
      </c>
      <c r="KY18">
        <v>1</v>
      </c>
      <c r="KZ18">
        <v>0</v>
      </c>
      <c r="LA18">
        <v>0</v>
      </c>
      <c r="LB18">
        <v>0</v>
      </c>
      <c r="LC18" s="2">
        <v>13.4</v>
      </c>
      <c r="LE18" t="s">
        <v>18</v>
      </c>
      <c r="LF18">
        <v>6</v>
      </c>
      <c r="LG18">
        <v>22</v>
      </c>
      <c r="LH18">
        <v>27.3</v>
      </c>
      <c r="LI18">
        <v>56</v>
      </c>
      <c r="LJ18">
        <v>2.5</v>
      </c>
      <c r="LK18">
        <v>0</v>
      </c>
      <c r="LL18">
        <v>2</v>
      </c>
      <c r="LM18">
        <v>1.7</v>
      </c>
      <c r="LN18">
        <v>0</v>
      </c>
      <c r="LO18">
        <v>0</v>
      </c>
      <c r="LP18">
        <v>0</v>
      </c>
      <c r="LQ18">
        <v>0</v>
      </c>
      <c r="LR18" s="2">
        <v>-1.76</v>
      </c>
      <c r="MI18" t="s">
        <v>383</v>
      </c>
      <c r="MJ18">
        <v>25</v>
      </c>
      <c r="MK18">
        <v>36</v>
      </c>
      <c r="ML18">
        <v>69.400000000000006</v>
      </c>
      <c r="MM18">
        <v>227</v>
      </c>
      <c r="MN18">
        <v>6.3</v>
      </c>
      <c r="MO18">
        <v>2</v>
      </c>
      <c r="MP18">
        <v>0</v>
      </c>
      <c r="MQ18">
        <v>104.75</v>
      </c>
      <c r="MR18">
        <v>1</v>
      </c>
      <c r="MS18">
        <v>2</v>
      </c>
      <c r="MT18">
        <v>2</v>
      </c>
      <c r="MU18">
        <v>0</v>
      </c>
      <c r="MV18" s="2">
        <v>17.28</v>
      </c>
      <c r="OB18" t="s">
        <v>33</v>
      </c>
      <c r="OC18">
        <v>27</v>
      </c>
      <c r="OD18">
        <v>40</v>
      </c>
      <c r="OE18">
        <v>67.5</v>
      </c>
      <c r="OF18">
        <v>319</v>
      </c>
      <c r="OG18">
        <v>8</v>
      </c>
      <c r="OH18">
        <v>3</v>
      </c>
      <c r="OI18">
        <v>1</v>
      </c>
      <c r="OJ18">
        <v>106.15</v>
      </c>
      <c r="OK18">
        <v>2</v>
      </c>
      <c r="OL18">
        <v>2</v>
      </c>
      <c r="OM18">
        <v>1</v>
      </c>
      <c r="ON18">
        <v>0</v>
      </c>
      <c r="OO18" s="2">
        <v>24.96</v>
      </c>
    </row>
    <row r="19" spans="1:420" x14ac:dyDescent="0.35">
      <c r="B19" t="s">
        <v>22</v>
      </c>
      <c r="C19">
        <v>15</v>
      </c>
      <c r="D19">
        <v>30</v>
      </c>
      <c r="E19">
        <v>50</v>
      </c>
      <c r="F19">
        <v>169</v>
      </c>
      <c r="G19">
        <v>5.6</v>
      </c>
      <c r="H19">
        <v>0</v>
      </c>
      <c r="I19">
        <v>1</v>
      </c>
      <c r="J19">
        <v>53.33</v>
      </c>
      <c r="K19">
        <v>11</v>
      </c>
      <c r="L19">
        <v>44</v>
      </c>
      <c r="M19">
        <v>4</v>
      </c>
      <c r="N19">
        <v>2</v>
      </c>
      <c r="O19" s="2">
        <v>21.2</v>
      </c>
      <c r="Q19" t="s">
        <v>378</v>
      </c>
      <c r="R19">
        <v>18</v>
      </c>
      <c r="S19">
        <v>23</v>
      </c>
      <c r="T19">
        <v>78.3</v>
      </c>
      <c r="U19">
        <v>167</v>
      </c>
      <c r="V19">
        <v>7.3</v>
      </c>
      <c r="W19">
        <v>3</v>
      </c>
      <c r="X19">
        <v>1</v>
      </c>
      <c r="Y19">
        <v>118.39</v>
      </c>
      <c r="Z19">
        <v>8</v>
      </c>
      <c r="AA19">
        <v>25</v>
      </c>
      <c r="AB19">
        <v>3.1</v>
      </c>
      <c r="AC19">
        <v>0</v>
      </c>
      <c r="AD19" s="2">
        <v>19.2</v>
      </c>
      <c r="AF19" t="s">
        <v>393</v>
      </c>
      <c r="AG19">
        <v>18</v>
      </c>
      <c r="AH19">
        <v>21</v>
      </c>
      <c r="AI19">
        <v>85.7</v>
      </c>
      <c r="AJ19">
        <v>321</v>
      </c>
      <c r="AK19">
        <v>15.3</v>
      </c>
      <c r="AL19">
        <v>5</v>
      </c>
      <c r="AM19">
        <v>0</v>
      </c>
      <c r="AN19">
        <v>158.33000000000001</v>
      </c>
      <c r="AO19">
        <v>6</v>
      </c>
      <c r="AP19">
        <v>35</v>
      </c>
      <c r="AQ19">
        <v>5.8</v>
      </c>
      <c r="AR19">
        <v>0</v>
      </c>
      <c r="AS19" s="2">
        <v>36.340000000000003</v>
      </c>
      <c r="AU19" t="s">
        <v>18</v>
      </c>
      <c r="AV19">
        <v>19</v>
      </c>
      <c r="AW19">
        <v>29</v>
      </c>
      <c r="AX19">
        <v>65.5</v>
      </c>
      <c r="AY19">
        <v>309</v>
      </c>
      <c r="AZ19">
        <v>10.7</v>
      </c>
      <c r="BA19">
        <v>3</v>
      </c>
      <c r="BB19">
        <v>1</v>
      </c>
      <c r="BC19">
        <v>121.19</v>
      </c>
      <c r="BD19">
        <v>2</v>
      </c>
      <c r="BE19">
        <v>3</v>
      </c>
      <c r="BF19">
        <v>1.5</v>
      </c>
      <c r="BG19">
        <v>0</v>
      </c>
      <c r="BH19" s="2">
        <v>22.66</v>
      </c>
      <c r="BJ19" t="s">
        <v>390</v>
      </c>
      <c r="BK19">
        <v>26</v>
      </c>
      <c r="BL19">
        <v>38</v>
      </c>
      <c r="BM19">
        <v>68.400000000000006</v>
      </c>
      <c r="BN19">
        <v>345</v>
      </c>
      <c r="BO19">
        <v>9.1</v>
      </c>
      <c r="BP19">
        <v>2</v>
      </c>
      <c r="BQ19">
        <v>1</v>
      </c>
      <c r="BR19">
        <v>103.51</v>
      </c>
      <c r="BS19">
        <v>2</v>
      </c>
      <c r="BT19">
        <v>5</v>
      </c>
      <c r="BU19">
        <v>2.5</v>
      </c>
      <c r="BV19">
        <v>0</v>
      </c>
      <c r="BW19" s="2">
        <v>20.3</v>
      </c>
      <c r="BY19" t="s">
        <v>377</v>
      </c>
      <c r="BZ19">
        <v>24</v>
      </c>
      <c r="CA19">
        <v>33</v>
      </c>
      <c r="CB19">
        <v>72.7</v>
      </c>
      <c r="CC19">
        <v>256</v>
      </c>
      <c r="CD19">
        <v>7.8</v>
      </c>
      <c r="CE19">
        <v>3</v>
      </c>
      <c r="CF19">
        <v>0</v>
      </c>
      <c r="CG19">
        <v>125.32</v>
      </c>
      <c r="CH19">
        <v>2</v>
      </c>
      <c r="CI19">
        <v>2</v>
      </c>
      <c r="CJ19">
        <v>1</v>
      </c>
      <c r="CK19">
        <v>1</v>
      </c>
      <c r="CL19" s="2">
        <v>28.44</v>
      </c>
      <c r="DC19" t="s">
        <v>388</v>
      </c>
      <c r="DD19">
        <v>22</v>
      </c>
      <c r="DE19">
        <v>28</v>
      </c>
      <c r="DF19">
        <v>78.599999999999994</v>
      </c>
      <c r="DG19">
        <v>230</v>
      </c>
      <c r="DH19">
        <v>8.1999999999999993</v>
      </c>
      <c r="DI19">
        <v>2</v>
      </c>
      <c r="DJ19">
        <v>0</v>
      </c>
      <c r="DK19">
        <v>124.7</v>
      </c>
      <c r="DL19">
        <v>1</v>
      </c>
      <c r="DM19">
        <v>4</v>
      </c>
      <c r="DN19">
        <v>4</v>
      </c>
      <c r="DO19">
        <v>0</v>
      </c>
      <c r="DP19" s="2">
        <v>17.600000000000001</v>
      </c>
      <c r="DR19" t="s">
        <v>386</v>
      </c>
      <c r="DS19">
        <v>20</v>
      </c>
      <c r="DT19">
        <v>32</v>
      </c>
      <c r="DU19">
        <v>62.5</v>
      </c>
      <c r="DV19">
        <v>268</v>
      </c>
      <c r="DW19">
        <v>8.4</v>
      </c>
      <c r="DX19">
        <v>1</v>
      </c>
      <c r="DY19">
        <v>0</v>
      </c>
      <c r="DZ19">
        <v>99.48</v>
      </c>
      <c r="EA19">
        <v>11</v>
      </c>
      <c r="EB19">
        <v>45</v>
      </c>
      <c r="EC19">
        <v>4.0999999999999996</v>
      </c>
      <c r="ED19">
        <v>1</v>
      </c>
      <c r="EE19" s="2">
        <v>25.22</v>
      </c>
      <c r="EG19" t="s">
        <v>379</v>
      </c>
      <c r="EH19">
        <v>25</v>
      </c>
      <c r="EI19">
        <v>31</v>
      </c>
      <c r="EJ19">
        <v>80.599999999999994</v>
      </c>
      <c r="EK19">
        <v>232</v>
      </c>
      <c r="EL19">
        <v>7.5</v>
      </c>
      <c r="EM19">
        <v>3</v>
      </c>
      <c r="EN19">
        <v>1</v>
      </c>
      <c r="EO19">
        <v>116.67</v>
      </c>
      <c r="EP19">
        <v>5</v>
      </c>
      <c r="EQ19">
        <v>24</v>
      </c>
      <c r="ER19">
        <v>4.8</v>
      </c>
      <c r="ES19">
        <v>0</v>
      </c>
      <c r="ET19" s="2">
        <v>23.68</v>
      </c>
      <c r="EV19" t="s">
        <v>383</v>
      </c>
      <c r="EW19">
        <v>24</v>
      </c>
      <c r="EX19">
        <v>32</v>
      </c>
      <c r="EY19">
        <v>75</v>
      </c>
      <c r="EZ19">
        <v>213</v>
      </c>
      <c r="FA19">
        <v>6.7</v>
      </c>
      <c r="FB19">
        <v>1</v>
      </c>
      <c r="FC19">
        <v>0</v>
      </c>
      <c r="FD19">
        <v>102.73</v>
      </c>
      <c r="FE19">
        <v>1</v>
      </c>
      <c r="FF19">
        <v>4</v>
      </c>
      <c r="FG19">
        <v>4</v>
      </c>
      <c r="FH19">
        <v>0</v>
      </c>
      <c r="FI19">
        <v>12.92</v>
      </c>
      <c r="GO19" t="s">
        <v>376</v>
      </c>
      <c r="GP19">
        <v>21</v>
      </c>
      <c r="GQ19">
        <v>29</v>
      </c>
      <c r="GR19">
        <v>72.400000000000006</v>
      </c>
      <c r="GS19">
        <v>245</v>
      </c>
      <c r="GT19">
        <v>8.4</v>
      </c>
      <c r="GU19">
        <v>1</v>
      </c>
      <c r="GV19">
        <v>0</v>
      </c>
      <c r="GW19">
        <v>109.12</v>
      </c>
      <c r="GX19">
        <v>4</v>
      </c>
      <c r="GY19">
        <v>2</v>
      </c>
      <c r="GZ19">
        <v>0.5</v>
      </c>
      <c r="HA19">
        <v>0</v>
      </c>
      <c r="HB19" s="2">
        <v>12</v>
      </c>
      <c r="HS19" t="s">
        <v>375</v>
      </c>
      <c r="HT19">
        <v>19</v>
      </c>
      <c r="HU19">
        <v>34</v>
      </c>
      <c r="HV19">
        <v>55.9</v>
      </c>
      <c r="HW19">
        <v>271</v>
      </c>
      <c r="HX19">
        <v>8</v>
      </c>
      <c r="HY19">
        <v>1</v>
      </c>
      <c r="HZ19">
        <v>2</v>
      </c>
      <c r="IA19">
        <v>67.16</v>
      </c>
      <c r="IB19">
        <v>0</v>
      </c>
      <c r="IC19">
        <v>0</v>
      </c>
      <c r="ID19">
        <v>0</v>
      </c>
      <c r="IE19">
        <v>0</v>
      </c>
      <c r="IF19" s="2">
        <v>10.84</v>
      </c>
      <c r="IH19" t="s">
        <v>45</v>
      </c>
      <c r="II19">
        <v>22</v>
      </c>
      <c r="IJ19">
        <v>33</v>
      </c>
      <c r="IK19">
        <v>66.7</v>
      </c>
      <c r="IL19">
        <v>309</v>
      </c>
      <c r="IM19">
        <v>9.4</v>
      </c>
      <c r="IN19">
        <v>2</v>
      </c>
      <c r="IO19">
        <v>2</v>
      </c>
      <c r="IP19">
        <v>91.6</v>
      </c>
      <c r="IQ19">
        <v>1</v>
      </c>
      <c r="IR19">
        <v>-1</v>
      </c>
      <c r="IS19">
        <v>-1</v>
      </c>
      <c r="IT19">
        <v>0</v>
      </c>
      <c r="IU19" s="2">
        <v>16.260000000000002</v>
      </c>
      <c r="IW19" t="s">
        <v>385</v>
      </c>
      <c r="IX19">
        <v>22</v>
      </c>
      <c r="IY19">
        <v>38</v>
      </c>
      <c r="IZ19">
        <v>57.9</v>
      </c>
      <c r="JA19">
        <v>237</v>
      </c>
      <c r="JB19">
        <v>6.2</v>
      </c>
      <c r="JC19">
        <v>2</v>
      </c>
      <c r="JD19">
        <v>2</v>
      </c>
      <c r="JE19">
        <v>71.930000000000007</v>
      </c>
      <c r="JF19">
        <v>2</v>
      </c>
      <c r="JG19">
        <v>14</v>
      </c>
      <c r="JH19">
        <v>7</v>
      </c>
      <c r="JI19">
        <v>0</v>
      </c>
      <c r="JJ19" s="2">
        <v>14.88</v>
      </c>
      <c r="JL19" t="s">
        <v>84</v>
      </c>
      <c r="JM19">
        <v>17</v>
      </c>
      <c r="JN19">
        <v>29</v>
      </c>
      <c r="JO19">
        <v>58.6</v>
      </c>
      <c r="JP19">
        <v>211</v>
      </c>
      <c r="JQ19">
        <v>7.3</v>
      </c>
      <c r="JR19">
        <v>1</v>
      </c>
      <c r="JS19">
        <v>2</v>
      </c>
      <c r="JT19">
        <v>64.010000000000005</v>
      </c>
      <c r="JU19">
        <v>4</v>
      </c>
      <c r="JV19">
        <v>29</v>
      </c>
      <c r="JW19">
        <v>7.2</v>
      </c>
      <c r="JX19">
        <v>0</v>
      </c>
      <c r="JY19" s="2">
        <v>9.34</v>
      </c>
      <c r="KA19" t="s">
        <v>46</v>
      </c>
      <c r="KB19">
        <v>24</v>
      </c>
      <c r="KC19">
        <v>34</v>
      </c>
      <c r="KD19">
        <v>70.599999999999994</v>
      </c>
      <c r="KE19">
        <v>317</v>
      </c>
      <c r="KF19">
        <v>9.3000000000000007</v>
      </c>
      <c r="KG19">
        <v>1</v>
      </c>
      <c r="KH19">
        <v>2</v>
      </c>
      <c r="KI19">
        <v>85.05</v>
      </c>
      <c r="KJ19">
        <v>1</v>
      </c>
      <c r="KK19">
        <v>-1</v>
      </c>
      <c r="KL19">
        <v>-1</v>
      </c>
      <c r="KM19">
        <v>0</v>
      </c>
      <c r="KN19" s="2">
        <v>12.58</v>
      </c>
      <c r="KP19" t="s">
        <v>54</v>
      </c>
      <c r="KQ19">
        <v>19</v>
      </c>
      <c r="KR19">
        <v>33</v>
      </c>
      <c r="KS19">
        <v>57.6</v>
      </c>
      <c r="KT19">
        <v>197</v>
      </c>
      <c r="KU19">
        <v>6</v>
      </c>
      <c r="KV19">
        <v>1</v>
      </c>
      <c r="KW19">
        <v>0</v>
      </c>
      <c r="KX19">
        <v>85.04</v>
      </c>
      <c r="KY19">
        <v>7</v>
      </c>
      <c r="KZ19">
        <v>32</v>
      </c>
      <c r="LA19">
        <v>4.5999999999999996</v>
      </c>
      <c r="LB19">
        <v>1</v>
      </c>
      <c r="LC19" s="2">
        <v>21.08</v>
      </c>
      <c r="LE19" t="s">
        <v>62</v>
      </c>
      <c r="LF19">
        <v>17</v>
      </c>
      <c r="LG19">
        <v>28</v>
      </c>
      <c r="LH19">
        <v>60.7</v>
      </c>
      <c r="LI19">
        <v>169</v>
      </c>
      <c r="LJ19">
        <v>6</v>
      </c>
      <c r="LK19">
        <v>1</v>
      </c>
      <c r="LL19">
        <v>2</v>
      </c>
      <c r="LM19">
        <v>59.97</v>
      </c>
      <c r="LN19">
        <v>1</v>
      </c>
      <c r="LO19">
        <v>-1</v>
      </c>
      <c r="LP19">
        <v>-1</v>
      </c>
      <c r="LQ19">
        <v>0</v>
      </c>
      <c r="LR19" s="2">
        <v>6.66</v>
      </c>
      <c r="MI19" t="s">
        <v>387</v>
      </c>
      <c r="MJ19">
        <v>23</v>
      </c>
      <c r="MK19">
        <v>33</v>
      </c>
      <c r="ML19">
        <v>69.7</v>
      </c>
      <c r="MM19">
        <v>290</v>
      </c>
      <c r="MN19">
        <v>8.8000000000000007</v>
      </c>
      <c r="MO19">
        <v>1</v>
      </c>
      <c r="MP19">
        <v>0</v>
      </c>
      <c r="MQ19">
        <v>106.88</v>
      </c>
      <c r="MR19">
        <v>3</v>
      </c>
      <c r="MS19">
        <v>33</v>
      </c>
      <c r="MT19">
        <v>11</v>
      </c>
      <c r="MU19">
        <v>0</v>
      </c>
      <c r="MV19" s="2">
        <v>16.899999999999999</v>
      </c>
      <c r="OB19" t="s">
        <v>84</v>
      </c>
      <c r="OC19">
        <v>24</v>
      </c>
      <c r="OD19">
        <v>32</v>
      </c>
      <c r="OE19">
        <v>75</v>
      </c>
      <c r="OF19">
        <v>197</v>
      </c>
      <c r="OG19">
        <v>6.2</v>
      </c>
      <c r="OH19">
        <v>2</v>
      </c>
      <c r="OI19">
        <v>0</v>
      </c>
      <c r="OJ19">
        <v>111.07</v>
      </c>
      <c r="OK19">
        <v>3</v>
      </c>
      <c r="OL19">
        <v>-3</v>
      </c>
      <c r="OM19">
        <v>-1</v>
      </c>
      <c r="ON19">
        <v>0</v>
      </c>
      <c r="OO19" s="2">
        <v>15.58</v>
      </c>
    </row>
    <row r="21" spans="1:420" x14ac:dyDescent="0.35">
      <c r="A21" t="s">
        <v>330</v>
      </c>
      <c r="O21" s="2">
        <f>AVERAGE(O4:O19)</f>
        <v>23.112499999999997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>
        <f>AVERAGE(AD4:AD19)</f>
        <v>22.268749999999994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>
        <f>AVERAGE(AS4:AS19)</f>
        <v>20.701250000000002</v>
      </c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>
        <f>AVERAGE(BH4:BH19)</f>
        <v>20.167999999999999</v>
      </c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>
        <f>AVERAGE(BW4:BW19)</f>
        <v>19.855000000000004</v>
      </c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>
        <f>AVERAGE(CL4:CL19)</f>
        <v>18.782499999999999</v>
      </c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>
        <f>AVERAGE(DA4:DA19)</f>
        <v>18.717500000000001</v>
      </c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>
        <f>AVERAGE(DP4:DP19)</f>
        <v>18.475000000000001</v>
      </c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>
        <f>AVERAGE(EE4:EE19)</f>
        <v>18.463333333333331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>
        <f>AVERAGE(ET4:ET19)</f>
        <v>18.368571428571432</v>
      </c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>
        <f>AVERAGE(FI4:FI19)</f>
        <v>18.175714285714282</v>
      </c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>
        <f>AVERAGE(FX4:FX19)</f>
        <v>18.169999999999998</v>
      </c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>
        <f>AVERAGE(GM4:GM19)</f>
        <v>17.935384615384613</v>
      </c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>
        <f>AVERAGE(HB4:HB19)</f>
        <v>17.513749999999998</v>
      </c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>
        <f>AVERAGE(HQ4:HQ19)</f>
        <v>17.126666666666669</v>
      </c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>
        <f>AVERAGE(IF4:IF19)</f>
        <v>16.768749999999997</v>
      </c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>
        <f>AVERAGE(IU4:IU19)</f>
        <v>16.7425</v>
      </c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>
        <f>AVERAGE(JJ4:JJ19)</f>
        <v>16.421249999999997</v>
      </c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>
        <f>AVERAGE(JY4:JY19)</f>
        <v>16.422666666666668</v>
      </c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>
        <f>AVERAGE(KN4:KN19)</f>
        <v>16.206666666666667</v>
      </c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>
        <f>AVERAGE(LC4:LC19)</f>
        <v>15.675000000000002</v>
      </c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>
        <f>AVERAGE(LR4:LR19)</f>
        <v>15.632500000000002</v>
      </c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>
        <f>AVERAGE(MG4:MG19)</f>
        <v>15.435384615384615</v>
      </c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>
        <f>AVERAGE(MV4:MV19)</f>
        <v>14.707142857142859</v>
      </c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>
        <f>AVERAGE(NK4:NK19)</f>
        <v>14.715999999999999</v>
      </c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>
        <f>AVERAGE(NZ4:NZ19)</f>
        <v>14.466666666666669</v>
      </c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>
        <f>AVERAGE(OO4:OO19)</f>
        <v>13.372499999999999</v>
      </c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>
        <f>AVERAGE(PD4:PD19)</f>
        <v>9.4933333333333305</v>
      </c>
    </row>
    <row r="22" spans="1:420" x14ac:dyDescent="0.35">
      <c r="A22" t="s">
        <v>266</v>
      </c>
      <c r="O22" s="2">
        <f>SUM(O4:O19)/16</f>
        <v>23.112499999999997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>
        <f>SUM(AD4:AD19)/16</f>
        <v>22.268749999999994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>
        <f>SUM(AS4:AS19)/16</f>
        <v>20.701250000000002</v>
      </c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>
        <f>SUM(BH4:BH19)/16</f>
        <v>6.3025000000000002</v>
      </c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>
        <f>SUM(BW4:BW19)/16</f>
        <v>19.855000000000004</v>
      </c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>
        <f>SUM(CL4:CL19)/16</f>
        <v>18.782499999999999</v>
      </c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>
        <f>SUM(DA4:DA19)/16</f>
        <v>9.3587500000000006</v>
      </c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>
        <f>SUM(DP4:DP19)/16</f>
        <v>18.475000000000001</v>
      </c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>
        <f>SUM(EE4:EE19)/16</f>
        <v>13.847499999999998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>
        <f>SUM(ET4:ET19)/16</f>
        <v>8.0362500000000008</v>
      </c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>
        <f>SUM(FI4:FI19)/16</f>
        <v>15.903749999999997</v>
      </c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>
        <f>SUM(FX4:FX19)/16</f>
        <v>4.5424999999999995</v>
      </c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>
        <f>SUM(GM4:GM19)/16</f>
        <v>14.572499999999998</v>
      </c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>
        <f>SUM(HB4:HB19)/16</f>
        <v>17.513749999999998</v>
      </c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>
        <f>SUM(HQ4:HQ19)/16</f>
        <v>16.056250000000002</v>
      </c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>
        <f>SUM(IF4:IF19)/16</f>
        <v>16.768749999999997</v>
      </c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>
        <f>SUM(IU4:IU19)/16</f>
        <v>16.7425</v>
      </c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>
        <f>SUM(JJ4:JJ19)/16</f>
        <v>16.421249999999997</v>
      </c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>
        <f>SUM(JY4:JY19)/16</f>
        <v>15.39625</v>
      </c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>
        <f>SUM(KN4:KN19)/16</f>
        <v>15.193750000000001</v>
      </c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>
        <f>SUM(LC4:LC19)/16</f>
        <v>7.8375000000000012</v>
      </c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>
        <f>SUM(LR4:LR19)/16</f>
        <v>15.632500000000002</v>
      </c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>
        <f>SUM(MG4:MG19)/16</f>
        <v>12.54125</v>
      </c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>
        <f>SUM(MV4:MV19)/16</f>
        <v>12.868750000000002</v>
      </c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>
        <f>SUM(NK4:NK19)/16</f>
        <v>9.1974999999999998</v>
      </c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>
        <f>SUM(NZ4:NZ19)/16</f>
        <v>5.4250000000000007</v>
      </c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>
        <f>SUM(OO4:OO19)/16</f>
        <v>13.372499999999999</v>
      </c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>
        <f>SUM(PD4:PD19)/16</f>
        <v>3.5599999999999992</v>
      </c>
    </row>
    <row r="23" spans="1:420" x14ac:dyDescent="0.35">
      <c r="A23" t="s">
        <v>331</v>
      </c>
      <c r="O23" s="2">
        <f>MAX(O4:O19)</f>
        <v>39.700000000000003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>
        <f>MAX(AD4:AD19)</f>
        <v>34.5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>
        <f>MAX(AS4:AS19)</f>
        <v>36.340000000000003</v>
      </c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>
        <f>MAX(BH4:BH19)</f>
        <v>24.82</v>
      </c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>
        <f>MAX(BW4:BW19)</f>
        <v>37.86</v>
      </c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>
        <f>MAX(CL4:CL19)</f>
        <v>28.44</v>
      </c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>
        <f>MAX(DA4:DA19)</f>
        <v>28.56</v>
      </c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>
        <f>MAX(DP4:DP19)</f>
        <v>29.46</v>
      </c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>
        <f>MAX(EE4:EE19)</f>
        <v>32.979999999999997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>
        <f>MAX(ET4:ET19)</f>
        <v>23.68</v>
      </c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>
        <f>MAX(FI4:FI19)</f>
        <v>41.8</v>
      </c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>
        <f>MAX(FX4:FX19)</f>
        <v>29.6</v>
      </c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>
        <f>MAX(GM4:GM19)</f>
        <v>29.3</v>
      </c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>
        <f>MAX(HB4:HB19)</f>
        <v>33.86</v>
      </c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>
        <f>MAX(HQ4:HQ19)</f>
        <v>25.92</v>
      </c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>
        <f>MAX(IF4:IF19)</f>
        <v>31.12</v>
      </c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>
        <f>MAX(IU4:IU19)</f>
        <v>29.04</v>
      </c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>
        <f>MAX(JJ4:JJ19)</f>
        <v>28.36</v>
      </c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>
        <f>MAX(JY4:JY19)</f>
        <v>32.18</v>
      </c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>
        <f>MAX(KN4:KN19)</f>
        <v>23.66</v>
      </c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>
        <f>MAX(LC4:LC19)</f>
        <v>25.66</v>
      </c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>
        <f>MAX(LR4:LR19)</f>
        <v>30.98</v>
      </c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>
        <f>MAX(MG4:MG19)</f>
        <v>25.22</v>
      </c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>
        <f>MAX(MV4:MV19)</f>
        <v>29.96</v>
      </c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>
        <f>MAX(NK4:NK19)</f>
        <v>27.62</v>
      </c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>
        <f>MAX(NZ4:NZ19)</f>
        <v>21.16</v>
      </c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>
        <f>MAX(OO4:OO19)</f>
        <v>24.96</v>
      </c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>
        <f>MAX(PD4:PD19)</f>
        <v>30.74</v>
      </c>
    </row>
    <row r="24" spans="1:420" x14ac:dyDescent="0.35">
      <c r="A24" t="s">
        <v>332</v>
      </c>
      <c r="O24" s="2">
        <f>MIN(O4:O19)</f>
        <v>9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>
        <f>MIN(AD4:AD19)</f>
        <v>8.9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>
        <f>MIN(AS4:AS19)</f>
        <v>6.56</v>
      </c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>
        <f>MIN(BH4:BH19)</f>
        <v>16.16</v>
      </c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>
        <f>MIN(BW4:BW19)</f>
        <v>4.32</v>
      </c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>
        <f>MIN(CL4:CL19)</f>
        <v>4.9800000000000004</v>
      </c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>
        <f>MIN(DA4:DA19)</f>
        <v>8.74</v>
      </c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>
        <f>MIN(DP4:DP19)</f>
        <v>2.4</v>
      </c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>
        <f>MIN(EE4:EE19)</f>
        <v>4.92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>
        <f>MIN(ET4:ET19)</f>
        <v>11.8</v>
      </c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>
        <f>MIN(FI4:FI19)</f>
        <v>3.64</v>
      </c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>
        <f>MIN(FX4:FX19)</f>
        <v>4.42</v>
      </c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>
        <f>MIN(GM4:GM19)</f>
        <v>1.84</v>
      </c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>
        <f>MIN(HB4:HB19)</f>
        <v>5.6</v>
      </c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>
        <f>MIN(HQ4:HQ19)</f>
        <v>6.9</v>
      </c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>
        <f>MIN(IF4:IF19)</f>
        <v>4.4400000000000004</v>
      </c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>
        <f>MIN(IU4:IU19)</f>
        <v>6.84</v>
      </c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>
        <f>MIN(JJ4:JJ19)</f>
        <v>7.82</v>
      </c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>
        <f>MIN(JY4:JY19)</f>
        <v>2.1</v>
      </c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>
        <f>MIN(KN4:KN19)</f>
        <v>9.6999999999999993</v>
      </c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>
        <f>MIN(LC4:LC19)</f>
        <v>-0.1</v>
      </c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>
        <f>MIN(LR4:LR19)</f>
        <v>-1.76</v>
      </c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>
        <f>MIN(MG4:MG19)</f>
        <v>0.98</v>
      </c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>
        <f>MIN(MV4:MV19)</f>
        <v>2.68</v>
      </c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>
        <f>MIN(NK4:NK19)</f>
        <v>3.18</v>
      </c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>
        <f>MIN(NZ4:NZ19)</f>
        <v>-1.8</v>
      </c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>
        <f>MIN(OO4:OO19)</f>
        <v>3.18</v>
      </c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>
        <f>MIN(PD4:PD19)</f>
        <v>1.9</v>
      </c>
    </row>
    <row r="25" spans="1:420" x14ac:dyDescent="0.35">
      <c r="A25" t="s">
        <v>536</v>
      </c>
      <c r="O25" s="3">
        <f>AVERAGE(J4:J19)</f>
        <v>91.356249999999989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>
        <f>AVERAGE(Y4:Y19)</f>
        <v>91.999375000000001</v>
      </c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>
        <f>AVERAGE(AN4:AN19)</f>
        <v>101.82750000000001</v>
      </c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>
        <f>AVERAGE(BC4:BC19)</f>
        <v>92.391999999999996</v>
      </c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>
        <f>AVERAGE(BR4:BR19)</f>
        <v>102.5175</v>
      </c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>
        <f>AVERAGE(CG4:CG19)</f>
        <v>95.66749999999999</v>
      </c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>
        <f>AVERAGE(CV4:CV19)</f>
        <v>102.84</v>
      </c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>
        <f>AVERAGE(DK4:DK19)</f>
        <v>112.066875</v>
      </c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>
        <f>AVERAGE(DZ4:DZ19)</f>
        <v>82.586666666666687</v>
      </c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>
        <f>AVERAGE(EO4:EO19)</f>
        <v>87.17</v>
      </c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>
        <f>AVERAGE(FD4:FD19)</f>
        <v>97.431428571428555</v>
      </c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>
        <f>AVERAGE(FS4:FS19)</f>
        <v>87.945000000000007</v>
      </c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>
        <f>AVERAGE(GH4:GH19)</f>
        <v>88.56</v>
      </c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>
        <f>AVERAGE(GW4:GW19)</f>
        <v>93.045624999999973</v>
      </c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>
        <f>AVERAGE(HL4:HL19)</f>
        <v>96.860666666666674</v>
      </c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>
        <f>AVERAGE(IA4:IA19)</f>
        <v>97.114374999999995</v>
      </c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>
        <f>AVERAGE(IP4:IP19)</f>
        <v>96.306250000000006</v>
      </c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>
        <f>AVERAGE(JE4:JE19)</f>
        <v>103.36687500000002</v>
      </c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>
        <f>AVERAGE(JT4:JT19)</f>
        <v>90.331333333333333</v>
      </c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>
        <f>AVERAGE(KI4:KI19)</f>
        <v>92.942000000000007</v>
      </c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>
        <f>AVERAGE(KX4:KX19)</f>
        <v>89.946249999999992</v>
      </c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>
        <f>AVERAGE(LM4:LM19)</f>
        <v>75.799375000000012</v>
      </c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>
        <f>AVERAGE(MB4:MB19)</f>
        <v>80.855384615384608</v>
      </c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>
        <f>AVERAGE(MQ4:MQ19)</f>
        <v>90.745714285714286</v>
      </c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>
        <f>AVERAGE(NF4:NF19)</f>
        <v>90.902000000000015</v>
      </c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>
        <f>AVERAGE(NU4:NU19)</f>
        <v>73.87166666666667</v>
      </c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>
        <f>AVERAGE(OJ4:OJ19)</f>
        <v>97.414999999999992</v>
      </c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>
        <f>AVERAGE(OY4:OY19)</f>
        <v>67.34</v>
      </c>
    </row>
    <row r="26" spans="1:420" x14ac:dyDescent="0.35">
      <c r="A26" t="s">
        <v>538</v>
      </c>
      <c r="O26" s="3">
        <f>SUM(F4:F19)</f>
        <v>3947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>
        <f>SUM(U4:U19)</f>
        <v>3803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>
        <f>SUM(AJ4:AJ19)</f>
        <v>3678</v>
      </c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>
        <f>SUM(AY4:AY19)</f>
        <v>1616</v>
      </c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>
        <f>SUM(BN4:BN19)</f>
        <v>4237</v>
      </c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>
        <f>SUM(CC4:CC19)</f>
        <v>3843</v>
      </c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>
        <f>SUM(CR4:CR19)</f>
        <v>2331</v>
      </c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>
        <f>SUM(DG4:DG19)</f>
        <v>4280</v>
      </c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>
        <f>SUM(DV4:DV19)</f>
        <v>2414</v>
      </c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>
        <f>SUM(EK4:EK19)</f>
        <v>1537</v>
      </c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>
        <f>SUM(EZ4:EZ19)</f>
        <v>3844</v>
      </c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>
        <f>SUM(FO4:FO19)</f>
        <v>577</v>
      </c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>
        <f>SUM(GD4:GD19)</f>
        <v>3134</v>
      </c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>
        <f>SUM(GS4:GS19)</f>
        <v>4183</v>
      </c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>
        <f>SUM(HH4:HH19)</f>
        <v>3070</v>
      </c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>
        <f>SUM(HW4:HW19)</f>
        <v>4255</v>
      </c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>
        <f>SUM(IL4:IL19)</f>
        <v>3907</v>
      </c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>
        <f>SUM(JA4:JA19)</f>
        <v>4451</v>
      </c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>
        <f>SUM(JP4:JP19)</f>
        <v>3736</v>
      </c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>
        <f>SUM(KE4:KE19)</f>
        <v>3965</v>
      </c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>
        <f>SUM(KT4:KT19)</f>
        <v>1780</v>
      </c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>
        <f>SUM(LI4:LI19)</f>
        <v>3793</v>
      </c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>
        <f>SUM(LX4:LX19)</f>
        <v>2464</v>
      </c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>
        <f>SUM(MM4:MM19)</f>
        <v>3435</v>
      </c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>
        <f>SUM(NB4:NB19)</f>
        <v>2309</v>
      </c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>
        <f>SUM(NQ4:NQ19)</f>
        <v>1115</v>
      </c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>
        <f>SUM(OF4:OF19)</f>
        <v>3614</v>
      </c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>
        <f>SUM(OU4:OU19)</f>
        <v>909</v>
      </c>
    </row>
    <row r="27" spans="1:420" x14ac:dyDescent="0.35">
      <c r="A27" t="s">
        <v>537</v>
      </c>
      <c r="O27" s="3">
        <f>SUM(L4:L19)</f>
        <v>457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>
        <f>SUM(AA4:AA19)</f>
        <v>601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>
        <f>SUM(AP4:AP19)</f>
        <v>821</v>
      </c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>
        <f>SUM(BE4:BE19)</f>
        <v>2</v>
      </c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>
        <f>SUM(BT4:BT19)</f>
        <v>242</v>
      </c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>
        <f>SUM(CI4:CI19)</f>
        <v>248</v>
      </c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>
        <f>SUM(CX4:CX19)</f>
        <v>25</v>
      </c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>
        <f>SUM(DM4:DM19)</f>
        <v>144</v>
      </c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>
        <f>SUM(EB4:EB19)</f>
        <v>630</v>
      </c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>
        <f>SUM(EQ4:EQ19)</f>
        <v>211</v>
      </c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>
        <f>SUM(FF4:FF19)</f>
        <v>147</v>
      </c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>
        <f>SUM(FU4:FU19)</f>
        <v>136</v>
      </c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>
        <f>SUM(GJ4:GJ19)</f>
        <v>228</v>
      </c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>
        <f>SUM(GY4:GY19)</f>
        <v>389</v>
      </c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>
        <f>SUM(HN4:HN19)</f>
        <v>341</v>
      </c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>
        <f>SUM(IC4:IC19)</f>
        <v>21</v>
      </c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>
        <f>SUM(IR4:IR19)</f>
        <v>156</v>
      </c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>
        <f>SUM(JG4:JG19)</f>
        <v>67</v>
      </c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>
        <f>SUM(JV4:JV19)</f>
        <v>329</v>
      </c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>
        <f>SUM(KK4:KK19)</f>
        <v>65</v>
      </c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>
        <f>SUM(KZ4:KZ19)</f>
        <v>109</v>
      </c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>
        <f>SUM(LO4:LO19)</f>
        <v>264</v>
      </c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>
        <f>SUM(MD4:MD19)</f>
        <v>421</v>
      </c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>
        <f>SUM(MS4:MS19)</f>
        <v>127</v>
      </c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>
        <f>SUM(NH4:NH19)</f>
        <v>88</v>
      </c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>
        <f>SUM(NW4:NW19)</f>
        <v>142</v>
      </c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>
        <f>SUM(OL4:OL19)</f>
        <v>34</v>
      </c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>
        <f>SUM(PA4:PA19)</f>
        <v>206</v>
      </c>
    </row>
    <row r="31" spans="1:420" x14ac:dyDescent="0.35">
      <c r="B31" t="s">
        <v>266</v>
      </c>
    </row>
    <row r="32" spans="1:420" x14ac:dyDescent="0.35">
      <c r="A32" t="s">
        <v>23</v>
      </c>
      <c r="B32" s="2">
        <v>23.112499999999997</v>
      </c>
    </row>
    <row r="33" spans="1:2" x14ac:dyDescent="0.35">
      <c r="A33" t="s">
        <v>47</v>
      </c>
      <c r="B33" s="2">
        <v>22.268749999999994</v>
      </c>
    </row>
    <row r="34" spans="1:2" x14ac:dyDescent="0.35">
      <c r="A34" t="s">
        <v>61</v>
      </c>
      <c r="B34" s="2">
        <v>20.701250000000002</v>
      </c>
    </row>
    <row r="35" spans="1:2" x14ac:dyDescent="0.35">
      <c r="A35" t="s">
        <v>86</v>
      </c>
      <c r="B35" s="2">
        <v>19.855000000000004</v>
      </c>
    </row>
    <row r="36" spans="1:2" x14ac:dyDescent="0.35">
      <c r="A36" t="s">
        <v>474</v>
      </c>
      <c r="B36" s="2">
        <v>18.782499999999999</v>
      </c>
    </row>
    <row r="37" spans="1:2" x14ac:dyDescent="0.35">
      <c r="A37" t="s">
        <v>475</v>
      </c>
      <c r="B37" s="2">
        <v>18.475000000000001</v>
      </c>
    </row>
    <row r="38" spans="1:2" x14ac:dyDescent="0.35">
      <c r="A38" t="s">
        <v>39</v>
      </c>
      <c r="B38" s="2">
        <v>17.513749999999998</v>
      </c>
    </row>
    <row r="39" spans="1:2" x14ac:dyDescent="0.35">
      <c r="A39" t="s">
        <v>80</v>
      </c>
      <c r="B39" s="2">
        <v>16.768749999999997</v>
      </c>
    </row>
    <row r="40" spans="1:2" x14ac:dyDescent="0.35">
      <c r="A40" t="s">
        <v>479</v>
      </c>
      <c r="B40" s="2">
        <v>16.7425</v>
      </c>
    </row>
    <row r="41" spans="1:2" x14ac:dyDescent="0.35">
      <c r="A41" t="s">
        <v>462</v>
      </c>
      <c r="B41" s="2">
        <v>16.421249999999997</v>
      </c>
    </row>
    <row r="42" spans="1:2" x14ac:dyDescent="0.35">
      <c r="A42" t="s">
        <v>287</v>
      </c>
      <c r="B42" s="2">
        <v>16.056250000000002</v>
      </c>
    </row>
    <row r="43" spans="1:2" x14ac:dyDescent="0.35">
      <c r="A43" t="s">
        <v>477</v>
      </c>
      <c r="B43" s="2">
        <v>15.903749999999997</v>
      </c>
    </row>
    <row r="44" spans="1:2" x14ac:dyDescent="0.35">
      <c r="A44" t="s">
        <v>481</v>
      </c>
      <c r="B44" s="2">
        <v>15.632500000000002</v>
      </c>
    </row>
    <row r="45" spans="1:2" x14ac:dyDescent="0.35">
      <c r="A45" t="s">
        <v>76</v>
      </c>
      <c r="B45" s="2">
        <v>15.39625</v>
      </c>
    </row>
    <row r="46" spans="1:2" x14ac:dyDescent="0.35">
      <c r="A46" t="s">
        <v>309</v>
      </c>
      <c r="B46" s="2">
        <v>15.193750000000001</v>
      </c>
    </row>
    <row r="47" spans="1:2" x14ac:dyDescent="0.35">
      <c r="A47" t="s">
        <v>58</v>
      </c>
      <c r="B47" s="2">
        <v>14.572499999999998</v>
      </c>
    </row>
    <row r="48" spans="1:2" x14ac:dyDescent="0.35">
      <c r="A48" t="s">
        <v>68</v>
      </c>
      <c r="B48" s="2">
        <v>13.847499999999998</v>
      </c>
    </row>
    <row r="49" spans="1:15" x14ac:dyDescent="0.35">
      <c r="A49" t="s">
        <v>310</v>
      </c>
      <c r="B49" s="2">
        <v>13.372499999999999</v>
      </c>
    </row>
    <row r="50" spans="1:15" x14ac:dyDescent="0.35">
      <c r="A50" t="s">
        <v>70</v>
      </c>
      <c r="B50" s="2">
        <v>12.868750000000002</v>
      </c>
    </row>
    <row r="51" spans="1:15" x14ac:dyDescent="0.35">
      <c r="A51" t="s">
        <v>482</v>
      </c>
      <c r="B51" s="2">
        <v>12.54125</v>
      </c>
    </row>
    <row r="52" spans="1:15" x14ac:dyDescent="0.35">
      <c r="A52" t="s">
        <v>78</v>
      </c>
      <c r="B52" s="2">
        <v>9.3587500000000006</v>
      </c>
    </row>
    <row r="53" spans="1:15" x14ac:dyDescent="0.35">
      <c r="A53" t="s">
        <v>56</v>
      </c>
      <c r="B53" s="2">
        <v>9.1974999999999998</v>
      </c>
    </row>
    <row r="54" spans="1:15" x14ac:dyDescent="0.35">
      <c r="A54" t="s">
        <v>85</v>
      </c>
      <c r="B54" s="2">
        <v>8.0362500000000008</v>
      </c>
    </row>
    <row r="55" spans="1:15" x14ac:dyDescent="0.35">
      <c r="A55" t="s">
        <v>480</v>
      </c>
      <c r="B55" s="2">
        <v>7.8375000000000012</v>
      </c>
    </row>
    <row r="56" spans="1:15" x14ac:dyDescent="0.35">
      <c r="A56" t="s">
        <v>476</v>
      </c>
      <c r="B56" s="2">
        <v>6.3025000000000002</v>
      </c>
    </row>
    <row r="57" spans="1:15" x14ac:dyDescent="0.35">
      <c r="A57" t="s">
        <v>452</v>
      </c>
      <c r="B57" s="2">
        <v>5.4250000000000007</v>
      </c>
    </row>
    <row r="58" spans="1:15" x14ac:dyDescent="0.35">
      <c r="A58" t="s">
        <v>478</v>
      </c>
      <c r="B58" s="2">
        <v>4.5424999999999995</v>
      </c>
    </row>
    <row r="59" spans="1:15" x14ac:dyDescent="0.35">
      <c r="A59" t="s">
        <v>75</v>
      </c>
      <c r="B59" s="2">
        <v>3.5599999999999992</v>
      </c>
    </row>
    <row r="60" spans="1:15" x14ac:dyDescent="0.35">
      <c r="O60" s="2"/>
    </row>
    <row r="61" spans="1:15" x14ac:dyDescent="0.35">
      <c r="A61" t="s">
        <v>133</v>
      </c>
      <c r="B61" s="2">
        <v>22.981250000000003</v>
      </c>
      <c r="O61" s="2"/>
    </row>
    <row r="62" spans="1:15" x14ac:dyDescent="0.35">
      <c r="A62" t="s">
        <v>130</v>
      </c>
      <c r="B62" s="2">
        <v>22.200000000000003</v>
      </c>
      <c r="O62" s="2"/>
    </row>
    <row r="63" spans="1:15" x14ac:dyDescent="0.35">
      <c r="A63" t="s">
        <v>135</v>
      </c>
      <c r="B63" s="2">
        <v>18.96875</v>
      </c>
      <c r="O63" s="2"/>
    </row>
    <row r="64" spans="1:15" x14ac:dyDescent="0.35">
      <c r="A64" t="s">
        <v>134</v>
      </c>
      <c r="B64" s="2">
        <v>18.106250000000003</v>
      </c>
      <c r="O64" s="2"/>
    </row>
    <row r="65" spans="1:15" x14ac:dyDescent="0.35">
      <c r="A65" t="s">
        <v>498</v>
      </c>
      <c r="B65" s="2">
        <v>17.774999999999999</v>
      </c>
      <c r="O65" s="2"/>
    </row>
    <row r="66" spans="1:15" x14ac:dyDescent="0.35">
      <c r="A66" t="s">
        <v>171</v>
      </c>
      <c r="B66" s="2">
        <v>17.428749999999997</v>
      </c>
      <c r="O66" s="2"/>
    </row>
    <row r="67" spans="1:15" x14ac:dyDescent="0.35">
      <c r="A67" t="s">
        <v>145</v>
      </c>
      <c r="B67" s="2">
        <v>17.331250000000001</v>
      </c>
      <c r="O67" s="2"/>
    </row>
    <row r="68" spans="1:15" x14ac:dyDescent="0.35">
      <c r="A68" t="s">
        <v>153</v>
      </c>
      <c r="B68" s="2">
        <v>17.256250000000001</v>
      </c>
      <c r="O68" s="2"/>
    </row>
    <row r="69" spans="1:15" x14ac:dyDescent="0.35">
      <c r="A69" t="s">
        <v>132</v>
      </c>
      <c r="B69" s="2">
        <v>16.131250000000001</v>
      </c>
      <c r="O69" s="2"/>
    </row>
    <row r="70" spans="1:15" x14ac:dyDescent="0.35">
      <c r="A70" t="s">
        <v>139</v>
      </c>
      <c r="B70" s="2">
        <v>16.05125</v>
      </c>
      <c r="O70" s="2"/>
    </row>
    <row r="71" spans="1:15" x14ac:dyDescent="0.35">
      <c r="A71" t="s">
        <v>131</v>
      </c>
      <c r="B71" s="2">
        <v>15.612500000000001</v>
      </c>
      <c r="O71" s="2"/>
    </row>
    <row r="72" spans="1:15" x14ac:dyDescent="0.35">
      <c r="A72" t="s">
        <v>143</v>
      </c>
      <c r="B72" s="2">
        <v>15.231249999999999</v>
      </c>
      <c r="O72" s="2"/>
    </row>
    <row r="73" spans="1:15" x14ac:dyDescent="0.35">
      <c r="A73" t="s">
        <v>499</v>
      </c>
      <c r="B73" s="2">
        <v>15.174999999999999</v>
      </c>
      <c r="O73" s="2"/>
    </row>
    <row r="74" spans="1:15" x14ac:dyDescent="0.35">
      <c r="A74" t="s">
        <v>166</v>
      </c>
      <c r="B74" s="2">
        <v>14.90625</v>
      </c>
      <c r="O74" s="2"/>
    </row>
    <row r="75" spans="1:15" x14ac:dyDescent="0.35">
      <c r="A75" t="s">
        <v>159</v>
      </c>
      <c r="B75" s="2">
        <v>14.237500000000001</v>
      </c>
      <c r="O75" s="2"/>
    </row>
    <row r="76" spans="1:15" x14ac:dyDescent="0.35">
      <c r="A76" t="s">
        <v>137</v>
      </c>
      <c r="B76" s="2">
        <v>14.225</v>
      </c>
      <c r="O76" s="2"/>
    </row>
    <row r="77" spans="1:15" x14ac:dyDescent="0.35">
      <c r="A77" t="s">
        <v>138</v>
      </c>
      <c r="B77" s="2">
        <v>14.1875</v>
      </c>
      <c r="O77" s="2"/>
    </row>
    <row r="78" spans="1:15" x14ac:dyDescent="0.35">
      <c r="A78" t="s">
        <v>460</v>
      </c>
      <c r="B78" s="2">
        <v>14.118750000000002</v>
      </c>
      <c r="O78" s="2"/>
    </row>
    <row r="79" spans="1:15" x14ac:dyDescent="0.35">
      <c r="A79" t="s">
        <v>144</v>
      </c>
      <c r="B79" s="2">
        <v>13.962499999999999</v>
      </c>
      <c r="O79" s="2"/>
    </row>
    <row r="80" spans="1:15" x14ac:dyDescent="0.35">
      <c r="A80" t="s">
        <v>154</v>
      </c>
      <c r="B80" s="2">
        <v>13.543750000000003</v>
      </c>
      <c r="O80" s="2"/>
    </row>
    <row r="81" spans="1:15" x14ac:dyDescent="0.35">
      <c r="A81" t="s">
        <v>501</v>
      </c>
      <c r="B81" s="2">
        <v>13.281249999999998</v>
      </c>
      <c r="O81" s="2"/>
    </row>
    <row r="82" spans="1:15" x14ac:dyDescent="0.35">
      <c r="A82" t="s">
        <v>169</v>
      </c>
      <c r="B82" s="2">
        <v>13.03125</v>
      </c>
      <c r="O82" s="2"/>
    </row>
    <row r="83" spans="1:15" x14ac:dyDescent="0.35">
      <c r="A83" t="s">
        <v>149</v>
      </c>
      <c r="B83" s="2">
        <v>12.987500000000002</v>
      </c>
      <c r="O83" s="2"/>
    </row>
    <row r="84" spans="1:15" x14ac:dyDescent="0.35">
      <c r="A84" t="s">
        <v>341</v>
      </c>
      <c r="B84" s="2">
        <v>12.956250000000002</v>
      </c>
      <c r="O84" s="2"/>
    </row>
    <row r="85" spans="1:15" x14ac:dyDescent="0.35">
      <c r="A85" t="s">
        <v>454</v>
      </c>
      <c r="B85" s="2">
        <v>12.899999999999999</v>
      </c>
      <c r="O85" s="2"/>
    </row>
    <row r="86" spans="1:15" x14ac:dyDescent="0.35">
      <c r="A86" t="s">
        <v>176</v>
      </c>
      <c r="B86" s="2">
        <v>12.875</v>
      </c>
      <c r="O86" s="2"/>
    </row>
    <row r="87" spans="1:15" x14ac:dyDescent="0.35">
      <c r="A87" t="s">
        <v>456</v>
      </c>
      <c r="B87" s="2">
        <v>12.85</v>
      </c>
      <c r="O87" s="2"/>
    </row>
    <row r="88" spans="1:15" x14ac:dyDescent="0.35">
      <c r="A88" t="s">
        <v>500</v>
      </c>
      <c r="B88" s="2">
        <v>12.625</v>
      </c>
      <c r="O88" s="2"/>
    </row>
    <row r="89" spans="1:15" x14ac:dyDescent="0.35">
      <c r="A89" t="s">
        <v>136</v>
      </c>
      <c r="B89" s="2">
        <v>12.4125</v>
      </c>
      <c r="O89" s="2"/>
    </row>
    <row r="90" spans="1:15" x14ac:dyDescent="0.35">
      <c r="A90" t="s">
        <v>146</v>
      </c>
      <c r="B90" s="2">
        <v>12.356250000000001</v>
      </c>
      <c r="O90" s="2"/>
    </row>
    <row r="91" spans="1:15" x14ac:dyDescent="0.35">
      <c r="A91" t="s">
        <v>142</v>
      </c>
      <c r="B91" s="2">
        <v>12.35</v>
      </c>
      <c r="O91" s="2"/>
    </row>
    <row r="92" spans="1:15" x14ac:dyDescent="0.35">
      <c r="A92" t="s">
        <v>158</v>
      </c>
      <c r="B92" s="2">
        <v>12.311249999999999</v>
      </c>
      <c r="O92" s="2"/>
    </row>
    <row r="93" spans="1:15" x14ac:dyDescent="0.35">
      <c r="A93" t="s">
        <v>172</v>
      </c>
      <c r="B93" s="2">
        <v>11.812499999999998</v>
      </c>
      <c r="O93" s="2"/>
    </row>
    <row r="94" spans="1:15" x14ac:dyDescent="0.35">
      <c r="A94" t="s">
        <v>141</v>
      </c>
      <c r="B94" s="2">
        <v>11.581249999999999</v>
      </c>
      <c r="O94" s="2"/>
    </row>
    <row r="95" spans="1:15" x14ac:dyDescent="0.35">
      <c r="A95" t="s">
        <v>502</v>
      </c>
      <c r="B95" s="2">
        <v>10.9</v>
      </c>
      <c r="O95" s="2"/>
    </row>
    <row r="96" spans="1:15" x14ac:dyDescent="0.35">
      <c r="A96" t="s">
        <v>160</v>
      </c>
      <c r="B96" s="2">
        <v>10.3925</v>
      </c>
      <c r="O96" s="2"/>
    </row>
    <row r="97" spans="1:15" x14ac:dyDescent="0.35">
      <c r="A97" t="s">
        <v>129</v>
      </c>
      <c r="B97" s="2">
        <v>10.387499999999999</v>
      </c>
      <c r="O97" s="2"/>
    </row>
    <row r="98" spans="1:15" x14ac:dyDescent="0.35">
      <c r="A98" t="s">
        <v>461</v>
      </c>
      <c r="B98" s="2">
        <v>10.3125</v>
      </c>
      <c r="O98" s="2"/>
    </row>
    <row r="99" spans="1:15" x14ac:dyDescent="0.35">
      <c r="A99" t="s">
        <v>151</v>
      </c>
      <c r="B99" s="2">
        <v>10.275</v>
      </c>
      <c r="O99" s="2"/>
    </row>
    <row r="100" spans="1:15" x14ac:dyDescent="0.35">
      <c r="A100" t="s">
        <v>164</v>
      </c>
      <c r="B100" s="2">
        <v>10.0875</v>
      </c>
      <c r="O100" s="2"/>
    </row>
    <row r="101" spans="1:15" x14ac:dyDescent="0.35">
      <c r="A101" t="s">
        <v>178</v>
      </c>
      <c r="B101" s="2">
        <v>9.8125</v>
      </c>
      <c r="O101" s="2"/>
    </row>
    <row r="102" spans="1:15" x14ac:dyDescent="0.35">
      <c r="A102" t="s">
        <v>162</v>
      </c>
      <c r="B102" s="2">
        <v>9.5125000000000011</v>
      </c>
      <c r="O102" s="2"/>
    </row>
    <row r="103" spans="1:15" x14ac:dyDescent="0.35">
      <c r="A103" t="s">
        <v>140</v>
      </c>
      <c r="B103" s="2">
        <v>9.3912500000000012</v>
      </c>
      <c r="O103" s="2"/>
    </row>
    <row r="104" spans="1:15" x14ac:dyDescent="0.35">
      <c r="A104" t="s">
        <v>505</v>
      </c>
      <c r="B104" s="2">
        <v>9.3312500000000007</v>
      </c>
      <c r="O104" s="2"/>
    </row>
    <row r="105" spans="1:15" x14ac:dyDescent="0.35">
      <c r="A105" t="s">
        <v>453</v>
      </c>
      <c r="B105" s="2">
        <v>9.0874999999999986</v>
      </c>
      <c r="O105" s="2"/>
    </row>
    <row r="106" spans="1:15" x14ac:dyDescent="0.35">
      <c r="A106" t="s">
        <v>167</v>
      </c>
      <c r="B106" s="2">
        <v>8.9625000000000004</v>
      </c>
      <c r="O106" s="2"/>
    </row>
    <row r="107" spans="1:15" x14ac:dyDescent="0.35">
      <c r="A107" t="s">
        <v>147</v>
      </c>
      <c r="B107" s="2">
        <v>8.6</v>
      </c>
      <c r="O107" s="2"/>
    </row>
    <row r="108" spans="1:15" x14ac:dyDescent="0.35">
      <c r="A108" t="s">
        <v>173</v>
      </c>
      <c r="B108" s="2">
        <v>8.4187500000000011</v>
      </c>
      <c r="O108" s="2"/>
    </row>
    <row r="109" spans="1:15" x14ac:dyDescent="0.35">
      <c r="A109" t="s">
        <v>504</v>
      </c>
      <c r="B109" s="2">
        <v>8.3812500000000014</v>
      </c>
      <c r="O109" s="2"/>
    </row>
    <row r="110" spans="1:15" x14ac:dyDescent="0.35">
      <c r="A110" t="s">
        <v>157</v>
      </c>
      <c r="B110" s="2">
        <v>8.3625000000000007</v>
      </c>
      <c r="O110" s="2"/>
    </row>
    <row r="111" spans="1:15" x14ac:dyDescent="0.35">
      <c r="A111" t="s">
        <v>181</v>
      </c>
      <c r="B111" s="2">
        <v>8.3625000000000007</v>
      </c>
      <c r="O111" s="2"/>
    </row>
    <row r="112" spans="1:15" x14ac:dyDescent="0.35">
      <c r="A112" t="s">
        <v>292</v>
      </c>
      <c r="B112" s="2">
        <v>8.2562500000000014</v>
      </c>
      <c r="O112" s="2"/>
    </row>
    <row r="113" spans="1:15" x14ac:dyDescent="0.35">
      <c r="A113" t="s">
        <v>150</v>
      </c>
      <c r="B113" s="2">
        <v>7.8062499999999995</v>
      </c>
      <c r="O113" s="2"/>
    </row>
    <row r="114" spans="1:15" x14ac:dyDescent="0.35">
      <c r="A114" t="s">
        <v>506</v>
      </c>
      <c r="B114" s="2">
        <v>7.4812499999999993</v>
      </c>
      <c r="O114" s="2"/>
    </row>
    <row r="115" spans="1:15" x14ac:dyDescent="0.35">
      <c r="A115" t="s">
        <v>507</v>
      </c>
      <c r="B115" s="2">
        <v>6.7187500000000009</v>
      </c>
      <c r="O115" s="2"/>
    </row>
    <row r="116" spans="1:15" x14ac:dyDescent="0.35">
      <c r="A116" t="s">
        <v>503</v>
      </c>
      <c r="B116" s="2">
        <v>6.35</v>
      </c>
      <c r="O116" s="2"/>
    </row>
    <row r="117" spans="1:15" x14ac:dyDescent="0.35">
      <c r="A117" t="s">
        <v>170</v>
      </c>
      <c r="B117" s="2">
        <v>6.3312499999999989</v>
      </c>
      <c r="O117" s="2"/>
    </row>
    <row r="118" spans="1:15" x14ac:dyDescent="0.35">
      <c r="A118" t="s">
        <v>418</v>
      </c>
      <c r="B118" s="2">
        <v>6.2499999999999991</v>
      </c>
      <c r="O118" s="2"/>
    </row>
    <row r="119" spans="1:15" x14ac:dyDescent="0.35">
      <c r="A119" t="s">
        <v>165</v>
      </c>
      <c r="B119" s="2">
        <v>5.9812500000000002</v>
      </c>
      <c r="O119" s="2"/>
    </row>
    <row r="120" spans="1:15" x14ac:dyDescent="0.35">
      <c r="A120" t="s">
        <v>275</v>
      </c>
      <c r="B120" s="2">
        <v>5.6125000000000007</v>
      </c>
      <c r="O120" s="2"/>
    </row>
    <row r="121" spans="1:15" x14ac:dyDescent="0.35">
      <c r="A121" t="s">
        <v>155</v>
      </c>
      <c r="B121" s="2">
        <v>4.2124999999999995</v>
      </c>
      <c r="O121" s="2"/>
    </row>
    <row r="122" spans="1:15" x14ac:dyDescent="0.35">
      <c r="A122" t="s">
        <v>161</v>
      </c>
      <c r="B122" s="2">
        <v>3.1375000000000002</v>
      </c>
      <c r="O122" s="2"/>
    </row>
    <row r="123" spans="1:15" x14ac:dyDescent="0.35">
      <c r="O123" s="2"/>
    </row>
    <row r="124" spans="1:15" x14ac:dyDescent="0.35">
      <c r="A124" t="s">
        <v>209</v>
      </c>
      <c r="B124" s="2">
        <v>24.456250000000004</v>
      </c>
      <c r="O124" s="2"/>
    </row>
    <row r="125" spans="1:15" x14ac:dyDescent="0.35">
      <c r="A125" t="s">
        <v>225</v>
      </c>
      <c r="B125" s="2">
        <v>16.793749999999999</v>
      </c>
      <c r="O125" s="2"/>
    </row>
    <row r="126" spans="1:15" x14ac:dyDescent="0.35">
      <c r="A126" t="s">
        <v>233</v>
      </c>
      <c r="B126" s="2">
        <v>16.731250000000003</v>
      </c>
      <c r="O126" s="2"/>
    </row>
    <row r="127" spans="1:15" x14ac:dyDescent="0.35">
      <c r="A127" t="s">
        <v>253</v>
      </c>
      <c r="B127" s="2">
        <v>16.34375</v>
      </c>
      <c r="O127" s="2"/>
    </row>
    <row r="128" spans="1:15" x14ac:dyDescent="0.35">
      <c r="A128" t="s">
        <v>483</v>
      </c>
      <c r="B128" s="2">
        <v>15.9375</v>
      </c>
      <c r="O128" s="2"/>
    </row>
    <row r="129" spans="1:15" x14ac:dyDescent="0.35">
      <c r="A129" t="s">
        <v>247</v>
      </c>
      <c r="B129" s="2">
        <v>15.912500000000001</v>
      </c>
      <c r="O129" s="2"/>
    </row>
    <row r="130" spans="1:15" x14ac:dyDescent="0.35">
      <c r="A130" t="s">
        <v>218</v>
      </c>
      <c r="B130" s="2">
        <v>15.143749999999999</v>
      </c>
      <c r="O130" s="2"/>
    </row>
    <row r="131" spans="1:15" x14ac:dyDescent="0.35">
      <c r="A131" t="s">
        <v>451</v>
      </c>
      <c r="B131" s="2">
        <v>14.568750000000003</v>
      </c>
      <c r="O131" s="2"/>
    </row>
    <row r="132" spans="1:15" x14ac:dyDescent="0.35">
      <c r="A132" t="s">
        <v>224</v>
      </c>
      <c r="B132" s="2">
        <v>14.562500000000002</v>
      </c>
      <c r="O132" s="2"/>
    </row>
    <row r="133" spans="1:15" x14ac:dyDescent="0.35">
      <c r="A133" t="s">
        <v>211</v>
      </c>
      <c r="B133" s="2">
        <v>14.084999999999999</v>
      </c>
      <c r="O133" s="2"/>
    </row>
    <row r="134" spans="1:15" x14ac:dyDescent="0.35">
      <c r="A134" t="s">
        <v>255</v>
      </c>
      <c r="B134" s="2">
        <v>14.03125</v>
      </c>
      <c r="O134" s="2"/>
    </row>
    <row r="135" spans="1:15" x14ac:dyDescent="0.35">
      <c r="A135" t="s">
        <v>450</v>
      </c>
      <c r="B135" s="2">
        <v>13.762500000000001</v>
      </c>
      <c r="O135" s="2"/>
    </row>
    <row r="136" spans="1:15" x14ac:dyDescent="0.35">
      <c r="A136" t="s">
        <v>268</v>
      </c>
      <c r="B136" s="2">
        <v>13.36875</v>
      </c>
      <c r="O136" s="2"/>
    </row>
    <row r="137" spans="1:15" x14ac:dyDescent="0.35">
      <c r="A137" t="s">
        <v>467</v>
      </c>
      <c r="B137" s="2">
        <v>12.875</v>
      </c>
      <c r="O137" s="2"/>
    </row>
    <row r="138" spans="1:15" x14ac:dyDescent="0.35">
      <c r="A138" t="s">
        <v>216</v>
      </c>
      <c r="B138" s="2">
        <v>12.875</v>
      </c>
      <c r="O138" s="2"/>
    </row>
    <row r="139" spans="1:15" x14ac:dyDescent="0.35">
      <c r="A139" t="s">
        <v>213</v>
      </c>
      <c r="B139" s="2">
        <v>12.468749999999998</v>
      </c>
      <c r="O139" s="2"/>
    </row>
    <row r="140" spans="1:15" x14ac:dyDescent="0.35">
      <c r="A140" t="s">
        <v>229</v>
      </c>
      <c r="B140" s="2">
        <v>12.456249999999999</v>
      </c>
      <c r="O140" s="2"/>
    </row>
    <row r="141" spans="1:15" x14ac:dyDescent="0.35">
      <c r="A141" t="s">
        <v>232</v>
      </c>
      <c r="B141" s="2">
        <v>12.325000000000001</v>
      </c>
      <c r="O141" s="2"/>
    </row>
    <row r="142" spans="1:15" x14ac:dyDescent="0.35">
      <c r="A142" t="s">
        <v>318</v>
      </c>
      <c r="B142" s="2">
        <v>11.893749999999999</v>
      </c>
      <c r="O142" s="2"/>
    </row>
    <row r="143" spans="1:15" x14ac:dyDescent="0.35">
      <c r="A143" t="s">
        <v>457</v>
      </c>
      <c r="B143" s="2">
        <v>11.775</v>
      </c>
      <c r="O143" s="2"/>
    </row>
    <row r="144" spans="1:15" x14ac:dyDescent="0.35">
      <c r="A144" t="s">
        <v>485</v>
      </c>
      <c r="B144" s="2">
        <v>11.725</v>
      </c>
      <c r="O144" s="2"/>
    </row>
    <row r="145" spans="1:15" x14ac:dyDescent="0.35">
      <c r="A145" t="s">
        <v>261</v>
      </c>
      <c r="B145" s="2">
        <v>11.512499999999999</v>
      </c>
      <c r="O145" s="2"/>
    </row>
    <row r="146" spans="1:15" x14ac:dyDescent="0.35">
      <c r="A146" t="s">
        <v>210</v>
      </c>
      <c r="B146" s="2">
        <v>11.318749999999998</v>
      </c>
      <c r="O146" s="2"/>
    </row>
    <row r="147" spans="1:15" x14ac:dyDescent="0.35">
      <c r="A147" t="s">
        <v>484</v>
      </c>
      <c r="B147" s="2">
        <v>11.099999999999998</v>
      </c>
      <c r="O147" s="2"/>
    </row>
    <row r="148" spans="1:15" x14ac:dyDescent="0.35">
      <c r="A148" t="s">
        <v>264</v>
      </c>
      <c r="B148" s="2">
        <v>10.84375</v>
      </c>
      <c r="O148" s="2"/>
    </row>
    <row r="149" spans="1:15" x14ac:dyDescent="0.35">
      <c r="A149" t="s">
        <v>416</v>
      </c>
      <c r="B149" s="2">
        <v>10.706249999999999</v>
      </c>
      <c r="O149" s="2"/>
    </row>
    <row r="150" spans="1:15" x14ac:dyDescent="0.35">
      <c r="A150" t="s">
        <v>222</v>
      </c>
      <c r="B150" s="2">
        <v>10.700000000000001</v>
      </c>
      <c r="O150" s="2"/>
    </row>
    <row r="151" spans="1:15" x14ac:dyDescent="0.35">
      <c r="A151" t="s">
        <v>271</v>
      </c>
      <c r="B151" s="2">
        <v>10.69375</v>
      </c>
      <c r="O151" s="2"/>
    </row>
    <row r="152" spans="1:15" x14ac:dyDescent="0.35">
      <c r="A152" t="s">
        <v>353</v>
      </c>
      <c r="B152" s="2">
        <v>10.4125</v>
      </c>
      <c r="O152" s="2"/>
    </row>
    <row r="153" spans="1:15" x14ac:dyDescent="0.35">
      <c r="A153" t="s">
        <v>230</v>
      </c>
      <c r="B153" s="2">
        <v>10.0875</v>
      </c>
      <c r="O153" s="2"/>
    </row>
    <row r="154" spans="1:15" x14ac:dyDescent="0.35">
      <c r="A154" t="s">
        <v>263</v>
      </c>
      <c r="B154" s="2">
        <v>9.9187500000000011</v>
      </c>
      <c r="O154" s="2"/>
    </row>
    <row r="155" spans="1:15" x14ac:dyDescent="0.35">
      <c r="A155" t="s">
        <v>231</v>
      </c>
      <c r="B155" s="2">
        <v>9.6150000000000002</v>
      </c>
      <c r="O155" s="2"/>
    </row>
    <row r="156" spans="1:15" x14ac:dyDescent="0.35">
      <c r="A156" t="s">
        <v>215</v>
      </c>
      <c r="B156" s="2">
        <v>9.1062500000000011</v>
      </c>
      <c r="O156" s="2"/>
    </row>
    <row r="157" spans="1:15" x14ac:dyDescent="0.35">
      <c r="A157" t="s">
        <v>486</v>
      </c>
      <c r="B157" s="2">
        <v>8.2624999999999993</v>
      </c>
      <c r="O157" s="2"/>
    </row>
    <row r="158" spans="1:15" x14ac:dyDescent="0.35">
      <c r="A158" t="s">
        <v>465</v>
      </c>
      <c r="B158" s="2">
        <v>8.1999999999999993</v>
      </c>
      <c r="O158" s="2"/>
    </row>
    <row r="159" spans="1:15" x14ac:dyDescent="0.35">
      <c r="A159" t="s">
        <v>281</v>
      </c>
      <c r="B159" s="2">
        <v>8.0812499999999989</v>
      </c>
      <c r="O159" s="2"/>
    </row>
    <row r="160" spans="1:15" x14ac:dyDescent="0.35">
      <c r="A160" t="s">
        <v>267</v>
      </c>
      <c r="B160" s="2">
        <v>8.0499999999999989</v>
      </c>
      <c r="O160" s="2"/>
    </row>
    <row r="161" spans="1:15" x14ac:dyDescent="0.35">
      <c r="A161" t="s">
        <v>236</v>
      </c>
      <c r="B161" s="2">
        <v>7.55</v>
      </c>
      <c r="O161" s="2"/>
    </row>
    <row r="162" spans="1:15" x14ac:dyDescent="0.35">
      <c r="A162" t="s">
        <v>234</v>
      </c>
      <c r="B162" s="2">
        <v>7.3499999999999988</v>
      </c>
      <c r="O162" s="2"/>
    </row>
    <row r="163" spans="1:15" x14ac:dyDescent="0.35">
      <c r="A163" t="s">
        <v>250</v>
      </c>
      <c r="B163" s="2">
        <v>7.3124999999999991</v>
      </c>
      <c r="O163" s="2"/>
    </row>
    <row r="164" spans="1:15" x14ac:dyDescent="0.35">
      <c r="A164" t="s">
        <v>217</v>
      </c>
      <c r="B164" s="2">
        <v>7.2375000000000007</v>
      </c>
      <c r="O164" s="2"/>
    </row>
    <row r="165" spans="1:15" x14ac:dyDescent="0.35">
      <c r="A165" t="s">
        <v>245</v>
      </c>
      <c r="B165" s="2">
        <v>7.2062499999999998</v>
      </c>
      <c r="O165" s="2"/>
    </row>
    <row r="166" spans="1:15" x14ac:dyDescent="0.35">
      <c r="A166" t="s">
        <v>252</v>
      </c>
      <c r="B166" s="2">
        <v>6.65</v>
      </c>
      <c r="O166" s="2"/>
    </row>
    <row r="167" spans="1:15" x14ac:dyDescent="0.35">
      <c r="A167" t="s">
        <v>487</v>
      </c>
      <c r="B167" s="2">
        <v>6.5875000000000004</v>
      </c>
      <c r="O167" s="2"/>
    </row>
    <row r="168" spans="1:15" x14ac:dyDescent="0.35">
      <c r="A168" t="s">
        <v>488</v>
      </c>
      <c r="B168" s="2">
        <v>6.4812500000000002</v>
      </c>
      <c r="O168" s="2"/>
    </row>
    <row r="169" spans="1:15" x14ac:dyDescent="0.35">
      <c r="A169" t="s">
        <v>489</v>
      </c>
      <c r="B169" s="2">
        <v>6.2562500000000005</v>
      </c>
      <c r="O169" s="2"/>
    </row>
    <row r="170" spans="1:15" x14ac:dyDescent="0.35">
      <c r="A170" t="s">
        <v>459</v>
      </c>
      <c r="B170" s="2">
        <v>6.1312499999999988</v>
      </c>
      <c r="O170" s="2"/>
    </row>
    <row r="171" spans="1:15" x14ac:dyDescent="0.35">
      <c r="A171" t="s">
        <v>249</v>
      </c>
      <c r="B171" s="2">
        <v>5.7000000000000011</v>
      </c>
      <c r="O171" s="2"/>
    </row>
    <row r="172" spans="1:15" x14ac:dyDescent="0.35">
      <c r="A172" t="s">
        <v>320</v>
      </c>
      <c r="B172" s="2">
        <v>5.6987499999999986</v>
      </c>
      <c r="O172" s="2"/>
    </row>
    <row r="173" spans="1:15" x14ac:dyDescent="0.35">
      <c r="A173" t="s">
        <v>490</v>
      </c>
      <c r="B173" s="2">
        <v>5.6312500000000005</v>
      </c>
      <c r="O173" s="2"/>
    </row>
    <row r="174" spans="1:15" x14ac:dyDescent="0.35">
      <c r="A174" t="s">
        <v>223</v>
      </c>
      <c r="B174" s="2">
        <v>5.3625000000000016</v>
      </c>
      <c r="O174" s="2"/>
    </row>
    <row r="175" spans="1:15" x14ac:dyDescent="0.35">
      <c r="A175" t="s">
        <v>228</v>
      </c>
      <c r="B175" s="2">
        <v>5.2725</v>
      </c>
      <c r="O175" s="2"/>
    </row>
    <row r="176" spans="1:15" x14ac:dyDescent="0.35">
      <c r="A176" t="s">
        <v>242</v>
      </c>
      <c r="B176" s="2">
        <v>5.1812499999999995</v>
      </c>
      <c r="O176" s="2"/>
    </row>
    <row r="177" spans="1:15" x14ac:dyDescent="0.35">
      <c r="A177" t="s">
        <v>491</v>
      </c>
      <c r="B177" s="2">
        <v>4.9062500000000009</v>
      </c>
      <c r="O177" s="2"/>
    </row>
    <row r="178" spans="1:15" x14ac:dyDescent="0.35">
      <c r="A178" t="s">
        <v>235</v>
      </c>
      <c r="B178" s="2">
        <v>4.7937499999999993</v>
      </c>
      <c r="O178" s="2"/>
    </row>
    <row r="179" spans="1:15" x14ac:dyDescent="0.35">
      <c r="A179" t="s">
        <v>492</v>
      </c>
      <c r="B179" s="2">
        <v>4.5812500000000007</v>
      </c>
      <c r="O179" s="2"/>
    </row>
    <row r="180" spans="1:15" x14ac:dyDescent="0.35">
      <c r="A180" t="s">
        <v>493</v>
      </c>
      <c r="B180" s="2">
        <v>4.3687500000000004</v>
      </c>
      <c r="O180" s="2"/>
    </row>
    <row r="181" spans="1:15" x14ac:dyDescent="0.35">
      <c r="A181" t="s">
        <v>257</v>
      </c>
      <c r="B181" s="2">
        <v>4.2562499999999996</v>
      </c>
      <c r="O181" s="2"/>
    </row>
    <row r="182" spans="1:15" x14ac:dyDescent="0.35">
      <c r="A182" t="s">
        <v>494</v>
      </c>
      <c r="B182" s="2">
        <v>3.8499999999999996</v>
      </c>
      <c r="O182" s="2"/>
    </row>
    <row r="183" spans="1:15" x14ac:dyDescent="0.35">
      <c r="A183" t="s">
        <v>495</v>
      </c>
      <c r="B183" s="2">
        <v>3.8000000000000003</v>
      </c>
      <c r="O183" s="2"/>
    </row>
    <row r="184" spans="1:15" x14ac:dyDescent="0.35">
      <c r="O184" s="2"/>
    </row>
    <row r="185" spans="1:15" x14ac:dyDescent="0.35">
      <c r="A185" t="s">
        <v>508</v>
      </c>
      <c r="B185" s="2">
        <v>14.0875</v>
      </c>
      <c r="O185" s="2"/>
    </row>
    <row r="186" spans="1:15" x14ac:dyDescent="0.35">
      <c r="A186" t="s">
        <v>89</v>
      </c>
      <c r="B186" s="2">
        <v>13.712500000000002</v>
      </c>
      <c r="O186" s="2"/>
    </row>
    <row r="187" spans="1:15" x14ac:dyDescent="0.35">
      <c r="A187" t="s">
        <v>90</v>
      </c>
      <c r="B187" s="2">
        <v>13.687500000000002</v>
      </c>
      <c r="O187" s="2"/>
    </row>
    <row r="188" spans="1:15" x14ac:dyDescent="0.35">
      <c r="A188" t="s">
        <v>93</v>
      </c>
      <c r="B188" s="2">
        <v>12.9</v>
      </c>
      <c r="O188" s="2"/>
    </row>
    <row r="189" spans="1:15" x14ac:dyDescent="0.35">
      <c r="A189" t="s">
        <v>92</v>
      </c>
      <c r="B189" s="2">
        <v>12.700000000000001</v>
      </c>
      <c r="O189" s="2"/>
    </row>
    <row r="190" spans="1:15" x14ac:dyDescent="0.35">
      <c r="A190" t="s">
        <v>103</v>
      </c>
      <c r="B190" s="2">
        <v>12.575000000000001</v>
      </c>
      <c r="O190" s="2"/>
    </row>
    <row r="191" spans="1:15" x14ac:dyDescent="0.35">
      <c r="A191" t="s">
        <v>99</v>
      </c>
      <c r="B191" s="2">
        <v>10.875</v>
      </c>
      <c r="O191" s="2"/>
    </row>
    <row r="192" spans="1:15" x14ac:dyDescent="0.35">
      <c r="A192" t="s">
        <v>509</v>
      </c>
      <c r="B192" s="2">
        <v>10.56875</v>
      </c>
      <c r="O192" s="2"/>
    </row>
    <row r="193" spans="1:15" x14ac:dyDescent="0.35">
      <c r="A193" t="s">
        <v>510</v>
      </c>
      <c r="B193" s="2">
        <v>10.262500000000001</v>
      </c>
      <c r="O193" s="2"/>
    </row>
    <row r="194" spans="1:15" x14ac:dyDescent="0.35">
      <c r="A194" t="s">
        <v>97</v>
      </c>
      <c r="B194" s="2">
        <v>8.8312500000000007</v>
      </c>
      <c r="O194" s="2"/>
    </row>
    <row r="195" spans="1:15" x14ac:dyDescent="0.35">
      <c r="A195" t="s">
        <v>91</v>
      </c>
      <c r="B195" s="2">
        <v>8.4625000000000004</v>
      </c>
      <c r="O195" s="2"/>
    </row>
    <row r="196" spans="1:15" x14ac:dyDescent="0.35">
      <c r="A196" t="s">
        <v>100</v>
      </c>
      <c r="B196" s="2">
        <v>8.4312499999999986</v>
      </c>
      <c r="O196" s="2"/>
    </row>
    <row r="197" spans="1:15" x14ac:dyDescent="0.35">
      <c r="A197" t="s">
        <v>466</v>
      </c>
      <c r="B197" s="2">
        <v>8.4312499999999986</v>
      </c>
      <c r="O197" s="2"/>
    </row>
    <row r="198" spans="1:15" x14ac:dyDescent="0.35">
      <c r="A198" t="s">
        <v>111</v>
      </c>
      <c r="B198" s="2">
        <v>8.2874999999999996</v>
      </c>
      <c r="O198" s="2"/>
    </row>
    <row r="199" spans="1:15" x14ac:dyDescent="0.35">
      <c r="A199" t="s">
        <v>345</v>
      </c>
      <c r="B199" s="2">
        <v>7.8062499999999995</v>
      </c>
      <c r="O199" s="2"/>
    </row>
    <row r="200" spans="1:15" x14ac:dyDescent="0.35">
      <c r="A200" t="s">
        <v>319</v>
      </c>
      <c r="B200" s="2">
        <v>7.4937500000000004</v>
      </c>
      <c r="O200" s="2"/>
    </row>
    <row r="201" spans="1:15" x14ac:dyDescent="0.35">
      <c r="A201" t="s">
        <v>102</v>
      </c>
      <c r="B201" s="2">
        <v>7.4687499999999991</v>
      </c>
      <c r="O201" s="2"/>
    </row>
    <row r="202" spans="1:15" x14ac:dyDescent="0.35">
      <c r="A202" t="s">
        <v>101</v>
      </c>
      <c r="B202" s="2">
        <v>6.8562500000000011</v>
      </c>
      <c r="O202" s="2"/>
    </row>
    <row r="203" spans="1:15" x14ac:dyDescent="0.35">
      <c r="A203" t="s">
        <v>95</v>
      </c>
      <c r="B203" s="2">
        <v>6.78125</v>
      </c>
      <c r="O203" s="2"/>
    </row>
    <row r="204" spans="1:15" x14ac:dyDescent="0.35">
      <c r="A204" t="s">
        <v>110</v>
      </c>
      <c r="B204" s="2">
        <v>6.4812500000000002</v>
      </c>
      <c r="O204" s="2"/>
    </row>
    <row r="205" spans="1:15" x14ac:dyDescent="0.35">
      <c r="A205" t="s">
        <v>98</v>
      </c>
      <c r="B205" s="2">
        <v>5.6749999999999998</v>
      </c>
      <c r="O205" s="2"/>
    </row>
    <row r="206" spans="1:15" x14ac:dyDescent="0.35">
      <c r="A206" t="s">
        <v>511</v>
      </c>
      <c r="B206" s="2">
        <v>4.5687499999999996</v>
      </c>
      <c r="O206" s="2"/>
    </row>
    <row r="207" spans="1:15" x14ac:dyDescent="0.35">
      <c r="A207" t="s">
        <v>106</v>
      </c>
      <c r="B207" s="2">
        <v>3.2312500000000002</v>
      </c>
      <c r="O207" s="2"/>
    </row>
    <row r="208" spans="1:15" x14ac:dyDescent="0.35">
      <c r="O208" s="2"/>
    </row>
    <row r="209" spans="1:15" x14ac:dyDescent="0.35">
      <c r="A209" t="s">
        <v>517</v>
      </c>
      <c r="B209" s="2">
        <v>10.4375</v>
      </c>
      <c r="O209" s="2"/>
    </row>
    <row r="210" spans="1:15" x14ac:dyDescent="0.35">
      <c r="A210" t="s">
        <v>114</v>
      </c>
      <c r="B210" s="2">
        <v>9.0625</v>
      </c>
      <c r="O210" s="2"/>
    </row>
    <row r="211" spans="1:15" x14ac:dyDescent="0.35">
      <c r="A211" t="s">
        <v>410</v>
      </c>
      <c r="B211" s="2">
        <v>9.0625</v>
      </c>
      <c r="O211" s="2"/>
    </row>
    <row r="212" spans="1:15" x14ac:dyDescent="0.35">
      <c r="A212" t="s">
        <v>304</v>
      </c>
      <c r="B212" s="2">
        <v>8.75</v>
      </c>
      <c r="O212" s="2"/>
    </row>
    <row r="213" spans="1:15" x14ac:dyDescent="0.35">
      <c r="A213" t="s">
        <v>411</v>
      </c>
      <c r="B213" s="2">
        <v>8.6875</v>
      </c>
      <c r="O213" s="2"/>
    </row>
    <row r="214" spans="1:15" x14ac:dyDescent="0.35">
      <c r="A214" t="s">
        <v>518</v>
      </c>
      <c r="B214" s="2">
        <v>8.6875</v>
      </c>
      <c r="O214" s="2"/>
    </row>
    <row r="215" spans="1:15" x14ac:dyDescent="0.35">
      <c r="A215" t="s">
        <v>298</v>
      </c>
      <c r="B215" s="2">
        <v>8.6875</v>
      </c>
      <c r="O215" s="2"/>
    </row>
    <row r="216" spans="1:15" x14ac:dyDescent="0.35">
      <c r="A216" t="s">
        <v>115</v>
      </c>
      <c r="B216" s="2">
        <v>8.6875</v>
      </c>
      <c r="O216" s="2"/>
    </row>
    <row r="217" spans="1:15" x14ac:dyDescent="0.35">
      <c r="A217" t="s">
        <v>355</v>
      </c>
      <c r="B217" s="2">
        <v>8.625</v>
      </c>
      <c r="O217" s="2"/>
    </row>
    <row r="218" spans="1:15" x14ac:dyDescent="0.35">
      <c r="A218" t="s">
        <v>519</v>
      </c>
      <c r="B218" s="2">
        <v>8.125</v>
      </c>
      <c r="O218" s="2"/>
    </row>
    <row r="219" spans="1:15" x14ac:dyDescent="0.35">
      <c r="A219" t="s">
        <v>463</v>
      </c>
      <c r="B219" s="2">
        <v>8.125</v>
      </c>
      <c r="O219" s="2"/>
    </row>
    <row r="220" spans="1:15" x14ac:dyDescent="0.35">
      <c r="A220" t="s">
        <v>125</v>
      </c>
      <c r="B220" s="2">
        <v>7.9375</v>
      </c>
      <c r="O220" s="2"/>
    </row>
    <row r="221" spans="1:15" x14ac:dyDescent="0.35">
      <c r="A221" t="s">
        <v>119</v>
      </c>
      <c r="B221" s="2">
        <v>7.875</v>
      </c>
      <c r="O221" s="2"/>
    </row>
    <row r="222" spans="1:15" x14ac:dyDescent="0.35">
      <c r="A222" t="s">
        <v>300</v>
      </c>
      <c r="B222" s="2">
        <v>7.8125</v>
      </c>
      <c r="O222" s="2"/>
    </row>
    <row r="223" spans="1:15" x14ac:dyDescent="0.35">
      <c r="A223" t="s">
        <v>520</v>
      </c>
      <c r="B223" s="2">
        <v>7.8125</v>
      </c>
      <c r="O223" s="2"/>
    </row>
    <row r="224" spans="1:15" x14ac:dyDescent="0.35">
      <c r="A224" t="s">
        <v>122</v>
      </c>
      <c r="B224" s="2">
        <v>7.5625</v>
      </c>
      <c r="O224" s="2"/>
    </row>
    <row r="225" spans="1:15" x14ac:dyDescent="0.35">
      <c r="A225" t="s">
        <v>126</v>
      </c>
      <c r="B225" s="2">
        <v>6.5625</v>
      </c>
      <c r="O225" s="2"/>
    </row>
    <row r="226" spans="1:15" x14ac:dyDescent="0.35">
      <c r="A226" t="s">
        <v>112</v>
      </c>
      <c r="B226" s="2">
        <v>4.3125</v>
      </c>
      <c r="O226" s="2"/>
    </row>
    <row r="227" spans="1:15" x14ac:dyDescent="0.35">
      <c r="O227" s="2"/>
    </row>
    <row r="228" spans="1:15" x14ac:dyDescent="0.35">
      <c r="A228" t="s">
        <v>194</v>
      </c>
      <c r="B228" s="2">
        <v>10.375</v>
      </c>
      <c r="O228" s="2"/>
    </row>
    <row r="229" spans="1:15" x14ac:dyDescent="0.35">
      <c r="A229" t="s">
        <v>192</v>
      </c>
      <c r="B229" s="2">
        <v>10.125</v>
      </c>
      <c r="O229" s="2"/>
    </row>
    <row r="230" spans="1:15" x14ac:dyDescent="0.35">
      <c r="A230" t="s">
        <v>203</v>
      </c>
      <c r="B230" s="2">
        <v>9.3125</v>
      </c>
      <c r="O230" s="2"/>
    </row>
    <row r="231" spans="1:15" x14ac:dyDescent="0.35">
      <c r="A231" t="s">
        <v>193</v>
      </c>
      <c r="B231" s="2">
        <v>9.1875</v>
      </c>
      <c r="O231" s="2"/>
    </row>
    <row r="232" spans="1:15" x14ac:dyDescent="0.35">
      <c r="A232" t="s">
        <v>523</v>
      </c>
      <c r="B232" s="2">
        <v>8.9375</v>
      </c>
      <c r="O232" s="2"/>
    </row>
    <row r="233" spans="1:15" x14ac:dyDescent="0.35">
      <c r="A233" t="s">
        <v>438</v>
      </c>
      <c r="B233" s="2">
        <v>8.625</v>
      </c>
      <c r="O233" s="2"/>
    </row>
    <row r="234" spans="1:15" x14ac:dyDescent="0.35">
      <c r="A234" t="s">
        <v>191</v>
      </c>
      <c r="B234" s="2">
        <v>8.5625</v>
      </c>
      <c r="O234" s="2"/>
    </row>
    <row r="235" spans="1:15" x14ac:dyDescent="0.35">
      <c r="A235" t="s">
        <v>195</v>
      </c>
      <c r="B235" s="2">
        <v>8.5</v>
      </c>
      <c r="O235" s="2"/>
    </row>
    <row r="236" spans="1:15" x14ac:dyDescent="0.35">
      <c r="A236" t="s">
        <v>199</v>
      </c>
      <c r="B236" s="2">
        <v>8.4375</v>
      </c>
      <c r="O236" s="2"/>
    </row>
    <row r="237" spans="1:15" x14ac:dyDescent="0.35">
      <c r="A237" t="s">
        <v>200</v>
      </c>
      <c r="B237" s="2">
        <v>8.4375</v>
      </c>
      <c r="O237" s="2"/>
    </row>
    <row r="238" spans="1:15" x14ac:dyDescent="0.35">
      <c r="A238" t="s">
        <v>207</v>
      </c>
      <c r="B238" s="2">
        <v>8.1875</v>
      </c>
      <c r="O238" s="2"/>
    </row>
    <row r="239" spans="1:15" x14ac:dyDescent="0.35">
      <c r="A239" t="s">
        <v>524</v>
      </c>
      <c r="B239" s="2">
        <v>7.9375</v>
      </c>
      <c r="O239" s="2"/>
    </row>
    <row r="240" spans="1:15" x14ac:dyDescent="0.35">
      <c r="A240" t="s">
        <v>409</v>
      </c>
      <c r="B240" s="2">
        <v>7.75</v>
      </c>
      <c r="O240" s="2"/>
    </row>
    <row r="241" spans="1:15" x14ac:dyDescent="0.35">
      <c r="A241" t="s">
        <v>197</v>
      </c>
      <c r="B241" s="2">
        <v>7.4375</v>
      </c>
      <c r="O241" s="2"/>
    </row>
    <row r="242" spans="1:15" x14ac:dyDescent="0.35">
      <c r="A242" t="s">
        <v>198</v>
      </c>
      <c r="B242" s="2">
        <v>7.3125</v>
      </c>
      <c r="O242" s="2"/>
    </row>
    <row r="243" spans="1:15" x14ac:dyDescent="0.35">
      <c r="A243" t="s">
        <v>206</v>
      </c>
      <c r="B243" s="2">
        <v>7.25</v>
      </c>
      <c r="O243" s="2"/>
    </row>
    <row r="244" spans="1:15" x14ac:dyDescent="0.35">
      <c r="A244" t="s">
        <v>525</v>
      </c>
      <c r="B244" s="2">
        <v>7.25</v>
      </c>
      <c r="O244" s="2"/>
    </row>
    <row r="245" spans="1:15" x14ac:dyDescent="0.35">
      <c r="A245" t="s">
        <v>202</v>
      </c>
      <c r="B245" s="2">
        <v>7.1875</v>
      </c>
      <c r="O245" s="2"/>
    </row>
    <row r="246" spans="1:15" x14ac:dyDescent="0.35">
      <c r="A246" t="s">
        <v>526</v>
      </c>
      <c r="B246" s="2">
        <v>7.125</v>
      </c>
      <c r="O246" s="2"/>
    </row>
    <row r="247" spans="1:15" x14ac:dyDescent="0.35">
      <c r="A247" t="s">
        <v>204</v>
      </c>
      <c r="B247" s="2">
        <v>6.875</v>
      </c>
      <c r="O247" s="2"/>
    </row>
    <row r="248" spans="1:15" x14ac:dyDescent="0.35">
      <c r="O248" s="2"/>
    </row>
    <row r="249" spans="1:15" x14ac:dyDescent="0.35">
      <c r="O249" s="2"/>
    </row>
    <row r="250" spans="1:15" x14ac:dyDescent="0.35">
      <c r="O250" s="2"/>
    </row>
    <row r="251" spans="1:15" x14ac:dyDescent="0.35">
      <c r="O251" s="2"/>
    </row>
    <row r="252" spans="1:15" x14ac:dyDescent="0.35">
      <c r="O252" s="2"/>
    </row>
    <row r="253" spans="1:15" x14ac:dyDescent="0.35">
      <c r="O253" s="2"/>
    </row>
    <row r="254" spans="1:15" x14ac:dyDescent="0.35">
      <c r="O254" s="2"/>
    </row>
    <row r="255" spans="1:15" x14ac:dyDescent="0.35">
      <c r="O255" s="2"/>
    </row>
    <row r="256" spans="1:15" x14ac:dyDescent="0.35">
      <c r="O256" s="2"/>
    </row>
    <row r="257" spans="15:15" x14ac:dyDescent="0.35">
      <c r="O257" s="2"/>
    </row>
    <row r="258" spans="15:15" x14ac:dyDescent="0.35">
      <c r="O258" s="2"/>
    </row>
    <row r="259" spans="15:15" x14ac:dyDescent="0.35">
      <c r="O259" s="2"/>
    </row>
    <row r="260" spans="15:15" x14ac:dyDescent="0.35">
      <c r="O260" s="2"/>
    </row>
    <row r="261" spans="15:15" x14ac:dyDescent="0.35">
      <c r="O261" s="2"/>
    </row>
    <row r="262" spans="15:15" x14ac:dyDescent="0.35">
      <c r="O262" s="2"/>
    </row>
    <row r="263" spans="15:15" x14ac:dyDescent="0.35">
      <c r="O263" s="2"/>
    </row>
    <row r="264" spans="15:15" x14ac:dyDescent="0.35">
      <c r="O264" s="2"/>
    </row>
    <row r="265" spans="15:15" x14ac:dyDescent="0.35">
      <c r="O265" s="2"/>
    </row>
    <row r="266" spans="15:15" x14ac:dyDescent="0.35">
      <c r="O266" s="2"/>
    </row>
    <row r="267" spans="15:15" x14ac:dyDescent="0.35">
      <c r="O267" s="2"/>
    </row>
    <row r="268" spans="15:15" x14ac:dyDescent="0.35">
      <c r="O268" s="2"/>
    </row>
    <row r="269" spans="15:15" x14ac:dyDescent="0.35">
      <c r="O269" s="2"/>
    </row>
    <row r="270" spans="15:15" x14ac:dyDescent="0.35">
      <c r="O270" s="2"/>
    </row>
    <row r="271" spans="15:15" x14ac:dyDescent="0.35">
      <c r="O271" s="2"/>
    </row>
    <row r="272" spans="15:15" x14ac:dyDescent="0.35">
      <c r="O272" s="2"/>
    </row>
    <row r="273" spans="15:15" x14ac:dyDescent="0.35">
      <c r="O273" s="2"/>
    </row>
    <row r="274" spans="15:15" x14ac:dyDescent="0.35">
      <c r="O274" s="2"/>
    </row>
    <row r="275" spans="15:15" x14ac:dyDescent="0.35">
      <c r="O275" s="2"/>
    </row>
    <row r="276" spans="15:15" x14ac:dyDescent="0.35">
      <c r="O276" s="2"/>
    </row>
    <row r="277" spans="15:15" x14ac:dyDescent="0.35">
      <c r="O277" s="2"/>
    </row>
    <row r="278" spans="15:15" x14ac:dyDescent="0.35">
      <c r="O278" s="2"/>
    </row>
    <row r="279" spans="15:15" x14ac:dyDescent="0.35">
      <c r="O279" s="2"/>
    </row>
    <row r="280" spans="15:15" x14ac:dyDescent="0.35">
      <c r="O280" s="2"/>
    </row>
    <row r="281" spans="15:15" x14ac:dyDescent="0.35">
      <c r="O281" s="2"/>
    </row>
    <row r="282" spans="15:15" x14ac:dyDescent="0.35">
      <c r="O282" s="2"/>
    </row>
    <row r="283" spans="15:15" x14ac:dyDescent="0.35">
      <c r="O283" s="2"/>
    </row>
    <row r="284" spans="15:15" x14ac:dyDescent="0.35">
      <c r="O284" s="2"/>
    </row>
    <row r="285" spans="15:15" x14ac:dyDescent="0.35">
      <c r="O285" s="2"/>
    </row>
    <row r="286" spans="15:15" x14ac:dyDescent="0.35">
      <c r="O286" s="2"/>
    </row>
    <row r="287" spans="15:15" x14ac:dyDescent="0.35">
      <c r="O287" s="2"/>
    </row>
    <row r="288" spans="15:15" x14ac:dyDescent="0.35">
      <c r="O288" s="2"/>
    </row>
    <row r="289" spans="15:15" x14ac:dyDescent="0.35">
      <c r="O289" s="2"/>
    </row>
    <row r="290" spans="15:15" x14ac:dyDescent="0.35">
      <c r="O290" s="2"/>
    </row>
    <row r="291" spans="15:15" x14ac:dyDescent="0.35">
      <c r="O291" s="2"/>
    </row>
    <row r="292" spans="15:15" x14ac:dyDescent="0.35">
      <c r="O292" s="2"/>
    </row>
    <row r="293" spans="15:15" x14ac:dyDescent="0.35">
      <c r="O293" s="2"/>
    </row>
    <row r="294" spans="15:15" x14ac:dyDescent="0.35">
      <c r="O294" s="2"/>
    </row>
    <row r="295" spans="15:15" x14ac:dyDescent="0.35">
      <c r="O295" s="2"/>
    </row>
    <row r="296" spans="15:15" x14ac:dyDescent="0.35">
      <c r="O296" s="2"/>
    </row>
    <row r="297" spans="15:15" x14ac:dyDescent="0.35">
      <c r="O297" s="2"/>
    </row>
    <row r="298" spans="15:15" x14ac:dyDescent="0.35">
      <c r="O298" s="2"/>
    </row>
    <row r="299" spans="15:15" x14ac:dyDescent="0.35">
      <c r="O299" s="2"/>
    </row>
    <row r="300" spans="15:15" x14ac:dyDescent="0.35">
      <c r="O300" s="2"/>
    </row>
    <row r="301" spans="15:15" x14ac:dyDescent="0.35">
      <c r="O301" s="2"/>
    </row>
    <row r="302" spans="15:15" x14ac:dyDescent="0.35">
      <c r="O302" s="2"/>
    </row>
    <row r="303" spans="15:15" x14ac:dyDescent="0.35">
      <c r="O303" s="2"/>
    </row>
    <row r="304" spans="15:15" x14ac:dyDescent="0.35">
      <c r="O304" s="2"/>
    </row>
    <row r="305" spans="15:15" x14ac:dyDescent="0.35">
      <c r="O305" s="2"/>
    </row>
    <row r="306" spans="15:15" x14ac:dyDescent="0.35">
      <c r="O306" s="2"/>
    </row>
    <row r="307" spans="15:15" x14ac:dyDescent="0.35">
      <c r="O307" s="2"/>
    </row>
    <row r="308" spans="15:15" x14ac:dyDescent="0.35">
      <c r="O308" s="2"/>
    </row>
    <row r="309" spans="15:15" x14ac:dyDescent="0.35">
      <c r="O309" s="2"/>
    </row>
    <row r="310" spans="15:15" x14ac:dyDescent="0.35">
      <c r="O310" s="2"/>
    </row>
    <row r="311" spans="15:15" x14ac:dyDescent="0.35">
      <c r="O311" s="2"/>
    </row>
    <row r="312" spans="15:15" x14ac:dyDescent="0.35">
      <c r="O312" s="2"/>
    </row>
    <row r="313" spans="15:15" x14ac:dyDescent="0.35">
      <c r="O313" s="2"/>
    </row>
    <row r="314" spans="15:15" x14ac:dyDescent="0.35">
      <c r="O314" s="2"/>
    </row>
    <row r="315" spans="15:15" x14ac:dyDescent="0.35">
      <c r="O315" s="2"/>
    </row>
    <row r="316" spans="15:15" x14ac:dyDescent="0.35">
      <c r="O316" s="2"/>
    </row>
    <row r="317" spans="15:15" x14ac:dyDescent="0.35">
      <c r="O317" s="2"/>
    </row>
    <row r="318" spans="15:15" x14ac:dyDescent="0.35">
      <c r="O318" s="2"/>
    </row>
    <row r="319" spans="15:15" x14ac:dyDescent="0.35">
      <c r="O319" s="2"/>
    </row>
    <row r="320" spans="15:15" x14ac:dyDescent="0.35">
      <c r="O320" s="2"/>
    </row>
    <row r="321" spans="15:15" x14ac:dyDescent="0.35">
      <c r="O321" s="2"/>
    </row>
    <row r="322" spans="15:15" x14ac:dyDescent="0.35">
      <c r="O322" s="2"/>
    </row>
    <row r="323" spans="15:15" x14ac:dyDescent="0.35">
      <c r="O323" s="2"/>
    </row>
    <row r="324" spans="15:15" x14ac:dyDescent="0.35">
      <c r="O324" s="2"/>
    </row>
    <row r="325" spans="15:15" x14ac:dyDescent="0.35">
      <c r="O325" s="2"/>
    </row>
    <row r="326" spans="15:15" x14ac:dyDescent="0.35">
      <c r="O326" s="2"/>
    </row>
    <row r="327" spans="15:15" x14ac:dyDescent="0.35">
      <c r="O327" s="2"/>
    </row>
    <row r="328" spans="15:15" x14ac:dyDescent="0.35">
      <c r="O328" s="2"/>
    </row>
    <row r="329" spans="15:15" x14ac:dyDescent="0.35">
      <c r="O329" s="2"/>
    </row>
    <row r="330" spans="15:15" x14ac:dyDescent="0.35">
      <c r="O330" s="2"/>
    </row>
    <row r="331" spans="15:15" x14ac:dyDescent="0.35">
      <c r="O331" s="2"/>
    </row>
    <row r="332" spans="15:15" x14ac:dyDescent="0.35">
      <c r="O332" s="2"/>
    </row>
    <row r="333" spans="15:15" x14ac:dyDescent="0.35">
      <c r="O333" s="2"/>
    </row>
    <row r="334" spans="15:15" x14ac:dyDescent="0.35">
      <c r="O334" s="2"/>
    </row>
    <row r="335" spans="15:15" x14ac:dyDescent="0.35">
      <c r="O335" s="2"/>
    </row>
    <row r="336" spans="15:15" x14ac:dyDescent="0.35">
      <c r="O336" s="2"/>
    </row>
    <row r="337" spans="15:15" x14ac:dyDescent="0.35">
      <c r="O337" s="2"/>
    </row>
    <row r="338" spans="15:15" x14ac:dyDescent="0.35">
      <c r="O338" s="2"/>
    </row>
    <row r="339" spans="15:15" x14ac:dyDescent="0.35">
      <c r="O339" s="2"/>
    </row>
    <row r="340" spans="15:15" x14ac:dyDescent="0.35">
      <c r="O340" s="2"/>
    </row>
    <row r="341" spans="15:15" x14ac:dyDescent="0.35">
      <c r="O341" s="2"/>
    </row>
    <row r="342" spans="15:15" x14ac:dyDescent="0.35">
      <c r="O342" s="2"/>
    </row>
    <row r="343" spans="15:15" x14ac:dyDescent="0.35">
      <c r="O343" s="2"/>
    </row>
    <row r="344" spans="15:15" x14ac:dyDescent="0.35">
      <c r="O344" s="2"/>
    </row>
    <row r="345" spans="15:15" x14ac:dyDescent="0.35">
      <c r="O345" s="2"/>
    </row>
    <row r="346" spans="15:15" x14ac:dyDescent="0.35">
      <c r="O346" s="2"/>
    </row>
    <row r="347" spans="15:15" x14ac:dyDescent="0.35">
      <c r="O347" s="2"/>
    </row>
    <row r="348" spans="15:15" x14ac:dyDescent="0.35">
      <c r="O348" s="2"/>
    </row>
    <row r="349" spans="15:15" x14ac:dyDescent="0.35">
      <c r="O349" s="2"/>
    </row>
    <row r="350" spans="15:15" x14ac:dyDescent="0.35">
      <c r="O350" s="2"/>
    </row>
    <row r="351" spans="15:15" x14ac:dyDescent="0.35">
      <c r="O351" s="2"/>
    </row>
    <row r="352" spans="15:15" x14ac:dyDescent="0.35">
      <c r="O352" s="2"/>
    </row>
    <row r="353" spans="15:15" x14ac:dyDescent="0.35">
      <c r="O353" s="2"/>
    </row>
    <row r="354" spans="15:15" x14ac:dyDescent="0.35">
      <c r="O354" s="2"/>
    </row>
    <row r="355" spans="15:15" x14ac:dyDescent="0.35">
      <c r="O355" s="2"/>
    </row>
    <row r="356" spans="15:15" x14ac:dyDescent="0.35">
      <c r="O356" s="2"/>
    </row>
    <row r="357" spans="15:15" x14ac:dyDescent="0.35">
      <c r="O357" s="2"/>
    </row>
    <row r="358" spans="15:15" x14ac:dyDescent="0.35">
      <c r="O358" s="2"/>
    </row>
    <row r="359" spans="15:15" x14ac:dyDescent="0.35">
      <c r="O359" s="2"/>
    </row>
    <row r="360" spans="15:15" x14ac:dyDescent="0.35">
      <c r="O360" s="2"/>
    </row>
    <row r="361" spans="15:15" x14ac:dyDescent="0.35">
      <c r="O361" s="2"/>
    </row>
    <row r="362" spans="15:15" x14ac:dyDescent="0.35">
      <c r="O362" s="2"/>
    </row>
    <row r="363" spans="15:15" x14ac:dyDescent="0.35">
      <c r="O363" s="2"/>
    </row>
    <row r="364" spans="15:15" x14ac:dyDescent="0.35">
      <c r="O364" s="2"/>
    </row>
    <row r="365" spans="15:15" x14ac:dyDescent="0.35">
      <c r="O365" s="2"/>
    </row>
    <row r="366" spans="15:15" x14ac:dyDescent="0.35">
      <c r="O366" s="2"/>
    </row>
    <row r="367" spans="15:15" x14ac:dyDescent="0.35">
      <c r="O367" s="2"/>
    </row>
    <row r="368" spans="15:15" x14ac:dyDescent="0.35">
      <c r="O368" s="2"/>
    </row>
    <row r="369" spans="15:15" x14ac:dyDescent="0.35">
      <c r="O369" s="2"/>
    </row>
    <row r="370" spans="15:15" x14ac:dyDescent="0.35">
      <c r="O370" s="2"/>
    </row>
    <row r="371" spans="15:15" x14ac:dyDescent="0.35">
      <c r="O371" s="2"/>
    </row>
    <row r="372" spans="15:15" x14ac:dyDescent="0.35">
      <c r="O372" s="2"/>
    </row>
    <row r="373" spans="15:15" x14ac:dyDescent="0.35">
      <c r="O373" s="2"/>
    </row>
    <row r="374" spans="15:15" x14ac:dyDescent="0.35">
      <c r="O374" s="2"/>
    </row>
    <row r="375" spans="15:15" x14ac:dyDescent="0.35">
      <c r="O375" s="2"/>
    </row>
    <row r="376" spans="15:15" x14ac:dyDescent="0.35">
      <c r="O376" s="2"/>
    </row>
    <row r="377" spans="15:15" x14ac:dyDescent="0.35">
      <c r="O377" s="2"/>
    </row>
    <row r="378" spans="15:15" x14ac:dyDescent="0.35">
      <c r="O378" s="2"/>
    </row>
    <row r="379" spans="15:15" x14ac:dyDescent="0.35">
      <c r="O379" s="2"/>
    </row>
    <row r="380" spans="15:15" x14ac:dyDescent="0.35">
      <c r="O380" s="2"/>
    </row>
    <row r="381" spans="15:15" x14ac:dyDescent="0.35">
      <c r="O381" s="2"/>
    </row>
    <row r="382" spans="15:15" x14ac:dyDescent="0.35">
      <c r="O382" s="2"/>
    </row>
    <row r="383" spans="15:15" x14ac:dyDescent="0.35">
      <c r="O383" s="2"/>
    </row>
    <row r="384" spans="15:15" x14ac:dyDescent="0.35">
      <c r="O384" s="2"/>
    </row>
    <row r="385" spans="15:15" x14ac:dyDescent="0.35">
      <c r="O385" s="2"/>
    </row>
    <row r="386" spans="15:15" x14ac:dyDescent="0.35">
      <c r="O386" s="2"/>
    </row>
    <row r="387" spans="15:15" x14ac:dyDescent="0.35">
      <c r="O387" s="2"/>
    </row>
    <row r="388" spans="15:15" x14ac:dyDescent="0.35">
      <c r="O388" s="2"/>
    </row>
    <row r="389" spans="15:15" x14ac:dyDescent="0.35">
      <c r="O389" s="2"/>
    </row>
    <row r="390" spans="15:15" x14ac:dyDescent="0.35">
      <c r="O390" s="2"/>
    </row>
    <row r="391" spans="15:15" x14ac:dyDescent="0.35">
      <c r="O391" s="2"/>
    </row>
    <row r="392" spans="15:15" x14ac:dyDescent="0.35">
      <c r="O392" s="2"/>
    </row>
    <row r="393" spans="15:15" x14ac:dyDescent="0.35">
      <c r="O393" s="2"/>
    </row>
    <row r="394" spans="15:15" x14ac:dyDescent="0.35">
      <c r="O394" s="2"/>
    </row>
    <row r="395" spans="15:15" x14ac:dyDescent="0.35">
      <c r="O395" s="2"/>
    </row>
    <row r="396" spans="15:15" x14ac:dyDescent="0.35">
      <c r="O396" s="2"/>
    </row>
    <row r="397" spans="15:15" x14ac:dyDescent="0.35">
      <c r="O397" s="2"/>
    </row>
    <row r="398" spans="15:15" x14ac:dyDescent="0.35">
      <c r="O398" s="2"/>
    </row>
    <row r="399" spans="15:15" x14ac:dyDescent="0.35">
      <c r="O399" s="2"/>
    </row>
    <row r="400" spans="15:15" x14ac:dyDescent="0.35">
      <c r="O400" s="2"/>
    </row>
    <row r="401" spans="15:15" x14ac:dyDescent="0.35">
      <c r="O401" s="2"/>
    </row>
    <row r="402" spans="15:15" x14ac:dyDescent="0.35">
      <c r="O402" s="2"/>
    </row>
    <row r="403" spans="15:15" x14ac:dyDescent="0.35">
      <c r="O403" s="2"/>
    </row>
    <row r="404" spans="15:15" x14ac:dyDescent="0.35">
      <c r="O404" s="2"/>
    </row>
    <row r="405" spans="15:15" x14ac:dyDescent="0.35">
      <c r="O405" s="2"/>
    </row>
    <row r="406" spans="15:15" x14ac:dyDescent="0.35">
      <c r="O406" s="2"/>
    </row>
    <row r="407" spans="15:15" x14ac:dyDescent="0.35">
      <c r="O407" s="2"/>
    </row>
    <row r="408" spans="15:15" x14ac:dyDescent="0.35">
      <c r="O408" s="2"/>
    </row>
    <row r="409" spans="15:15" x14ac:dyDescent="0.35">
      <c r="O409" s="2"/>
    </row>
    <row r="410" spans="15:15" x14ac:dyDescent="0.35">
      <c r="O410" s="2"/>
    </row>
    <row r="411" spans="15:15" x14ac:dyDescent="0.35">
      <c r="O411" s="2"/>
    </row>
    <row r="412" spans="15:15" x14ac:dyDescent="0.35">
      <c r="O412" s="2"/>
    </row>
    <row r="413" spans="15:15" x14ac:dyDescent="0.35">
      <c r="O413" s="2"/>
    </row>
    <row r="414" spans="15:15" x14ac:dyDescent="0.35">
      <c r="O414" s="2"/>
    </row>
    <row r="415" spans="15:15" x14ac:dyDescent="0.35">
      <c r="O415" s="2"/>
    </row>
    <row r="416" spans="15:15" x14ac:dyDescent="0.35">
      <c r="O416" s="2"/>
    </row>
    <row r="417" spans="15:15" x14ac:dyDescent="0.35">
      <c r="O417" s="2"/>
    </row>
    <row r="418" spans="15:15" x14ac:dyDescent="0.35">
      <c r="O418" s="2"/>
    </row>
    <row r="419" spans="15:15" x14ac:dyDescent="0.35">
      <c r="O419" s="2"/>
    </row>
    <row r="420" spans="15:15" x14ac:dyDescent="0.35">
      <c r="O420" s="2"/>
    </row>
    <row r="421" spans="15:15" x14ac:dyDescent="0.35">
      <c r="O421" s="2"/>
    </row>
    <row r="422" spans="15:15" x14ac:dyDescent="0.35">
      <c r="O422" s="2"/>
    </row>
    <row r="423" spans="15:15" x14ac:dyDescent="0.35">
      <c r="O423" s="2"/>
    </row>
    <row r="424" spans="15:15" x14ac:dyDescent="0.35">
      <c r="O424" s="2"/>
    </row>
    <row r="425" spans="15:15" x14ac:dyDescent="0.35">
      <c r="O425" s="2"/>
    </row>
    <row r="426" spans="15:15" x14ac:dyDescent="0.35">
      <c r="O426" s="2"/>
    </row>
    <row r="427" spans="15:15" x14ac:dyDescent="0.35">
      <c r="O427" s="2"/>
    </row>
    <row r="428" spans="15:15" x14ac:dyDescent="0.35">
      <c r="O428" s="2"/>
    </row>
    <row r="429" spans="15:15" x14ac:dyDescent="0.35">
      <c r="O429" s="2"/>
    </row>
    <row r="430" spans="15:15" x14ac:dyDescent="0.35">
      <c r="O430" s="2"/>
    </row>
    <row r="431" spans="15:15" x14ac:dyDescent="0.35">
      <c r="O431" s="2"/>
    </row>
    <row r="432" spans="15:15" x14ac:dyDescent="0.35">
      <c r="O432" s="2"/>
    </row>
    <row r="433" spans="15:15" x14ac:dyDescent="0.35">
      <c r="O433" s="2"/>
    </row>
    <row r="434" spans="15:15" x14ac:dyDescent="0.35">
      <c r="O434" s="2"/>
    </row>
    <row r="435" spans="15:15" x14ac:dyDescent="0.35">
      <c r="O435" s="2"/>
    </row>
    <row r="436" spans="15:15" x14ac:dyDescent="0.35">
      <c r="O436" s="2"/>
    </row>
    <row r="437" spans="15:15" x14ac:dyDescent="0.35">
      <c r="O437" s="2"/>
    </row>
  </sheetData>
  <sortState xmlns:xlrd2="http://schemas.microsoft.com/office/spreadsheetml/2017/richdata2" ref="B32:O437">
    <sortCondition descending="1" ref="O437"/>
  </sortState>
  <conditionalFormatting sqref="LC4 FX4:FX5 NZ4:NZ6 MV4:MV7 PD4:PD8 EE4:EE9 NK4:NK9 DA4:DA11 JY4:JY11 KN4:KN11 MG4:MG15 FI4:FI16 GM4:GM16 HQ4:HQ18 O4:O19 AD4:AD19 AS4:AS19 BW4:BW19 CL4:CL19 DP4:DP19 HB4:HB19 IF4:IF19 IU4:IU19 JJ4:JJ19 LR4:LR19 OO4:OO19 FX7:FX8 MV9:MV16 NZ10 NK11:NK14 PD12 NZ12:NZ13 ET13:ET19 JY13:JY19 KN13:KN19 LC13:LC19 EE14:EE19 BH15:BH19 MG17 MV18:MV19">
    <cfRule type="cellIs" dxfId="62" priority="1" operator="between">
      <formula>10.9</formula>
      <formula>-10</formula>
    </cfRule>
    <cfRule type="cellIs" dxfId="61" priority="2" operator="between">
      <formula>11</formula>
      <formula>17.9</formula>
    </cfRule>
    <cfRule type="cellIs" dxfId="60" priority="3" operator="between">
      <formula>18</formula>
      <formula>27.9</formula>
    </cfRule>
    <cfRule type="cellIs" dxfId="59" priority="4" operator="between">
      <formula>28</formula>
      <formula>60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D75B-40C3-4105-9FE5-12AA817A2CF4}">
  <sheetPr>
    <tabColor theme="9"/>
  </sheetPr>
  <dimension ref="A1:ANN93"/>
  <sheetViews>
    <sheetView zoomScale="90" zoomScaleNormal="90" workbookViewId="0">
      <pane xSplit="1" topLeftCell="B1" activePane="topRight" state="frozen"/>
      <selection pane="topRight" activeCell="AI7" sqref="AI7"/>
    </sheetView>
  </sheetViews>
  <sheetFormatPr defaultRowHeight="14.5" x14ac:dyDescent="0.35"/>
  <cols>
    <col min="1" max="1" width="19.7265625" customWidth="1"/>
    <col min="3" max="16" width="0" hidden="1" customWidth="1"/>
    <col min="20" max="33" width="0" hidden="1" customWidth="1"/>
    <col min="37" max="50" width="0" hidden="1" customWidth="1"/>
    <col min="54" max="67" width="0" hidden="1" customWidth="1"/>
    <col min="71" max="84" width="0" hidden="1" customWidth="1"/>
    <col min="88" max="101" width="0" hidden="1" customWidth="1"/>
    <col min="105" max="118" width="0" hidden="1" customWidth="1"/>
    <col min="122" max="135" width="0" hidden="1" customWidth="1"/>
    <col min="139" max="152" width="8.7265625" hidden="1" customWidth="1"/>
    <col min="156" max="169" width="0" hidden="1" customWidth="1"/>
    <col min="173" max="186" width="0" hidden="1" customWidth="1"/>
    <col min="190" max="203" width="0" hidden="1" customWidth="1"/>
    <col min="207" max="220" width="0" hidden="1" customWidth="1"/>
    <col min="224" max="237" width="0" hidden="1" customWidth="1"/>
    <col min="241" max="254" width="0" hidden="1" customWidth="1"/>
    <col min="258" max="271" width="0" hidden="1" customWidth="1"/>
    <col min="275" max="288" width="0" hidden="1" customWidth="1"/>
    <col min="292" max="305" width="0" hidden="1" customWidth="1"/>
    <col min="309" max="322" width="0" hidden="1" customWidth="1"/>
    <col min="326" max="339" width="0" hidden="1" customWidth="1"/>
    <col min="343" max="356" width="0" hidden="1" customWidth="1"/>
    <col min="360" max="373" width="0" hidden="1" customWidth="1"/>
    <col min="377" max="390" width="0" hidden="1" customWidth="1"/>
    <col min="392" max="392" width="8.81640625" customWidth="1"/>
    <col min="394" max="407" width="0" hidden="1" customWidth="1"/>
    <col min="411" max="424" width="0" hidden="1" customWidth="1"/>
    <col min="428" max="441" width="0" hidden="1" customWidth="1"/>
    <col min="445" max="458" width="0" hidden="1" customWidth="1"/>
    <col min="462" max="475" width="0" hidden="1" customWidth="1"/>
    <col min="479" max="492" width="0" hidden="1" customWidth="1"/>
    <col min="496" max="509" width="0" hidden="1" customWidth="1"/>
    <col min="513" max="526" width="0" hidden="1" customWidth="1"/>
    <col min="530" max="543" width="0" hidden="1" customWidth="1"/>
    <col min="547" max="560" width="0" hidden="1" customWidth="1"/>
    <col min="564" max="577" width="0" hidden="1" customWidth="1"/>
    <col min="581" max="594" width="0" hidden="1" customWidth="1"/>
    <col min="598" max="611" width="0" hidden="1" customWidth="1"/>
    <col min="615" max="628" width="0" hidden="1" customWidth="1"/>
    <col min="632" max="645" width="0" hidden="1" customWidth="1"/>
    <col min="649" max="662" width="0" hidden="1" customWidth="1"/>
    <col min="666" max="679" width="0" hidden="1" customWidth="1"/>
    <col min="683" max="696" width="0" hidden="1" customWidth="1"/>
    <col min="700" max="713" width="0" hidden="1" customWidth="1"/>
    <col min="717" max="730" width="0" hidden="1" customWidth="1"/>
    <col min="734" max="747" width="0" hidden="1" customWidth="1"/>
    <col min="751" max="764" width="0" hidden="1" customWidth="1"/>
    <col min="768" max="781" width="0" hidden="1" customWidth="1"/>
    <col min="785" max="798" width="0" hidden="1" customWidth="1"/>
    <col min="802" max="815" width="0" hidden="1" customWidth="1"/>
    <col min="819" max="832" width="0" hidden="1" customWidth="1"/>
    <col min="836" max="849" width="0" hidden="1" customWidth="1"/>
    <col min="853" max="866" width="0" hidden="1" customWidth="1"/>
    <col min="870" max="883" width="0" hidden="1" customWidth="1"/>
    <col min="887" max="900" width="0" hidden="1" customWidth="1"/>
    <col min="904" max="917" width="0" hidden="1" customWidth="1"/>
    <col min="921" max="934" width="0" hidden="1" customWidth="1"/>
    <col min="938" max="951" width="0" hidden="1" customWidth="1"/>
    <col min="955" max="968" width="0" hidden="1" customWidth="1"/>
    <col min="972" max="985" width="0" hidden="1" customWidth="1"/>
    <col min="989" max="1002" width="0" hidden="1" customWidth="1"/>
    <col min="1006" max="1019" width="0" hidden="1" customWidth="1"/>
    <col min="1023" max="1036" width="0" hidden="1" customWidth="1"/>
    <col min="1040" max="1053" width="0" hidden="1" customWidth="1"/>
  </cols>
  <sheetData>
    <row r="1" spans="1:1054" x14ac:dyDescent="0.35">
      <c r="A1" s="10" t="s">
        <v>579</v>
      </c>
      <c r="B1" t="s">
        <v>130</v>
      </c>
      <c r="S1" t="s">
        <v>133</v>
      </c>
      <c r="AJ1" t="s">
        <v>171</v>
      </c>
      <c r="BA1" t="s">
        <v>135</v>
      </c>
      <c r="BR1" t="s">
        <v>129</v>
      </c>
      <c r="CI1" t="s">
        <v>134</v>
      </c>
      <c r="CZ1" t="s">
        <v>498</v>
      </c>
      <c r="DQ1" t="s">
        <v>145</v>
      </c>
      <c r="EH1" t="s">
        <v>153</v>
      </c>
      <c r="EY1" t="s">
        <v>139</v>
      </c>
      <c r="FP1" t="s">
        <v>166</v>
      </c>
      <c r="GG1" t="s">
        <v>161</v>
      </c>
      <c r="GX1" t="s">
        <v>143</v>
      </c>
      <c r="HO1" t="s">
        <v>499</v>
      </c>
      <c r="IF1" t="s">
        <v>132</v>
      </c>
      <c r="IW1" t="s">
        <v>460</v>
      </c>
      <c r="JN1" t="s">
        <v>131</v>
      </c>
      <c r="KE1" t="s">
        <v>138</v>
      </c>
      <c r="KV1" t="s">
        <v>461</v>
      </c>
      <c r="LM1" t="s">
        <v>144</v>
      </c>
      <c r="MD1" t="s">
        <v>154</v>
      </c>
      <c r="MU1" t="s">
        <v>137</v>
      </c>
      <c r="NL1" t="s">
        <v>159</v>
      </c>
      <c r="OC1" t="s">
        <v>136</v>
      </c>
      <c r="OT1" t="s">
        <v>151</v>
      </c>
      <c r="PK1" t="s">
        <v>500</v>
      </c>
      <c r="QB1" t="s">
        <v>501</v>
      </c>
      <c r="QS1" t="s">
        <v>158</v>
      </c>
      <c r="RJ1" t="s">
        <v>169</v>
      </c>
      <c r="SA1" t="s">
        <v>341</v>
      </c>
      <c r="SR1" t="s">
        <v>149</v>
      </c>
      <c r="TI1" t="s">
        <v>176</v>
      </c>
      <c r="TZ1" t="s">
        <v>454</v>
      </c>
      <c r="UQ1" t="s">
        <v>456</v>
      </c>
      <c r="VH1" t="s">
        <v>172</v>
      </c>
      <c r="VY1" t="s">
        <v>140</v>
      </c>
      <c r="WP1" t="s">
        <v>418</v>
      </c>
      <c r="XG1" t="s">
        <v>142</v>
      </c>
      <c r="XX1" t="s">
        <v>146</v>
      </c>
      <c r="YO1" t="s">
        <v>141</v>
      </c>
      <c r="ZF1" t="s">
        <v>147</v>
      </c>
      <c r="ZW1" t="s">
        <v>170</v>
      </c>
      <c r="AAN1" t="s">
        <v>157</v>
      </c>
      <c r="ABE1" t="s">
        <v>160</v>
      </c>
      <c r="ABV1" t="s">
        <v>502</v>
      </c>
      <c r="ACM1" t="s">
        <v>165</v>
      </c>
      <c r="ADD1" t="s">
        <v>178</v>
      </c>
      <c r="ADU1" t="s">
        <v>503</v>
      </c>
      <c r="AEL1" t="s">
        <v>164</v>
      </c>
      <c r="AFC1" t="s">
        <v>162</v>
      </c>
      <c r="AFT1" t="s">
        <v>504</v>
      </c>
      <c r="AGK1" t="s">
        <v>173</v>
      </c>
      <c r="AHB1" t="s">
        <v>505</v>
      </c>
      <c r="AHS1" t="s">
        <v>453</v>
      </c>
      <c r="AIJ1" t="s">
        <v>167</v>
      </c>
      <c r="AJA1" t="s">
        <v>275</v>
      </c>
      <c r="AJR1" t="s">
        <v>506</v>
      </c>
      <c r="AKI1" t="s">
        <v>181</v>
      </c>
      <c r="AKZ1" t="s">
        <v>155</v>
      </c>
      <c r="ALQ1" t="s">
        <v>150</v>
      </c>
      <c r="AMH1" t="s">
        <v>292</v>
      </c>
      <c r="AMY1" t="s">
        <v>507</v>
      </c>
    </row>
    <row r="2" spans="1:1054" x14ac:dyDescent="0.35">
      <c r="A2" s="5" t="s">
        <v>441</v>
      </c>
      <c r="B2" t="s">
        <v>0</v>
      </c>
      <c r="C2" t="s">
        <v>397</v>
      </c>
      <c r="J2" t="s">
        <v>398</v>
      </c>
      <c r="N2" t="s">
        <v>399</v>
      </c>
      <c r="P2" t="s">
        <v>400</v>
      </c>
      <c r="S2" t="s">
        <v>0</v>
      </c>
      <c r="T2" t="s">
        <v>397</v>
      </c>
      <c r="AA2" t="s">
        <v>398</v>
      </c>
      <c r="AE2" t="s">
        <v>399</v>
      </c>
      <c r="AG2" t="s">
        <v>400</v>
      </c>
      <c r="AJ2" t="s">
        <v>0</v>
      </c>
      <c r="AK2" t="s">
        <v>397</v>
      </c>
      <c r="AR2" t="s">
        <v>398</v>
      </c>
      <c r="AV2" t="s">
        <v>399</v>
      </c>
      <c r="AX2" t="s">
        <v>400</v>
      </c>
      <c r="BA2" t="s">
        <v>0</v>
      </c>
      <c r="BB2" t="s">
        <v>397</v>
      </c>
      <c r="BI2" t="s">
        <v>398</v>
      </c>
      <c r="BM2" t="s">
        <v>399</v>
      </c>
      <c r="BO2" t="s">
        <v>400</v>
      </c>
      <c r="BR2" t="s">
        <v>0</v>
      </c>
      <c r="BS2" t="s">
        <v>397</v>
      </c>
      <c r="BZ2" t="s">
        <v>398</v>
      </c>
      <c r="CD2" t="s">
        <v>399</v>
      </c>
      <c r="CF2" t="s">
        <v>400</v>
      </c>
      <c r="CI2" t="s">
        <v>0</v>
      </c>
      <c r="CJ2" t="s">
        <v>397</v>
      </c>
      <c r="CQ2" t="s">
        <v>398</v>
      </c>
      <c r="CU2" t="s">
        <v>399</v>
      </c>
      <c r="CW2" t="s">
        <v>400</v>
      </c>
      <c r="CZ2" t="s">
        <v>0</v>
      </c>
      <c r="DA2" t="s">
        <v>397</v>
      </c>
      <c r="DH2" t="s">
        <v>398</v>
      </c>
      <c r="DL2" t="s">
        <v>399</v>
      </c>
      <c r="DN2" t="s">
        <v>400</v>
      </c>
      <c r="DQ2" t="s">
        <v>0</v>
      </c>
      <c r="DR2" t="s">
        <v>397</v>
      </c>
      <c r="DY2" t="s">
        <v>398</v>
      </c>
      <c r="EC2" t="s">
        <v>399</v>
      </c>
      <c r="EE2" t="s">
        <v>400</v>
      </c>
      <c r="EH2" t="s">
        <v>0</v>
      </c>
      <c r="EI2" t="s">
        <v>397</v>
      </c>
      <c r="EP2" t="s">
        <v>398</v>
      </c>
      <c r="ET2" t="s">
        <v>399</v>
      </c>
      <c r="EV2" t="s">
        <v>400</v>
      </c>
      <c r="EY2" t="s">
        <v>0</v>
      </c>
      <c r="EZ2" t="s">
        <v>397</v>
      </c>
      <c r="FG2" t="s">
        <v>398</v>
      </c>
      <c r="FK2" t="s">
        <v>399</v>
      </c>
      <c r="FM2" t="s">
        <v>400</v>
      </c>
      <c r="FP2" t="s">
        <v>0</v>
      </c>
      <c r="FQ2" t="s">
        <v>397</v>
      </c>
      <c r="FX2" t="s">
        <v>398</v>
      </c>
      <c r="GB2" t="s">
        <v>399</v>
      </c>
      <c r="GD2" t="s">
        <v>400</v>
      </c>
      <c r="GG2" t="s">
        <v>0</v>
      </c>
      <c r="GH2" t="s">
        <v>397</v>
      </c>
      <c r="GO2" t="s">
        <v>398</v>
      </c>
      <c r="GS2" t="s">
        <v>399</v>
      </c>
      <c r="GU2" t="s">
        <v>400</v>
      </c>
      <c r="GX2" t="s">
        <v>0</v>
      </c>
      <c r="GY2" t="s">
        <v>397</v>
      </c>
      <c r="HF2" t="s">
        <v>398</v>
      </c>
      <c r="HJ2" t="s">
        <v>399</v>
      </c>
      <c r="HL2" t="s">
        <v>400</v>
      </c>
      <c r="HO2" t="s">
        <v>0</v>
      </c>
      <c r="HP2" t="s">
        <v>397</v>
      </c>
      <c r="HW2" t="s">
        <v>398</v>
      </c>
      <c r="IA2" t="s">
        <v>399</v>
      </c>
      <c r="IC2" t="s">
        <v>400</v>
      </c>
      <c r="IF2" t="s">
        <v>0</v>
      </c>
      <c r="IG2" t="s">
        <v>397</v>
      </c>
      <c r="IN2" t="s">
        <v>398</v>
      </c>
      <c r="IR2" t="s">
        <v>399</v>
      </c>
      <c r="IT2" t="s">
        <v>400</v>
      </c>
      <c r="IW2" t="s">
        <v>0</v>
      </c>
      <c r="IX2" t="s">
        <v>397</v>
      </c>
      <c r="JE2" t="s">
        <v>398</v>
      </c>
      <c r="JI2" t="s">
        <v>399</v>
      </c>
      <c r="JK2" t="s">
        <v>400</v>
      </c>
      <c r="JN2" t="s">
        <v>0</v>
      </c>
      <c r="JO2" t="s">
        <v>397</v>
      </c>
      <c r="JV2" t="s">
        <v>398</v>
      </c>
      <c r="JZ2" t="s">
        <v>399</v>
      </c>
      <c r="KB2" t="s">
        <v>400</v>
      </c>
      <c r="KE2" t="s">
        <v>0</v>
      </c>
      <c r="KF2" t="s">
        <v>397</v>
      </c>
      <c r="KM2" t="s">
        <v>398</v>
      </c>
      <c r="KQ2" t="s">
        <v>399</v>
      </c>
      <c r="KS2" t="s">
        <v>400</v>
      </c>
      <c r="KV2" t="s">
        <v>0</v>
      </c>
      <c r="KW2" t="s">
        <v>397</v>
      </c>
      <c r="LD2" t="s">
        <v>398</v>
      </c>
      <c r="LH2" t="s">
        <v>399</v>
      </c>
      <c r="LJ2" t="s">
        <v>400</v>
      </c>
      <c r="LM2" t="s">
        <v>0</v>
      </c>
      <c r="LN2" t="s">
        <v>397</v>
      </c>
      <c r="LU2" t="s">
        <v>398</v>
      </c>
      <c r="LY2" t="s">
        <v>399</v>
      </c>
      <c r="MA2" t="s">
        <v>400</v>
      </c>
      <c r="MD2" t="s">
        <v>0</v>
      </c>
      <c r="ME2" t="s">
        <v>397</v>
      </c>
      <c r="ML2" t="s">
        <v>398</v>
      </c>
      <c r="MP2" t="s">
        <v>399</v>
      </c>
      <c r="MR2" t="s">
        <v>400</v>
      </c>
      <c r="MU2" t="s">
        <v>0</v>
      </c>
      <c r="MV2" t="s">
        <v>397</v>
      </c>
      <c r="NC2" t="s">
        <v>398</v>
      </c>
      <c r="NG2" t="s">
        <v>399</v>
      </c>
      <c r="NI2" t="s">
        <v>400</v>
      </c>
      <c r="NL2" t="s">
        <v>0</v>
      </c>
      <c r="NM2" t="s">
        <v>397</v>
      </c>
      <c r="NT2" t="s">
        <v>398</v>
      </c>
      <c r="NX2" t="s">
        <v>399</v>
      </c>
      <c r="NZ2" t="s">
        <v>400</v>
      </c>
      <c r="OC2" t="s">
        <v>0</v>
      </c>
      <c r="OD2" t="s">
        <v>397</v>
      </c>
      <c r="OK2" t="s">
        <v>398</v>
      </c>
      <c r="OO2" t="s">
        <v>399</v>
      </c>
      <c r="OQ2" t="s">
        <v>400</v>
      </c>
      <c r="OT2" t="s">
        <v>0</v>
      </c>
      <c r="OU2" t="s">
        <v>397</v>
      </c>
      <c r="PB2" t="s">
        <v>398</v>
      </c>
      <c r="PF2" t="s">
        <v>399</v>
      </c>
      <c r="PH2" t="s">
        <v>400</v>
      </c>
      <c r="PK2" t="s">
        <v>0</v>
      </c>
      <c r="PL2" t="s">
        <v>397</v>
      </c>
      <c r="PS2" t="s">
        <v>398</v>
      </c>
      <c r="PW2" t="s">
        <v>399</v>
      </c>
      <c r="PY2" t="s">
        <v>400</v>
      </c>
      <c r="QB2" t="s">
        <v>0</v>
      </c>
      <c r="QC2" t="s">
        <v>397</v>
      </c>
      <c r="QJ2" t="s">
        <v>398</v>
      </c>
      <c r="QN2" t="s">
        <v>399</v>
      </c>
      <c r="QP2" t="s">
        <v>400</v>
      </c>
      <c r="QS2" t="s">
        <v>0</v>
      </c>
      <c r="QT2" t="s">
        <v>397</v>
      </c>
      <c r="RA2" t="s">
        <v>398</v>
      </c>
      <c r="RE2" t="s">
        <v>399</v>
      </c>
      <c r="RG2" t="s">
        <v>400</v>
      </c>
      <c r="RJ2" t="s">
        <v>0</v>
      </c>
      <c r="RK2" t="s">
        <v>397</v>
      </c>
      <c r="RR2" t="s">
        <v>398</v>
      </c>
      <c r="RV2" t="s">
        <v>399</v>
      </c>
      <c r="RX2" t="s">
        <v>400</v>
      </c>
      <c r="SA2" t="s">
        <v>0</v>
      </c>
      <c r="SB2" t="s">
        <v>397</v>
      </c>
      <c r="SI2" t="s">
        <v>398</v>
      </c>
      <c r="SM2" t="s">
        <v>399</v>
      </c>
      <c r="SO2" t="s">
        <v>400</v>
      </c>
      <c r="SR2" t="s">
        <v>0</v>
      </c>
      <c r="SS2" t="s">
        <v>397</v>
      </c>
      <c r="SZ2" t="s">
        <v>398</v>
      </c>
      <c r="TD2" t="s">
        <v>399</v>
      </c>
      <c r="TF2" t="s">
        <v>400</v>
      </c>
      <c r="TI2" t="s">
        <v>0</v>
      </c>
      <c r="TJ2" t="s">
        <v>397</v>
      </c>
      <c r="TQ2" t="s">
        <v>398</v>
      </c>
      <c r="TU2" t="s">
        <v>399</v>
      </c>
      <c r="TW2" t="s">
        <v>400</v>
      </c>
      <c r="TZ2" t="s">
        <v>0</v>
      </c>
      <c r="UA2" t="s">
        <v>397</v>
      </c>
      <c r="UH2" t="s">
        <v>398</v>
      </c>
      <c r="UL2" t="s">
        <v>399</v>
      </c>
      <c r="UN2" t="s">
        <v>400</v>
      </c>
      <c r="UQ2" t="s">
        <v>0</v>
      </c>
      <c r="UR2" t="s">
        <v>397</v>
      </c>
      <c r="UY2" t="s">
        <v>398</v>
      </c>
      <c r="VC2" t="s">
        <v>399</v>
      </c>
      <c r="VE2" t="s">
        <v>400</v>
      </c>
      <c r="VH2" t="s">
        <v>0</v>
      </c>
      <c r="VI2" t="s">
        <v>397</v>
      </c>
      <c r="VP2" t="s">
        <v>398</v>
      </c>
      <c r="VT2" t="s">
        <v>399</v>
      </c>
      <c r="VV2" t="s">
        <v>400</v>
      </c>
      <c r="VY2" t="s">
        <v>0</v>
      </c>
      <c r="VZ2" t="s">
        <v>397</v>
      </c>
      <c r="WG2" t="s">
        <v>398</v>
      </c>
      <c r="WK2" t="s">
        <v>399</v>
      </c>
      <c r="WM2" t="s">
        <v>400</v>
      </c>
      <c r="WP2" t="s">
        <v>0</v>
      </c>
      <c r="WQ2" t="s">
        <v>397</v>
      </c>
      <c r="WX2" t="s">
        <v>398</v>
      </c>
      <c r="XB2" t="s">
        <v>399</v>
      </c>
      <c r="XD2" t="s">
        <v>400</v>
      </c>
      <c r="XG2" t="s">
        <v>0</v>
      </c>
      <c r="XH2" t="s">
        <v>397</v>
      </c>
      <c r="XO2" t="s">
        <v>398</v>
      </c>
      <c r="XS2" t="s">
        <v>399</v>
      </c>
      <c r="XU2" t="s">
        <v>400</v>
      </c>
      <c r="XX2" t="s">
        <v>0</v>
      </c>
      <c r="XY2" t="s">
        <v>397</v>
      </c>
      <c r="YF2" t="s">
        <v>398</v>
      </c>
      <c r="YJ2" t="s">
        <v>399</v>
      </c>
      <c r="YL2" t="s">
        <v>400</v>
      </c>
      <c r="YO2" t="s">
        <v>0</v>
      </c>
      <c r="YP2" t="s">
        <v>397</v>
      </c>
      <c r="YW2" t="s">
        <v>398</v>
      </c>
      <c r="ZA2" t="s">
        <v>399</v>
      </c>
      <c r="ZC2" t="s">
        <v>400</v>
      </c>
      <c r="ZF2" t="s">
        <v>0</v>
      </c>
      <c r="ZG2" t="s">
        <v>397</v>
      </c>
      <c r="ZN2" t="s">
        <v>398</v>
      </c>
      <c r="ZR2" t="s">
        <v>399</v>
      </c>
      <c r="ZT2" t="s">
        <v>400</v>
      </c>
      <c r="ZW2" t="s">
        <v>0</v>
      </c>
      <c r="ZX2" t="s">
        <v>397</v>
      </c>
      <c r="AAE2" t="s">
        <v>398</v>
      </c>
      <c r="AAI2" t="s">
        <v>399</v>
      </c>
      <c r="AAK2" t="s">
        <v>400</v>
      </c>
      <c r="AAN2" t="s">
        <v>0</v>
      </c>
      <c r="AAO2" t="s">
        <v>397</v>
      </c>
      <c r="AAV2" t="s">
        <v>398</v>
      </c>
      <c r="AAZ2" t="s">
        <v>399</v>
      </c>
      <c r="ABB2" t="s">
        <v>400</v>
      </c>
      <c r="ABE2" t="s">
        <v>0</v>
      </c>
      <c r="ABF2" t="s">
        <v>397</v>
      </c>
      <c r="ABM2" t="s">
        <v>398</v>
      </c>
      <c r="ABQ2" t="s">
        <v>399</v>
      </c>
      <c r="ABS2" t="s">
        <v>400</v>
      </c>
      <c r="ABV2" t="s">
        <v>0</v>
      </c>
      <c r="ABW2" t="s">
        <v>397</v>
      </c>
      <c r="ACD2" t="s">
        <v>398</v>
      </c>
      <c r="ACH2" t="s">
        <v>399</v>
      </c>
      <c r="ACJ2" t="s">
        <v>400</v>
      </c>
      <c r="ACM2" t="s">
        <v>0</v>
      </c>
      <c r="ACN2" t="s">
        <v>397</v>
      </c>
      <c r="ACU2" t="s">
        <v>398</v>
      </c>
      <c r="ACY2" t="s">
        <v>399</v>
      </c>
      <c r="ADA2" t="s">
        <v>400</v>
      </c>
      <c r="ADD2" t="s">
        <v>0</v>
      </c>
      <c r="ADE2" t="s">
        <v>397</v>
      </c>
      <c r="ADL2" t="s">
        <v>398</v>
      </c>
      <c r="ADP2" t="s">
        <v>399</v>
      </c>
      <c r="ADR2" t="s">
        <v>400</v>
      </c>
      <c r="ADU2" t="s">
        <v>0</v>
      </c>
      <c r="ADV2" t="s">
        <v>397</v>
      </c>
      <c r="AEC2" t="s">
        <v>398</v>
      </c>
      <c r="AEG2" t="s">
        <v>399</v>
      </c>
      <c r="AEI2" t="s">
        <v>400</v>
      </c>
      <c r="AEL2" t="s">
        <v>0</v>
      </c>
      <c r="AEM2" t="s">
        <v>397</v>
      </c>
      <c r="AET2" t="s">
        <v>398</v>
      </c>
      <c r="AEX2" t="s">
        <v>399</v>
      </c>
      <c r="AEZ2" t="s">
        <v>400</v>
      </c>
      <c r="AFC2" t="s">
        <v>0</v>
      </c>
      <c r="AFD2" t="s">
        <v>397</v>
      </c>
      <c r="AFK2" t="s">
        <v>398</v>
      </c>
      <c r="AFO2" t="s">
        <v>399</v>
      </c>
      <c r="AFQ2" t="s">
        <v>400</v>
      </c>
      <c r="AFT2" t="s">
        <v>0</v>
      </c>
      <c r="AFU2" t="s">
        <v>397</v>
      </c>
      <c r="AGB2" t="s">
        <v>398</v>
      </c>
      <c r="AGF2" t="s">
        <v>399</v>
      </c>
      <c r="AGH2" t="s">
        <v>400</v>
      </c>
      <c r="AGK2" t="s">
        <v>0</v>
      </c>
      <c r="AGL2" t="s">
        <v>397</v>
      </c>
      <c r="AGS2" t="s">
        <v>398</v>
      </c>
      <c r="AGW2" t="s">
        <v>399</v>
      </c>
      <c r="AGY2" t="s">
        <v>400</v>
      </c>
      <c r="AHB2" t="s">
        <v>0</v>
      </c>
      <c r="AHC2" t="s">
        <v>397</v>
      </c>
      <c r="AHJ2" t="s">
        <v>398</v>
      </c>
      <c r="AHN2" t="s">
        <v>399</v>
      </c>
      <c r="AHP2" t="s">
        <v>400</v>
      </c>
      <c r="AHS2" t="s">
        <v>0</v>
      </c>
      <c r="AHT2" t="s">
        <v>397</v>
      </c>
      <c r="AIA2" t="s">
        <v>398</v>
      </c>
      <c r="AIE2" t="s">
        <v>399</v>
      </c>
      <c r="AIG2" t="s">
        <v>400</v>
      </c>
      <c r="AIJ2" t="s">
        <v>0</v>
      </c>
      <c r="AIK2" t="s">
        <v>397</v>
      </c>
      <c r="AIR2" t="s">
        <v>398</v>
      </c>
      <c r="AIV2" t="s">
        <v>399</v>
      </c>
      <c r="AIX2" t="s">
        <v>400</v>
      </c>
      <c r="AJA2" t="s">
        <v>0</v>
      </c>
      <c r="AJB2" t="s">
        <v>397</v>
      </c>
      <c r="AJI2" t="s">
        <v>398</v>
      </c>
      <c r="AJM2" t="s">
        <v>399</v>
      </c>
      <c r="AJO2" t="s">
        <v>400</v>
      </c>
      <c r="AJR2" t="s">
        <v>0</v>
      </c>
      <c r="AJS2" t="s">
        <v>397</v>
      </c>
      <c r="AJZ2" t="s">
        <v>398</v>
      </c>
      <c r="AKD2" t="s">
        <v>399</v>
      </c>
      <c r="AKF2" t="s">
        <v>400</v>
      </c>
      <c r="AKI2" t="s">
        <v>0</v>
      </c>
      <c r="AKJ2" t="s">
        <v>397</v>
      </c>
      <c r="AKQ2" t="s">
        <v>398</v>
      </c>
      <c r="AKU2" t="s">
        <v>399</v>
      </c>
      <c r="AKW2" t="s">
        <v>400</v>
      </c>
      <c r="AKZ2" t="s">
        <v>0</v>
      </c>
      <c r="ALA2" t="s">
        <v>397</v>
      </c>
      <c r="ALH2" t="s">
        <v>398</v>
      </c>
      <c r="ALL2" t="s">
        <v>399</v>
      </c>
      <c r="ALN2" t="s">
        <v>400</v>
      </c>
      <c r="ALQ2" t="s">
        <v>0</v>
      </c>
      <c r="ALR2" t="s">
        <v>397</v>
      </c>
      <c r="ALY2" t="s">
        <v>398</v>
      </c>
      <c r="AMC2" t="s">
        <v>399</v>
      </c>
      <c r="AME2" t="s">
        <v>400</v>
      </c>
      <c r="AMH2" t="s">
        <v>0</v>
      </c>
      <c r="AMI2" t="s">
        <v>397</v>
      </c>
      <c r="AMP2" t="s">
        <v>398</v>
      </c>
      <c r="AMT2" t="s">
        <v>399</v>
      </c>
      <c r="AMV2" t="s">
        <v>400</v>
      </c>
      <c r="AMY2" t="s">
        <v>0</v>
      </c>
      <c r="AMZ2" t="s">
        <v>397</v>
      </c>
      <c r="ANG2" t="s">
        <v>398</v>
      </c>
      <c r="ANK2" t="s">
        <v>399</v>
      </c>
      <c r="ANM2" t="s">
        <v>400</v>
      </c>
    </row>
    <row r="3" spans="1:1054" x14ac:dyDescent="0.35">
      <c r="A3" t="s">
        <v>447</v>
      </c>
      <c r="C3" t="s">
        <v>87</v>
      </c>
      <c r="D3" t="s">
        <v>401</v>
      </c>
      <c r="E3" t="s">
        <v>1</v>
      </c>
      <c r="F3" t="s">
        <v>2</v>
      </c>
      <c r="G3" t="s">
        <v>496</v>
      </c>
      <c r="H3" t="s">
        <v>497</v>
      </c>
      <c r="I3" t="s">
        <v>439</v>
      </c>
      <c r="J3" t="s">
        <v>402</v>
      </c>
      <c r="K3" t="s">
        <v>1</v>
      </c>
      <c r="L3" t="s">
        <v>127</v>
      </c>
      <c r="M3" t="s">
        <v>2</v>
      </c>
      <c r="N3" t="s">
        <v>403</v>
      </c>
      <c r="O3" t="s">
        <v>404</v>
      </c>
      <c r="P3" t="s">
        <v>405</v>
      </c>
      <c r="Q3" t="s">
        <v>3</v>
      </c>
      <c r="T3" t="s">
        <v>87</v>
      </c>
      <c r="U3" t="s">
        <v>401</v>
      </c>
      <c r="V3" t="s">
        <v>1</v>
      </c>
      <c r="W3" t="s">
        <v>2</v>
      </c>
      <c r="X3" t="s">
        <v>496</v>
      </c>
      <c r="Y3" t="s">
        <v>497</v>
      </c>
      <c r="Z3" t="s">
        <v>439</v>
      </c>
      <c r="AA3" t="s">
        <v>402</v>
      </c>
      <c r="AB3" t="s">
        <v>1</v>
      </c>
      <c r="AC3" t="s">
        <v>127</v>
      </c>
      <c r="AD3" t="s">
        <v>2</v>
      </c>
      <c r="AE3" t="s">
        <v>403</v>
      </c>
      <c r="AF3" t="s">
        <v>404</v>
      </c>
      <c r="AG3" t="s">
        <v>405</v>
      </c>
      <c r="AH3" t="s">
        <v>3</v>
      </c>
      <c r="AK3" t="s">
        <v>87</v>
      </c>
      <c r="AL3" t="s">
        <v>401</v>
      </c>
      <c r="AM3" t="s">
        <v>1</v>
      </c>
      <c r="AN3" t="s">
        <v>2</v>
      </c>
      <c r="AO3" t="s">
        <v>496</v>
      </c>
      <c r="AP3" t="s">
        <v>497</v>
      </c>
      <c r="AQ3" t="s">
        <v>439</v>
      </c>
      <c r="AR3" t="s">
        <v>402</v>
      </c>
      <c r="AS3" t="s">
        <v>1</v>
      </c>
      <c r="AT3" t="s">
        <v>127</v>
      </c>
      <c r="AU3" t="s">
        <v>2</v>
      </c>
      <c r="AV3" t="s">
        <v>403</v>
      </c>
      <c r="AW3" t="s">
        <v>404</v>
      </c>
      <c r="AX3" t="s">
        <v>405</v>
      </c>
      <c r="AY3" t="s">
        <v>3</v>
      </c>
      <c r="BB3" t="s">
        <v>87</v>
      </c>
      <c r="BC3" t="s">
        <v>401</v>
      </c>
      <c r="BD3" t="s">
        <v>1</v>
      </c>
      <c r="BE3" t="s">
        <v>2</v>
      </c>
      <c r="BF3" t="s">
        <v>496</v>
      </c>
      <c r="BG3" t="s">
        <v>497</v>
      </c>
      <c r="BH3" t="s">
        <v>439</v>
      </c>
      <c r="BI3" t="s">
        <v>402</v>
      </c>
      <c r="BJ3" t="s">
        <v>1</v>
      </c>
      <c r="BK3" t="s">
        <v>127</v>
      </c>
      <c r="BL3" t="s">
        <v>2</v>
      </c>
      <c r="BM3" t="s">
        <v>403</v>
      </c>
      <c r="BN3" t="s">
        <v>404</v>
      </c>
      <c r="BO3" t="s">
        <v>405</v>
      </c>
      <c r="BP3" t="s">
        <v>3</v>
      </c>
      <c r="BS3" t="s">
        <v>87</v>
      </c>
      <c r="BT3" t="s">
        <v>401</v>
      </c>
      <c r="BU3" t="s">
        <v>1</v>
      </c>
      <c r="BV3" t="s">
        <v>2</v>
      </c>
      <c r="BW3" t="s">
        <v>496</v>
      </c>
      <c r="BX3" t="s">
        <v>497</v>
      </c>
      <c r="BY3" t="s">
        <v>439</v>
      </c>
      <c r="BZ3" t="s">
        <v>402</v>
      </c>
      <c r="CA3" t="s">
        <v>1</v>
      </c>
      <c r="CB3" t="s">
        <v>127</v>
      </c>
      <c r="CC3" t="s">
        <v>2</v>
      </c>
      <c r="CD3" t="s">
        <v>403</v>
      </c>
      <c r="CE3" t="s">
        <v>404</v>
      </c>
      <c r="CF3" t="s">
        <v>405</v>
      </c>
      <c r="CG3" t="s">
        <v>3</v>
      </c>
      <c r="CJ3" t="s">
        <v>87</v>
      </c>
      <c r="CK3" t="s">
        <v>401</v>
      </c>
      <c r="CL3" t="s">
        <v>1</v>
      </c>
      <c r="CM3" t="s">
        <v>2</v>
      </c>
      <c r="CN3" t="s">
        <v>496</v>
      </c>
      <c r="CO3" t="s">
        <v>497</v>
      </c>
      <c r="CP3" t="s">
        <v>439</v>
      </c>
      <c r="CQ3" t="s">
        <v>402</v>
      </c>
      <c r="CR3" t="s">
        <v>1</v>
      </c>
      <c r="CS3" t="s">
        <v>127</v>
      </c>
      <c r="CT3" t="s">
        <v>2</v>
      </c>
      <c r="CU3" t="s">
        <v>403</v>
      </c>
      <c r="CV3" t="s">
        <v>404</v>
      </c>
      <c r="CW3" t="s">
        <v>405</v>
      </c>
      <c r="CX3" t="s">
        <v>3</v>
      </c>
      <c r="DA3" t="s">
        <v>87</v>
      </c>
      <c r="DB3" t="s">
        <v>401</v>
      </c>
      <c r="DC3" t="s">
        <v>1</v>
      </c>
      <c r="DD3" t="s">
        <v>2</v>
      </c>
      <c r="DE3" t="s">
        <v>496</v>
      </c>
      <c r="DF3" t="s">
        <v>497</v>
      </c>
      <c r="DG3" t="s">
        <v>439</v>
      </c>
      <c r="DH3" t="s">
        <v>402</v>
      </c>
      <c r="DI3" t="s">
        <v>1</v>
      </c>
      <c r="DJ3" t="s">
        <v>127</v>
      </c>
      <c r="DK3" t="s">
        <v>2</v>
      </c>
      <c r="DL3" t="s">
        <v>403</v>
      </c>
      <c r="DM3" t="s">
        <v>404</v>
      </c>
      <c r="DN3" t="s">
        <v>405</v>
      </c>
      <c r="DO3" t="s">
        <v>3</v>
      </c>
      <c r="DR3" t="s">
        <v>87</v>
      </c>
      <c r="DS3" t="s">
        <v>401</v>
      </c>
      <c r="DT3" t="s">
        <v>1</v>
      </c>
      <c r="DU3" t="s">
        <v>2</v>
      </c>
      <c r="DV3" t="s">
        <v>496</v>
      </c>
      <c r="DW3" t="s">
        <v>497</v>
      </c>
      <c r="DX3" t="s">
        <v>439</v>
      </c>
      <c r="DY3" t="s">
        <v>402</v>
      </c>
      <c r="DZ3" t="s">
        <v>1</v>
      </c>
      <c r="EA3" t="s">
        <v>127</v>
      </c>
      <c r="EB3" t="s">
        <v>2</v>
      </c>
      <c r="EC3" t="s">
        <v>403</v>
      </c>
      <c r="ED3" t="s">
        <v>404</v>
      </c>
      <c r="EE3" t="s">
        <v>405</v>
      </c>
      <c r="EF3" t="s">
        <v>3</v>
      </c>
      <c r="EI3" t="s">
        <v>87</v>
      </c>
      <c r="EJ3" t="s">
        <v>401</v>
      </c>
      <c r="EK3" t="s">
        <v>1</v>
      </c>
      <c r="EL3" t="s">
        <v>2</v>
      </c>
      <c r="EM3" t="s">
        <v>496</v>
      </c>
      <c r="EN3" t="s">
        <v>497</v>
      </c>
      <c r="EO3" t="s">
        <v>439</v>
      </c>
      <c r="EP3" t="s">
        <v>402</v>
      </c>
      <c r="EQ3" t="s">
        <v>1</v>
      </c>
      <c r="ER3" t="s">
        <v>127</v>
      </c>
      <c r="ES3" t="s">
        <v>2</v>
      </c>
      <c r="ET3" t="s">
        <v>403</v>
      </c>
      <c r="EU3" t="s">
        <v>404</v>
      </c>
      <c r="EV3" t="s">
        <v>405</v>
      </c>
      <c r="EW3" t="s">
        <v>3</v>
      </c>
      <c r="EZ3" t="s">
        <v>87</v>
      </c>
      <c r="FA3" t="s">
        <v>401</v>
      </c>
      <c r="FB3" t="s">
        <v>1</v>
      </c>
      <c r="FC3" t="s">
        <v>2</v>
      </c>
      <c r="FD3" t="s">
        <v>496</v>
      </c>
      <c r="FE3" t="s">
        <v>497</v>
      </c>
      <c r="FF3" t="s">
        <v>439</v>
      </c>
      <c r="FG3" t="s">
        <v>402</v>
      </c>
      <c r="FH3" t="s">
        <v>1</v>
      </c>
      <c r="FI3" t="s">
        <v>127</v>
      </c>
      <c r="FJ3" t="s">
        <v>2</v>
      </c>
      <c r="FK3" t="s">
        <v>403</v>
      </c>
      <c r="FL3" t="s">
        <v>404</v>
      </c>
      <c r="FM3" t="s">
        <v>405</v>
      </c>
      <c r="FN3" t="s">
        <v>3</v>
      </c>
      <c r="FQ3" t="s">
        <v>87</v>
      </c>
      <c r="FR3" t="s">
        <v>401</v>
      </c>
      <c r="FS3" t="s">
        <v>1</v>
      </c>
      <c r="FT3" t="s">
        <v>2</v>
      </c>
      <c r="FU3" t="s">
        <v>496</v>
      </c>
      <c r="FV3" t="s">
        <v>497</v>
      </c>
      <c r="FW3" t="s">
        <v>439</v>
      </c>
      <c r="FX3" t="s">
        <v>402</v>
      </c>
      <c r="FY3" t="s">
        <v>1</v>
      </c>
      <c r="FZ3" t="s">
        <v>127</v>
      </c>
      <c r="GA3" t="s">
        <v>2</v>
      </c>
      <c r="GB3" t="s">
        <v>403</v>
      </c>
      <c r="GC3" t="s">
        <v>404</v>
      </c>
      <c r="GD3" t="s">
        <v>405</v>
      </c>
      <c r="GE3" t="s">
        <v>3</v>
      </c>
      <c r="GH3" t="s">
        <v>87</v>
      </c>
      <c r="GI3" t="s">
        <v>401</v>
      </c>
      <c r="GJ3" t="s">
        <v>1</v>
      </c>
      <c r="GK3" t="s">
        <v>2</v>
      </c>
      <c r="GL3" t="s">
        <v>496</v>
      </c>
      <c r="GM3" t="s">
        <v>497</v>
      </c>
      <c r="GN3" t="s">
        <v>439</v>
      </c>
      <c r="GO3" t="s">
        <v>402</v>
      </c>
      <c r="GP3" t="s">
        <v>1</v>
      </c>
      <c r="GQ3" t="s">
        <v>127</v>
      </c>
      <c r="GR3" t="s">
        <v>2</v>
      </c>
      <c r="GS3" t="s">
        <v>403</v>
      </c>
      <c r="GT3" t="s">
        <v>404</v>
      </c>
      <c r="GU3" t="s">
        <v>405</v>
      </c>
      <c r="GV3" t="s">
        <v>3</v>
      </c>
      <c r="GY3" t="s">
        <v>87</v>
      </c>
      <c r="GZ3" t="s">
        <v>401</v>
      </c>
      <c r="HA3" t="s">
        <v>1</v>
      </c>
      <c r="HB3" t="s">
        <v>2</v>
      </c>
      <c r="HC3" t="s">
        <v>496</v>
      </c>
      <c r="HD3" t="s">
        <v>497</v>
      </c>
      <c r="HE3" t="s">
        <v>439</v>
      </c>
      <c r="HF3" t="s">
        <v>402</v>
      </c>
      <c r="HG3" t="s">
        <v>1</v>
      </c>
      <c r="HH3" t="s">
        <v>127</v>
      </c>
      <c r="HI3" t="s">
        <v>2</v>
      </c>
      <c r="HJ3" t="s">
        <v>403</v>
      </c>
      <c r="HK3" t="s">
        <v>404</v>
      </c>
      <c r="HL3" t="s">
        <v>405</v>
      </c>
      <c r="HM3" t="s">
        <v>3</v>
      </c>
      <c r="HP3" t="s">
        <v>87</v>
      </c>
      <c r="HQ3" t="s">
        <v>401</v>
      </c>
      <c r="HR3" t="s">
        <v>1</v>
      </c>
      <c r="HS3" t="s">
        <v>2</v>
      </c>
      <c r="HT3" t="s">
        <v>496</v>
      </c>
      <c r="HU3" t="s">
        <v>497</v>
      </c>
      <c r="HV3" t="s">
        <v>439</v>
      </c>
      <c r="HW3" t="s">
        <v>402</v>
      </c>
      <c r="HX3" t="s">
        <v>1</v>
      </c>
      <c r="HY3" t="s">
        <v>127</v>
      </c>
      <c r="HZ3" t="s">
        <v>2</v>
      </c>
      <c r="IA3" t="s">
        <v>403</v>
      </c>
      <c r="IB3" t="s">
        <v>404</v>
      </c>
      <c r="IC3" t="s">
        <v>405</v>
      </c>
      <c r="ID3" t="s">
        <v>3</v>
      </c>
      <c r="IG3" t="s">
        <v>87</v>
      </c>
      <c r="IH3" t="s">
        <v>401</v>
      </c>
      <c r="II3" t="s">
        <v>1</v>
      </c>
      <c r="IJ3" t="s">
        <v>2</v>
      </c>
      <c r="IK3" t="s">
        <v>496</v>
      </c>
      <c r="IL3" t="s">
        <v>497</v>
      </c>
      <c r="IM3" t="s">
        <v>439</v>
      </c>
      <c r="IN3" t="s">
        <v>402</v>
      </c>
      <c r="IO3" t="s">
        <v>1</v>
      </c>
      <c r="IP3" t="s">
        <v>127</v>
      </c>
      <c r="IQ3" t="s">
        <v>2</v>
      </c>
      <c r="IR3" t="s">
        <v>403</v>
      </c>
      <c r="IS3" t="s">
        <v>404</v>
      </c>
      <c r="IT3" t="s">
        <v>405</v>
      </c>
      <c r="IU3" t="s">
        <v>3</v>
      </c>
      <c r="IX3" t="s">
        <v>87</v>
      </c>
      <c r="IY3" t="s">
        <v>401</v>
      </c>
      <c r="IZ3" t="s">
        <v>1</v>
      </c>
      <c r="JA3" t="s">
        <v>2</v>
      </c>
      <c r="JB3" t="s">
        <v>496</v>
      </c>
      <c r="JC3" t="s">
        <v>497</v>
      </c>
      <c r="JD3" t="s">
        <v>439</v>
      </c>
      <c r="JE3" t="s">
        <v>402</v>
      </c>
      <c r="JF3" t="s">
        <v>1</v>
      </c>
      <c r="JG3" t="s">
        <v>127</v>
      </c>
      <c r="JH3" t="s">
        <v>2</v>
      </c>
      <c r="JI3" t="s">
        <v>403</v>
      </c>
      <c r="JJ3" t="s">
        <v>404</v>
      </c>
      <c r="JK3" t="s">
        <v>405</v>
      </c>
      <c r="JL3" t="s">
        <v>3</v>
      </c>
      <c r="JO3" t="s">
        <v>87</v>
      </c>
      <c r="JP3" t="s">
        <v>401</v>
      </c>
      <c r="JQ3" t="s">
        <v>1</v>
      </c>
      <c r="JR3" t="s">
        <v>2</v>
      </c>
      <c r="JS3" t="s">
        <v>496</v>
      </c>
      <c r="JT3" t="s">
        <v>497</v>
      </c>
      <c r="JU3" t="s">
        <v>439</v>
      </c>
      <c r="JV3" t="s">
        <v>402</v>
      </c>
      <c r="JW3" t="s">
        <v>1</v>
      </c>
      <c r="JX3" t="s">
        <v>127</v>
      </c>
      <c r="JY3" t="s">
        <v>2</v>
      </c>
      <c r="JZ3" t="s">
        <v>403</v>
      </c>
      <c r="KA3" t="s">
        <v>404</v>
      </c>
      <c r="KB3" t="s">
        <v>405</v>
      </c>
      <c r="KC3" t="s">
        <v>3</v>
      </c>
      <c r="KF3" t="s">
        <v>87</v>
      </c>
      <c r="KG3" t="s">
        <v>401</v>
      </c>
      <c r="KH3" t="s">
        <v>1</v>
      </c>
      <c r="KI3" t="s">
        <v>2</v>
      </c>
      <c r="KJ3" t="s">
        <v>496</v>
      </c>
      <c r="KK3" t="s">
        <v>497</v>
      </c>
      <c r="KL3" t="s">
        <v>439</v>
      </c>
      <c r="KM3" t="s">
        <v>402</v>
      </c>
      <c r="KN3" t="s">
        <v>1</v>
      </c>
      <c r="KO3" t="s">
        <v>127</v>
      </c>
      <c r="KP3" t="s">
        <v>2</v>
      </c>
      <c r="KQ3" t="s">
        <v>403</v>
      </c>
      <c r="KR3" t="s">
        <v>404</v>
      </c>
      <c r="KS3" t="s">
        <v>405</v>
      </c>
      <c r="KT3" t="s">
        <v>3</v>
      </c>
      <c r="KW3" t="s">
        <v>87</v>
      </c>
      <c r="KX3" t="s">
        <v>401</v>
      </c>
      <c r="KY3" t="s">
        <v>1</v>
      </c>
      <c r="KZ3" t="s">
        <v>2</v>
      </c>
      <c r="LA3" t="s">
        <v>496</v>
      </c>
      <c r="LB3" t="s">
        <v>497</v>
      </c>
      <c r="LC3" t="s">
        <v>439</v>
      </c>
      <c r="LD3" t="s">
        <v>402</v>
      </c>
      <c r="LE3" t="s">
        <v>1</v>
      </c>
      <c r="LF3" t="s">
        <v>127</v>
      </c>
      <c r="LG3" t="s">
        <v>2</v>
      </c>
      <c r="LH3" t="s">
        <v>403</v>
      </c>
      <c r="LI3" t="s">
        <v>404</v>
      </c>
      <c r="LJ3" t="s">
        <v>405</v>
      </c>
      <c r="LK3" t="s">
        <v>3</v>
      </c>
      <c r="LN3" t="s">
        <v>87</v>
      </c>
      <c r="LO3" t="s">
        <v>401</v>
      </c>
      <c r="LP3" t="s">
        <v>1</v>
      </c>
      <c r="LQ3" t="s">
        <v>2</v>
      </c>
      <c r="LR3" t="s">
        <v>496</v>
      </c>
      <c r="LS3" t="s">
        <v>497</v>
      </c>
      <c r="LT3" t="s">
        <v>439</v>
      </c>
      <c r="LU3" t="s">
        <v>402</v>
      </c>
      <c r="LV3" t="s">
        <v>1</v>
      </c>
      <c r="LW3" t="s">
        <v>127</v>
      </c>
      <c r="LX3" t="s">
        <v>2</v>
      </c>
      <c r="LY3" t="s">
        <v>403</v>
      </c>
      <c r="LZ3" t="s">
        <v>404</v>
      </c>
      <c r="MA3" t="s">
        <v>405</v>
      </c>
      <c r="MB3" t="s">
        <v>3</v>
      </c>
      <c r="ME3" t="s">
        <v>87</v>
      </c>
      <c r="MF3" t="s">
        <v>401</v>
      </c>
      <c r="MG3" t="s">
        <v>1</v>
      </c>
      <c r="MH3" t="s">
        <v>2</v>
      </c>
      <c r="MI3" t="s">
        <v>496</v>
      </c>
      <c r="MJ3" t="s">
        <v>497</v>
      </c>
      <c r="MK3" t="s">
        <v>439</v>
      </c>
      <c r="ML3" t="s">
        <v>402</v>
      </c>
      <c r="MM3" t="s">
        <v>1</v>
      </c>
      <c r="MN3" t="s">
        <v>127</v>
      </c>
      <c r="MO3" t="s">
        <v>2</v>
      </c>
      <c r="MP3" t="s">
        <v>403</v>
      </c>
      <c r="MQ3" t="s">
        <v>404</v>
      </c>
      <c r="MR3" t="s">
        <v>405</v>
      </c>
      <c r="MS3" t="s">
        <v>3</v>
      </c>
      <c r="MV3" t="s">
        <v>87</v>
      </c>
      <c r="MW3" t="s">
        <v>401</v>
      </c>
      <c r="MX3" t="s">
        <v>1</v>
      </c>
      <c r="MY3" t="s">
        <v>2</v>
      </c>
      <c r="MZ3" t="s">
        <v>496</v>
      </c>
      <c r="NA3" t="s">
        <v>497</v>
      </c>
      <c r="NB3" t="s">
        <v>439</v>
      </c>
      <c r="NC3" t="s">
        <v>402</v>
      </c>
      <c r="ND3" t="s">
        <v>1</v>
      </c>
      <c r="NE3" t="s">
        <v>127</v>
      </c>
      <c r="NF3" t="s">
        <v>2</v>
      </c>
      <c r="NG3" t="s">
        <v>403</v>
      </c>
      <c r="NH3" t="s">
        <v>404</v>
      </c>
      <c r="NI3" t="s">
        <v>405</v>
      </c>
      <c r="NJ3" t="s">
        <v>3</v>
      </c>
      <c r="NM3" t="s">
        <v>87</v>
      </c>
      <c r="NN3" t="s">
        <v>401</v>
      </c>
      <c r="NO3" t="s">
        <v>1</v>
      </c>
      <c r="NP3" t="s">
        <v>2</v>
      </c>
      <c r="NQ3" t="s">
        <v>496</v>
      </c>
      <c r="NR3" t="s">
        <v>497</v>
      </c>
      <c r="NS3" t="s">
        <v>439</v>
      </c>
      <c r="NT3" t="s">
        <v>402</v>
      </c>
      <c r="NU3" t="s">
        <v>1</v>
      </c>
      <c r="NV3" t="s">
        <v>127</v>
      </c>
      <c r="NW3" t="s">
        <v>2</v>
      </c>
      <c r="NX3" t="s">
        <v>403</v>
      </c>
      <c r="NY3" t="s">
        <v>404</v>
      </c>
      <c r="NZ3" t="s">
        <v>405</v>
      </c>
      <c r="OA3" t="s">
        <v>3</v>
      </c>
      <c r="OD3" t="s">
        <v>87</v>
      </c>
      <c r="OE3" t="s">
        <v>401</v>
      </c>
      <c r="OF3" t="s">
        <v>1</v>
      </c>
      <c r="OG3" t="s">
        <v>2</v>
      </c>
      <c r="OH3" t="s">
        <v>496</v>
      </c>
      <c r="OI3" t="s">
        <v>497</v>
      </c>
      <c r="OJ3" t="s">
        <v>439</v>
      </c>
      <c r="OK3" t="s">
        <v>402</v>
      </c>
      <c r="OL3" t="s">
        <v>1</v>
      </c>
      <c r="OM3" t="s">
        <v>127</v>
      </c>
      <c r="ON3" t="s">
        <v>2</v>
      </c>
      <c r="OO3" t="s">
        <v>403</v>
      </c>
      <c r="OP3" t="s">
        <v>404</v>
      </c>
      <c r="OQ3" t="s">
        <v>405</v>
      </c>
      <c r="OR3" t="s">
        <v>3</v>
      </c>
      <c r="OU3" t="s">
        <v>87</v>
      </c>
      <c r="OV3" t="s">
        <v>401</v>
      </c>
      <c r="OW3" t="s">
        <v>1</v>
      </c>
      <c r="OX3" t="s">
        <v>2</v>
      </c>
      <c r="OY3" t="s">
        <v>496</v>
      </c>
      <c r="OZ3" t="s">
        <v>497</v>
      </c>
      <c r="PA3" t="s">
        <v>439</v>
      </c>
      <c r="PB3" t="s">
        <v>402</v>
      </c>
      <c r="PC3" t="s">
        <v>1</v>
      </c>
      <c r="PD3" t="s">
        <v>127</v>
      </c>
      <c r="PE3" t="s">
        <v>2</v>
      </c>
      <c r="PF3" t="s">
        <v>403</v>
      </c>
      <c r="PG3" t="s">
        <v>404</v>
      </c>
      <c r="PH3" t="s">
        <v>405</v>
      </c>
      <c r="PI3" t="s">
        <v>3</v>
      </c>
      <c r="PL3" t="s">
        <v>87</v>
      </c>
      <c r="PM3" t="s">
        <v>401</v>
      </c>
      <c r="PN3" t="s">
        <v>1</v>
      </c>
      <c r="PO3" t="s">
        <v>2</v>
      </c>
      <c r="PP3" t="s">
        <v>496</v>
      </c>
      <c r="PQ3" t="s">
        <v>497</v>
      </c>
      <c r="PR3" t="s">
        <v>439</v>
      </c>
      <c r="PS3" t="s">
        <v>402</v>
      </c>
      <c r="PT3" t="s">
        <v>1</v>
      </c>
      <c r="PU3" t="s">
        <v>127</v>
      </c>
      <c r="PV3" t="s">
        <v>2</v>
      </c>
      <c r="PW3" t="s">
        <v>403</v>
      </c>
      <c r="PX3" t="s">
        <v>404</v>
      </c>
      <c r="PY3" t="s">
        <v>405</v>
      </c>
      <c r="PZ3" t="s">
        <v>3</v>
      </c>
      <c r="QC3" t="s">
        <v>87</v>
      </c>
      <c r="QD3" t="s">
        <v>401</v>
      </c>
      <c r="QE3" t="s">
        <v>1</v>
      </c>
      <c r="QF3" t="s">
        <v>2</v>
      </c>
      <c r="QG3" t="s">
        <v>496</v>
      </c>
      <c r="QH3" t="s">
        <v>497</v>
      </c>
      <c r="QI3" t="s">
        <v>439</v>
      </c>
      <c r="QJ3" t="s">
        <v>402</v>
      </c>
      <c r="QK3" t="s">
        <v>1</v>
      </c>
      <c r="QL3" t="s">
        <v>127</v>
      </c>
      <c r="QM3" t="s">
        <v>2</v>
      </c>
      <c r="QN3" t="s">
        <v>403</v>
      </c>
      <c r="QO3" t="s">
        <v>404</v>
      </c>
      <c r="QP3" t="s">
        <v>405</v>
      </c>
      <c r="QQ3" t="s">
        <v>3</v>
      </c>
      <c r="QT3" t="s">
        <v>87</v>
      </c>
      <c r="QU3" t="s">
        <v>401</v>
      </c>
      <c r="QV3" t="s">
        <v>1</v>
      </c>
      <c r="QW3" t="s">
        <v>2</v>
      </c>
      <c r="QX3" t="s">
        <v>496</v>
      </c>
      <c r="QY3" t="s">
        <v>497</v>
      </c>
      <c r="QZ3" t="s">
        <v>439</v>
      </c>
      <c r="RA3" t="s">
        <v>402</v>
      </c>
      <c r="RB3" t="s">
        <v>1</v>
      </c>
      <c r="RC3" t="s">
        <v>127</v>
      </c>
      <c r="RD3" t="s">
        <v>2</v>
      </c>
      <c r="RE3" t="s">
        <v>403</v>
      </c>
      <c r="RF3" t="s">
        <v>404</v>
      </c>
      <c r="RG3" t="s">
        <v>405</v>
      </c>
      <c r="RH3" t="s">
        <v>3</v>
      </c>
      <c r="RK3" t="s">
        <v>87</v>
      </c>
      <c r="RL3" t="s">
        <v>401</v>
      </c>
      <c r="RM3" t="s">
        <v>1</v>
      </c>
      <c r="RN3" t="s">
        <v>2</v>
      </c>
      <c r="RO3" t="s">
        <v>496</v>
      </c>
      <c r="RP3" t="s">
        <v>497</v>
      </c>
      <c r="RQ3" t="s">
        <v>439</v>
      </c>
      <c r="RR3" t="s">
        <v>402</v>
      </c>
      <c r="RS3" t="s">
        <v>1</v>
      </c>
      <c r="RT3" t="s">
        <v>127</v>
      </c>
      <c r="RU3" t="s">
        <v>2</v>
      </c>
      <c r="RV3" t="s">
        <v>403</v>
      </c>
      <c r="RW3" t="s">
        <v>404</v>
      </c>
      <c r="RX3" t="s">
        <v>405</v>
      </c>
      <c r="RY3" t="s">
        <v>3</v>
      </c>
      <c r="SB3" t="s">
        <v>87</v>
      </c>
      <c r="SC3" t="s">
        <v>401</v>
      </c>
      <c r="SD3" t="s">
        <v>1</v>
      </c>
      <c r="SE3" t="s">
        <v>2</v>
      </c>
      <c r="SF3" t="s">
        <v>496</v>
      </c>
      <c r="SG3" t="s">
        <v>497</v>
      </c>
      <c r="SH3" t="s">
        <v>439</v>
      </c>
      <c r="SI3" t="s">
        <v>402</v>
      </c>
      <c r="SJ3" t="s">
        <v>1</v>
      </c>
      <c r="SK3" t="s">
        <v>127</v>
      </c>
      <c r="SL3" t="s">
        <v>2</v>
      </c>
      <c r="SM3" t="s">
        <v>403</v>
      </c>
      <c r="SN3" t="s">
        <v>404</v>
      </c>
      <c r="SO3" t="s">
        <v>405</v>
      </c>
      <c r="SP3" t="s">
        <v>3</v>
      </c>
      <c r="SS3" t="s">
        <v>87</v>
      </c>
      <c r="ST3" t="s">
        <v>401</v>
      </c>
      <c r="SU3" t="s">
        <v>1</v>
      </c>
      <c r="SV3" t="s">
        <v>2</v>
      </c>
      <c r="SW3" t="s">
        <v>496</v>
      </c>
      <c r="SX3" t="s">
        <v>497</v>
      </c>
      <c r="SY3" t="s">
        <v>439</v>
      </c>
      <c r="SZ3" t="s">
        <v>402</v>
      </c>
      <c r="TA3" t="s">
        <v>1</v>
      </c>
      <c r="TB3" t="s">
        <v>127</v>
      </c>
      <c r="TC3" t="s">
        <v>2</v>
      </c>
      <c r="TD3" t="s">
        <v>403</v>
      </c>
      <c r="TE3" t="s">
        <v>404</v>
      </c>
      <c r="TF3" t="s">
        <v>405</v>
      </c>
      <c r="TG3" t="s">
        <v>3</v>
      </c>
      <c r="TJ3" t="s">
        <v>87</v>
      </c>
      <c r="TK3" t="s">
        <v>401</v>
      </c>
      <c r="TL3" t="s">
        <v>1</v>
      </c>
      <c r="TM3" t="s">
        <v>2</v>
      </c>
      <c r="TN3" t="s">
        <v>496</v>
      </c>
      <c r="TO3" t="s">
        <v>497</v>
      </c>
      <c r="TP3" t="s">
        <v>439</v>
      </c>
      <c r="TQ3" t="s">
        <v>402</v>
      </c>
      <c r="TR3" t="s">
        <v>1</v>
      </c>
      <c r="TS3" t="s">
        <v>127</v>
      </c>
      <c r="TT3" t="s">
        <v>2</v>
      </c>
      <c r="TU3" t="s">
        <v>403</v>
      </c>
      <c r="TV3" t="s">
        <v>404</v>
      </c>
      <c r="TW3" t="s">
        <v>405</v>
      </c>
      <c r="TX3" t="s">
        <v>3</v>
      </c>
      <c r="UA3" t="s">
        <v>87</v>
      </c>
      <c r="UB3" t="s">
        <v>401</v>
      </c>
      <c r="UC3" t="s">
        <v>1</v>
      </c>
      <c r="UD3" t="s">
        <v>2</v>
      </c>
      <c r="UE3" t="s">
        <v>496</v>
      </c>
      <c r="UF3" t="s">
        <v>497</v>
      </c>
      <c r="UG3" t="s">
        <v>439</v>
      </c>
      <c r="UH3" t="s">
        <v>402</v>
      </c>
      <c r="UI3" t="s">
        <v>1</v>
      </c>
      <c r="UJ3" t="s">
        <v>127</v>
      </c>
      <c r="UK3" t="s">
        <v>2</v>
      </c>
      <c r="UL3" t="s">
        <v>403</v>
      </c>
      <c r="UM3" t="s">
        <v>404</v>
      </c>
      <c r="UN3" t="s">
        <v>405</v>
      </c>
      <c r="UO3" t="s">
        <v>3</v>
      </c>
      <c r="UR3" t="s">
        <v>87</v>
      </c>
      <c r="US3" t="s">
        <v>401</v>
      </c>
      <c r="UT3" t="s">
        <v>1</v>
      </c>
      <c r="UU3" t="s">
        <v>2</v>
      </c>
      <c r="UV3" t="s">
        <v>496</v>
      </c>
      <c r="UW3" t="s">
        <v>497</v>
      </c>
      <c r="UX3" t="s">
        <v>439</v>
      </c>
      <c r="UY3" t="s">
        <v>402</v>
      </c>
      <c r="UZ3" t="s">
        <v>1</v>
      </c>
      <c r="VA3" t="s">
        <v>127</v>
      </c>
      <c r="VB3" t="s">
        <v>2</v>
      </c>
      <c r="VC3" t="s">
        <v>403</v>
      </c>
      <c r="VD3" t="s">
        <v>404</v>
      </c>
      <c r="VE3" t="s">
        <v>405</v>
      </c>
      <c r="VF3" t="s">
        <v>3</v>
      </c>
      <c r="VI3" t="s">
        <v>87</v>
      </c>
      <c r="VJ3" t="s">
        <v>401</v>
      </c>
      <c r="VK3" t="s">
        <v>1</v>
      </c>
      <c r="VL3" t="s">
        <v>2</v>
      </c>
      <c r="VM3" t="s">
        <v>496</v>
      </c>
      <c r="VN3" t="s">
        <v>497</v>
      </c>
      <c r="VO3" t="s">
        <v>439</v>
      </c>
      <c r="VP3" t="s">
        <v>402</v>
      </c>
      <c r="VQ3" t="s">
        <v>1</v>
      </c>
      <c r="VR3" t="s">
        <v>127</v>
      </c>
      <c r="VS3" t="s">
        <v>2</v>
      </c>
      <c r="VT3" t="s">
        <v>403</v>
      </c>
      <c r="VU3" t="s">
        <v>404</v>
      </c>
      <c r="VV3" t="s">
        <v>405</v>
      </c>
      <c r="VW3" t="s">
        <v>3</v>
      </c>
      <c r="VZ3" t="s">
        <v>87</v>
      </c>
      <c r="WA3" t="s">
        <v>401</v>
      </c>
      <c r="WB3" t="s">
        <v>1</v>
      </c>
      <c r="WC3" t="s">
        <v>2</v>
      </c>
      <c r="WD3" t="s">
        <v>496</v>
      </c>
      <c r="WE3" t="s">
        <v>497</v>
      </c>
      <c r="WF3" t="s">
        <v>439</v>
      </c>
      <c r="WG3" t="s">
        <v>402</v>
      </c>
      <c r="WH3" t="s">
        <v>1</v>
      </c>
      <c r="WI3" t="s">
        <v>127</v>
      </c>
      <c r="WJ3" t="s">
        <v>2</v>
      </c>
      <c r="WK3" t="s">
        <v>403</v>
      </c>
      <c r="WL3" t="s">
        <v>404</v>
      </c>
      <c r="WM3" t="s">
        <v>405</v>
      </c>
      <c r="WN3" t="s">
        <v>3</v>
      </c>
      <c r="WQ3" t="s">
        <v>87</v>
      </c>
      <c r="WR3" t="s">
        <v>401</v>
      </c>
      <c r="WS3" t="s">
        <v>1</v>
      </c>
      <c r="WT3" t="s">
        <v>2</v>
      </c>
      <c r="WU3" t="s">
        <v>496</v>
      </c>
      <c r="WV3" t="s">
        <v>497</v>
      </c>
      <c r="WW3" t="s">
        <v>439</v>
      </c>
      <c r="WX3" t="s">
        <v>402</v>
      </c>
      <c r="WY3" t="s">
        <v>1</v>
      </c>
      <c r="WZ3" t="s">
        <v>127</v>
      </c>
      <c r="XA3" t="s">
        <v>2</v>
      </c>
      <c r="XB3" t="s">
        <v>403</v>
      </c>
      <c r="XC3" t="s">
        <v>404</v>
      </c>
      <c r="XD3" t="s">
        <v>405</v>
      </c>
      <c r="XE3" t="s">
        <v>3</v>
      </c>
      <c r="XH3" t="s">
        <v>87</v>
      </c>
      <c r="XI3" t="s">
        <v>401</v>
      </c>
      <c r="XJ3" t="s">
        <v>1</v>
      </c>
      <c r="XK3" t="s">
        <v>2</v>
      </c>
      <c r="XL3" t="s">
        <v>496</v>
      </c>
      <c r="XM3" t="s">
        <v>497</v>
      </c>
      <c r="XN3" t="s">
        <v>439</v>
      </c>
      <c r="XO3" t="s">
        <v>402</v>
      </c>
      <c r="XP3" t="s">
        <v>1</v>
      </c>
      <c r="XQ3" t="s">
        <v>127</v>
      </c>
      <c r="XR3" t="s">
        <v>2</v>
      </c>
      <c r="XS3" t="s">
        <v>403</v>
      </c>
      <c r="XT3" t="s">
        <v>404</v>
      </c>
      <c r="XU3" t="s">
        <v>405</v>
      </c>
      <c r="XV3" t="s">
        <v>3</v>
      </c>
      <c r="XY3" t="s">
        <v>87</v>
      </c>
      <c r="XZ3" t="s">
        <v>401</v>
      </c>
      <c r="YA3" t="s">
        <v>1</v>
      </c>
      <c r="YB3" t="s">
        <v>2</v>
      </c>
      <c r="YC3" t="s">
        <v>496</v>
      </c>
      <c r="YD3" t="s">
        <v>497</v>
      </c>
      <c r="YE3" t="s">
        <v>439</v>
      </c>
      <c r="YF3" t="s">
        <v>402</v>
      </c>
      <c r="YG3" t="s">
        <v>1</v>
      </c>
      <c r="YH3" t="s">
        <v>127</v>
      </c>
      <c r="YI3" t="s">
        <v>2</v>
      </c>
      <c r="YJ3" t="s">
        <v>403</v>
      </c>
      <c r="YK3" t="s">
        <v>404</v>
      </c>
      <c r="YL3" t="s">
        <v>405</v>
      </c>
      <c r="YM3" t="s">
        <v>3</v>
      </c>
      <c r="YP3" t="s">
        <v>87</v>
      </c>
      <c r="YQ3" t="s">
        <v>401</v>
      </c>
      <c r="YR3" t="s">
        <v>1</v>
      </c>
      <c r="YS3" t="s">
        <v>2</v>
      </c>
      <c r="YT3" t="s">
        <v>496</v>
      </c>
      <c r="YU3" t="s">
        <v>497</v>
      </c>
      <c r="YV3" t="s">
        <v>439</v>
      </c>
      <c r="YW3" t="s">
        <v>402</v>
      </c>
      <c r="YX3" t="s">
        <v>1</v>
      </c>
      <c r="YY3" t="s">
        <v>127</v>
      </c>
      <c r="YZ3" t="s">
        <v>2</v>
      </c>
      <c r="ZA3" t="s">
        <v>403</v>
      </c>
      <c r="ZB3" t="s">
        <v>404</v>
      </c>
      <c r="ZC3" t="s">
        <v>405</v>
      </c>
      <c r="ZD3" t="s">
        <v>3</v>
      </c>
      <c r="ZG3" t="s">
        <v>87</v>
      </c>
      <c r="ZH3" t="s">
        <v>401</v>
      </c>
      <c r="ZI3" t="s">
        <v>1</v>
      </c>
      <c r="ZJ3" t="s">
        <v>2</v>
      </c>
      <c r="ZK3" t="s">
        <v>496</v>
      </c>
      <c r="ZL3" t="s">
        <v>497</v>
      </c>
      <c r="ZM3" t="s">
        <v>439</v>
      </c>
      <c r="ZN3" t="s">
        <v>402</v>
      </c>
      <c r="ZO3" t="s">
        <v>1</v>
      </c>
      <c r="ZP3" t="s">
        <v>127</v>
      </c>
      <c r="ZQ3" t="s">
        <v>2</v>
      </c>
      <c r="ZR3" t="s">
        <v>403</v>
      </c>
      <c r="ZS3" t="s">
        <v>404</v>
      </c>
      <c r="ZT3" t="s">
        <v>405</v>
      </c>
      <c r="ZU3" t="s">
        <v>3</v>
      </c>
      <c r="ZX3" t="s">
        <v>87</v>
      </c>
      <c r="ZY3" t="s">
        <v>401</v>
      </c>
      <c r="ZZ3" t="s">
        <v>1</v>
      </c>
      <c r="AAA3" t="s">
        <v>2</v>
      </c>
      <c r="AAB3" t="s">
        <v>496</v>
      </c>
      <c r="AAC3" t="s">
        <v>497</v>
      </c>
      <c r="AAD3" t="s">
        <v>439</v>
      </c>
      <c r="AAE3" t="s">
        <v>402</v>
      </c>
      <c r="AAF3" t="s">
        <v>1</v>
      </c>
      <c r="AAG3" t="s">
        <v>127</v>
      </c>
      <c r="AAH3" t="s">
        <v>2</v>
      </c>
      <c r="AAI3" t="s">
        <v>403</v>
      </c>
      <c r="AAJ3" t="s">
        <v>404</v>
      </c>
      <c r="AAK3" t="s">
        <v>405</v>
      </c>
      <c r="AAL3" t="s">
        <v>3</v>
      </c>
      <c r="AAO3" t="s">
        <v>87</v>
      </c>
      <c r="AAP3" t="s">
        <v>401</v>
      </c>
      <c r="AAQ3" t="s">
        <v>1</v>
      </c>
      <c r="AAR3" t="s">
        <v>2</v>
      </c>
      <c r="AAS3" t="s">
        <v>496</v>
      </c>
      <c r="AAT3" t="s">
        <v>497</v>
      </c>
      <c r="AAU3" t="s">
        <v>439</v>
      </c>
      <c r="AAV3" t="s">
        <v>402</v>
      </c>
      <c r="AAW3" t="s">
        <v>1</v>
      </c>
      <c r="AAX3" t="s">
        <v>127</v>
      </c>
      <c r="AAY3" t="s">
        <v>2</v>
      </c>
      <c r="AAZ3" t="s">
        <v>403</v>
      </c>
      <c r="ABA3" t="s">
        <v>404</v>
      </c>
      <c r="ABB3" t="s">
        <v>405</v>
      </c>
      <c r="ABC3" t="s">
        <v>3</v>
      </c>
      <c r="ABF3" t="s">
        <v>87</v>
      </c>
      <c r="ABG3" t="s">
        <v>401</v>
      </c>
      <c r="ABH3" t="s">
        <v>1</v>
      </c>
      <c r="ABI3" t="s">
        <v>2</v>
      </c>
      <c r="ABJ3" t="s">
        <v>496</v>
      </c>
      <c r="ABK3" t="s">
        <v>497</v>
      </c>
      <c r="ABL3" t="s">
        <v>439</v>
      </c>
      <c r="ABM3" t="s">
        <v>402</v>
      </c>
      <c r="ABN3" t="s">
        <v>1</v>
      </c>
      <c r="ABO3" t="s">
        <v>127</v>
      </c>
      <c r="ABP3" t="s">
        <v>2</v>
      </c>
      <c r="ABQ3" t="s">
        <v>403</v>
      </c>
      <c r="ABR3" t="s">
        <v>404</v>
      </c>
      <c r="ABS3" t="s">
        <v>405</v>
      </c>
      <c r="ABT3" t="s">
        <v>3</v>
      </c>
      <c r="ABW3" t="s">
        <v>87</v>
      </c>
      <c r="ABX3" t="s">
        <v>401</v>
      </c>
      <c r="ABY3" t="s">
        <v>1</v>
      </c>
      <c r="ABZ3" t="s">
        <v>2</v>
      </c>
      <c r="ACA3" t="s">
        <v>496</v>
      </c>
      <c r="ACB3" t="s">
        <v>497</v>
      </c>
      <c r="ACC3" t="s">
        <v>439</v>
      </c>
      <c r="ACD3" t="s">
        <v>402</v>
      </c>
      <c r="ACE3" t="s">
        <v>1</v>
      </c>
      <c r="ACF3" t="s">
        <v>127</v>
      </c>
      <c r="ACG3" t="s">
        <v>2</v>
      </c>
      <c r="ACH3" t="s">
        <v>403</v>
      </c>
      <c r="ACI3" t="s">
        <v>404</v>
      </c>
      <c r="ACJ3" t="s">
        <v>405</v>
      </c>
      <c r="ACK3" t="s">
        <v>3</v>
      </c>
      <c r="ACN3" t="s">
        <v>87</v>
      </c>
      <c r="ACO3" t="s">
        <v>401</v>
      </c>
      <c r="ACP3" t="s">
        <v>1</v>
      </c>
      <c r="ACQ3" t="s">
        <v>2</v>
      </c>
      <c r="ACR3" t="s">
        <v>496</v>
      </c>
      <c r="ACS3" t="s">
        <v>497</v>
      </c>
      <c r="ACT3" t="s">
        <v>439</v>
      </c>
      <c r="ACU3" t="s">
        <v>402</v>
      </c>
      <c r="ACV3" t="s">
        <v>1</v>
      </c>
      <c r="ACW3" t="s">
        <v>127</v>
      </c>
      <c r="ACX3" t="s">
        <v>2</v>
      </c>
      <c r="ACY3" t="s">
        <v>403</v>
      </c>
      <c r="ACZ3" t="s">
        <v>404</v>
      </c>
      <c r="ADA3" t="s">
        <v>405</v>
      </c>
      <c r="ADB3" t="s">
        <v>3</v>
      </c>
      <c r="ADE3" t="s">
        <v>87</v>
      </c>
      <c r="ADF3" t="s">
        <v>401</v>
      </c>
      <c r="ADG3" t="s">
        <v>1</v>
      </c>
      <c r="ADH3" t="s">
        <v>2</v>
      </c>
      <c r="ADI3" t="s">
        <v>496</v>
      </c>
      <c r="ADJ3" t="s">
        <v>497</v>
      </c>
      <c r="ADK3" t="s">
        <v>439</v>
      </c>
      <c r="ADL3" t="s">
        <v>402</v>
      </c>
      <c r="ADM3" t="s">
        <v>1</v>
      </c>
      <c r="ADN3" t="s">
        <v>127</v>
      </c>
      <c r="ADO3" t="s">
        <v>2</v>
      </c>
      <c r="ADP3" t="s">
        <v>403</v>
      </c>
      <c r="ADQ3" t="s">
        <v>404</v>
      </c>
      <c r="ADR3" t="s">
        <v>405</v>
      </c>
      <c r="ADS3" t="s">
        <v>3</v>
      </c>
      <c r="ADV3" t="s">
        <v>87</v>
      </c>
      <c r="ADW3" t="s">
        <v>401</v>
      </c>
      <c r="ADX3" t="s">
        <v>1</v>
      </c>
      <c r="ADY3" t="s">
        <v>2</v>
      </c>
      <c r="ADZ3" t="s">
        <v>496</v>
      </c>
      <c r="AEA3" t="s">
        <v>497</v>
      </c>
      <c r="AEB3" t="s">
        <v>439</v>
      </c>
      <c r="AEC3" t="s">
        <v>402</v>
      </c>
      <c r="AED3" t="s">
        <v>1</v>
      </c>
      <c r="AEE3" t="s">
        <v>127</v>
      </c>
      <c r="AEF3" t="s">
        <v>2</v>
      </c>
      <c r="AEG3" t="s">
        <v>403</v>
      </c>
      <c r="AEH3" t="s">
        <v>404</v>
      </c>
      <c r="AEI3" t="s">
        <v>405</v>
      </c>
      <c r="AEJ3" t="s">
        <v>3</v>
      </c>
      <c r="AEM3" t="s">
        <v>87</v>
      </c>
      <c r="AEN3" t="s">
        <v>401</v>
      </c>
      <c r="AEO3" t="s">
        <v>1</v>
      </c>
      <c r="AEP3" t="s">
        <v>2</v>
      </c>
      <c r="AEQ3" t="s">
        <v>496</v>
      </c>
      <c r="AER3" t="s">
        <v>497</v>
      </c>
      <c r="AES3" t="s">
        <v>439</v>
      </c>
      <c r="AET3" t="s">
        <v>402</v>
      </c>
      <c r="AEU3" t="s">
        <v>1</v>
      </c>
      <c r="AEV3" t="s">
        <v>127</v>
      </c>
      <c r="AEW3" t="s">
        <v>2</v>
      </c>
      <c r="AEX3" t="s">
        <v>403</v>
      </c>
      <c r="AEY3" t="s">
        <v>404</v>
      </c>
      <c r="AEZ3" t="s">
        <v>405</v>
      </c>
      <c r="AFA3" t="s">
        <v>3</v>
      </c>
      <c r="AFD3" t="s">
        <v>87</v>
      </c>
      <c r="AFE3" t="s">
        <v>401</v>
      </c>
      <c r="AFF3" t="s">
        <v>1</v>
      </c>
      <c r="AFG3" t="s">
        <v>2</v>
      </c>
      <c r="AFH3" t="s">
        <v>496</v>
      </c>
      <c r="AFI3" t="s">
        <v>497</v>
      </c>
      <c r="AFJ3" t="s">
        <v>439</v>
      </c>
      <c r="AFK3" t="s">
        <v>402</v>
      </c>
      <c r="AFL3" t="s">
        <v>1</v>
      </c>
      <c r="AFM3" t="s">
        <v>127</v>
      </c>
      <c r="AFN3" t="s">
        <v>2</v>
      </c>
      <c r="AFO3" t="s">
        <v>403</v>
      </c>
      <c r="AFP3" t="s">
        <v>404</v>
      </c>
      <c r="AFQ3" t="s">
        <v>405</v>
      </c>
      <c r="AFR3" t="s">
        <v>3</v>
      </c>
      <c r="AFU3" t="s">
        <v>87</v>
      </c>
      <c r="AFV3" t="s">
        <v>401</v>
      </c>
      <c r="AFW3" t="s">
        <v>1</v>
      </c>
      <c r="AFX3" t="s">
        <v>2</v>
      </c>
      <c r="AFY3" t="s">
        <v>496</v>
      </c>
      <c r="AFZ3" t="s">
        <v>497</v>
      </c>
      <c r="AGA3" t="s">
        <v>439</v>
      </c>
      <c r="AGB3" t="s">
        <v>402</v>
      </c>
      <c r="AGC3" t="s">
        <v>1</v>
      </c>
      <c r="AGD3" t="s">
        <v>127</v>
      </c>
      <c r="AGE3" t="s">
        <v>2</v>
      </c>
      <c r="AGF3" t="s">
        <v>403</v>
      </c>
      <c r="AGG3" t="s">
        <v>404</v>
      </c>
      <c r="AGH3" t="s">
        <v>405</v>
      </c>
      <c r="AGI3" t="s">
        <v>3</v>
      </c>
      <c r="AGL3" t="s">
        <v>87</v>
      </c>
      <c r="AGM3" t="s">
        <v>401</v>
      </c>
      <c r="AGN3" t="s">
        <v>1</v>
      </c>
      <c r="AGO3" t="s">
        <v>2</v>
      </c>
      <c r="AGP3" t="s">
        <v>496</v>
      </c>
      <c r="AGQ3" t="s">
        <v>497</v>
      </c>
      <c r="AGR3" t="s">
        <v>439</v>
      </c>
      <c r="AGS3" t="s">
        <v>402</v>
      </c>
      <c r="AGT3" t="s">
        <v>1</v>
      </c>
      <c r="AGU3" t="s">
        <v>127</v>
      </c>
      <c r="AGV3" t="s">
        <v>2</v>
      </c>
      <c r="AGW3" t="s">
        <v>403</v>
      </c>
      <c r="AGX3" t="s">
        <v>404</v>
      </c>
      <c r="AGY3" t="s">
        <v>405</v>
      </c>
      <c r="AGZ3" t="s">
        <v>3</v>
      </c>
      <c r="AHC3" t="s">
        <v>87</v>
      </c>
      <c r="AHD3" t="s">
        <v>401</v>
      </c>
      <c r="AHE3" t="s">
        <v>1</v>
      </c>
      <c r="AHF3" t="s">
        <v>2</v>
      </c>
      <c r="AHG3" t="s">
        <v>496</v>
      </c>
      <c r="AHH3" t="s">
        <v>497</v>
      </c>
      <c r="AHI3" t="s">
        <v>439</v>
      </c>
      <c r="AHJ3" t="s">
        <v>402</v>
      </c>
      <c r="AHK3" t="s">
        <v>1</v>
      </c>
      <c r="AHL3" t="s">
        <v>127</v>
      </c>
      <c r="AHM3" t="s">
        <v>2</v>
      </c>
      <c r="AHN3" t="s">
        <v>403</v>
      </c>
      <c r="AHO3" t="s">
        <v>404</v>
      </c>
      <c r="AHP3" t="s">
        <v>405</v>
      </c>
      <c r="AHQ3" t="s">
        <v>3</v>
      </c>
      <c r="AHT3" t="s">
        <v>87</v>
      </c>
      <c r="AHU3" t="s">
        <v>401</v>
      </c>
      <c r="AHV3" t="s">
        <v>1</v>
      </c>
      <c r="AHW3" t="s">
        <v>2</v>
      </c>
      <c r="AHX3" t="s">
        <v>496</v>
      </c>
      <c r="AHY3" t="s">
        <v>497</v>
      </c>
      <c r="AHZ3" t="s">
        <v>439</v>
      </c>
      <c r="AIA3" t="s">
        <v>402</v>
      </c>
      <c r="AIB3" t="s">
        <v>1</v>
      </c>
      <c r="AIC3" t="s">
        <v>127</v>
      </c>
      <c r="AID3" t="s">
        <v>2</v>
      </c>
      <c r="AIE3" t="s">
        <v>403</v>
      </c>
      <c r="AIF3" t="s">
        <v>404</v>
      </c>
      <c r="AIG3" t="s">
        <v>405</v>
      </c>
      <c r="AIH3" t="s">
        <v>3</v>
      </c>
      <c r="AIK3" t="s">
        <v>87</v>
      </c>
      <c r="AIL3" t="s">
        <v>401</v>
      </c>
      <c r="AIM3" t="s">
        <v>1</v>
      </c>
      <c r="AIN3" t="s">
        <v>2</v>
      </c>
      <c r="AIO3" t="s">
        <v>496</v>
      </c>
      <c r="AIP3" t="s">
        <v>497</v>
      </c>
      <c r="AIQ3" t="s">
        <v>439</v>
      </c>
      <c r="AIR3" t="s">
        <v>402</v>
      </c>
      <c r="AIS3" t="s">
        <v>1</v>
      </c>
      <c r="AIT3" t="s">
        <v>127</v>
      </c>
      <c r="AIU3" t="s">
        <v>2</v>
      </c>
      <c r="AIV3" t="s">
        <v>403</v>
      </c>
      <c r="AIW3" t="s">
        <v>404</v>
      </c>
      <c r="AIX3" t="s">
        <v>405</v>
      </c>
      <c r="AIY3" t="s">
        <v>3</v>
      </c>
      <c r="AJB3" t="s">
        <v>87</v>
      </c>
      <c r="AJC3" t="s">
        <v>401</v>
      </c>
      <c r="AJD3" t="s">
        <v>1</v>
      </c>
      <c r="AJE3" t="s">
        <v>2</v>
      </c>
      <c r="AJF3" t="s">
        <v>496</v>
      </c>
      <c r="AJG3" t="s">
        <v>497</v>
      </c>
      <c r="AJH3" t="s">
        <v>439</v>
      </c>
      <c r="AJI3" t="s">
        <v>402</v>
      </c>
      <c r="AJJ3" t="s">
        <v>1</v>
      </c>
      <c r="AJK3" t="s">
        <v>127</v>
      </c>
      <c r="AJL3" t="s">
        <v>2</v>
      </c>
      <c r="AJM3" t="s">
        <v>403</v>
      </c>
      <c r="AJN3" t="s">
        <v>404</v>
      </c>
      <c r="AJO3" t="s">
        <v>405</v>
      </c>
      <c r="AJP3" t="s">
        <v>3</v>
      </c>
      <c r="AJS3" t="s">
        <v>87</v>
      </c>
      <c r="AJT3" t="s">
        <v>401</v>
      </c>
      <c r="AJU3" t="s">
        <v>1</v>
      </c>
      <c r="AJV3" t="s">
        <v>2</v>
      </c>
      <c r="AJW3" t="s">
        <v>496</v>
      </c>
      <c r="AJX3" t="s">
        <v>497</v>
      </c>
      <c r="AJY3" t="s">
        <v>439</v>
      </c>
      <c r="AJZ3" t="s">
        <v>402</v>
      </c>
      <c r="AKA3" t="s">
        <v>1</v>
      </c>
      <c r="AKB3" t="s">
        <v>127</v>
      </c>
      <c r="AKC3" t="s">
        <v>2</v>
      </c>
      <c r="AKD3" t="s">
        <v>403</v>
      </c>
      <c r="AKE3" t="s">
        <v>404</v>
      </c>
      <c r="AKF3" t="s">
        <v>405</v>
      </c>
      <c r="AKG3" t="s">
        <v>3</v>
      </c>
      <c r="AKJ3" t="s">
        <v>87</v>
      </c>
      <c r="AKK3" t="s">
        <v>401</v>
      </c>
      <c r="AKL3" t="s">
        <v>1</v>
      </c>
      <c r="AKM3" t="s">
        <v>2</v>
      </c>
      <c r="AKN3" t="s">
        <v>496</v>
      </c>
      <c r="AKO3" t="s">
        <v>497</v>
      </c>
      <c r="AKP3" t="s">
        <v>439</v>
      </c>
      <c r="AKQ3" t="s">
        <v>402</v>
      </c>
      <c r="AKR3" t="s">
        <v>1</v>
      </c>
      <c r="AKS3" t="s">
        <v>127</v>
      </c>
      <c r="AKT3" t="s">
        <v>2</v>
      </c>
      <c r="AKU3" t="s">
        <v>403</v>
      </c>
      <c r="AKV3" t="s">
        <v>404</v>
      </c>
      <c r="AKW3" t="s">
        <v>405</v>
      </c>
      <c r="AKX3" t="s">
        <v>3</v>
      </c>
      <c r="ALA3" t="s">
        <v>87</v>
      </c>
      <c r="ALB3" t="s">
        <v>401</v>
      </c>
      <c r="ALC3" t="s">
        <v>1</v>
      </c>
      <c r="ALD3" t="s">
        <v>2</v>
      </c>
      <c r="ALE3" t="s">
        <v>496</v>
      </c>
      <c r="ALF3" t="s">
        <v>497</v>
      </c>
      <c r="ALG3" t="s">
        <v>439</v>
      </c>
      <c r="ALH3" t="s">
        <v>402</v>
      </c>
      <c r="ALI3" t="s">
        <v>1</v>
      </c>
      <c r="ALJ3" t="s">
        <v>127</v>
      </c>
      <c r="ALK3" t="s">
        <v>2</v>
      </c>
      <c r="ALL3" t="s">
        <v>403</v>
      </c>
      <c r="ALM3" t="s">
        <v>404</v>
      </c>
      <c r="ALN3" t="s">
        <v>405</v>
      </c>
      <c r="ALO3" t="s">
        <v>3</v>
      </c>
      <c r="ALR3" t="s">
        <v>87</v>
      </c>
      <c r="ALS3" t="s">
        <v>401</v>
      </c>
      <c r="ALT3" t="s">
        <v>1</v>
      </c>
      <c r="ALU3" t="s">
        <v>2</v>
      </c>
      <c r="ALV3" t="s">
        <v>496</v>
      </c>
      <c r="ALW3" t="s">
        <v>497</v>
      </c>
      <c r="ALX3" t="s">
        <v>439</v>
      </c>
      <c r="ALY3" t="s">
        <v>402</v>
      </c>
      <c r="ALZ3" t="s">
        <v>1</v>
      </c>
      <c r="AMA3" t="s">
        <v>127</v>
      </c>
      <c r="AMB3" t="s">
        <v>2</v>
      </c>
      <c r="AMC3" t="s">
        <v>403</v>
      </c>
      <c r="AMD3" t="s">
        <v>404</v>
      </c>
      <c r="AME3" t="s">
        <v>405</v>
      </c>
      <c r="AMF3" t="s">
        <v>3</v>
      </c>
      <c r="AMI3" t="s">
        <v>87</v>
      </c>
      <c r="AMJ3" t="s">
        <v>401</v>
      </c>
      <c r="AMK3" t="s">
        <v>1</v>
      </c>
      <c r="AML3" t="s">
        <v>2</v>
      </c>
      <c r="AMM3" t="s">
        <v>496</v>
      </c>
      <c r="AMN3" t="s">
        <v>497</v>
      </c>
      <c r="AMO3" t="s">
        <v>439</v>
      </c>
      <c r="AMP3" t="s">
        <v>402</v>
      </c>
      <c r="AMQ3" t="s">
        <v>1</v>
      </c>
      <c r="AMR3" t="s">
        <v>127</v>
      </c>
      <c r="AMS3" t="s">
        <v>2</v>
      </c>
      <c r="AMT3" t="s">
        <v>403</v>
      </c>
      <c r="AMU3" t="s">
        <v>404</v>
      </c>
      <c r="AMV3" t="s">
        <v>405</v>
      </c>
      <c r="AMW3" t="s">
        <v>3</v>
      </c>
      <c r="AMZ3" t="s">
        <v>87</v>
      </c>
      <c r="ANA3" t="s">
        <v>401</v>
      </c>
      <c r="ANB3" t="s">
        <v>1</v>
      </c>
      <c r="ANC3" t="s">
        <v>2</v>
      </c>
      <c r="AND3" t="s">
        <v>496</v>
      </c>
      <c r="ANE3" t="s">
        <v>497</v>
      </c>
      <c r="ANF3" t="s">
        <v>439</v>
      </c>
      <c r="ANG3" t="s">
        <v>402</v>
      </c>
      <c r="ANH3" t="s">
        <v>1</v>
      </c>
      <c r="ANI3" t="s">
        <v>127</v>
      </c>
      <c r="ANJ3" t="s">
        <v>2</v>
      </c>
      <c r="ANK3" t="s">
        <v>403</v>
      </c>
      <c r="ANL3" t="s">
        <v>404</v>
      </c>
      <c r="ANM3" t="s">
        <v>405</v>
      </c>
      <c r="ANN3" t="s">
        <v>3</v>
      </c>
    </row>
    <row r="4" spans="1:1054" x14ac:dyDescent="0.35">
      <c r="A4" s="6" t="s">
        <v>440</v>
      </c>
      <c r="B4" t="s">
        <v>25</v>
      </c>
      <c r="C4">
        <v>11</v>
      </c>
      <c r="D4">
        <v>15</v>
      </c>
      <c r="E4">
        <v>215</v>
      </c>
      <c r="F4">
        <v>2</v>
      </c>
      <c r="G4">
        <v>47</v>
      </c>
      <c r="H4">
        <v>14.3</v>
      </c>
      <c r="I4">
        <v>19.5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44.5</v>
      </c>
      <c r="Q4" s="2">
        <v>44.5</v>
      </c>
      <c r="S4" t="s">
        <v>46</v>
      </c>
      <c r="T4">
        <v>4</v>
      </c>
      <c r="U4">
        <v>4</v>
      </c>
      <c r="V4">
        <v>77</v>
      </c>
      <c r="W4">
        <v>0</v>
      </c>
      <c r="X4">
        <v>49</v>
      </c>
      <c r="Y4">
        <v>19.2</v>
      </c>
      <c r="Z4">
        <v>19.2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11.7</v>
      </c>
      <c r="AH4" s="2">
        <v>11.7</v>
      </c>
      <c r="AJ4" t="s">
        <v>393</v>
      </c>
      <c r="AK4">
        <v>6</v>
      </c>
      <c r="AL4">
        <v>9</v>
      </c>
      <c r="AM4">
        <v>76</v>
      </c>
      <c r="AN4">
        <v>0</v>
      </c>
      <c r="AO4">
        <v>36</v>
      </c>
      <c r="AP4">
        <v>8.4</v>
      </c>
      <c r="AQ4">
        <v>12.7</v>
      </c>
      <c r="AR4">
        <v>2</v>
      </c>
      <c r="AS4">
        <v>6</v>
      </c>
      <c r="AT4">
        <v>3</v>
      </c>
      <c r="AU4">
        <v>0</v>
      </c>
      <c r="AV4">
        <v>0</v>
      </c>
      <c r="AW4">
        <v>0</v>
      </c>
      <c r="AX4">
        <v>14.2</v>
      </c>
      <c r="AY4" s="2">
        <v>14.2</v>
      </c>
      <c r="BA4" t="s">
        <v>54</v>
      </c>
      <c r="BB4">
        <v>6</v>
      </c>
      <c r="BC4">
        <v>9</v>
      </c>
      <c r="BD4">
        <v>71</v>
      </c>
      <c r="BE4">
        <v>1</v>
      </c>
      <c r="BF4">
        <v>21</v>
      </c>
      <c r="BG4">
        <v>7.9</v>
      </c>
      <c r="BH4">
        <v>11.8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19.100000000000001</v>
      </c>
      <c r="BP4" s="2">
        <v>19.100000000000001</v>
      </c>
      <c r="BR4" t="s">
        <v>84</v>
      </c>
      <c r="BS4">
        <v>9</v>
      </c>
      <c r="BT4">
        <v>12</v>
      </c>
      <c r="BU4">
        <v>150</v>
      </c>
      <c r="BV4">
        <v>0</v>
      </c>
      <c r="BW4">
        <v>42</v>
      </c>
      <c r="BX4">
        <v>12.5</v>
      </c>
      <c r="BY4">
        <v>16.7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24</v>
      </c>
      <c r="CG4" s="2">
        <v>24</v>
      </c>
      <c r="CI4" t="s">
        <v>22</v>
      </c>
      <c r="CJ4">
        <v>7</v>
      </c>
      <c r="CK4">
        <v>10</v>
      </c>
      <c r="CL4">
        <v>79</v>
      </c>
      <c r="CM4">
        <v>0</v>
      </c>
      <c r="CN4">
        <v>23</v>
      </c>
      <c r="CO4">
        <v>7.9</v>
      </c>
      <c r="CP4">
        <v>11.3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14.9</v>
      </c>
      <c r="CX4" s="2">
        <v>14.9</v>
      </c>
      <c r="CZ4" t="s">
        <v>384</v>
      </c>
      <c r="DA4">
        <v>10</v>
      </c>
      <c r="DB4">
        <v>15</v>
      </c>
      <c r="DC4">
        <v>119</v>
      </c>
      <c r="DD4">
        <v>0</v>
      </c>
      <c r="DE4">
        <v>21</v>
      </c>
      <c r="DF4">
        <v>7.9</v>
      </c>
      <c r="DG4">
        <v>11.9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21.9</v>
      </c>
      <c r="DO4" s="2">
        <v>21.9</v>
      </c>
      <c r="DQ4" t="s">
        <v>377</v>
      </c>
      <c r="DR4">
        <v>6</v>
      </c>
      <c r="DS4">
        <v>10</v>
      </c>
      <c r="DT4">
        <v>66</v>
      </c>
      <c r="DU4">
        <v>1</v>
      </c>
      <c r="DV4">
        <v>28</v>
      </c>
      <c r="DW4">
        <v>6.6</v>
      </c>
      <c r="DX4">
        <v>11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18.600000000000001</v>
      </c>
      <c r="EF4" s="2">
        <v>18.600000000000001</v>
      </c>
      <c r="EH4" t="s">
        <v>12</v>
      </c>
      <c r="EI4">
        <v>2</v>
      </c>
      <c r="EJ4">
        <v>2</v>
      </c>
      <c r="EK4">
        <v>25</v>
      </c>
      <c r="EL4">
        <v>0</v>
      </c>
      <c r="EM4">
        <v>14</v>
      </c>
      <c r="EN4">
        <v>12.5</v>
      </c>
      <c r="EO4">
        <v>12.5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4.5</v>
      </c>
      <c r="EW4" s="2">
        <v>4.5</v>
      </c>
      <c r="EY4" t="s">
        <v>392</v>
      </c>
      <c r="EZ4">
        <v>5</v>
      </c>
      <c r="FA4">
        <v>9</v>
      </c>
      <c r="FB4">
        <v>39</v>
      </c>
      <c r="FC4">
        <v>0</v>
      </c>
      <c r="FD4">
        <v>12</v>
      </c>
      <c r="FE4">
        <v>4.3</v>
      </c>
      <c r="FF4">
        <v>7.8</v>
      </c>
      <c r="FG4">
        <v>1</v>
      </c>
      <c r="FH4">
        <v>2</v>
      </c>
      <c r="FI4">
        <v>2</v>
      </c>
      <c r="FJ4">
        <v>0</v>
      </c>
      <c r="FK4">
        <v>0</v>
      </c>
      <c r="FL4">
        <v>0</v>
      </c>
      <c r="FM4">
        <v>9.1</v>
      </c>
      <c r="FN4" s="2">
        <v>9.1</v>
      </c>
      <c r="FP4" t="s">
        <v>387</v>
      </c>
      <c r="FQ4">
        <v>5</v>
      </c>
      <c r="FR4">
        <v>7</v>
      </c>
      <c r="FS4">
        <v>55</v>
      </c>
      <c r="FT4">
        <v>0</v>
      </c>
      <c r="FU4">
        <v>22</v>
      </c>
      <c r="FV4">
        <v>7.9</v>
      </c>
      <c r="FW4">
        <v>11</v>
      </c>
      <c r="FX4">
        <v>2</v>
      </c>
      <c r="FY4">
        <v>8</v>
      </c>
      <c r="FZ4">
        <v>4</v>
      </c>
      <c r="GA4">
        <v>0</v>
      </c>
      <c r="GB4">
        <v>0</v>
      </c>
      <c r="GC4">
        <v>0</v>
      </c>
      <c r="GD4">
        <v>11.3</v>
      </c>
      <c r="GE4" s="2">
        <v>11.3</v>
      </c>
      <c r="GG4" t="s">
        <v>393</v>
      </c>
      <c r="GH4">
        <v>4</v>
      </c>
      <c r="GI4">
        <v>5</v>
      </c>
      <c r="GJ4">
        <v>45</v>
      </c>
      <c r="GK4">
        <v>0</v>
      </c>
      <c r="GL4">
        <v>24</v>
      </c>
      <c r="GM4">
        <v>9</v>
      </c>
      <c r="GN4">
        <v>11.2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8.5</v>
      </c>
      <c r="GV4" s="2">
        <v>8.5</v>
      </c>
      <c r="GX4" t="s">
        <v>387</v>
      </c>
      <c r="GY4">
        <v>8</v>
      </c>
      <c r="GZ4">
        <v>8</v>
      </c>
      <c r="HA4">
        <v>129</v>
      </c>
      <c r="HB4">
        <v>2</v>
      </c>
      <c r="HC4">
        <v>23</v>
      </c>
      <c r="HD4">
        <v>16.100000000000001</v>
      </c>
      <c r="HE4">
        <v>16.100000000000001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32.9</v>
      </c>
      <c r="HM4" s="2">
        <v>32.9</v>
      </c>
      <c r="HO4" t="s">
        <v>391</v>
      </c>
      <c r="HP4">
        <v>8</v>
      </c>
      <c r="HQ4">
        <v>11</v>
      </c>
      <c r="HR4">
        <v>97</v>
      </c>
      <c r="HS4">
        <v>1</v>
      </c>
      <c r="HT4">
        <v>39</v>
      </c>
      <c r="HU4">
        <v>8.8000000000000007</v>
      </c>
      <c r="HV4">
        <v>12.1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23.7</v>
      </c>
      <c r="ID4" s="2">
        <v>23.7</v>
      </c>
      <c r="IF4" t="s">
        <v>18</v>
      </c>
      <c r="IG4">
        <v>10</v>
      </c>
      <c r="IH4">
        <v>13</v>
      </c>
      <c r="II4">
        <v>102</v>
      </c>
      <c r="IJ4">
        <v>1</v>
      </c>
      <c r="IK4">
        <v>18</v>
      </c>
      <c r="IL4">
        <v>7.8</v>
      </c>
      <c r="IM4">
        <v>10.199999999999999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26.2</v>
      </c>
      <c r="IU4" s="2">
        <v>26.2</v>
      </c>
      <c r="IW4" t="s">
        <v>385</v>
      </c>
      <c r="IX4">
        <v>6</v>
      </c>
      <c r="IY4">
        <v>11</v>
      </c>
      <c r="IZ4">
        <v>80</v>
      </c>
      <c r="JA4">
        <v>0</v>
      </c>
      <c r="JB4">
        <v>26</v>
      </c>
      <c r="JC4">
        <v>7.3</v>
      </c>
      <c r="JD4">
        <v>13.3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14</v>
      </c>
      <c r="JL4" s="2">
        <v>14</v>
      </c>
      <c r="JN4" t="s">
        <v>389</v>
      </c>
      <c r="JO4">
        <v>6</v>
      </c>
      <c r="JP4">
        <v>9</v>
      </c>
      <c r="JQ4">
        <v>66</v>
      </c>
      <c r="JR4">
        <v>0</v>
      </c>
      <c r="JS4">
        <v>18</v>
      </c>
      <c r="JT4">
        <v>7.3</v>
      </c>
      <c r="JU4">
        <v>11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12.6</v>
      </c>
      <c r="KC4" s="2">
        <v>12.6</v>
      </c>
      <c r="KE4" t="s">
        <v>376</v>
      </c>
      <c r="KF4">
        <v>3</v>
      </c>
      <c r="KG4">
        <v>7</v>
      </c>
      <c r="KH4">
        <v>37</v>
      </c>
      <c r="KI4">
        <v>0</v>
      </c>
      <c r="KJ4">
        <v>20</v>
      </c>
      <c r="KK4">
        <v>5.3</v>
      </c>
      <c r="KL4">
        <v>12.3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6.7</v>
      </c>
      <c r="KT4" s="2">
        <v>6.7</v>
      </c>
      <c r="KV4" t="s">
        <v>385</v>
      </c>
      <c r="KW4">
        <v>3</v>
      </c>
      <c r="KX4">
        <v>4</v>
      </c>
      <c r="KY4">
        <v>34</v>
      </c>
      <c r="KZ4">
        <v>0</v>
      </c>
      <c r="LA4">
        <v>13</v>
      </c>
      <c r="LB4">
        <v>8.5</v>
      </c>
      <c r="LC4">
        <v>11.3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6.4</v>
      </c>
      <c r="LK4" s="2">
        <v>6.4</v>
      </c>
      <c r="LM4" t="s">
        <v>33</v>
      </c>
      <c r="LN4">
        <v>3</v>
      </c>
      <c r="LO4">
        <v>5</v>
      </c>
      <c r="LP4">
        <v>47</v>
      </c>
      <c r="LQ4">
        <v>1</v>
      </c>
      <c r="LR4">
        <v>28</v>
      </c>
      <c r="LS4">
        <v>9.4</v>
      </c>
      <c r="LT4">
        <v>15.7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13.7</v>
      </c>
      <c r="MB4" s="2">
        <v>13.7</v>
      </c>
      <c r="MD4" t="s">
        <v>383</v>
      </c>
      <c r="ME4">
        <v>8</v>
      </c>
      <c r="MF4">
        <v>10</v>
      </c>
      <c r="MG4">
        <v>112</v>
      </c>
      <c r="MH4">
        <v>0</v>
      </c>
      <c r="MI4">
        <v>45</v>
      </c>
      <c r="MJ4">
        <v>11.2</v>
      </c>
      <c r="MK4">
        <v>14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19.2</v>
      </c>
      <c r="MS4" s="2">
        <v>19.2</v>
      </c>
      <c r="MU4" t="s">
        <v>22</v>
      </c>
      <c r="MV4">
        <v>7</v>
      </c>
      <c r="MW4">
        <v>10</v>
      </c>
      <c r="MX4">
        <v>47</v>
      </c>
      <c r="MY4">
        <v>1</v>
      </c>
      <c r="MZ4">
        <v>13</v>
      </c>
      <c r="NA4">
        <v>4.7</v>
      </c>
      <c r="NB4">
        <v>6.7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17.7</v>
      </c>
      <c r="NJ4" s="2">
        <v>17.7</v>
      </c>
      <c r="NL4" t="s">
        <v>386</v>
      </c>
      <c r="NM4">
        <v>2</v>
      </c>
      <c r="NN4">
        <v>2</v>
      </c>
      <c r="NO4">
        <v>12</v>
      </c>
      <c r="NP4">
        <v>0</v>
      </c>
      <c r="NQ4">
        <v>9</v>
      </c>
      <c r="NR4">
        <v>6</v>
      </c>
      <c r="NS4">
        <v>6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3.2</v>
      </c>
      <c r="OA4" s="2">
        <v>3.2</v>
      </c>
      <c r="OC4" t="s">
        <v>25</v>
      </c>
      <c r="OD4">
        <v>4</v>
      </c>
      <c r="OE4">
        <v>5</v>
      </c>
      <c r="OF4">
        <v>78</v>
      </c>
      <c r="OG4">
        <v>0</v>
      </c>
      <c r="OH4">
        <v>35</v>
      </c>
      <c r="OI4">
        <v>15.6</v>
      </c>
      <c r="OJ4">
        <v>19.5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11.8</v>
      </c>
      <c r="OR4" s="2">
        <v>11.8</v>
      </c>
      <c r="OT4" t="s">
        <v>379</v>
      </c>
      <c r="OU4">
        <v>8</v>
      </c>
      <c r="OV4">
        <v>12</v>
      </c>
      <c r="OW4">
        <v>118</v>
      </c>
      <c r="OX4">
        <v>0</v>
      </c>
      <c r="OY4">
        <v>39</v>
      </c>
      <c r="OZ4">
        <v>9.8000000000000007</v>
      </c>
      <c r="PA4">
        <v>14.8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19.8</v>
      </c>
      <c r="PI4" s="2">
        <v>19.8</v>
      </c>
      <c r="PK4" t="s">
        <v>395</v>
      </c>
      <c r="PL4">
        <v>2</v>
      </c>
      <c r="PM4">
        <v>5</v>
      </c>
      <c r="PN4">
        <v>48</v>
      </c>
      <c r="PO4">
        <v>0</v>
      </c>
      <c r="PP4">
        <v>30</v>
      </c>
      <c r="PQ4">
        <v>9.6</v>
      </c>
      <c r="PR4">
        <v>24</v>
      </c>
      <c r="PS4">
        <v>1</v>
      </c>
      <c r="PT4">
        <v>-2</v>
      </c>
      <c r="PU4">
        <v>-2</v>
      </c>
      <c r="PV4">
        <v>0</v>
      </c>
      <c r="PW4">
        <v>0</v>
      </c>
      <c r="PX4">
        <v>0</v>
      </c>
      <c r="PY4">
        <v>6.6</v>
      </c>
      <c r="PZ4" s="2">
        <v>6.6</v>
      </c>
      <c r="QB4" t="s">
        <v>390</v>
      </c>
      <c r="QC4">
        <v>3</v>
      </c>
      <c r="QD4">
        <v>5</v>
      </c>
      <c r="QE4">
        <v>29</v>
      </c>
      <c r="QF4">
        <v>1</v>
      </c>
      <c r="QG4">
        <v>25</v>
      </c>
      <c r="QH4">
        <v>5.8</v>
      </c>
      <c r="QI4">
        <v>9.6999999999999993</v>
      </c>
      <c r="QJ4">
        <v>1</v>
      </c>
      <c r="QK4">
        <v>-3</v>
      </c>
      <c r="QL4">
        <v>-3</v>
      </c>
      <c r="QM4">
        <v>0</v>
      </c>
      <c r="QN4">
        <v>0</v>
      </c>
      <c r="QO4">
        <v>0</v>
      </c>
      <c r="QP4">
        <v>11.6</v>
      </c>
      <c r="QQ4" s="2">
        <v>11.6</v>
      </c>
      <c r="QS4" t="s">
        <v>389</v>
      </c>
      <c r="QT4">
        <v>9</v>
      </c>
      <c r="QU4">
        <v>10</v>
      </c>
      <c r="QV4">
        <v>81</v>
      </c>
      <c r="QW4">
        <v>2</v>
      </c>
      <c r="QX4">
        <v>21</v>
      </c>
      <c r="QY4">
        <v>8.1</v>
      </c>
      <c r="QZ4">
        <v>9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29.1</v>
      </c>
      <c r="RH4" s="2">
        <v>29.1</v>
      </c>
      <c r="RJ4" t="s">
        <v>62</v>
      </c>
      <c r="RK4">
        <v>5</v>
      </c>
      <c r="RL4">
        <v>7</v>
      </c>
      <c r="RM4">
        <v>36</v>
      </c>
      <c r="RN4">
        <v>0</v>
      </c>
      <c r="RO4">
        <v>9</v>
      </c>
      <c r="RP4">
        <v>5.0999999999999996</v>
      </c>
      <c r="RQ4">
        <v>7.2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8.6</v>
      </c>
      <c r="RY4" s="2">
        <v>8.6</v>
      </c>
      <c r="SA4" t="s">
        <v>381</v>
      </c>
      <c r="SB4">
        <v>8</v>
      </c>
      <c r="SC4">
        <v>11</v>
      </c>
      <c r="SD4">
        <v>101</v>
      </c>
      <c r="SE4">
        <v>1</v>
      </c>
      <c r="SF4">
        <v>29</v>
      </c>
      <c r="SG4">
        <v>9.1999999999999993</v>
      </c>
      <c r="SH4">
        <v>12.6</v>
      </c>
      <c r="SI4">
        <v>0</v>
      </c>
      <c r="SJ4">
        <v>0</v>
      </c>
      <c r="SK4">
        <v>0</v>
      </c>
      <c r="SL4">
        <v>0</v>
      </c>
      <c r="SM4">
        <v>1</v>
      </c>
      <c r="SN4">
        <v>0</v>
      </c>
      <c r="SO4">
        <v>24.1</v>
      </c>
      <c r="SP4" s="2">
        <v>24.1</v>
      </c>
      <c r="SR4" t="s">
        <v>374</v>
      </c>
      <c r="SS4">
        <v>5</v>
      </c>
      <c r="ST4">
        <v>5</v>
      </c>
      <c r="SU4">
        <v>34</v>
      </c>
      <c r="SV4">
        <v>1</v>
      </c>
      <c r="SW4">
        <v>14</v>
      </c>
      <c r="SX4">
        <v>6.8</v>
      </c>
      <c r="SY4">
        <v>6.8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14.4</v>
      </c>
      <c r="TG4" s="2">
        <v>14.4</v>
      </c>
      <c r="TI4" t="s">
        <v>45</v>
      </c>
      <c r="TJ4">
        <v>7</v>
      </c>
      <c r="TK4">
        <v>13</v>
      </c>
      <c r="TL4">
        <v>65</v>
      </c>
      <c r="TM4">
        <v>0</v>
      </c>
      <c r="TN4">
        <v>16</v>
      </c>
      <c r="TO4">
        <v>5</v>
      </c>
      <c r="TP4">
        <v>9.3000000000000007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13.5</v>
      </c>
      <c r="TX4" s="2">
        <v>13.5</v>
      </c>
      <c r="TZ4" t="s">
        <v>394</v>
      </c>
      <c r="UA4">
        <v>9</v>
      </c>
      <c r="UB4">
        <v>10</v>
      </c>
      <c r="UC4">
        <v>78</v>
      </c>
      <c r="UD4">
        <v>0</v>
      </c>
      <c r="UE4">
        <v>21</v>
      </c>
      <c r="UF4">
        <v>7.8</v>
      </c>
      <c r="UG4">
        <v>8.6999999999999993</v>
      </c>
      <c r="UH4">
        <v>2</v>
      </c>
      <c r="UI4">
        <v>9</v>
      </c>
      <c r="UJ4">
        <v>4.5</v>
      </c>
      <c r="UK4">
        <v>0</v>
      </c>
      <c r="UL4">
        <v>0</v>
      </c>
      <c r="UM4">
        <v>0</v>
      </c>
      <c r="UN4">
        <v>17.7</v>
      </c>
      <c r="UO4" s="2">
        <v>17.7</v>
      </c>
      <c r="UQ4" t="s">
        <v>84</v>
      </c>
      <c r="UR4">
        <v>4</v>
      </c>
      <c r="US4">
        <v>6</v>
      </c>
      <c r="UT4">
        <v>61</v>
      </c>
      <c r="UU4">
        <v>1</v>
      </c>
      <c r="UV4">
        <v>39</v>
      </c>
      <c r="UW4">
        <v>10.199999999999999</v>
      </c>
      <c r="UX4">
        <v>15.2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16.100000000000001</v>
      </c>
      <c r="VF4" s="2">
        <v>16.100000000000001</v>
      </c>
      <c r="VH4" t="s">
        <v>28</v>
      </c>
      <c r="VI4">
        <v>4</v>
      </c>
      <c r="VJ4">
        <v>5</v>
      </c>
      <c r="VK4">
        <v>32</v>
      </c>
      <c r="VL4">
        <v>1</v>
      </c>
      <c r="VM4">
        <v>15</v>
      </c>
      <c r="VN4">
        <v>6.4</v>
      </c>
      <c r="VO4">
        <v>8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13.2</v>
      </c>
      <c r="VW4" s="2">
        <v>13.2</v>
      </c>
      <c r="VY4" t="s">
        <v>381</v>
      </c>
      <c r="VZ4">
        <v>1</v>
      </c>
      <c r="WA4">
        <v>3</v>
      </c>
      <c r="WB4">
        <v>9</v>
      </c>
      <c r="WC4">
        <v>0</v>
      </c>
      <c r="WD4">
        <v>9</v>
      </c>
      <c r="WE4">
        <v>3</v>
      </c>
      <c r="WF4">
        <v>9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1.9</v>
      </c>
      <c r="WN4" s="2">
        <v>1.9</v>
      </c>
      <c r="WP4" t="s">
        <v>379</v>
      </c>
      <c r="WQ4">
        <v>6</v>
      </c>
      <c r="WR4">
        <v>11</v>
      </c>
      <c r="WS4">
        <v>64</v>
      </c>
      <c r="WT4">
        <v>2</v>
      </c>
      <c r="WU4">
        <v>19</v>
      </c>
      <c r="WV4">
        <v>5.8</v>
      </c>
      <c r="WW4">
        <v>10.7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24.4</v>
      </c>
      <c r="XE4" s="2">
        <v>24.4</v>
      </c>
      <c r="XG4" t="s">
        <v>378</v>
      </c>
      <c r="XH4">
        <v>2</v>
      </c>
      <c r="XI4">
        <v>4</v>
      </c>
      <c r="XJ4">
        <v>31</v>
      </c>
      <c r="XK4">
        <v>0</v>
      </c>
      <c r="XL4">
        <v>19</v>
      </c>
      <c r="XM4">
        <v>7.8</v>
      </c>
      <c r="XN4">
        <v>15.5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5.0999999999999996</v>
      </c>
      <c r="XV4" s="2">
        <v>5.0999999999999996</v>
      </c>
      <c r="XX4" t="s">
        <v>377</v>
      </c>
      <c r="XY4">
        <v>5</v>
      </c>
      <c r="XZ4">
        <v>6</v>
      </c>
      <c r="YA4">
        <v>51</v>
      </c>
      <c r="YB4">
        <v>0</v>
      </c>
      <c r="YC4">
        <v>16</v>
      </c>
      <c r="YD4">
        <v>8.5</v>
      </c>
      <c r="YE4">
        <v>10.199999999999999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10.1</v>
      </c>
      <c r="YM4" s="2">
        <v>10.1</v>
      </c>
      <c r="YO4" t="s">
        <v>33</v>
      </c>
      <c r="YP4">
        <v>2</v>
      </c>
      <c r="YQ4">
        <v>4</v>
      </c>
      <c r="YR4">
        <v>10</v>
      </c>
      <c r="YS4">
        <v>0</v>
      </c>
      <c r="YT4">
        <v>5</v>
      </c>
      <c r="YU4">
        <v>2.5</v>
      </c>
      <c r="YV4">
        <v>5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3</v>
      </c>
      <c r="ZD4" s="2">
        <v>3</v>
      </c>
      <c r="ZF4" t="s">
        <v>392</v>
      </c>
      <c r="ZG4">
        <v>0</v>
      </c>
      <c r="ZH4">
        <v>8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 s="2">
        <v>0</v>
      </c>
      <c r="ZW4" t="s">
        <v>390</v>
      </c>
      <c r="ZX4">
        <v>2</v>
      </c>
      <c r="ZY4">
        <v>4</v>
      </c>
      <c r="ZZ4">
        <v>25</v>
      </c>
      <c r="AAA4">
        <v>1</v>
      </c>
      <c r="AAB4">
        <v>24</v>
      </c>
      <c r="AAC4">
        <v>6.2</v>
      </c>
      <c r="AAD4">
        <v>12.5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10.5</v>
      </c>
      <c r="AAL4" s="2">
        <v>10.5</v>
      </c>
      <c r="AAN4" t="s">
        <v>62</v>
      </c>
      <c r="AAO4">
        <v>3</v>
      </c>
      <c r="AAP4">
        <v>6</v>
      </c>
      <c r="AAQ4">
        <v>48</v>
      </c>
      <c r="AAR4">
        <v>0</v>
      </c>
      <c r="AAS4">
        <v>26</v>
      </c>
      <c r="AAT4">
        <v>8</v>
      </c>
      <c r="AAU4">
        <v>16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7.8</v>
      </c>
      <c r="ABC4" s="2">
        <v>7.8</v>
      </c>
      <c r="ABE4" t="s">
        <v>128</v>
      </c>
      <c r="ABF4">
        <v>0</v>
      </c>
      <c r="ABG4">
        <v>1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 s="2">
        <v>0</v>
      </c>
      <c r="ABV4" t="s">
        <v>395</v>
      </c>
      <c r="ABW4">
        <v>4</v>
      </c>
      <c r="ABX4">
        <v>5</v>
      </c>
      <c r="ABY4">
        <v>26</v>
      </c>
      <c r="ABZ4">
        <v>2</v>
      </c>
      <c r="ACA4">
        <v>13</v>
      </c>
      <c r="ACB4">
        <v>5.2</v>
      </c>
      <c r="ACC4">
        <v>6.5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18.600000000000001</v>
      </c>
      <c r="ACK4" s="2">
        <v>18.600000000000001</v>
      </c>
      <c r="ACM4" t="s">
        <v>393</v>
      </c>
      <c r="ACN4">
        <v>1</v>
      </c>
      <c r="ACO4">
        <v>1</v>
      </c>
      <c r="ACP4">
        <v>4</v>
      </c>
      <c r="ACQ4">
        <v>0</v>
      </c>
      <c r="ACR4">
        <v>4</v>
      </c>
      <c r="ACS4">
        <v>4</v>
      </c>
      <c r="ACT4">
        <v>4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1.4</v>
      </c>
      <c r="ADB4" s="2">
        <v>1.4</v>
      </c>
      <c r="ADD4" t="s">
        <v>46</v>
      </c>
      <c r="ADE4">
        <v>2</v>
      </c>
      <c r="ADF4">
        <v>4</v>
      </c>
      <c r="ADG4">
        <v>22</v>
      </c>
      <c r="ADH4">
        <v>0</v>
      </c>
      <c r="ADI4">
        <v>16</v>
      </c>
      <c r="ADJ4">
        <v>5.5</v>
      </c>
      <c r="ADK4">
        <v>11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4.2</v>
      </c>
      <c r="ADS4" s="2">
        <v>4.2</v>
      </c>
      <c r="ADU4" t="s">
        <v>385</v>
      </c>
      <c r="ADV4">
        <v>3</v>
      </c>
      <c r="ADW4">
        <v>4</v>
      </c>
      <c r="ADX4">
        <v>20</v>
      </c>
      <c r="ADY4">
        <v>0</v>
      </c>
      <c r="ADZ4">
        <v>7</v>
      </c>
      <c r="AEA4">
        <v>5</v>
      </c>
      <c r="AEB4">
        <v>6.7</v>
      </c>
      <c r="AEC4">
        <v>1</v>
      </c>
      <c r="AED4">
        <v>-1</v>
      </c>
      <c r="AEE4">
        <v>-1</v>
      </c>
      <c r="AEF4">
        <v>0</v>
      </c>
      <c r="AEG4">
        <v>0</v>
      </c>
      <c r="AEH4">
        <v>0</v>
      </c>
      <c r="AEI4">
        <v>4.9000000000000004</v>
      </c>
      <c r="AEJ4" s="2">
        <v>4.9000000000000004</v>
      </c>
      <c r="AEL4" t="s">
        <v>18</v>
      </c>
      <c r="AEM4">
        <v>2</v>
      </c>
      <c r="AEN4">
        <v>4</v>
      </c>
      <c r="AEO4">
        <v>32</v>
      </c>
      <c r="AEP4">
        <v>0</v>
      </c>
      <c r="AEQ4">
        <v>26</v>
      </c>
      <c r="AER4">
        <v>8</v>
      </c>
      <c r="AES4">
        <v>16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5.2</v>
      </c>
      <c r="AFA4" s="2">
        <v>5.2</v>
      </c>
      <c r="AFC4" t="s">
        <v>378</v>
      </c>
      <c r="AFD4">
        <v>5</v>
      </c>
      <c r="AFE4">
        <v>5</v>
      </c>
      <c r="AFF4">
        <v>54</v>
      </c>
      <c r="AFG4">
        <v>0</v>
      </c>
      <c r="AFH4">
        <v>32</v>
      </c>
      <c r="AFI4">
        <v>10.8</v>
      </c>
      <c r="AFJ4">
        <v>10.8</v>
      </c>
      <c r="AFK4">
        <v>1</v>
      </c>
      <c r="AFL4">
        <v>6</v>
      </c>
      <c r="AFM4">
        <v>6</v>
      </c>
      <c r="AFN4">
        <v>0</v>
      </c>
      <c r="AFO4">
        <v>0</v>
      </c>
      <c r="AFP4">
        <v>0</v>
      </c>
      <c r="AFQ4">
        <v>11</v>
      </c>
      <c r="AFR4" s="2">
        <v>11</v>
      </c>
      <c r="AFT4" t="s">
        <v>383</v>
      </c>
      <c r="AFU4">
        <v>5</v>
      </c>
      <c r="AFV4">
        <v>6</v>
      </c>
      <c r="AFW4">
        <v>89</v>
      </c>
      <c r="AFX4">
        <v>1</v>
      </c>
      <c r="AFY4">
        <v>41</v>
      </c>
      <c r="AFZ4">
        <v>14.8</v>
      </c>
      <c r="AGA4">
        <v>17.8</v>
      </c>
      <c r="AGB4">
        <v>2</v>
      </c>
      <c r="AGC4">
        <v>11</v>
      </c>
      <c r="AGD4">
        <v>5.5</v>
      </c>
      <c r="AGE4">
        <v>0</v>
      </c>
      <c r="AGF4">
        <v>1</v>
      </c>
      <c r="AGG4">
        <v>1</v>
      </c>
      <c r="AGH4">
        <v>19</v>
      </c>
      <c r="AGI4" s="2">
        <v>19</v>
      </c>
      <c r="AGK4" t="s">
        <v>388</v>
      </c>
      <c r="AGL4">
        <v>3</v>
      </c>
      <c r="AGM4">
        <v>5</v>
      </c>
      <c r="AGN4">
        <v>28</v>
      </c>
      <c r="AGO4">
        <v>0</v>
      </c>
      <c r="AGP4">
        <v>11</v>
      </c>
      <c r="AGQ4">
        <v>5.6</v>
      </c>
      <c r="AGR4">
        <v>9.3000000000000007</v>
      </c>
      <c r="AGS4">
        <v>1</v>
      </c>
      <c r="AGT4">
        <v>29</v>
      </c>
      <c r="AGU4">
        <v>29</v>
      </c>
      <c r="AGV4">
        <v>0</v>
      </c>
      <c r="AGW4">
        <v>0</v>
      </c>
      <c r="AGX4">
        <v>0</v>
      </c>
      <c r="AGY4">
        <v>8.6999999999999993</v>
      </c>
      <c r="AGZ4" s="2">
        <v>8.6999999999999993</v>
      </c>
      <c r="AHB4" t="s">
        <v>391</v>
      </c>
      <c r="AHC4">
        <v>3</v>
      </c>
      <c r="AHD4">
        <v>7</v>
      </c>
      <c r="AHE4">
        <v>30</v>
      </c>
      <c r="AHF4">
        <v>0</v>
      </c>
      <c r="AHG4">
        <v>22</v>
      </c>
      <c r="AHH4">
        <v>4.3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6</v>
      </c>
      <c r="AHQ4" s="2">
        <v>6</v>
      </c>
      <c r="AHS4" t="s">
        <v>33</v>
      </c>
      <c r="AHT4">
        <v>3</v>
      </c>
      <c r="AHU4">
        <v>5</v>
      </c>
      <c r="AHV4">
        <v>13</v>
      </c>
      <c r="AHW4">
        <v>0</v>
      </c>
      <c r="AHX4">
        <v>10</v>
      </c>
      <c r="AHY4">
        <v>2.6</v>
      </c>
      <c r="AHZ4">
        <v>4.3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4.3</v>
      </c>
      <c r="AIH4" s="2">
        <v>4.3</v>
      </c>
      <c r="AIJ4" t="s">
        <v>392</v>
      </c>
      <c r="AIK4">
        <v>2</v>
      </c>
      <c r="AIL4">
        <v>3</v>
      </c>
      <c r="AIM4">
        <v>10</v>
      </c>
      <c r="AIN4">
        <v>0</v>
      </c>
      <c r="AIO4">
        <v>6</v>
      </c>
      <c r="AIP4">
        <v>3.3</v>
      </c>
      <c r="AIQ4">
        <v>5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3</v>
      </c>
      <c r="AIY4" s="2">
        <v>3</v>
      </c>
      <c r="AJA4" t="s">
        <v>383</v>
      </c>
      <c r="AJB4">
        <v>5</v>
      </c>
      <c r="AJC4">
        <v>8</v>
      </c>
      <c r="AJD4">
        <v>61</v>
      </c>
      <c r="AJE4">
        <v>0</v>
      </c>
      <c r="AJF4">
        <v>25</v>
      </c>
      <c r="AJG4">
        <v>7.6</v>
      </c>
      <c r="AJH4">
        <v>12.2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11.1</v>
      </c>
      <c r="AJP4" s="2">
        <v>11.1</v>
      </c>
      <c r="AJR4" t="s">
        <v>62</v>
      </c>
      <c r="AJS4">
        <v>4</v>
      </c>
      <c r="AJT4">
        <v>5</v>
      </c>
      <c r="AJU4">
        <v>21</v>
      </c>
      <c r="AJV4">
        <v>0</v>
      </c>
      <c r="AJW4">
        <v>8</v>
      </c>
      <c r="AJX4">
        <v>4.2</v>
      </c>
      <c r="AJY4">
        <v>5.2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6.1</v>
      </c>
      <c r="AKG4" s="2">
        <v>6.1</v>
      </c>
      <c r="AKI4" t="s">
        <v>375</v>
      </c>
      <c r="AKJ4">
        <v>3</v>
      </c>
      <c r="AKK4">
        <v>5</v>
      </c>
      <c r="AKL4">
        <v>15</v>
      </c>
      <c r="AKM4">
        <v>0</v>
      </c>
      <c r="AKN4">
        <v>8</v>
      </c>
      <c r="AKO4">
        <v>3</v>
      </c>
      <c r="AKP4">
        <v>5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4.5</v>
      </c>
      <c r="AKX4" s="2">
        <v>4.5</v>
      </c>
      <c r="AKZ4" t="s">
        <v>381</v>
      </c>
      <c r="ALA4">
        <v>5</v>
      </c>
      <c r="ALB4">
        <v>7</v>
      </c>
      <c r="ALC4">
        <v>55</v>
      </c>
      <c r="ALD4">
        <v>1</v>
      </c>
      <c r="ALE4">
        <v>18</v>
      </c>
      <c r="ALF4">
        <v>7.9</v>
      </c>
      <c r="ALG4">
        <v>11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16.5</v>
      </c>
      <c r="ALO4" s="2">
        <v>16.5</v>
      </c>
      <c r="ALQ4" t="s">
        <v>388</v>
      </c>
      <c r="ALR4">
        <v>3</v>
      </c>
      <c r="ALS4">
        <v>5</v>
      </c>
      <c r="ALT4">
        <v>25</v>
      </c>
      <c r="ALU4">
        <v>0</v>
      </c>
      <c r="ALV4">
        <v>11</v>
      </c>
      <c r="ALW4">
        <v>5</v>
      </c>
      <c r="ALX4">
        <v>8.3000000000000007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5.5</v>
      </c>
      <c r="AMF4" s="2">
        <v>5.5</v>
      </c>
      <c r="AMH4" t="s">
        <v>376</v>
      </c>
      <c r="AMI4">
        <v>3</v>
      </c>
      <c r="AMJ4">
        <v>7</v>
      </c>
      <c r="AMK4">
        <v>43</v>
      </c>
      <c r="AML4">
        <v>0</v>
      </c>
      <c r="AMM4">
        <v>33</v>
      </c>
      <c r="AMN4">
        <v>6.1</v>
      </c>
      <c r="AMO4">
        <v>14.3</v>
      </c>
      <c r="AMP4">
        <v>2</v>
      </c>
      <c r="AMQ4">
        <v>19</v>
      </c>
      <c r="AMR4">
        <v>9.5</v>
      </c>
      <c r="AMS4">
        <v>0</v>
      </c>
      <c r="AMT4">
        <v>0</v>
      </c>
      <c r="AMU4">
        <v>0</v>
      </c>
      <c r="AMV4">
        <v>9.1999999999999993</v>
      </c>
      <c r="AMW4" s="2">
        <v>9.1999999999999993</v>
      </c>
      <c r="AMY4" t="s">
        <v>394</v>
      </c>
      <c r="AMZ4">
        <v>2</v>
      </c>
      <c r="ANA4">
        <v>3</v>
      </c>
      <c r="ANB4">
        <v>37</v>
      </c>
      <c r="ANC4">
        <v>0</v>
      </c>
      <c r="AND4">
        <v>29</v>
      </c>
      <c r="ANE4">
        <v>12.3</v>
      </c>
      <c r="ANF4">
        <v>18.5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5.7</v>
      </c>
      <c r="ANN4" s="2">
        <v>5.7</v>
      </c>
    </row>
    <row r="5" spans="1:1054" x14ac:dyDescent="0.35">
      <c r="B5" t="s">
        <v>22</v>
      </c>
      <c r="C5">
        <v>5</v>
      </c>
      <c r="D5">
        <v>9</v>
      </c>
      <c r="E5">
        <v>40</v>
      </c>
      <c r="F5">
        <v>1</v>
      </c>
      <c r="G5">
        <v>15</v>
      </c>
      <c r="H5">
        <v>4.4000000000000004</v>
      </c>
      <c r="I5">
        <v>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15</v>
      </c>
      <c r="Q5" s="2">
        <v>15</v>
      </c>
      <c r="S5" t="s">
        <v>18</v>
      </c>
      <c r="T5">
        <v>11</v>
      </c>
      <c r="U5">
        <v>13</v>
      </c>
      <c r="V5">
        <v>143</v>
      </c>
      <c r="W5">
        <v>0</v>
      </c>
      <c r="X5">
        <v>31</v>
      </c>
      <c r="Y5">
        <v>11</v>
      </c>
      <c r="Z5">
        <v>13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25.3</v>
      </c>
      <c r="AH5" s="2">
        <v>25.3</v>
      </c>
      <c r="AJ5" t="s">
        <v>383</v>
      </c>
      <c r="AK5">
        <v>8</v>
      </c>
      <c r="AL5">
        <v>10</v>
      </c>
      <c r="AM5">
        <v>111</v>
      </c>
      <c r="AN5">
        <v>2</v>
      </c>
      <c r="AO5">
        <v>42</v>
      </c>
      <c r="AP5">
        <v>11.1</v>
      </c>
      <c r="AQ5">
        <v>13.9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31.1</v>
      </c>
      <c r="AY5" s="2">
        <v>31.1</v>
      </c>
      <c r="BA5" t="s">
        <v>384</v>
      </c>
      <c r="BB5">
        <v>6</v>
      </c>
      <c r="BC5">
        <v>7</v>
      </c>
      <c r="BD5">
        <v>102</v>
      </c>
      <c r="BE5">
        <v>0</v>
      </c>
      <c r="BF5">
        <v>39</v>
      </c>
      <c r="BG5">
        <v>14.6</v>
      </c>
      <c r="BH5">
        <v>17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14.2</v>
      </c>
      <c r="BP5" s="2">
        <v>14.2</v>
      </c>
      <c r="BR5" t="s">
        <v>379</v>
      </c>
      <c r="BS5">
        <v>11</v>
      </c>
      <c r="BT5">
        <v>13</v>
      </c>
      <c r="BU5">
        <v>159</v>
      </c>
      <c r="BV5">
        <v>0</v>
      </c>
      <c r="BW5">
        <v>30</v>
      </c>
      <c r="BX5">
        <v>12.2</v>
      </c>
      <c r="BY5">
        <v>14.5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24.9</v>
      </c>
      <c r="CG5" s="2">
        <v>24.9</v>
      </c>
      <c r="CI5" t="s">
        <v>377</v>
      </c>
      <c r="CJ5">
        <v>4</v>
      </c>
      <c r="CK5">
        <v>6</v>
      </c>
      <c r="CL5">
        <v>29</v>
      </c>
      <c r="CM5">
        <v>0</v>
      </c>
      <c r="CN5">
        <v>12</v>
      </c>
      <c r="CO5">
        <v>4.8</v>
      </c>
      <c r="CP5">
        <v>7.2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6.9</v>
      </c>
      <c r="CX5" s="2">
        <v>6.9</v>
      </c>
      <c r="CZ5" t="s">
        <v>62</v>
      </c>
      <c r="DA5">
        <v>15</v>
      </c>
      <c r="DB5">
        <v>20</v>
      </c>
      <c r="DC5">
        <v>147</v>
      </c>
      <c r="DD5">
        <v>0</v>
      </c>
      <c r="DE5">
        <v>20</v>
      </c>
      <c r="DF5">
        <v>7.4</v>
      </c>
      <c r="DG5">
        <v>9.8000000000000007</v>
      </c>
      <c r="DH5">
        <v>2</v>
      </c>
      <c r="DI5">
        <v>4</v>
      </c>
      <c r="DJ5">
        <v>2</v>
      </c>
      <c r="DK5">
        <v>0</v>
      </c>
      <c r="DL5">
        <v>0</v>
      </c>
      <c r="DM5">
        <v>0</v>
      </c>
      <c r="DN5">
        <v>30.1</v>
      </c>
      <c r="DO5" s="2">
        <v>30.1</v>
      </c>
      <c r="DQ5" t="s">
        <v>395</v>
      </c>
      <c r="DR5">
        <v>6</v>
      </c>
      <c r="DS5">
        <v>8</v>
      </c>
      <c r="DT5">
        <v>171</v>
      </c>
      <c r="DU5">
        <v>1</v>
      </c>
      <c r="DV5">
        <v>70</v>
      </c>
      <c r="DW5">
        <v>21.4</v>
      </c>
      <c r="DX5">
        <v>28.5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29.1</v>
      </c>
      <c r="EF5" s="2">
        <v>29.1</v>
      </c>
      <c r="EH5" t="s">
        <v>84</v>
      </c>
      <c r="EI5">
        <v>6</v>
      </c>
      <c r="EJ5">
        <v>7</v>
      </c>
      <c r="EK5">
        <v>104</v>
      </c>
      <c r="EL5">
        <v>0</v>
      </c>
      <c r="EM5">
        <v>33</v>
      </c>
      <c r="EN5">
        <v>14.9</v>
      </c>
      <c r="EO5">
        <v>17.3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16.399999999999999</v>
      </c>
      <c r="EW5" s="2">
        <v>16.399999999999999</v>
      </c>
      <c r="EY5" t="s">
        <v>385</v>
      </c>
      <c r="EZ5">
        <v>5</v>
      </c>
      <c r="FA5">
        <v>8</v>
      </c>
      <c r="FB5">
        <v>31</v>
      </c>
      <c r="FC5">
        <v>0</v>
      </c>
      <c r="FD5">
        <v>13</v>
      </c>
      <c r="FE5">
        <v>3.9</v>
      </c>
      <c r="FF5">
        <v>6.2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8.1</v>
      </c>
      <c r="FN5" s="2">
        <v>8.1</v>
      </c>
      <c r="FP5" t="s">
        <v>33</v>
      </c>
      <c r="FQ5">
        <v>6</v>
      </c>
      <c r="FR5">
        <v>9</v>
      </c>
      <c r="FS5">
        <v>63</v>
      </c>
      <c r="FT5">
        <v>0</v>
      </c>
      <c r="FU5">
        <v>23</v>
      </c>
      <c r="FV5">
        <v>7</v>
      </c>
      <c r="FW5">
        <v>10.5</v>
      </c>
      <c r="FX5">
        <v>5</v>
      </c>
      <c r="FY5">
        <v>38</v>
      </c>
      <c r="FZ5">
        <v>7.6</v>
      </c>
      <c r="GA5">
        <v>1</v>
      </c>
      <c r="GB5">
        <v>1</v>
      </c>
      <c r="GC5">
        <v>0</v>
      </c>
      <c r="GD5">
        <v>22.1</v>
      </c>
      <c r="GE5" s="2">
        <v>22.1</v>
      </c>
      <c r="GG5" t="s">
        <v>383</v>
      </c>
      <c r="GH5">
        <v>8</v>
      </c>
      <c r="GI5">
        <v>13</v>
      </c>
      <c r="GJ5">
        <v>83</v>
      </c>
      <c r="GK5">
        <v>0</v>
      </c>
      <c r="GL5">
        <v>20</v>
      </c>
      <c r="GM5">
        <v>6.4</v>
      </c>
      <c r="GN5">
        <v>10.4</v>
      </c>
      <c r="GO5">
        <v>1</v>
      </c>
      <c r="GP5">
        <v>3</v>
      </c>
      <c r="GQ5">
        <v>3</v>
      </c>
      <c r="GR5">
        <v>0</v>
      </c>
      <c r="GS5">
        <v>0</v>
      </c>
      <c r="GT5">
        <v>0</v>
      </c>
      <c r="GU5">
        <v>16.600000000000001</v>
      </c>
      <c r="GV5" s="2">
        <v>16.600000000000001</v>
      </c>
      <c r="GX5" t="s">
        <v>33</v>
      </c>
      <c r="GY5">
        <v>3</v>
      </c>
      <c r="GZ5">
        <v>6</v>
      </c>
      <c r="HA5">
        <v>43</v>
      </c>
      <c r="HB5">
        <v>0</v>
      </c>
      <c r="HC5">
        <v>18</v>
      </c>
      <c r="HD5">
        <v>7.2</v>
      </c>
      <c r="HE5">
        <v>14.3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7.3</v>
      </c>
      <c r="HM5" s="2">
        <v>7.3</v>
      </c>
      <c r="HO5" t="s">
        <v>394</v>
      </c>
      <c r="HP5">
        <v>8</v>
      </c>
      <c r="HQ5">
        <v>12</v>
      </c>
      <c r="HR5">
        <v>56</v>
      </c>
      <c r="HS5">
        <v>0</v>
      </c>
      <c r="HT5">
        <v>12</v>
      </c>
      <c r="HU5">
        <v>4.7</v>
      </c>
      <c r="HV5">
        <v>7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13.6</v>
      </c>
      <c r="ID5" s="2">
        <v>13.6</v>
      </c>
      <c r="IF5" t="s">
        <v>28</v>
      </c>
      <c r="IG5">
        <v>7</v>
      </c>
      <c r="IH5">
        <v>7</v>
      </c>
      <c r="II5">
        <v>66</v>
      </c>
      <c r="IJ5">
        <v>0</v>
      </c>
      <c r="IK5">
        <v>17</v>
      </c>
      <c r="IL5">
        <v>9.4</v>
      </c>
      <c r="IM5">
        <v>9.4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13.6</v>
      </c>
      <c r="IU5" s="2">
        <v>13.6</v>
      </c>
      <c r="IW5" t="s">
        <v>381</v>
      </c>
      <c r="IX5">
        <v>7</v>
      </c>
      <c r="IY5">
        <v>9</v>
      </c>
      <c r="IZ5">
        <v>146</v>
      </c>
      <c r="JA5">
        <v>1</v>
      </c>
      <c r="JB5">
        <v>32</v>
      </c>
      <c r="JC5">
        <v>16.2</v>
      </c>
      <c r="JD5">
        <v>20.9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27.6</v>
      </c>
      <c r="JL5" s="2">
        <v>27.6</v>
      </c>
      <c r="JN5" t="s">
        <v>374</v>
      </c>
      <c r="JO5">
        <v>6</v>
      </c>
      <c r="JP5">
        <v>8</v>
      </c>
      <c r="JQ5">
        <v>84</v>
      </c>
      <c r="JR5">
        <v>1</v>
      </c>
      <c r="JS5">
        <v>21</v>
      </c>
      <c r="JT5">
        <v>10.5</v>
      </c>
      <c r="JU5">
        <v>14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20.399999999999999</v>
      </c>
      <c r="KC5" s="2">
        <v>20.399999999999999</v>
      </c>
      <c r="KE5" t="s">
        <v>387</v>
      </c>
      <c r="KF5">
        <v>7</v>
      </c>
      <c r="KG5">
        <v>10</v>
      </c>
      <c r="KH5">
        <v>90</v>
      </c>
      <c r="KI5">
        <v>0</v>
      </c>
      <c r="KJ5">
        <v>23</v>
      </c>
      <c r="KK5">
        <v>9</v>
      </c>
      <c r="KL5">
        <v>12.9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16</v>
      </c>
      <c r="KT5" s="2">
        <v>16</v>
      </c>
      <c r="KV5" t="s">
        <v>381</v>
      </c>
      <c r="KW5">
        <v>7</v>
      </c>
      <c r="KX5">
        <v>10</v>
      </c>
      <c r="KY5">
        <v>72</v>
      </c>
      <c r="KZ5">
        <v>1</v>
      </c>
      <c r="LA5">
        <v>23</v>
      </c>
      <c r="LB5">
        <v>7.2</v>
      </c>
      <c r="LC5">
        <v>10.3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20.2</v>
      </c>
      <c r="LK5" s="2">
        <v>20.2</v>
      </c>
      <c r="LM5" t="s">
        <v>390</v>
      </c>
      <c r="LN5">
        <v>6</v>
      </c>
      <c r="LO5">
        <v>6</v>
      </c>
      <c r="LP5">
        <v>75</v>
      </c>
      <c r="LQ5">
        <v>0</v>
      </c>
      <c r="LR5">
        <v>18</v>
      </c>
      <c r="LS5">
        <v>12.5</v>
      </c>
      <c r="LT5">
        <v>12.5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13.5</v>
      </c>
      <c r="MB5" s="2">
        <v>13.5</v>
      </c>
      <c r="MD5" t="s">
        <v>128</v>
      </c>
      <c r="ME5">
        <v>6</v>
      </c>
      <c r="MF5">
        <v>11</v>
      </c>
      <c r="MG5">
        <v>86</v>
      </c>
      <c r="MH5">
        <v>0</v>
      </c>
      <c r="MI5">
        <v>42</v>
      </c>
      <c r="MJ5">
        <v>7.8</v>
      </c>
      <c r="MK5">
        <v>14.3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14.6</v>
      </c>
      <c r="MS5" s="2">
        <v>14.6</v>
      </c>
      <c r="MU5" t="s">
        <v>377</v>
      </c>
      <c r="MV5">
        <v>4</v>
      </c>
      <c r="MW5">
        <v>5</v>
      </c>
      <c r="MX5">
        <v>131</v>
      </c>
      <c r="MY5">
        <v>1</v>
      </c>
      <c r="MZ5">
        <v>63</v>
      </c>
      <c r="NA5">
        <v>26.2</v>
      </c>
      <c r="NB5">
        <v>32.799999999999997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23.1</v>
      </c>
      <c r="NJ5" s="2">
        <v>23.1</v>
      </c>
      <c r="NL5" t="s">
        <v>45</v>
      </c>
      <c r="NM5">
        <v>7</v>
      </c>
      <c r="NN5">
        <v>9</v>
      </c>
      <c r="NO5">
        <v>54</v>
      </c>
      <c r="NP5">
        <v>1</v>
      </c>
      <c r="NQ5">
        <v>15</v>
      </c>
      <c r="NR5">
        <v>6</v>
      </c>
      <c r="NS5">
        <v>7.7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20.399999999999999</v>
      </c>
      <c r="OA5" s="2">
        <v>20.399999999999999</v>
      </c>
      <c r="OC5" t="s">
        <v>22</v>
      </c>
      <c r="OD5">
        <v>4</v>
      </c>
      <c r="OE5">
        <v>6</v>
      </c>
      <c r="OF5">
        <v>86</v>
      </c>
      <c r="OG5">
        <v>0</v>
      </c>
      <c r="OH5">
        <v>32</v>
      </c>
      <c r="OI5">
        <v>14.3</v>
      </c>
      <c r="OJ5">
        <v>21.5</v>
      </c>
      <c r="OK5">
        <v>1</v>
      </c>
      <c r="OL5">
        <v>-2</v>
      </c>
      <c r="OM5">
        <v>-2</v>
      </c>
      <c r="ON5">
        <v>0</v>
      </c>
      <c r="OO5">
        <v>0</v>
      </c>
      <c r="OP5">
        <v>0</v>
      </c>
      <c r="OQ5">
        <v>12.4</v>
      </c>
      <c r="OR5" s="2">
        <v>12.4</v>
      </c>
      <c r="OT5" t="s">
        <v>378</v>
      </c>
      <c r="OU5">
        <v>7</v>
      </c>
      <c r="OV5">
        <v>9</v>
      </c>
      <c r="OW5">
        <v>148</v>
      </c>
      <c r="OX5">
        <v>1</v>
      </c>
      <c r="OY5">
        <v>49</v>
      </c>
      <c r="OZ5">
        <v>16.399999999999999</v>
      </c>
      <c r="PA5">
        <v>21.1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27.8</v>
      </c>
      <c r="PI5" s="2">
        <v>27.8</v>
      </c>
      <c r="PK5" t="s">
        <v>386</v>
      </c>
      <c r="PL5">
        <v>4</v>
      </c>
      <c r="PM5">
        <v>8</v>
      </c>
      <c r="PN5">
        <v>37</v>
      </c>
      <c r="PO5">
        <v>2</v>
      </c>
      <c r="PP5">
        <v>10</v>
      </c>
      <c r="PQ5">
        <v>4.5999999999999996</v>
      </c>
      <c r="PR5">
        <v>9.1999999999999993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19.7</v>
      </c>
      <c r="PZ5" s="2">
        <v>19.7</v>
      </c>
      <c r="QB5" t="s">
        <v>391</v>
      </c>
      <c r="QC5">
        <v>2</v>
      </c>
      <c r="QD5">
        <v>2</v>
      </c>
      <c r="QE5">
        <v>20</v>
      </c>
      <c r="QF5">
        <v>0</v>
      </c>
      <c r="QG5">
        <v>15</v>
      </c>
      <c r="QH5">
        <v>10</v>
      </c>
      <c r="QI5">
        <v>10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4</v>
      </c>
      <c r="QQ5" s="2">
        <v>4</v>
      </c>
      <c r="QS5" t="s">
        <v>387</v>
      </c>
      <c r="QT5">
        <v>7</v>
      </c>
      <c r="QU5">
        <v>12</v>
      </c>
      <c r="QV5">
        <v>85</v>
      </c>
      <c r="QW5">
        <v>0</v>
      </c>
      <c r="QX5">
        <v>18</v>
      </c>
      <c r="QY5">
        <v>7.1</v>
      </c>
      <c r="QZ5">
        <v>12.1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15.5</v>
      </c>
      <c r="RH5" s="2">
        <v>15.5</v>
      </c>
      <c r="RJ5" t="s">
        <v>392</v>
      </c>
      <c r="RK5">
        <v>4</v>
      </c>
      <c r="RL5">
        <v>10</v>
      </c>
      <c r="RM5">
        <v>127</v>
      </c>
      <c r="RN5">
        <v>1</v>
      </c>
      <c r="RO5">
        <v>71</v>
      </c>
      <c r="RP5">
        <v>12.7</v>
      </c>
      <c r="RQ5">
        <v>31.8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22.7</v>
      </c>
      <c r="RY5" s="2">
        <v>22.7</v>
      </c>
      <c r="SA5" t="s">
        <v>54</v>
      </c>
      <c r="SB5">
        <v>2</v>
      </c>
      <c r="SC5">
        <v>8</v>
      </c>
      <c r="SD5">
        <v>32</v>
      </c>
      <c r="SE5">
        <v>0</v>
      </c>
      <c r="SF5">
        <v>26</v>
      </c>
      <c r="SG5">
        <v>4</v>
      </c>
      <c r="SH5">
        <v>16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5.2</v>
      </c>
      <c r="SP5" s="2">
        <v>5.2</v>
      </c>
      <c r="SR5" t="s">
        <v>375</v>
      </c>
      <c r="SS5">
        <v>2</v>
      </c>
      <c r="ST5">
        <v>8</v>
      </c>
      <c r="SU5">
        <v>83</v>
      </c>
      <c r="SV5">
        <v>1</v>
      </c>
      <c r="SW5">
        <v>68</v>
      </c>
      <c r="SX5">
        <v>10.4</v>
      </c>
      <c r="SY5">
        <v>41.5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16.3</v>
      </c>
      <c r="TG5" s="2">
        <v>16.3</v>
      </c>
      <c r="TI5" t="s">
        <v>25</v>
      </c>
      <c r="TJ5">
        <v>4</v>
      </c>
      <c r="TK5">
        <v>5</v>
      </c>
      <c r="TL5">
        <v>40</v>
      </c>
      <c r="TM5">
        <v>0</v>
      </c>
      <c r="TN5">
        <v>14</v>
      </c>
      <c r="TO5">
        <v>8</v>
      </c>
      <c r="TP5">
        <v>10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8</v>
      </c>
      <c r="TX5" s="2">
        <v>8</v>
      </c>
      <c r="TZ5" t="s">
        <v>376</v>
      </c>
      <c r="UA5">
        <v>4</v>
      </c>
      <c r="UB5">
        <v>5</v>
      </c>
      <c r="UC5">
        <v>62</v>
      </c>
      <c r="UD5">
        <v>0</v>
      </c>
      <c r="UE5">
        <v>52</v>
      </c>
      <c r="UF5">
        <v>12.4</v>
      </c>
      <c r="UG5">
        <v>15.5</v>
      </c>
      <c r="UH5">
        <v>1</v>
      </c>
      <c r="UI5">
        <v>6</v>
      </c>
      <c r="UJ5">
        <v>6</v>
      </c>
      <c r="UK5">
        <v>0</v>
      </c>
      <c r="UL5">
        <v>0</v>
      </c>
      <c r="UM5">
        <v>0</v>
      </c>
      <c r="UN5">
        <v>10.8</v>
      </c>
      <c r="UO5" s="2">
        <v>10.8</v>
      </c>
      <c r="UQ5" t="s">
        <v>379</v>
      </c>
      <c r="UR5">
        <v>3</v>
      </c>
      <c r="US5">
        <v>5</v>
      </c>
      <c r="UT5">
        <v>72</v>
      </c>
      <c r="UU5">
        <v>1</v>
      </c>
      <c r="UV5">
        <v>62</v>
      </c>
      <c r="UW5">
        <v>14.4</v>
      </c>
      <c r="UX5">
        <v>24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16.2</v>
      </c>
      <c r="VF5" s="2">
        <v>16.2</v>
      </c>
      <c r="VH5" t="s">
        <v>388</v>
      </c>
      <c r="VI5">
        <v>5</v>
      </c>
      <c r="VJ5">
        <v>7</v>
      </c>
      <c r="VK5">
        <v>66</v>
      </c>
      <c r="VL5">
        <v>0</v>
      </c>
      <c r="VM5">
        <v>21</v>
      </c>
      <c r="VN5">
        <v>9.4</v>
      </c>
      <c r="VO5">
        <v>13.2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11.6</v>
      </c>
      <c r="VW5" s="2">
        <v>11.6</v>
      </c>
      <c r="VY5" t="s">
        <v>54</v>
      </c>
      <c r="VZ5">
        <v>11</v>
      </c>
      <c r="WA5">
        <v>14</v>
      </c>
      <c r="WB5">
        <v>110</v>
      </c>
      <c r="WC5">
        <v>0</v>
      </c>
      <c r="WD5">
        <v>45</v>
      </c>
      <c r="WE5">
        <v>7.9</v>
      </c>
      <c r="WF5">
        <v>10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22</v>
      </c>
      <c r="WN5" s="2">
        <v>21.96</v>
      </c>
      <c r="WP5" t="s">
        <v>393</v>
      </c>
      <c r="WQ5">
        <v>4</v>
      </c>
      <c r="WR5">
        <v>9</v>
      </c>
      <c r="WS5">
        <v>29</v>
      </c>
      <c r="WT5">
        <v>0</v>
      </c>
      <c r="WU5">
        <v>13</v>
      </c>
      <c r="WV5">
        <v>3.2</v>
      </c>
      <c r="WW5">
        <v>7.2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6.9</v>
      </c>
      <c r="XE5" s="2">
        <v>6.9</v>
      </c>
      <c r="XG5" t="s">
        <v>389</v>
      </c>
      <c r="XH5">
        <v>5</v>
      </c>
      <c r="XI5">
        <v>6</v>
      </c>
      <c r="XJ5">
        <v>54</v>
      </c>
      <c r="XK5">
        <v>1</v>
      </c>
      <c r="XL5">
        <v>30</v>
      </c>
      <c r="XM5">
        <v>9</v>
      </c>
      <c r="XN5">
        <v>10.8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16.399999999999999</v>
      </c>
      <c r="XV5" s="2">
        <v>16.399999999999999</v>
      </c>
      <c r="XX5" t="s">
        <v>395</v>
      </c>
      <c r="XY5">
        <v>5</v>
      </c>
      <c r="XZ5">
        <v>8</v>
      </c>
      <c r="YA5">
        <v>58</v>
      </c>
      <c r="YB5">
        <v>0</v>
      </c>
      <c r="YC5">
        <v>24</v>
      </c>
      <c r="YD5">
        <v>7.2</v>
      </c>
      <c r="YE5">
        <v>11.6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10.8</v>
      </c>
      <c r="YM5" s="2">
        <v>10.8</v>
      </c>
      <c r="YO5" t="s">
        <v>390</v>
      </c>
      <c r="YP5">
        <v>8</v>
      </c>
      <c r="YQ5">
        <v>10</v>
      </c>
      <c r="YR5">
        <v>59</v>
      </c>
      <c r="YS5">
        <v>2</v>
      </c>
      <c r="YT5">
        <v>12</v>
      </c>
      <c r="YU5">
        <v>5.9</v>
      </c>
      <c r="YV5">
        <v>7.4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25.9</v>
      </c>
      <c r="ZD5" s="2">
        <v>25.9</v>
      </c>
      <c r="ZF5" t="s">
        <v>385</v>
      </c>
      <c r="ZG5">
        <v>8</v>
      </c>
      <c r="ZH5">
        <v>12</v>
      </c>
      <c r="ZI5">
        <v>89</v>
      </c>
      <c r="ZJ5">
        <v>2</v>
      </c>
      <c r="ZK5">
        <v>20</v>
      </c>
      <c r="ZL5">
        <v>7.4</v>
      </c>
      <c r="ZM5">
        <v>11.1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28.9</v>
      </c>
      <c r="ZU5" s="2">
        <v>28.9</v>
      </c>
      <c r="ZW5" t="s">
        <v>28</v>
      </c>
      <c r="ZX5">
        <v>3</v>
      </c>
      <c r="ZY5">
        <v>7</v>
      </c>
      <c r="ZZ5">
        <v>91</v>
      </c>
      <c r="AAA5">
        <v>0</v>
      </c>
      <c r="AAB5">
        <v>77</v>
      </c>
      <c r="AAC5">
        <v>13</v>
      </c>
      <c r="AAD5">
        <v>30.3</v>
      </c>
      <c r="AAE5">
        <v>1</v>
      </c>
      <c r="AAF5">
        <v>-5</v>
      </c>
      <c r="AAG5">
        <v>-5</v>
      </c>
      <c r="AAH5">
        <v>0</v>
      </c>
      <c r="AAI5">
        <v>0</v>
      </c>
      <c r="AAJ5">
        <v>0</v>
      </c>
      <c r="AAK5">
        <v>11.6</v>
      </c>
      <c r="AAL5" s="2">
        <v>11.6</v>
      </c>
      <c r="AAN5" t="s">
        <v>33</v>
      </c>
      <c r="AAO5">
        <v>5</v>
      </c>
      <c r="AAP5">
        <v>6</v>
      </c>
      <c r="AAQ5">
        <v>79</v>
      </c>
      <c r="AAR5">
        <v>0</v>
      </c>
      <c r="AAS5">
        <v>39</v>
      </c>
      <c r="AAT5">
        <v>13.2</v>
      </c>
      <c r="AAU5">
        <v>15.8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12.9</v>
      </c>
      <c r="ABC5" s="2">
        <v>12.9</v>
      </c>
      <c r="ABE5" t="s">
        <v>12</v>
      </c>
      <c r="ABF5">
        <v>6</v>
      </c>
      <c r="ABG5">
        <v>8</v>
      </c>
      <c r="ABH5">
        <v>67</v>
      </c>
      <c r="ABI5">
        <v>1</v>
      </c>
      <c r="ABJ5">
        <v>24</v>
      </c>
      <c r="ABK5">
        <v>8.4</v>
      </c>
      <c r="ABL5">
        <v>11.2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18.7</v>
      </c>
      <c r="ABT5" s="2">
        <v>18.7</v>
      </c>
      <c r="ABV5" t="s">
        <v>386</v>
      </c>
      <c r="ABW5">
        <v>2</v>
      </c>
      <c r="ABX5">
        <v>3</v>
      </c>
      <c r="ABY5">
        <v>30</v>
      </c>
      <c r="ABZ5">
        <v>0</v>
      </c>
      <c r="ACA5">
        <v>15</v>
      </c>
      <c r="ACB5">
        <v>10</v>
      </c>
      <c r="ACC5">
        <v>15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5</v>
      </c>
      <c r="ACK5" s="2">
        <v>5</v>
      </c>
      <c r="ACM5" t="s">
        <v>383</v>
      </c>
      <c r="ACN5">
        <v>3</v>
      </c>
      <c r="ACO5">
        <v>5</v>
      </c>
      <c r="ACP5">
        <v>13</v>
      </c>
      <c r="ACQ5">
        <v>0</v>
      </c>
      <c r="ACR5">
        <v>6</v>
      </c>
      <c r="ACS5">
        <v>2.6</v>
      </c>
      <c r="ACT5">
        <v>4.3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4.3</v>
      </c>
      <c r="ADB5" s="2">
        <v>4.3</v>
      </c>
      <c r="ADD5" t="s">
        <v>378</v>
      </c>
      <c r="ADE5">
        <v>2</v>
      </c>
      <c r="ADF5">
        <v>7</v>
      </c>
      <c r="ADG5">
        <v>17</v>
      </c>
      <c r="ADH5">
        <v>0</v>
      </c>
      <c r="ADI5">
        <v>12</v>
      </c>
      <c r="ADJ5">
        <v>2.4</v>
      </c>
      <c r="ADK5">
        <v>8.5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3.7</v>
      </c>
      <c r="ADS5" s="2">
        <v>3.7</v>
      </c>
      <c r="ADU5" t="s">
        <v>45</v>
      </c>
      <c r="ADV5">
        <v>2</v>
      </c>
      <c r="ADW5">
        <v>5</v>
      </c>
      <c r="ADX5">
        <v>37</v>
      </c>
      <c r="ADY5">
        <v>0</v>
      </c>
      <c r="ADZ5">
        <v>34</v>
      </c>
      <c r="AEA5">
        <v>7.4</v>
      </c>
      <c r="AEB5">
        <v>18.5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5.7</v>
      </c>
      <c r="AEJ5" s="2">
        <v>5.7</v>
      </c>
      <c r="AEL5" t="s">
        <v>28</v>
      </c>
      <c r="AEM5">
        <v>6</v>
      </c>
      <c r="AEN5">
        <v>7</v>
      </c>
      <c r="AEO5">
        <v>92</v>
      </c>
      <c r="AEP5">
        <v>1</v>
      </c>
      <c r="AEQ5">
        <v>40</v>
      </c>
      <c r="AER5">
        <v>13.1</v>
      </c>
      <c r="AES5">
        <v>15.3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21.2</v>
      </c>
      <c r="AFA5" s="2">
        <v>21.2</v>
      </c>
      <c r="AFC5" t="s">
        <v>389</v>
      </c>
      <c r="AFD5">
        <v>3</v>
      </c>
      <c r="AFE5">
        <v>3</v>
      </c>
      <c r="AFF5">
        <v>19</v>
      </c>
      <c r="AFG5">
        <v>0</v>
      </c>
      <c r="AFH5">
        <v>14</v>
      </c>
      <c r="AFI5">
        <v>6.3</v>
      </c>
      <c r="AFJ5">
        <v>6.3</v>
      </c>
      <c r="AFK5">
        <v>1</v>
      </c>
      <c r="AFL5">
        <v>13</v>
      </c>
      <c r="AFM5">
        <v>13</v>
      </c>
      <c r="AFN5">
        <v>0</v>
      </c>
      <c r="AFO5">
        <v>0</v>
      </c>
      <c r="AFP5">
        <v>0</v>
      </c>
      <c r="AFQ5">
        <v>6.2</v>
      </c>
      <c r="AFR5" s="2">
        <v>6.2</v>
      </c>
      <c r="AFT5" t="s">
        <v>128</v>
      </c>
      <c r="AFU5">
        <v>4</v>
      </c>
      <c r="AFV5">
        <v>4</v>
      </c>
      <c r="AFW5">
        <v>63</v>
      </c>
      <c r="AFX5">
        <v>0</v>
      </c>
      <c r="AFY5">
        <v>45</v>
      </c>
      <c r="AFZ5">
        <v>15.8</v>
      </c>
      <c r="AGA5">
        <v>15.8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10.3</v>
      </c>
      <c r="AGI5" s="2">
        <v>10.3</v>
      </c>
      <c r="AGK5" t="s">
        <v>46</v>
      </c>
      <c r="AGL5">
        <v>6</v>
      </c>
      <c r="AGM5">
        <v>10</v>
      </c>
      <c r="AGN5">
        <v>54</v>
      </c>
      <c r="AGO5">
        <v>1</v>
      </c>
      <c r="AGP5">
        <v>22</v>
      </c>
      <c r="AGQ5">
        <v>5.4</v>
      </c>
      <c r="AGR5">
        <v>9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17.399999999999999</v>
      </c>
      <c r="AGZ5" s="2">
        <v>17.399999999999999</v>
      </c>
      <c r="AHB5" t="s">
        <v>394</v>
      </c>
      <c r="AHC5">
        <v>4</v>
      </c>
      <c r="AHD5">
        <v>5</v>
      </c>
      <c r="AHE5">
        <v>37</v>
      </c>
      <c r="AHF5">
        <v>0</v>
      </c>
      <c r="AHG5">
        <v>12</v>
      </c>
      <c r="AHH5">
        <v>7.4</v>
      </c>
      <c r="AHI5">
        <v>9.1999999999999993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7.7</v>
      </c>
      <c r="AHQ5" s="2">
        <v>7.7</v>
      </c>
      <c r="AHS5" t="s">
        <v>390</v>
      </c>
      <c r="AHT5">
        <v>5</v>
      </c>
      <c r="AHU5">
        <v>6</v>
      </c>
      <c r="AHV5">
        <v>34</v>
      </c>
      <c r="AHW5">
        <v>0</v>
      </c>
      <c r="AHX5">
        <v>16</v>
      </c>
      <c r="AHY5">
        <v>5.7</v>
      </c>
      <c r="AHZ5">
        <v>6.8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8.4</v>
      </c>
      <c r="AIH5" s="2">
        <v>8.4</v>
      </c>
      <c r="AIJ5" t="s">
        <v>385</v>
      </c>
      <c r="AIK5">
        <v>6</v>
      </c>
      <c r="AIL5">
        <v>8</v>
      </c>
      <c r="AIM5">
        <v>52</v>
      </c>
      <c r="AIN5">
        <v>0</v>
      </c>
      <c r="AIO5">
        <v>13</v>
      </c>
      <c r="AIP5">
        <v>6.5</v>
      </c>
      <c r="AIQ5">
        <v>8.6999999999999993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11.2</v>
      </c>
      <c r="AIY5" s="2">
        <v>11.2</v>
      </c>
      <c r="AJA5" t="s">
        <v>128</v>
      </c>
      <c r="AJB5">
        <v>7</v>
      </c>
      <c r="AJC5">
        <v>9</v>
      </c>
      <c r="AJD5">
        <v>55</v>
      </c>
      <c r="AJE5">
        <v>0</v>
      </c>
      <c r="AJF5">
        <v>19</v>
      </c>
      <c r="AJG5">
        <v>6.1</v>
      </c>
      <c r="AJH5">
        <v>7.9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12.5</v>
      </c>
      <c r="AJP5" s="2">
        <v>12.5</v>
      </c>
      <c r="AJR5" t="s">
        <v>384</v>
      </c>
      <c r="AJS5">
        <v>5</v>
      </c>
      <c r="AJT5">
        <v>6</v>
      </c>
      <c r="AJU5">
        <v>40</v>
      </c>
      <c r="AJV5">
        <v>0</v>
      </c>
      <c r="AJW5">
        <v>12</v>
      </c>
      <c r="AJX5">
        <v>6.7</v>
      </c>
      <c r="AJY5">
        <v>8</v>
      </c>
      <c r="AJZ5">
        <v>1</v>
      </c>
      <c r="AKA5">
        <v>7</v>
      </c>
      <c r="AKB5">
        <v>7</v>
      </c>
      <c r="AKC5">
        <v>0</v>
      </c>
      <c r="AKD5">
        <v>0</v>
      </c>
      <c r="AKE5">
        <v>0</v>
      </c>
      <c r="AKF5">
        <v>9.6999999999999993</v>
      </c>
      <c r="AKG5" s="2">
        <v>9.6999999999999993</v>
      </c>
      <c r="AKI5" t="s">
        <v>378</v>
      </c>
      <c r="AKJ5">
        <v>3</v>
      </c>
      <c r="AKK5">
        <v>6</v>
      </c>
      <c r="AKL5">
        <v>62</v>
      </c>
      <c r="AKM5">
        <v>0</v>
      </c>
      <c r="AKN5">
        <v>29</v>
      </c>
      <c r="AKO5">
        <v>10.3</v>
      </c>
      <c r="AKP5">
        <v>20.7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9.1999999999999993</v>
      </c>
      <c r="AKX5" s="2">
        <v>9.1999999999999993</v>
      </c>
      <c r="AKZ5" t="s">
        <v>54</v>
      </c>
      <c r="ALA5">
        <v>0</v>
      </c>
      <c r="ALB5">
        <v>6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 s="2">
        <v>0</v>
      </c>
      <c r="ALQ5" t="s">
        <v>393</v>
      </c>
      <c r="ALR5">
        <v>5</v>
      </c>
      <c r="ALS5">
        <v>7</v>
      </c>
      <c r="ALT5">
        <v>81</v>
      </c>
      <c r="ALU5">
        <v>0</v>
      </c>
      <c r="ALV5">
        <v>46</v>
      </c>
      <c r="ALW5">
        <v>11.6</v>
      </c>
      <c r="ALX5">
        <v>16.2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13.1</v>
      </c>
      <c r="AMF5" s="2">
        <v>13.1</v>
      </c>
      <c r="AMH5" t="s">
        <v>387</v>
      </c>
      <c r="AMI5">
        <v>3</v>
      </c>
      <c r="AMJ5">
        <v>9</v>
      </c>
      <c r="AMK5">
        <v>36</v>
      </c>
      <c r="AML5">
        <v>0</v>
      </c>
      <c r="AMM5">
        <v>16</v>
      </c>
      <c r="AMN5">
        <v>4</v>
      </c>
      <c r="AMO5">
        <v>12</v>
      </c>
      <c r="AMP5">
        <v>1</v>
      </c>
      <c r="AMQ5">
        <v>5</v>
      </c>
      <c r="AMR5">
        <v>5</v>
      </c>
      <c r="AMS5">
        <v>0</v>
      </c>
      <c r="AMT5">
        <v>0</v>
      </c>
      <c r="AMU5">
        <v>0</v>
      </c>
      <c r="AMV5">
        <v>7.1</v>
      </c>
      <c r="AMW5" s="2">
        <v>7.1</v>
      </c>
      <c r="AMY5" t="s">
        <v>376</v>
      </c>
      <c r="AMZ5">
        <v>3</v>
      </c>
      <c r="ANA5">
        <v>4</v>
      </c>
      <c r="ANB5">
        <v>29</v>
      </c>
      <c r="ANC5">
        <v>0</v>
      </c>
      <c r="AND5">
        <v>15</v>
      </c>
      <c r="ANE5">
        <v>7.2</v>
      </c>
      <c r="ANF5">
        <v>9.6999999999999993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5.9</v>
      </c>
      <c r="ANN5" s="2">
        <v>5.9</v>
      </c>
    </row>
    <row r="6" spans="1:1054" x14ac:dyDescent="0.35">
      <c r="B6" t="s">
        <v>389</v>
      </c>
      <c r="C6">
        <v>9</v>
      </c>
      <c r="D6">
        <v>11</v>
      </c>
      <c r="E6">
        <v>157</v>
      </c>
      <c r="F6">
        <v>1</v>
      </c>
      <c r="G6">
        <v>54</v>
      </c>
      <c r="H6">
        <v>14.3</v>
      </c>
      <c r="I6">
        <v>17.399999999999999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30.7</v>
      </c>
      <c r="Q6" s="2">
        <v>30.7</v>
      </c>
      <c r="S6" t="s">
        <v>378</v>
      </c>
      <c r="T6">
        <v>4</v>
      </c>
      <c r="U6">
        <v>7</v>
      </c>
      <c r="V6">
        <v>53</v>
      </c>
      <c r="W6">
        <v>0</v>
      </c>
      <c r="X6">
        <v>32</v>
      </c>
      <c r="Y6">
        <v>7.6</v>
      </c>
      <c r="Z6">
        <v>13.2</v>
      </c>
      <c r="AA6">
        <v>2</v>
      </c>
      <c r="AB6">
        <v>9</v>
      </c>
      <c r="AC6">
        <v>4.5</v>
      </c>
      <c r="AD6">
        <v>0</v>
      </c>
      <c r="AE6">
        <v>0</v>
      </c>
      <c r="AF6">
        <v>0</v>
      </c>
      <c r="AG6">
        <v>10.199999999999999</v>
      </c>
      <c r="AH6" s="2">
        <v>10.199999999999999</v>
      </c>
      <c r="AJ6" t="s">
        <v>377</v>
      </c>
      <c r="AK6">
        <v>18</v>
      </c>
      <c r="AL6">
        <v>20</v>
      </c>
      <c r="AM6">
        <v>215</v>
      </c>
      <c r="AN6">
        <v>0</v>
      </c>
      <c r="AO6">
        <v>25</v>
      </c>
      <c r="AP6">
        <v>10.8</v>
      </c>
      <c r="AQ6">
        <v>11.9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45.5</v>
      </c>
      <c r="AY6" s="2">
        <v>45.46</v>
      </c>
      <c r="BA6" t="s">
        <v>386</v>
      </c>
      <c r="BB6">
        <v>9</v>
      </c>
      <c r="BC6">
        <v>12</v>
      </c>
      <c r="BD6">
        <v>102</v>
      </c>
      <c r="BE6">
        <v>0</v>
      </c>
      <c r="BF6">
        <v>20</v>
      </c>
      <c r="BG6">
        <v>8.5</v>
      </c>
      <c r="BH6">
        <v>11.3</v>
      </c>
      <c r="BI6">
        <v>1</v>
      </c>
      <c r="BJ6">
        <v>4</v>
      </c>
      <c r="BK6">
        <v>4</v>
      </c>
      <c r="BL6">
        <v>0</v>
      </c>
      <c r="BM6">
        <v>0</v>
      </c>
      <c r="BN6">
        <v>0</v>
      </c>
      <c r="BO6">
        <v>19.600000000000001</v>
      </c>
      <c r="BP6" s="2">
        <v>19.600000000000001</v>
      </c>
      <c r="BR6" t="s">
        <v>25</v>
      </c>
      <c r="BS6">
        <v>7</v>
      </c>
      <c r="BT6">
        <v>13</v>
      </c>
      <c r="BU6">
        <v>149</v>
      </c>
      <c r="BV6">
        <v>1</v>
      </c>
      <c r="BW6">
        <v>52</v>
      </c>
      <c r="BX6">
        <v>11.5</v>
      </c>
      <c r="BY6">
        <v>21.3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27.9</v>
      </c>
      <c r="CG6" s="2">
        <v>27.9</v>
      </c>
      <c r="CI6" t="s">
        <v>84</v>
      </c>
      <c r="CJ6">
        <v>9</v>
      </c>
      <c r="CK6">
        <v>14</v>
      </c>
      <c r="CL6">
        <v>131</v>
      </c>
      <c r="CM6">
        <v>0</v>
      </c>
      <c r="CN6">
        <v>28</v>
      </c>
      <c r="CO6">
        <v>9.4</v>
      </c>
      <c r="CP6">
        <v>14.6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22.1</v>
      </c>
      <c r="CX6" s="2">
        <v>22.1</v>
      </c>
      <c r="CZ6" t="s">
        <v>376</v>
      </c>
      <c r="DA6">
        <v>5</v>
      </c>
      <c r="DB6">
        <v>7</v>
      </c>
      <c r="DC6">
        <v>72</v>
      </c>
      <c r="DD6">
        <v>0</v>
      </c>
      <c r="DE6">
        <v>37</v>
      </c>
      <c r="DF6">
        <v>10.3</v>
      </c>
      <c r="DG6">
        <v>14.4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12.2</v>
      </c>
      <c r="DO6" s="2">
        <v>12.2</v>
      </c>
      <c r="DQ6" t="s">
        <v>379</v>
      </c>
      <c r="DR6">
        <v>5</v>
      </c>
      <c r="DS6">
        <v>10</v>
      </c>
      <c r="DT6">
        <v>60</v>
      </c>
      <c r="DU6">
        <v>1</v>
      </c>
      <c r="DV6">
        <v>24</v>
      </c>
      <c r="DW6">
        <v>6</v>
      </c>
      <c r="DX6">
        <v>12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17</v>
      </c>
      <c r="EF6" s="2">
        <v>17</v>
      </c>
      <c r="EH6" t="s">
        <v>54</v>
      </c>
      <c r="EI6">
        <v>3</v>
      </c>
      <c r="EJ6">
        <v>6</v>
      </c>
      <c r="EK6">
        <v>41</v>
      </c>
      <c r="EL6">
        <v>1</v>
      </c>
      <c r="EM6">
        <v>29</v>
      </c>
      <c r="EN6">
        <v>6.8</v>
      </c>
      <c r="EO6">
        <v>13.7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13.1</v>
      </c>
      <c r="EW6" s="2">
        <v>13.1</v>
      </c>
      <c r="EY6" t="s">
        <v>33</v>
      </c>
      <c r="EZ6">
        <v>12</v>
      </c>
      <c r="FA6">
        <v>15</v>
      </c>
      <c r="FB6">
        <v>141</v>
      </c>
      <c r="FC6">
        <v>0</v>
      </c>
      <c r="FD6">
        <v>43</v>
      </c>
      <c r="FE6">
        <v>9.4</v>
      </c>
      <c r="FF6">
        <v>11.8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26.1</v>
      </c>
      <c r="FN6" s="2">
        <v>26.1</v>
      </c>
      <c r="FP6" t="s">
        <v>46</v>
      </c>
      <c r="FQ6">
        <v>6</v>
      </c>
      <c r="FR6">
        <v>12</v>
      </c>
      <c r="FS6">
        <v>129</v>
      </c>
      <c r="FT6">
        <v>1</v>
      </c>
      <c r="FU6">
        <v>40</v>
      </c>
      <c r="FV6">
        <v>10.8</v>
      </c>
      <c r="FW6">
        <v>21.5</v>
      </c>
      <c r="FX6">
        <v>1</v>
      </c>
      <c r="FY6">
        <v>2</v>
      </c>
      <c r="FZ6">
        <v>2</v>
      </c>
      <c r="GA6">
        <v>0</v>
      </c>
      <c r="GB6">
        <v>0</v>
      </c>
      <c r="GC6">
        <v>0</v>
      </c>
      <c r="GD6">
        <v>25.1</v>
      </c>
      <c r="GE6" s="2">
        <v>25.1</v>
      </c>
      <c r="GG6" t="s">
        <v>377</v>
      </c>
      <c r="GH6">
        <v>7</v>
      </c>
      <c r="GI6">
        <v>8</v>
      </c>
      <c r="GJ6">
        <v>121</v>
      </c>
      <c r="GK6">
        <v>1</v>
      </c>
      <c r="GL6">
        <v>49</v>
      </c>
      <c r="GM6">
        <v>15.1</v>
      </c>
      <c r="GN6">
        <v>17.3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25.1</v>
      </c>
      <c r="GV6" s="2">
        <v>25.1</v>
      </c>
      <c r="GX6" t="s">
        <v>378</v>
      </c>
      <c r="GY6">
        <v>6</v>
      </c>
      <c r="GZ6">
        <v>6</v>
      </c>
      <c r="HA6">
        <v>148</v>
      </c>
      <c r="HB6">
        <v>0</v>
      </c>
      <c r="HC6">
        <v>42</v>
      </c>
      <c r="HD6">
        <v>24.7</v>
      </c>
      <c r="HE6">
        <v>24.7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20.8</v>
      </c>
      <c r="HM6" s="2">
        <v>20.8</v>
      </c>
      <c r="HO6" t="s">
        <v>385</v>
      </c>
      <c r="HP6">
        <v>9</v>
      </c>
      <c r="HQ6">
        <v>11</v>
      </c>
      <c r="HR6">
        <v>77</v>
      </c>
      <c r="HS6">
        <v>0</v>
      </c>
      <c r="HT6">
        <v>34</v>
      </c>
      <c r="HU6">
        <v>7</v>
      </c>
      <c r="HV6">
        <v>8.6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16.7</v>
      </c>
      <c r="ID6" s="2">
        <v>16.7</v>
      </c>
      <c r="IF6" t="s">
        <v>388</v>
      </c>
      <c r="IG6">
        <v>8</v>
      </c>
      <c r="IH6">
        <v>12</v>
      </c>
      <c r="II6">
        <v>111</v>
      </c>
      <c r="IJ6">
        <v>0</v>
      </c>
      <c r="IK6">
        <v>30</v>
      </c>
      <c r="IL6">
        <v>9.1999999999999993</v>
      </c>
      <c r="IM6">
        <v>13.9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19.100000000000001</v>
      </c>
      <c r="IU6" s="2">
        <v>19.100000000000001</v>
      </c>
      <c r="IW6" t="s">
        <v>391</v>
      </c>
      <c r="IX6">
        <v>2</v>
      </c>
      <c r="IY6">
        <v>3</v>
      </c>
      <c r="IZ6">
        <v>34</v>
      </c>
      <c r="JA6">
        <v>0</v>
      </c>
      <c r="JB6">
        <v>29</v>
      </c>
      <c r="JC6">
        <v>11.3</v>
      </c>
      <c r="JD6">
        <v>17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5.4</v>
      </c>
      <c r="JL6" s="2">
        <v>5.4</v>
      </c>
      <c r="JN6" t="s">
        <v>387</v>
      </c>
      <c r="JO6">
        <v>13</v>
      </c>
      <c r="JP6">
        <v>20</v>
      </c>
      <c r="JQ6">
        <v>172</v>
      </c>
      <c r="JR6">
        <v>2</v>
      </c>
      <c r="JS6">
        <v>32</v>
      </c>
      <c r="JT6">
        <v>8.6</v>
      </c>
      <c r="JU6">
        <v>13.2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42.2</v>
      </c>
      <c r="KC6" s="2">
        <v>42.2</v>
      </c>
      <c r="KE6" t="s">
        <v>383</v>
      </c>
      <c r="KF6">
        <v>7</v>
      </c>
      <c r="KG6">
        <v>8</v>
      </c>
      <c r="KH6">
        <v>116</v>
      </c>
      <c r="KI6">
        <v>1</v>
      </c>
      <c r="KJ6">
        <v>43</v>
      </c>
      <c r="KK6">
        <v>14.5</v>
      </c>
      <c r="KL6">
        <v>16.600000000000001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24.6</v>
      </c>
      <c r="KT6" s="2">
        <v>24.6</v>
      </c>
      <c r="KV6" t="s">
        <v>391</v>
      </c>
      <c r="KW6">
        <v>5</v>
      </c>
      <c r="KX6">
        <v>7</v>
      </c>
      <c r="KY6">
        <v>145</v>
      </c>
      <c r="KZ6">
        <v>1</v>
      </c>
      <c r="LA6">
        <v>68</v>
      </c>
      <c r="LB6">
        <v>20.7</v>
      </c>
      <c r="LC6">
        <v>29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25.5</v>
      </c>
      <c r="LK6" s="2">
        <v>25.5</v>
      </c>
      <c r="LM6" t="s">
        <v>128</v>
      </c>
      <c r="LN6">
        <v>6</v>
      </c>
      <c r="LO6">
        <v>8</v>
      </c>
      <c r="LP6">
        <v>112</v>
      </c>
      <c r="LQ6">
        <v>0</v>
      </c>
      <c r="LR6">
        <v>34</v>
      </c>
      <c r="LS6">
        <v>14</v>
      </c>
      <c r="LT6">
        <v>18.7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17.2</v>
      </c>
      <c r="MB6" s="2">
        <v>17.2</v>
      </c>
      <c r="MD6" t="s">
        <v>12</v>
      </c>
      <c r="ME6">
        <v>8</v>
      </c>
      <c r="MF6">
        <v>11</v>
      </c>
      <c r="MG6">
        <v>104</v>
      </c>
      <c r="MH6">
        <v>0</v>
      </c>
      <c r="MI6">
        <v>28</v>
      </c>
      <c r="MJ6">
        <v>9.5</v>
      </c>
      <c r="MK6">
        <v>13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18.399999999999999</v>
      </c>
      <c r="MS6" s="2">
        <v>18.399999999999999</v>
      </c>
      <c r="MU6" t="s">
        <v>84</v>
      </c>
      <c r="MV6">
        <v>4</v>
      </c>
      <c r="MW6">
        <v>5</v>
      </c>
      <c r="MX6">
        <v>28</v>
      </c>
      <c r="MY6">
        <v>0</v>
      </c>
      <c r="MZ6">
        <v>15</v>
      </c>
      <c r="NA6">
        <v>5.6</v>
      </c>
      <c r="NB6">
        <v>7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6.8</v>
      </c>
      <c r="NJ6" s="2">
        <v>6.8</v>
      </c>
      <c r="NL6" t="s">
        <v>384</v>
      </c>
      <c r="NM6">
        <v>11</v>
      </c>
      <c r="NN6">
        <v>14</v>
      </c>
      <c r="NO6">
        <v>145</v>
      </c>
      <c r="NP6">
        <v>1</v>
      </c>
      <c r="NQ6">
        <v>25</v>
      </c>
      <c r="NR6">
        <v>10.4</v>
      </c>
      <c r="NS6">
        <v>13.2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31.5</v>
      </c>
      <c r="OA6" s="2">
        <v>31.5</v>
      </c>
      <c r="OC6" t="s">
        <v>374</v>
      </c>
      <c r="OD6">
        <v>4</v>
      </c>
      <c r="OE6">
        <v>5</v>
      </c>
      <c r="OF6">
        <v>46</v>
      </c>
      <c r="OG6">
        <v>0</v>
      </c>
      <c r="OH6">
        <v>17</v>
      </c>
      <c r="OI6">
        <v>9.1999999999999993</v>
      </c>
      <c r="OJ6">
        <v>11.5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8.6</v>
      </c>
      <c r="OR6" s="2">
        <v>8.6</v>
      </c>
      <c r="OT6" t="s">
        <v>387</v>
      </c>
      <c r="OU6">
        <v>2</v>
      </c>
      <c r="OV6">
        <v>7</v>
      </c>
      <c r="OW6">
        <v>29</v>
      </c>
      <c r="OX6">
        <v>0</v>
      </c>
      <c r="OY6">
        <v>24</v>
      </c>
      <c r="OZ6">
        <v>4.0999999999999996</v>
      </c>
      <c r="PA6">
        <v>14.5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6.9</v>
      </c>
      <c r="PI6" s="2">
        <v>6.9</v>
      </c>
      <c r="PK6" t="s">
        <v>45</v>
      </c>
      <c r="PL6">
        <v>3</v>
      </c>
      <c r="PM6">
        <v>7</v>
      </c>
      <c r="PN6">
        <v>63</v>
      </c>
      <c r="PO6">
        <v>0</v>
      </c>
      <c r="PP6">
        <v>30</v>
      </c>
      <c r="PQ6">
        <v>9</v>
      </c>
      <c r="PR6">
        <v>21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9.3000000000000007</v>
      </c>
      <c r="PZ6" s="2">
        <v>9.3000000000000007</v>
      </c>
      <c r="QB6" t="s">
        <v>395</v>
      </c>
      <c r="QC6">
        <v>5</v>
      </c>
      <c r="QD6">
        <v>7</v>
      </c>
      <c r="QE6">
        <v>59</v>
      </c>
      <c r="QF6">
        <v>0</v>
      </c>
      <c r="QG6">
        <v>15</v>
      </c>
      <c r="QH6">
        <v>8.4</v>
      </c>
      <c r="QI6">
        <v>11.8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10.9</v>
      </c>
      <c r="QQ6" s="2">
        <v>10.9</v>
      </c>
      <c r="QS6" t="s">
        <v>25</v>
      </c>
      <c r="QT6">
        <v>2</v>
      </c>
      <c r="QU6">
        <v>4</v>
      </c>
      <c r="QV6">
        <v>33</v>
      </c>
      <c r="QW6">
        <v>0</v>
      </c>
      <c r="QX6">
        <v>25</v>
      </c>
      <c r="QY6">
        <v>8.1999999999999993</v>
      </c>
      <c r="QZ6">
        <v>16.5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5.3</v>
      </c>
      <c r="RH6" s="2">
        <v>5.3</v>
      </c>
      <c r="RJ6" t="s">
        <v>28</v>
      </c>
      <c r="RK6">
        <v>4</v>
      </c>
      <c r="RL6">
        <v>6</v>
      </c>
      <c r="RM6">
        <v>75</v>
      </c>
      <c r="RN6">
        <v>0</v>
      </c>
      <c r="RO6">
        <v>32</v>
      </c>
      <c r="RP6">
        <v>12.5</v>
      </c>
      <c r="RQ6">
        <v>18.8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11.5</v>
      </c>
      <c r="RY6" s="2">
        <v>11.5</v>
      </c>
      <c r="SA6" t="s">
        <v>394</v>
      </c>
      <c r="SB6">
        <v>3</v>
      </c>
      <c r="SC6">
        <v>7</v>
      </c>
      <c r="SD6">
        <v>40</v>
      </c>
      <c r="SE6">
        <v>0</v>
      </c>
      <c r="SF6">
        <v>21</v>
      </c>
      <c r="SG6">
        <v>5.7</v>
      </c>
      <c r="SH6">
        <v>13.3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7</v>
      </c>
      <c r="SP6" s="2">
        <v>7</v>
      </c>
      <c r="SR6" t="s">
        <v>22</v>
      </c>
      <c r="SS6">
        <v>5</v>
      </c>
      <c r="ST6">
        <v>9</v>
      </c>
      <c r="SU6">
        <v>48</v>
      </c>
      <c r="SV6">
        <v>0</v>
      </c>
      <c r="SW6">
        <v>29</v>
      </c>
      <c r="SX6">
        <v>5.3</v>
      </c>
      <c r="SY6">
        <v>9.6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9.8000000000000007</v>
      </c>
      <c r="TG6" s="2">
        <v>9.8000000000000007</v>
      </c>
      <c r="TI6" t="s">
        <v>392</v>
      </c>
      <c r="TJ6">
        <v>3</v>
      </c>
      <c r="TK6">
        <v>7</v>
      </c>
      <c r="TL6">
        <v>48</v>
      </c>
      <c r="TM6">
        <v>0</v>
      </c>
      <c r="TN6">
        <v>26</v>
      </c>
      <c r="TO6">
        <v>6.9</v>
      </c>
      <c r="TP6">
        <v>16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7.8</v>
      </c>
      <c r="TX6" s="2">
        <v>7.8</v>
      </c>
      <c r="TZ6" t="s">
        <v>381</v>
      </c>
      <c r="UA6">
        <v>8</v>
      </c>
      <c r="UB6">
        <v>10</v>
      </c>
      <c r="UC6">
        <v>48</v>
      </c>
      <c r="UD6">
        <v>0</v>
      </c>
      <c r="UE6">
        <v>8</v>
      </c>
      <c r="UF6">
        <v>4.8</v>
      </c>
      <c r="UG6">
        <v>6</v>
      </c>
      <c r="UH6">
        <v>1</v>
      </c>
      <c r="UI6">
        <v>2</v>
      </c>
      <c r="UJ6">
        <v>2</v>
      </c>
      <c r="UK6">
        <v>0</v>
      </c>
      <c r="UL6">
        <v>0</v>
      </c>
      <c r="UM6">
        <v>0</v>
      </c>
      <c r="UN6">
        <v>13</v>
      </c>
      <c r="UO6" s="2">
        <v>13</v>
      </c>
      <c r="UQ6" t="s">
        <v>25</v>
      </c>
      <c r="UR6">
        <v>6</v>
      </c>
      <c r="US6">
        <v>8</v>
      </c>
      <c r="UT6">
        <v>52</v>
      </c>
      <c r="UU6">
        <v>0</v>
      </c>
      <c r="UV6">
        <v>16</v>
      </c>
      <c r="UW6">
        <v>6.5</v>
      </c>
      <c r="UX6">
        <v>8.6999999999999993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11.2</v>
      </c>
      <c r="VF6" s="2">
        <v>11.2</v>
      </c>
      <c r="VH6" t="s">
        <v>393</v>
      </c>
      <c r="VI6">
        <v>8</v>
      </c>
      <c r="VJ6">
        <v>11</v>
      </c>
      <c r="VK6">
        <v>91</v>
      </c>
      <c r="VL6">
        <v>1</v>
      </c>
      <c r="VM6">
        <v>25</v>
      </c>
      <c r="VN6">
        <v>8.3000000000000007</v>
      </c>
      <c r="VO6">
        <v>11.4</v>
      </c>
      <c r="VP6">
        <v>0</v>
      </c>
      <c r="VQ6">
        <v>0</v>
      </c>
      <c r="VR6">
        <v>0</v>
      </c>
      <c r="VS6">
        <v>0</v>
      </c>
      <c r="VT6">
        <v>2</v>
      </c>
      <c r="VU6">
        <v>2</v>
      </c>
      <c r="VV6">
        <v>19.100000000000001</v>
      </c>
      <c r="VW6" s="2">
        <v>19.100000000000001</v>
      </c>
      <c r="VY6" t="s">
        <v>394</v>
      </c>
      <c r="VZ6">
        <v>4</v>
      </c>
      <c r="WA6">
        <v>6</v>
      </c>
      <c r="WB6">
        <v>54</v>
      </c>
      <c r="WC6">
        <v>1</v>
      </c>
      <c r="WD6">
        <v>26</v>
      </c>
      <c r="WE6">
        <v>9</v>
      </c>
      <c r="WF6">
        <v>13.5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15.4</v>
      </c>
      <c r="WN6" s="2">
        <v>15.4</v>
      </c>
      <c r="WP6" t="s">
        <v>18</v>
      </c>
      <c r="WQ6">
        <v>4</v>
      </c>
      <c r="WR6">
        <v>5</v>
      </c>
      <c r="WS6">
        <v>46</v>
      </c>
      <c r="WT6">
        <v>0</v>
      </c>
      <c r="WU6">
        <v>18</v>
      </c>
      <c r="WV6">
        <v>9.1999999999999993</v>
      </c>
      <c r="WW6">
        <v>11.5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8.6</v>
      </c>
      <c r="XE6" s="2">
        <v>8.6</v>
      </c>
      <c r="XG6" t="s">
        <v>374</v>
      </c>
      <c r="XH6">
        <v>6</v>
      </c>
      <c r="XI6">
        <v>6</v>
      </c>
      <c r="XJ6">
        <v>41</v>
      </c>
      <c r="XK6">
        <v>0</v>
      </c>
      <c r="XL6">
        <v>12</v>
      </c>
      <c r="XM6">
        <v>6.8</v>
      </c>
      <c r="XN6">
        <v>6.8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10.1</v>
      </c>
      <c r="XV6" s="2">
        <v>10.1</v>
      </c>
      <c r="XX6" t="s">
        <v>379</v>
      </c>
      <c r="XY6">
        <v>3</v>
      </c>
      <c r="XZ6">
        <v>5</v>
      </c>
      <c r="YA6">
        <v>32</v>
      </c>
      <c r="YB6">
        <v>0</v>
      </c>
      <c r="YC6">
        <v>18</v>
      </c>
      <c r="YD6">
        <v>6.4</v>
      </c>
      <c r="YE6">
        <v>10.7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8.1999999999999993</v>
      </c>
      <c r="YM6" s="2">
        <v>8.1999999999999993</v>
      </c>
      <c r="YO6" t="s">
        <v>128</v>
      </c>
      <c r="YP6">
        <v>3</v>
      </c>
      <c r="YQ6">
        <v>7</v>
      </c>
      <c r="YR6">
        <v>34</v>
      </c>
      <c r="YS6">
        <v>0</v>
      </c>
      <c r="YT6">
        <v>16</v>
      </c>
      <c r="YU6">
        <v>4.9000000000000004</v>
      </c>
      <c r="YV6">
        <v>11.3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8.4</v>
      </c>
      <c r="ZD6" s="2">
        <v>8.4</v>
      </c>
      <c r="ZF6" t="s">
        <v>33</v>
      </c>
      <c r="ZG6">
        <v>2</v>
      </c>
      <c r="ZH6">
        <v>8</v>
      </c>
      <c r="ZI6">
        <v>21</v>
      </c>
      <c r="ZJ6">
        <v>0</v>
      </c>
      <c r="ZK6">
        <v>13</v>
      </c>
      <c r="ZL6">
        <v>2.6</v>
      </c>
      <c r="ZM6">
        <v>10.5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4.0999999999999996</v>
      </c>
      <c r="ZU6" s="2">
        <v>4.0999999999999996</v>
      </c>
      <c r="ZW6" t="s">
        <v>389</v>
      </c>
      <c r="ZX6">
        <v>3</v>
      </c>
      <c r="ZY6">
        <v>5</v>
      </c>
      <c r="ZZ6">
        <v>27</v>
      </c>
      <c r="AAA6">
        <v>0</v>
      </c>
      <c r="AAB6">
        <v>23</v>
      </c>
      <c r="AAC6">
        <v>5.4</v>
      </c>
      <c r="AAD6">
        <v>9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5.7</v>
      </c>
      <c r="AAL6" s="2">
        <v>5.7</v>
      </c>
      <c r="AAN6" t="s">
        <v>391</v>
      </c>
      <c r="AAO6">
        <v>8</v>
      </c>
      <c r="AAP6">
        <v>14</v>
      </c>
      <c r="AAQ6">
        <v>85</v>
      </c>
      <c r="AAR6">
        <v>0</v>
      </c>
      <c r="AAS6">
        <v>16</v>
      </c>
      <c r="AAT6">
        <v>6.1</v>
      </c>
      <c r="AAU6">
        <v>10.6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16.5</v>
      </c>
      <c r="ABC6" s="2">
        <v>16.5</v>
      </c>
      <c r="ABE6" t="s">
        <v>390</v>
      </c>
      <c r="ABF6">
        <v>2</v>
      </c>
      <c r="ABG6">
        <v>6</v>
      </c>
      <c r="ABH6">
        <v>31</v>
      </c>
      <c r="ABI6">
        <v>0</v>
      </c>
      <c r="ABJ6">
        <v>28</v>
      </c>
      <c r="ABK6">
        <v>5.2</v>
      </c>
      <c r="ABL6">
        <v>15.5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5.0999999999999996</v>
      </c>
      <c r="ABT6" s="2">
        <v>5.0999999999999996</v>
      </c>
      <c r="ABV6" t="s">
        <v>45</v>
      </c>
      <c r="ABW6">
        <v>5</v>
      </c>
      <c r="ABX6">
        <v>12</v>
      </c>
      <c r="ABY6">
        <v>73</v>
      </c>
      <c r="ABZ6">
        <v>1</v>
      </c>
      <c r="ACA6">
        <v>30</v>
      </c>
      <c r="ACB6">
        <v>6.1</v>
      </c>
      <c r="ACC6">
        <v>14.6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18.3</v>
      </c>
      <c r="ACK6" s="2">
        <v>18.3</v>
      </c>
      <c r="ACM6" t="s">
        <v>377</v>
      </c>
      <c r="ACN6">
        <v>4</v>
      </c>
      <c r="ACO6">
        <v>7</v>
      </c>
      <c r="ACP6">
        <v>66</v>
      </c>
      <c r="ACQ6">
        <v>1</v>
      </c>
      <c r="ACR6">
        <v>30</v>
      </c>
      <c r="ACS6">
        <v>9.4</v>
      </c>
      <c r="ACT6">
        <v>16.5</v>
      </c>
      <c r="ACU6">
        <v>0</v>
      </c>
      <c r="ACV6">
        <v>0</v>
      </c>
      <c r="ACW6">
        <v>0</v>
      </c>
      <c r="ACX6">
        <v>0</v>
      </c>
      <c r="ACY6">
        <v>1</v>
      </c>
      <c r="ACZ6">
        <v>1</v>
      </c>
      <c r="ADA6">
        <v>14.6</v>
      </c>
      <c r="ADB6" s="2">
        <v>14.6</v>
      </c>
      <c r="ADD6" t="s">
        <v>22</v>
      </c>
      <c r="ADE6">
        <v>4</v>
      </c>
      <c r="ADF6">
        <v>4</v>
      </c>
      <c r="ADG6">
        <v>27</v>
      </c>
      <c r="ADH6">
        <v>0</v>
      </c>
      <c r="ADI6">
        <v>11</v>
      </c>
      <c r="ADJ6">
        <v>6.8</v>
      </c>
      <c r="ADK6">
        <v>6.8</v>
      </c>
      <c r="ADL6">
        <v>0</v>
      </c>
      <c r="ADM6">
        <v>0</v>
      </c>
      <c r="ADN6">
        <v>0</v>
      </c>
      <c r="ADO6">
        <v>0</v>
      </c>
      <c r="ADP6">
        <v>1</v>
      </c>
      <c r="ADQ6">
        <v>0</v>
      </c>
      <c r="ADR6">
        <v>6.7</v>
      </c>
      <c r="ADS6" s="2">
        <v>6.7</v>
      </c>
      <c r="ADU6" t="s">
        <v>128</v>
      </c>
      <c r="ADV6">
        <v>3</v>
      </c>
      <c r="ADW6">
        <v>5</v>
      </c>
      <c r="ADX6">
        <v>57</v>
      </c>
      <c r="ADY6">
        <v>0</v>
      </c>
      <c r="ADZ6">
        <v>31</v>
      </c>
      <c r="AEA6">
        <v>11.4</v>
      </c>
      <c r="AEB6">
        <v>19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8.6999999999999993</v>
      </c>
      <c r="AEJ6" s="2">
        <v>8.6999999999999993</v>
      </c>
      <c r="AEL6" t="s">
        <v>388</v>
      </c>
      <c r="AEM6">
        <v>1</v>
      </c>
      <c r="AEN6">
        <v>4</v>
      </c>
      <c r="AEO6">
        <v>35</v>
      </c>
      <c r="AEP6">
        <v>1</v>
      </c>
      <c r="AEQ6">
        <v>35</v>
      </c>
      <c r="AER6">
        <v>8.8000000000000007</v>
      </c>
      <c r="AES6">
        <v>35</v>
      </c>
      <c r="AET6">
        <v>1</v>
      </c>
      <c r="AEU6">
        <v>-2</v>
      </c>
      <c r="AEV6">
        <v>-2</v>
      </c>
      <c r="AEW6">
        <v>0</v>
      </c>
      <c r="AEX6">
        <v>0</v>
      </c>
      <c r="AEY6">
        <v>0</v>
      </c>
      <c r="AEZ6">
        <v>10.3</v>
      </c>
      <c r="AFA6" s="2">
        <v>10.3</v>
      </c>
      <c r="AFC6" t="s">
        <v>374</v>
      </c>
      <c r="AFD6">
        <v>2</v>
      </c>
      <c r="AFE6">
        <v>4</v>
      </c>
      <c r="AFF6">
        <v>54</v>
      </c>
      <c r="AFG6">
        <v>0</v>
      </c>
      <c r="AFH6">
        <v>37</v>
      </c>
      <c r="AFI6">
        <v>13.5</v>
      </c>
      <c r="AFJ6">
        <v>27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7.4</v>
      </c>
      <c r="AFR6" s="2">
        <v>7.4</v>
      </c>
      <c r="AFT6" t="s">
        <v>12</v>
      </c>
      <c r="AFU6">
        <v>0</v>
      </c>
      <c r="AFV6">
        <v>2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 s="2">
        <v>0</v>
      </c>
      <c r="AGK6" t="s">
        <v>375</v>
      </c>
      <c r="AGL6">
        <v>5</v>
      </c>
      <c r="AGM6">
        <v>7</v>
      </c>
      <c r="AGN6">
        <v>61</v>
      </c>
      <c r="AGO6">
        <v>1</v>
      </c>
      <c r="AGP6">
        <v>23</v>
      </c>
      <c r="AGQ6">
        <v>8.6999999999999993</v>
      </c>
      <c r="AGR6">
        <v>12.2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17.100000000000001</v>
      </c>
      <c r="AGZ6" s="2">
        <v>17.100000000000001</v>
      </c>
      <c r="AHB6" t="s">
        <v>385</v>
      </c>
      <c r="AHC6">
        <v>8</v>
      </c>
      <c r="AHD6">
        <v>12</v>
      </c>
      <c r="AHE6">
        <v>57</v>
      </c>
      <c r="AHF6">
        <v>0</v>
      </c>
      <c r="AHG6">
        <v>12</v>
      </c>
      <c r="AHH6">
        <v>4.8</v>
      </c>
      <c r="AHI6">
        <v>7.1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13.7</v>
      </c>
      <c r="AHQ6" s="2">
        <v>13.7</v>
      </c>
      <c r="AHS6" t="s">
        <v>128</v>
      </c>
      <c r="AHT6">
        <v>1</v>
      </c>
      <c r="AHU6">
        <v>3</v>
      </c>
      <c r="AHV6">
        <v>10</v>
      </c>
      <c r="AHW6">
        <v>0</v>
      </c>
      <c r="AHX6">
        <v>10</v>
      </c>
      <c r="AHY6">
        <v>3.3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2</v>
      </c>
      <c r="AIH6" s="2">
        <v>2</v>
      </c>
      <c r="AIJ6" t="s">
        <v>33</v>
      </c>
      <c r="AIK6">
        <v>5</v>
      </c>
      <c r="AIL6">
        <v>9</v>
      </c>
      <c r="AIM6">
        <v>39</v>
      </c>
      <c r="AIN6">
        <v>0</v>
      </c>
      <c r="AIO6">
        <v>12</v>
      </c>
      <c r="AIP6">
        <v>4.3</v>
      </c>
      <c r="AIQ6">
        <v>7.8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8.9</v>
      </c>
      <c r="AIY6" s="2">
        <v>8.9</v>
      </c>
      <c r="AJA6" t="s">
        <v>12</v>
      </c>
      <c r="AJB6">
        <v>6</v>
      </c>
      <c r="AJC6">
        <v>9</v>
      </c>
      <c r="AJD6">
        <v>50</v>
      </c>
      <c r="AJE6">
        <v>0</v>
      </c>
      <c r="AJF6">
        <v>18</v>
      </c>
      <c r="AJG6">
        <v>5.6</v>
      </c>
      <c r="AJH6">
        <v>8.3000000000000007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11</v>
      </c>
      <c r="AJP6" s="2">
        <v>11</v>
      </c>
      <c r="AJR6" t="s">
        <v>393</v>
      </c>
      <c r="AJS6">
        <v>5</v>
      </c>
      <c r="AJT6">
        <v>6</v>
      </c>
      <c r="AJU6">
        <v>18</v>
      </c>
      <c r="AJV6">
        <v>0</v>
      </c>
      <c r="AJW6">
        <v>7</v>
      </c>
      <c r="AJX6">
        <v>3</v>
      </c>
      <c r="AJY6">
        <v>3.6</v>
      </c>
      <c r="AJZ6">
        <v>1</v>
      </c>
      <c r="AKA6">
        <v>1</v>
      </c>
      <c r="AKB6">
        <v>1</v>
      </c>
      <c r="AKC6">
        <v>0</v>
      </c>
      <c r="AKD6">
        <v>0</v>
      </c>
      <c r="AKE6">
        <v>0</v>
      </c>
      <c r="AKF6">
        <v>6.9</v>
      </c>
      <c r="AKG6" s="2">
        <v>6.9</v>
      </c>
      <c r="AKI6" t="s">
        <v>62</v>
      </c>
      <c r="AKJ6">
        <v>3</v>
      </c>
      <c r="AKK6">
        <v>6</v>
      </c>
      <c r="AKL6">
        <v>32</v>
      </c>
      <c r="AKM6">
        <v>0</v>
      </c>
      <c r="AKN6">
        <v>17</v>
      </c>
      <c r="AKO6">
        <v>5.3</v>
      </c>
      <c r="AKP6">
        <v>10.7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6.2</v>
      </c>
      <c r="AKX6" s="2">
        <v>6.2</v>
      </c>
      <c r="AKZ6" t="s">
        <v>374</v>
      </c>
      <c r="ALA6">
        <v>3</v>
      </c>
      <c r="ALB6">
        <v>5</v>
      </c>
      <c r="ALC6">
        <v>23</v>
      </c>
      <c r="ALD6">
        <v>1</v>
      </c>
      <c r="ALE6">
        <v>10</v>
      </c>
      <c r="ALF6">
        <v>4.5999999999999996</v>
      </c>
      <c r="ALG6">
        <v>7.7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11.3</v>
      </c>
      <c r="ALO6" s="2">
        <v>11.3</v>
      </c>
      <c r="ALQ6" t="s">
        <v>395</v>
      </c>
      <c r="ALR6">
        <v>3</v>
      </c>
      <c r="ALS6">
        <v>5</v>
      </c>
      <c r="ALT6">
        <v>52</v>
      </c>
      <c r="ALU6">
        <v>0</v>
      </c>
      <c r="ALV6">
        <v>25</v>
      </c>
      <c r="ALW6">
        <v>10.4</v>
      </c>
      <c r="ALX6">
        <v>17.3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8.1999999999999993</v>
      </c>
      <c r="AMF6" s="2">
        <v>8.1999999999999993</v>
      </c>
      <c r="AMH6" t="s">
        <v>383</v>
      </c>
      <c r="AMI6">
        <v>9</v>
      </c>
      <c r="AMJ6">
        <v>9</v>
      </c>
      <c r="AMK6">
        <v>49</v>
      </c>
      <c r="AML6">
        <v>0</v>
      </c>
      <c r="AMM6">
        <v>14</v>
      </c>
      <c r="AMN6">
        <v>5.4</v>
      </c>
      <c r="AMO6">
        <v>5.4</v>
      </c>
      <c r="AMP6">
        <v>3</v>
      </c>
      <c r="AMQ6">
        <v>-1</v>
      </c>
      <c r="AMR6">
        <v>-0.3</v>
      </c>
      <c r="AMS6">
        <v>0</v>
      </c>
      <c r="AMT6">
        <v>1</v>
      </c>
      <c r="AMU6">
        <v>1</v>
      </c>
      <c r="AMV6">
        <v>11.8</v>
      </c>
      <c r="AMW6" s="2">
        <v>11.8</v>
      </c>
      <c r="AMY6" t="s">
        <v>387</v>
      </c>
      <c r="AMZ6">
        <v>2</v>
      </c>
      <c r="ANA6">
        <v>4</v>
      </c>
      <c r="ANB6">
        <v>13</v>
      </c>
      <c r="ANC6">
        <v>0</v>
      </c>
      <c r="AND6">
        <v>7</v>
      </c>
      <c r="ANE6">
        <v>3.2</v>
      </c>
      <c r="ANF6">
        <v>6.5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3.3</v>
      </c>
      <c r="ANN6" s="2">
        <v>3.3</v>
      </c>
    </row>
    <row r="7" spans="1:1054" x14ac:dyDescent="0.35">
      <c r="B7" t="s">
        <v>374</v>
      </c>
      <c r="C7">
        <v>3</v>
      </c>
      <c r="D7">
        <v>5</v>
      </c>
      <c r="E7">
        <v>58</v>
      </c>
      <c r="F7">
        <v>0</v>
      </c>
      <c r="G7">
        <v>20</v>
      </c>
      <c r="H7">
        <v>11.6</v>
      </c>
      <c r="I7">
        <v>19.3</v>
      </c>
      <c r="J7">
        <v>1</v>
      </c>
      <c r="K7">
        <v>14</v>
      </c>
      <c r="L7">
        <v>14</v>
      </c>
      <c r="M7">
        <v>0</v>
      </c>
      <c r="N7">
        <v>0</v>
      </c>
      <c r="O7">
        <v>0</v>
      </c>
      <c r="P7">
        <v>10.199999999999999</v>
      </c>
      <c r="Q7" s="2">
        <v>10.199999999999999</v>
      </c>
      <c r="S7" t="s">
        <v>22</v>
      </c>
      <c r="T7">
        <v>4</v>
      </c>
      <c r="U7">
        <v>6</v>
      </c>
      <c r="V7">
        <v>36</v>
      </c>
      <c r="W7">
        <v>1</v>
      </c>
      <c r="X7">
        <v>20</v>
      </c>
      <c r="Y7">
        <v>6</v>
      </c>
      <c r="Z7">
        <v>9</v>
      </c>
      <c r="AA7">
        <v>1</v>
      </c>
      <c r="AB7">
        <v>12</v>
      </c>
      <c r="AC7">
        <v>12</v>
      </c>
      <c r="AD7">
        <v>0</v>
      </c>
      <c r="AE7">
        <v>0</v>
      </c>
      <c r="AF7">
        <v>0</v>
      </c>
      <c r="AG7">
        <v>14.8</v>
      </c>
      <c r="AH7" s="2">
        <v>14.8</v>
      </c>
      <c r="AJ7" t="s">
        <v>28</v>
      </c>
      <c r="AK7">
        <v>3</v>
      </c>
      <c r="AL7">
        <v>5</v>
      </c>
      <c r="AM7">
        <v>32</v>
      </c>
      <c r="AN7">
        <v>1</v>
      </c>
      <c r="AO7">
        <v>22</v>
      </c>
      <c r="AP7">
        <v>6.4</v>
      </c>
      <c r="AQ7">
        <v>10.7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12.2</v>
      </c>
      <c r="AY7" s="2">
        <v>12.2</v>
      </c>
      <c r="BA7" t="s">
        <v>12</v>
      </c>
      <c r="BB7">
        <v>5</v>
      </c>
      <c r="BC7">
        <v>7</v>
      </c>
      <c r="BD7">
        <v>56</v>
      </c>
      <c r="BE7">
        <v>1</v>
      </c>
      <c r="BF7">
        <v>24</v>
      </c>
      <c r="BG7">
        <v>8</v>
      </c>
      <c r="BH7">
        <v>11.2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16.600000000000001</v>
      </c>
      <c r="BP7" s="2">
        <v>16.600000000000001</v>
      </c>
      <c r="BR7" t="s">
        <v>128</v>
      </c>
      <c r="BS7">
        <v>6</v>
      </c>
      <c r="BT7">
        <v>9</v>
      </c>
      <c r="BU7">
        <v>85</v>
      </c>
      <c r="BV7">
        <v>2</v>
      </c>
      <c r="BW7">
        <v>30</v>
      </c>
      <c r="BX7">
        <v>9.4</v>
      </c>
      <c r="BY7">
        <v>14.2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26.5</v>
      </c>
      <c r="CG7" s="2">
        <v>26.5</v>
      </c>
      <c r="CI7" t="s">
        <v>388</v>
      </c>
      <c r="CJ7">
        <v>9</v>
      </c>
      <c r="CK7">
        <v>13</v>
      </c>
      <c r="CL7">
        <v>175</v>
      </c>
      <c r="CM7">
        <v>2</v>
      </c>
      <c r="CN7">
        <v>59</v>
      </c>
      <c r="CO7">
        <v>13.5</v>
      </c>
      <c r="CP7">
        <v>19.399999999999999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38.5</v>
      </c>
      <c r="CX7" s="2">
        <v>38.5</v>
      </c>
      <c r="CZ7" t="s">
        <v>381</v>
      </c>
      <c r="DA7">
        <v>9</v>
      </c>
      <c r="DB7">
        <v>10</v>
      </c>
      <c r="DC7">
        <v>163</v>
      </c>
      <c r="DD7">
        <v>1</v>
      </c>
      <c r="DE7">
        <v>32</v>
      </c>
      <c r="DF7">
        <v>16.3</v>
      </c>
      <c r="DG7">
        <v>18.100000000000001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31.3</v>
      </c>
      <c r="DO7" s="2">
        <v>31.3</v>
      </c>
      <c r="DQ7" t="s">
        <v>45</v>
      </c>
      <c r="DR7">
        <v>3</v>
      </c>
      <c r="DS7">
        <v>3</v>
      </c>
      <c r="DT7">
        <v>40</v>
      </c>
      <c r="DU7">
        <v>0</v>
      </c>
      <c r="DV7">
        <v>18</v>
      </c>
      <c r="DW7">
        <v>13.3</v>
      </c>
      <c r="DX7">
        <v>13.3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7</v>
      </c>
      <c r="EF7" s="2">
        <v>7</v>
      </c>
      <c r="EH7" t="s">
        <v>389</v>
      </c>
      <c r="EI7">
        <v>8</v>
      </c>
      <c r="EJ7">
        <v>9</v>
      </c>
      <c r="EK7">
        <v>131</v>
      </c>
      <c r="EL7">
        <v>1</v>
      </c>
      <c r="EM7">
        <v>29</v>
      </c>
      <c r="EN7">
        <v>14.6</v>
      </c>
      <c r="EO7">
        <v>16.399999999999999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27.1</v>
      </c>
      <c r="EW7" s="2">
        <v>27.1</v>
      </c>
      <c r="EY7" t="s">
        <v>383</v>
      </c>
      <c r="EZ7">
        <v>7</v>
      </c>
      <c r="FA7">
        <v>9</v>
      </c>
      <c r="FB7">
        <v>73</v>
      </c>
      <c r="FC7">
        <v>0</v>
      </c>
      <c r="FD7">
        <v>17</v>
      </c>
      <c r="FE7">
        <v>8.1</v>
      </c>
      <c r="FF7">
        <v>10.4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14.3</v>
      </c>
      <c r="FN7" s="2">
        <v>14.3</v>
      </c>
      <c r="FP7" t="s">
        <v>378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3</v>
      </c>
      <c r="FY7">
        <v>6</v>
      </c>
      <c r="FZ7">
        <v>2</v>
      </c>
      <c r="GA7">
        <v>0</v>
      </c>
      <c r="GB7">
        <v>0</v>
      </c>
      <c r="GC7">
        <v>0</v>
      </c>
      <c r="GD7">
        <v>0.6</v>
      </c>
      <c r="GE7" s="2">
        <v>0.6</v>
      </c>
      <c r="GX7" t="s">
        <v>375</v>
      </c>
      <c r="GY7">
        <v>4</v>
      </c>
      <c r="GZ7">
        <v>7</v>
      </c>
      <c r="HA7">
        <v>58</v>
      </c>
      <c r="HB7">
        <v>0</v>
      </c>
      <c r="HC7">
        <v>23</v>
      </c>
      <c r="HD7">
        <v>8.3000000000000007</v>
      </c>
      <c r="HE7">
        <v>14.5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9.8000000000000007</v>
      </c>
      <c r="HM7" s="2">
        <v>9.8000000000000007</v>
      </c>
      <c r="HO7" t="s">
        <v>33</v>
      </c>
      <c r="HP7">
        <v>1</v>
      </c>
      <c r="HQ7">
        <v>5</v>
      </c>
      <c r="HR7">
        <v>15</v>
      </c>
      <c r="HS7">
        <v>0</v>
      </c>
      <c r="HT7">
        <v>15</v>
      </c>
      <c r="HU7">
        <v>3</v>
      </c>
      <c r="HV7">
        <v>15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4.5</v>
      </c>
      <c r="ID7" s="2">
        <v>4.5</v>
      </c>
      <c r="IF7" t="s">
        <v>393</v>
      </c>
      <c r="IG7">
        <v>6</v>
      </c>
      <c r="IH7">
        <v>7</v>
      </c>
      <c r="II7">
        <v>120</v>
      </c>
      <c r="IJ7">
        <v>3</v>
      </c>
      <c r="IK7">
        <v>55</v>
      </c>
      <c r="IL7">
        <v>17.100000000000001</v>
      </c>
      <c r="IM7">
        <v>20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36</v>
      </c>
      <c r="IU7" s="2">
        <v>36</v>
      </c>
      <c r="IW7" t="s">
        <v>387</v>
      </c>
      <c r="IX7">
        <v>7</v>
      </c>
      <c r="IY7">
        <v>9</v>
      </c>
      <c r="IZ7">
        <v>168</v>
      </c>
      <c r="JA7">
        <v>2</v>
      </c>
      <c r="JB7">
        <v>52</v>
      </c>
      <c r="JC7">
        <v>18.7</v>
      </c>
      <c r="JD7">
        <v>24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35.799999999999997</v>
      </c>
      <c r="JL7" s="2">
        <v>35.799999999999997</v>
      </c>
      <c r="JN7" t="s">
        <v>25</v>
      </c>
      <c r="JO7">
        <v>8</v>
      </c>
      <c r="JP7">
        <v>13</v>
      </c>
      <c r="JQ7">
        <v>75</v>
      </c>
      <c r="JR7">
        <v>0</v>
      </c>
      <c r="JS7">
        <v>19</v>
      </c>
      <c r="JT7">
        <v>5.8</v>
      </c>
      <c r="JU7">
        <v>9.4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15.5</v>
      </c>
      <c r="KC7" s="2">
        <v>15.5</v>
      </c>
      <c r="KE7" t="s">
        <v>385</v>
      </c>
      <c r="KF7">
        <v>1</v>
      </c>
      <c r="KG7">
        <v>6</v>
      </c>
      <c r="KH7">
        <v>16</v>
      </c>
      <c r="KI7">
        <v>0</v>
      </c>
      <c r="KJ7">
        <v>16</v>
      </c>
      <c r="KK7">
        <v>2.7</v>
      </c>
      <c r="KL7">
        <v>16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2.6</v>
      </c>
      <c r="KT7" s="2">
        <v>2.6</v>
      </c>
      <c r="KV7" t="s">
        <v>387</v>
      </c>
      <c r="KW7">
        <v>1</v>
      </c>
      <c r="KX7">
        <v>3</v>
      </c>
      <c r="KY7">
        <v>16</v>
      </c>
      <c r="KZ7">
        <v>0</v>
      </c>
      <c r="LA7">
        <v>16</v>
      </c>
      <c r="LB7">
        <v>5.3</v>
      </c>
      <c r="LC7">
        <v>16</v>
      </c>
      <c r="LD7">
        <v>2</v>
      </c>
      <c r="LE7">
        <v>13</v>
      </c>
      <c r="LF7">
        <v>6.5</v>
      </c>
      <c r="LG7">
        <v>0</v>
      </c>
      <c r="LH7">
        <v>1</v>
      </c>
      <c r="LI7">
        <v>0</v>
      </c>
      <c r="LJ7">
        <v>3.9</v>
      </c>
      <c r="LK7" s="2">
        <v>3.9</v>
      </c>
      <c r="LM7" t="s">
        <v>46</v>
      </c>
      <c r="LN7">
        <v>3</v>
      </c>
      <c r="LO7">
        <v>4</v>
      </c>
      <c r="LP7">
        <v>34</v>
      </c>
      <c r="LQ7">
        <v>1</v>
      </c>
      <c r="LR7">
        <v>16</v>
      </c>
      <c r="LS7">
        <v>8.5</v>
      </c>
      <c r="LT7">
        <v>11.3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12.4</v>
      </c>
      <c r="MB7" s="2">
        <v>12.4</v>
      </c>
      <c r="MD7" t="s">
        <v>84</v>
      </c>
      <c r="ME7">
        <v>1</v>
      </c>
      <c r="MF7">
        <v>6</v>
      </c>
      <c r="MG7">
        <v>4</v>
      </c>
      <c r="MH7">
        <v>0</v>
      </c>
      <c r="MI7">
        <v>4</v>
      </c>
      <c r="MJ7">
        <v>0.7</v>
      </c>
      <c r="MK7">
        <v>4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1.4</v>
      </c>
      <c r="MS7" s="2">
        <v>1.4</v>
      </c>
      <c r="MU7" t="s">
        <v>388</v>
      </c>
      <c r="MV7">
        <v>7</v>
      </c>
      <c r="MW7">
        <v>9</v>
      </c>
      <c r="MX7">
        <v>78</v>
      </c>
      <c r="MY7">
        <v>0</v>
      </c>
      <c r="MZ7">
        <v>37</v>
      </c>
      <c r="NA7">
        <v>8.6999999999999993</v>
      </c>
      <c r="NB7">
        <v>11.1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14.8</v>
      </c>
      <c r="NJ7" s="2">
        <v>14.8</v>
      </c>
      <c r="NL7" t="s">
        <v>377</v>
      </c>
      <c r="NM7">
        <v>7</v>
      </c>
      <c r="NN7">
        <v>8</v>
      </c>
      <c r="NO7">
        <v>76</v>
      </c>
      <c r="NP7">
        <v>0</v>
      </c>
      <c r="NQ7">
        <v>22</v>
      </c>
      <c r="NR7">
        <v>9.5</v>
      </c>
      <c r="NS7">
        <v>10.9</v>
      </c>
      <c r="NT7">
        <v>1</v>
      </c>
      <c r="NU7">
        <v>6</v>
      </c>
      <c r="NV7">
        <v>6</v>
      </c>
      <c r="NW7">
        <v>0</v>
      </c>
      <c r="NX7">
        <v>0</v>
      </c>
      <c r="NY7">
        <v>0</v>
      </c>
      <c r="NZ7">
        <v>15.2</v>
      </c>
      <c r="OA7" s="2">
        <v>15.2</v>
      </c>
      <c r="OC7" t="s">
        <v>46</v>
      </c>
      <c r="OD7">
        <v>5</v>
      </c>
      <c r="OE7">
        <v>10</v>
      </c>
      <c r="OF7">
        <v>35</v>
      </c>
      <c r="OG7">
        <v>1</v>
      </c>
      <c r="OH7">
        <v>20</v>
      </c>
      <c r="OI7">
        <v>3.5</v>
      </c>
      <c r="OJ7">
        <v>7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14.5</v>
      </c>
      <c r="OR7" s="2">
        <v>14.5</v>
      </c>
      <c r="OT7" t="s">
        <v>375</v>
      </c>
      <c r="OU7">
        <v>4</v>
      </c>
      <c r="OV7">
        <v>10</v>
      </c>
      <c r="OW7">
        <v>21</v>
      </c>
      <c r="OX7">
        <v>0</v>
      </c>
      <c r="OY7">
        <v>9</v>
      </c>
      <c r="OZ7">
        <v>2.1</v>
      </c>
      <c r="PA7">
        <v>5.2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6.1</v>
      </c>
      <c r="PI7" s="2">
        <v>6.1</v>
      </c>
      <c r="PK7" t="s">
        <v>390</v>
      </c>
      <c r="PL7">
        <v>3</v>
      </c>
      <c r="PM7">
        <v>5</v>
      </c>
      <c r="PN7">
        <v>55</v>
      </c>
      <c r="PO7">
        <v>0</v>
      </c>
      <c r="PP7">
        <v>44</v>
      </c>
      <c r="PQ7">
        <v>11</v>
      </c>
      <c r="PR7">
        <v>18.3</v>
      </c>
      <c r="PS7">
        <v>0</v>
      </c>
      <c r="PT7">
        <v>0</v>
      </c>
      <c r="PU7">
        <v>0</v>
      </c>
      <c r="PV7">
        <v>0</v>
      </c>
      <c r="PW7">
        <v>1</v>
      </c>
      <c r="PX7">
        <v>0</v>
      </c>
      <c r="PY7">
        <v>10.5</v>
      </c>
      <c r="PZ7" s="2">
        <v>10.5</v>
      </c>
      <c r="QB7" t="s">
        <v>18</v>
      </c>
      <c r="QC7">
        <v>3</v>
      </c>
      <c r="QD7">
        <v>5</v>
      </c>
      <c r="QE7">
        <v>32</v>
      </c>
      <c r="QF7">
        <v>0</v>
      </c>
      <c r="QG7">
        <v>18</v>
      </c>
      <c r="QH7">
        <v>6.4</v>
      </c>
      <c r="QI7">
        <v>10.7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6.2</v>
      </c>
      <c r="QQ7" s="2">
        <v>6.2</v>
      </c>
      <c r="QS7" t="s">
        <v>12</v>
      </c>
      <c r="QT7">
        <v>7</v>
      </c>
      <c r="QU7">
        <v>10</v>
      </c>
      <c r="QV7">
        <v>75</v>
      </c>
      <c r="QW7">
        <v>1</v>
      </c>
      <c r="QX7">
        <v>18</v>
      </c>
      <c r="QY7">
        <v>7.5</v>
      </c>
      <c r="QZ7">
        <v>10.7</v>
      </c>
      <c r="RA7">
        <v>1</v>
      </c>
      <c r="RB7">
        <v>0</v>
      </c>
      <c r="RC7">
        <v>0</v>
      </c>
      <c r="RD7">
        <v>0</v>
      </c>
      <c r="RE7">
        <v>0</v>
      </c>
      <c r="RF7">
        <v>0</v>
      </c>
      <c r="RG7">
        <v>20.5</v>
      </c>
      <c r="RH7" s="2">
        <v>20.5</v>
      </c>
      <c r="RJ7" t="s">
        <v>394</v>
      </c>
      <c r="RK7">
        <v>3</v>
      </c>
      <c r="RL7">
        <v>7</v>
      </c>
      <c r="RM7">
        <v>25</v>
      </c>
      <c r="RN7">
        <v>0</v>
      </c>
      <c r="RO7">
        <v>17</v>
      </c>
      <c r="RP7">
        <v>3.6</v>
      </c>
      <c r="RQ7">
        <v>8.3000000000000007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5.5</v>
      </c>
      <c r="RY7" s="2">
        <v>5.5</v>
      </c>
      <c r="SA7" t="s">
        <v>386</v>
      </c>
      <c r="SB7">
        <v>2</v>
      </c>
      <c r="SC7">
        <v>2</v>
      </c>
      <c r="SD7">
        <v>38</v>
      </c>
      <c r="SE7">
        <v>1</v>
      </c>
      <c r="SF7">
        <v>30</v>
      </c>
      <c r="SG7">
        <v>19</v>
      </c>
      <c r="SH7">
        <v>19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11.8</v>
      </c>
      <c r="SP7" s="2">
        <v>11.8</v>
      </c>
      <c r="SR7" t="s">
        <v>54</v>
      </c>
      <c r="SS7">
        <v>9</v>
      </c>
      <c r="ST7">
        <v>14</v>
      </c>
      <c r="SU7">
        <v>60</v>
      </c>
      <c r="SV7">
        <v>0</v>
      </c>
      <c r="SW7">
        <v>14</v>
      </c>
      <c r="SX7">
        <v>4.3</v>
      </c>
      <c r="SY7">
        <v>6.7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15</v>
      </c>
      <c r="TG7" s="2">
        <v>15</v>
      </c>
      <c r="TI7" t="s">
        <v>376</v>
      </c>
      <c r="TJ7">
        <v>4</v>
      </c>
      <c r="TK7">
        <v>6</v>
      </c>
      <c r="TL7">
        <v>63</v>
      </c>
      <c r="TM7">
        <v>0</v>
      </c>
      <c r="TN7">
        <v>38</v>
      </c>
      <c r="TO7">
        <v>10.5</v>
      </c>
      <c r="TP7">
        <v>15.8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10.3</v>
      </c>
      <c r="TX7" s="2">
        <v>10.3</v>
      </c>
      <c r="TZ7" t="s">
        <v>392</v>
      </c>
      <c r="UA7">
        <v>3</v>
      </c>
      <c r="UB7">
        <v>4</v>
      </c>
      <c r="UC7">
        <v>56</v>
      </c>
      <c r="UD7">
        <v>0</v>
      </c>
      <c r="UE7">
        <v>43</v>
      </c>
      <c r="UF7">
        <v>14</v>
      </c>
      <c r="UG7">
        <v>18.7</v>
      </c>
      <c r="UH7">
        <v>1</v>
      </c>
      <c r="UI7">
        <v>-6</v>
      </c>
      <c r="UJ7">
        <v>-6</v>
      </c>
      <c r="UK7">
        <v>0</v>
      </c>
      <c r="UL7">
        <v>0</v>
      </c>
      <c r="UM7">
        <v>0</v>
      </c>
      <c r="UN7">
        <v>8</v>
      </c>
      <c r="UO7" s="2">
        <v>8</v>
      </c>
      <c r="UQ7" t="s">
        <v>128</v>
      </c>
      <c r="UR7">
        <v>0</v>
      </c>
      <c r="US7">
        <v>1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 s="2">
        <v>0</v>
      </c>
      <c r="VH7" t="s">
        <v>395</v>
      </c>
      <c r="VI7">
        <v>3</v>
      </c>
      <c r="VJ7">
        <v>5</v>
      </c>
      <c r="VK7">
        <v>27</v>
      </c>
      <c r="VL7">
        <v>1</v>
      </c>
      <c r="VM7">
        <v>13</v>
      </c>
      <c r="VN7">
        <v>5.4</v>
      </c>
      <c r="VO7">
        <v>9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11.7</v>
      </c>
      <c r="VW7" s="2">
        <v>11.7</v>
      </c>
      <c r="VY7" t="s">
        <v>386</v>
      </c>
      <c r="VZ7">
        <v>8</v>
      </c>
      <c r="WA7">
        <v>12</v>
      </c>
      <c r="WB7">
        <v>84</v>
      </c>
      <c r="WC7">
        <v>0</v>
      </c>
      <c r="WD7">
        <v>30</v>
      </c>
      <c r="WE7">
        <v>7</v>
      </c>
      <c r="WF7">
        <v>10.5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16.399999999999999</v>
      </c>
      <c r="WN7" s="2">
        <v>16.399999999999999</v>
      </c>
      <c r="WP7" t="s">
        <v>375</v>
      </c>
      <c r="WQ7">
        <v>2</v>
      </c>
      <c r="WR7">
        <v>3</v>
      </c>
      <c r="WS7">
        <v>36</v>
      </c>
      <c r="WT7">
        <v>0</v>
      </c>
      <c r="WU7">
        <v>20</v>
      </c>
      <c r="WV7">
        <v>12</v>
      </c>
      <c r="WW7">
        <v>18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5.6</v>
      </c>
      <c r="XE7" s="2">
        <v>5.6</v>
      </c>
      <c r="XG7" t="s">
        <v>379</v>
      </c>
      <c r="XH7">
        <v>8</v>
      </c>
      <c r="XI7">
        <v>10</v>
      </c>
      <c r="XJ7">
        <v>86</v>
      </c>
      <c r="XK7">
        <v>0</v>
      </c>
      <c r="XL7">
        <v>24</v>
      </c>
      <c r="XM7">
        <v>8.6</v>
      </c>
      <c r="XN7">
        <v>10.8</v>
      </c>
      <c r="XO7">
        <v>0</v>
      </c>
      <c r="XP7">
        <v>0</v>
      </c>
      <c r="XQ7">
        <v>0</v>
      </c>
      <c r="XR7">
        <v>1</v>
      </c>
      <c r="XS7">
        <v>0</v>
      </c>
      <c r="XT7">
        <v>0</v>
      </c>
      <c r="XU7">
        <v>22.6</v>
      </c>
      <c r="XV7" s="2">
        <v>22.6</v>
      </c>
      <c r="XX7" t="s">
        <v>45</v>
      </c>
      <c r="XY7">
        <v>8</v>
      </c>
      <c r="XZ7">
        <v>11</v>
      </c>
      <c r="YA7">
        <v>114</v>
      </c>
      <c r="YB7">
        <v>0</v>
      </c>
      <c r="YC7">
        <v>42</v>
      </c>
      <c r="YD7">
        <v>10.4</v>
      </c>
      <c r="YE7">
        <v>14.2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19.399999999999999</v>
      </c>
      <c r="YM7" s="2">
        <v>19.399999999999999</v>
      </c>
      <c r="YO7" t="s">
        <v>46</v>
      </c>
      <c r="YP7">
        <v>4</v>
      </c>
      <c r="YQ7">
        <v>6</v>
      </c>
      <c r="YR7">
        <v>54</v>
      </c>
      <c r="YS7">
        <v>0</v>
      </c>
      <c r="YT7">
        <v>23</v>
      </c>
      <c r="YU7">
        <v>9</v>
      </c>
      <c r="YV7">
        <v>13.5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9.4</v>
      </c>
      <c r="ZD7" s="2">
        <v>9.4</v>
      </c>
      <c r="ZF7" t="s">
        <v>383</v>
      </c>
      <c r="ZG7">
        <v>2</v>
      </c>
      <c r="ZH7">
        <v>4</v>
      </c>
      <c r="ZI7">
        <v>19</v>
      </c>
      <c r="ZJ7">
        <v>0</v>
      </c>
      <c r="ZK7">
        <v>10</v>
      </c>
      <c r="ZL7">
        <v>4.8</v>
      </c>
      <c r="ZM7">
        <v>9.5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3.9</v>
      </c>
      <c r="ZU7" s="2">
        <v>3.9</v>
      </c>
      <c r="ZW7" t="s">
        <v>377</v>
      </c>
      <c r="ZX7">
        <v>3</v>
      </c>
      <c r="ZY7">
        <v>8</v>
      </c>
      <c r="ZZ7">
        <v>33</v>
      </c>
      <c r="AAA7">
        <v>0</v>
      </c>
      <c r="AAB7">
        <v>17</v>
      </c>
      <c r="AAC7">
        <v>4.0999999999999996</v>
      </c>
      <c r="AAD7">
        <v>11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6.3</v>
      </c>
      <c r="AAL7" s="2">
        <v>6.3</v>
      </c>
      <c r="AAN7" t="s">
        <v>383</v>
      </c>
      <c r="AAO7">
        <v>7</v>
      </c>
      <c r="AAP7">
        <v>9</v>
      </c>
      <c r="AAQ7">
        <v>90</v>
      </c>
      <c r="AAR7">
        <v>1</v>
      </c>
      <c r="AAS7">
        <v>32</v>
      </c>
      <c r="AAT7">
        <v>10</v>
      </c>
      <c r="AAU7">
        <v>12.9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22</v>
      </c>
      <c r="ABC7" s="2">
        <v>22</v>
      </c>
      <c r="ABE7" t="s">
        <v>391</v>
      </c>
      <c r="ABF7">
        <v>3</v>
      </c>
      <c r="ABG7">
        <v>7</v>
      </c>
      <c r="ABH7">
        <v>28</v>
      </c>
      <c r="ABI7">
        <v>1</v>
      </c>
      <c r="ABJ7">
        <v>15</v>
      </c>
      <c r="ABK7">
        <v>4</v>
      </c>
      <c r="ABL7">
        <v>9.3000000000000007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11.8</v>
      </c>
      <c r="ABT7" s="2">
        <v>11.8</v>
      </c>
      <c r="ABV7" t="s">
        <v>390</v>
      </c>
      <c r="ABW7">
        <v>9</v>
      </c>
      <c r="ABX7">
        <v>13</v>
      </c>
      <c r="ABY7">
        <v>95</v>
      </c>
      <c r="ABZ7">
        <v>0</v>
      </c>
      <c r="ACA7">
        <v>16</v>
      </c>
      <c r="ACB7">
        <v>7.3</v>
      </c>
      <c r="ACC7">
        <v>10.6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18.5</v>
      </c>
      <c r="ACK7" s="2">
        <v>18.5</v>
      </c>
      <c r="ACM7" t="s">
        <v>28</v>
      </c>
      <c r="ACN7">
        <v>3</v>
      </c>
      <c r="ACO7">
        <v>8</v>
      </c>
      <c r="ACP7">
        <v>77</v>
      </c>
      <c r="ACQ7">
        <v>0</v>
      </c>
      <c r="ACR7">
        <v>51</v>
      </c>
      <c r="ACS7">
        <v>9.6</v>
      </c>
      <c r="ACT7">
        <v>25.7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10.7</v>
      </c>
      <c r="ADB7" s="2">
        <v>10.7</v>
      </c>
      <c r="ADD7" t="s">
        <v>62</v>
      </c>
      <c r="ADE7">
        <v>1</v>
      </c>
      <c r="ADF7">
        <v>4</v>
      </c>
      <c r="ADG7">
        <v>7</v>
      </c>
      <c r="ADH7">
        <v>0</v>
      </c>
      <c r="ADI7">
        <v>7</v>
      </c>
      <c r="ADJ7">
        <v>1.8</v>
      </c>
      <c r="ADK7">
        <v>7</v>
      </c>
      <c r="ADL7">
        <v>1</v>
      </c>
      <c r="ADM7">
        <v>6</v>
      </c>
      <c r="ADN7">
        <v>6</v>
      </c>
      <c r="ADO7">
        <v>0</v>
      </c>
      <c r="ADP7">
        <v>0</v>
      </c>
      <c r="ADQ7">
        <v>0</v>
      </c>
      <c r="ADR7">
        <v>2.2999999999999998</v>
      </c>
      <c r="ADS7" s="2">
        <v>2.2999999999999998</v>
      </c>
      <c r="ADU7" t="s">
        <v>84</v>
      </c>
      <c r="ADV7">
        <v>6</v>
      </c>
      <c r="ADW7">
        <v>6</v>
      </c>
      <c r="ADX7">
        <v>153</v>
      </c>
      <c r="ADY7">
        <v>1</v>
      </c>
      <c r="ADZ7">
        <v>75</v>
      </c>
      <c r="AEA7">
        <v>25.5</v>
      </c>
      <c r="AEB7">
        <v>25.5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27.3</v>
      </c>
      <c r="AEJ7" s="2">
        <v>27.3</v>
      </c>
      <c r="AEL7" t="s">
        <v>393</v>
      </c>
      <c r="AEM7">
        <v>3</v>
      </c>
      <c r="AEN7">
        <v>3</v>
      </c>
      <c r="AEO7">
        <v>61</v>
      </c>
      <c r="AEP7">
        <v>1</v>
      </c>
      <c r="AEQ7">
        <v>34</v>
      </c>
      <c r="AER7">
        <v>20.3</v>
      </c>
      <c r="AES7">
        <v>20.3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15.1</v>
      </c>
      <c r="AFA7" s="2">
        <v>15.1</v>
      </c>
      <c r="AFC7" t="s">
        <v>379</v>
      </c>
      <c r="AFD7">
        <v>7</v>
      </c>
      <c r="AFE7">
        <v>8</v>
      </c>
      <c r="AFF7">
        <v>51</v>
      </c>
      <c r="AFG7">
        <v>0</v>
      </c>
      <c r="AFH7">
        <v>15</v>
      </c>
      <c r="AFI7">
        <v>6.4</v>
      </c>
      <c r="AFJ7">
        <v>7.3</v>
      </c>
      <c r="AFK7">
        <v>1</v>
      </c>
      <c r="AFL7">
        <v>1</v>
      </c>
      <c r="AFM7">
        <v>1</v>
      </c>
      <c r="AFN7">
        <v>1</v>
      </c>
      <c r="AFO7">
        <v>0</v>
      </c>
      <c r="AFP7">
        <v>0</v>
      </c>
      <c r="AFQ7">
        <v>18.2</v>
      </c>
      <c r="AFR7" s="2">
        <v>18.2</v>
      </c>
      <c r="AFT7" t="s">
        <v>84</v>
      </c>
      <c r="AFU7">
        <v>3</v>
      </c>
      <c r="AFV7">
        <v>7</v>
      </c>
      <c r="AFW7">
        <v>33</v>
      </c>
      <c r="AFX7">
        <v>0</v>
      </c>
      <c r="AFY7">
        <v>12</v>
      </c>
      <c r="AFZ7">
        <v>4.7</v>
      </c>
      <c r="AGA7">
        <v>11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6.3</v>
      </c>
      <c r="AGI7" s="2">
        <v>6.3</v>
      </c>
      <c r="AGK7" t="s">
        <v>62</v>
      </c>
      <c r="AGL7">
        <v>7</v>
      </c>
      <c r="AGM7">
        <v>10</v>
      </c>
      <c r="AGN7">
        <v>96</v>
      </c>
      <c r="AGO7">
        <v>0</v>
      </c>
      <c r="AGP7">
        <v>41</v>
      </c>
      <c r="AGQ7">
        <v>9.6</v>
      </c>
      <c r="AGR7">
        <v>13.7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16.600000000000001</v>
      </c>
      <c r="AGZ7" s="2">
        <v>16.600000000000001</v>
      </c>
      <c r="AHB7" t="s">
        <v>33</v>
      </c>
      <c r="AHC7">
        <v>2</v>
      </c>
      <c r="AHD7">
        <v>3</v>
      </c>
      <c r="AHE7">
        <v>34</v>
      </c>
      <c r="AHF7">
        <v>0</v>
      </c>
      <c r="AHG7">
        <v>30</v>
      </c>
      <c r="AHH7">
        <v>11.3</v>
      </c>
      <c r="AHI7">
        <v>17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5.4</v>
      </c>
      <c r="AHQ7" s="2">
        <v>5.4</v>
      </c>
      <c r="AHS7" t="s">
        <v>46</v>
      </c>
      <c r="AHT7">
        <v>3</v>
      </c>
      <c r="AHU7">
        <v>6</v>
      </c>
      <c r="AHV7">
        <v>5</v>
      </c>
      <c r="AHW7">
        <v>0</v>
      </c>
      <c r="AHX7">
        <v>3</v>
      </c>
      <c r="AHY7">
        <v>0.8</v>
      </c>
      <c r="AHZ7">
        <v>1.7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3.5</v>
      </c>
      <c r="AIH7" s="2">
        <v>3.5</v>
      </c>
      <c r="AIJ7" t="s">
        <v>383</v>
      </c>
      <c r="AIK7">
        <v>4</v>
      </c>
      <c r="AIL7">
        <v>7</v>
      </c>
      <c r="AIM7">
        <v>26</v>
      </c>
      <c r="AIN7">
        <v>0</v>
      </c>
      <c r="AIO7">
        <v>9</v>
      </c>
      <c r="AIP7">
        <v>3.7</v>
      </c>
      <c r="AIQ7">
        <v>6.5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6.6</v>
      </c>
      <c r="AIY7" s="2">
        <v>6.6</v>
      </c>
      <c r="AJA7" t="s">
        <v>84</v>
      </c>
      <c r="AJB7">
        <v>4</v>
      </c>
      <c r="AJC7">
        <v>6</v>
      </c>
      <c r="AJD7">
        <v>53</v>
      </c>
      <c r="AJE7">
        <v>0</v>
      </c>
      <c r="AJF7">
        <v>20</v>
      </c>
      <c r="AJG7">
        <v>8.8000000000000007</v>
      </c>
      <c r="AJH7">
        <v>13.2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9.3000000000000007</v>
      </c>
      <c r="AJP7" s="2">
        <v>9.3000000000000007</v>
      </c>
      <c r="AJR7" t="s">
        <v>374</v>
      </c>
      <c r="AJS7">
        <v>8</v>
      </c>
      <c r="AJT7">
        <v>8</v>
      </c>
      <c r="AJU7">
        <v>62</v>
      </c>
      <c r="AJV7">
        <v>0</v>
      </c>
      <c r="AJW7">
        <v>13</v>
      </c>
      <c r="AJX7">
        <v>7.8</v>
      </c>
      <c r="AJY7">
        <v>7.8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14.2</v>
      </c>
      <c r="AKG7" s="2">
        <v>14.2</v>
      </c>
      <c r="AKI7" t="s">
        <v>384</v>
      </c>
      <c r="AKJ7">
        <v>2</v>
      </c>
      <c r="AKK7">
        <v>3</v>
      </c>
      <c r="AKL7">
        <v>23</v>
      </c>
      <c r="AKM7">
        <v>0</v>
      </c>
      <c r="AKN7">
        <v>12</v>
      </c>
      <c r="AKO7">
        <v>7.7</v>
      </c>
      <c r="AKP7">
        <v>11.5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4.3</v>
      </c>
      <c r="AKX7" s="2">
        <v>4.3</v>
      </c>
      <c r="AKZ7" t="s">
        <v>383</v>
      </c>
      <c r="ALA7">
        <v>4</v>
      </c>
      <c r="ALB7">
        <v>4</v>
      </c>
      <c r="ALC7">
        <v>20</v>
      </c>
      <c r="ALD7">
        <v>0</v>
      </c>
      <c r="ALE7">
        <v>8</v>
      </c>
      <c r="ALF7">
        <v>5</v>
      </c>
      <c r="ALG7">
        <v>5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6</v>
      </c>
      <c r="ALO7" s="2">
        <v>6</v>
      </c>
      <c r="ALQ7" t="s">
        <v>18</v>
      </c>
      <c r="ALR7">
        <v>6</v>
      </c>
      <c r="ALS7">
        <v>7</v>
      </c>
      <c r="ALT7">
        <v>50</v>
      </c>
      <c r="ALU7">
        <v>0</v>
      </c>
      <c r="ALV7">
        <v>23</v>
      </c>
      <c r="ALW7">
        <v>7.1</v>
      </c>
      <c r="ALX7">
        <v>8.3000000000000007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11</v>
      </c>
      <c r="AMF7" s="2">
        <v>11</v>
      </c>
      <c r="AMH7" t="s">
        <v>385</v>
      </c>
      <c r="AMI7">
        <v>2</v>
      </c>
      <c r="AMJ7">
        <v>4</v>
      </c>
      <c r="AMK7">
        <v>20</v>
      </c>
      <c r="AML7">
        <v>0</v>
      </c>
      <c r="AMM7">
        <v>13</v>
      </c>
      <c r="AMN7">
        <v>5</v>
      </c>
      <c r="AMO7">
        <v>10</v>
      </c>
      <c r="AMP7">
        <v>1</v>
      </c>
      <c r="AMQ7">
        <v>-20</v>
      </c>
      <c r="AMR7">
        <v>-20</v>
      </c>
      <c r="AMS7">
        <v>0</v>
      </c>
      <c r="AMT7">
        <v>0</v>
      </c>
      <c r="AMU7">
        <v>0</v>
      </c>
      <c r="AMV7">
        <v>2</v>
      </c>
      <c r="AMW7" s="2">
        <v>2</v>
      </c>
      <c r="AMY7" t="s">
        <v>383</v>
      </c>
      <c r="AMZ7">
        <v>2</v>
      </c>
      <c r="ANA7">
        <v>4</v>
      </c>
      <c r="ANB7">
        <v>34</v>
      </c>
      <c r="ANC7">
        <v>0</v>
      </c>
      <c r="AND7">
        <v>32</v>
      </c>
      <c r="ANE7">
        <v>8.5</v>
      </c>
      <c r="ANF7">
        <v>17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5.4</v>
      </c>
      <c r="ANN7" s="2">
        <v>5.4</v>
      </c>
    </row>
    <row r="8" spans="1:1054" x14ac:dyDescent="0.35">
      <c r="B8" t="s">
        <v>46</v>
      </c>
      <c r="C8">
        <v>8</v>
      </c>
      <c r="D8">
        <v>9</v>
      </c>
      <c r="E8">
        <v>181</v>
      </c>
      <c r="F8">
        <v>1</v>
      </c>
      <c r="G8">
        <v>69</v>
      </c>
      <c r="H8">
        <v>20.100000000000001</v>
      </c>
      <c r="I8">
        <v>22.6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32.1</v>
      </c>
      <c r="Q8" s="2">
        <v>32.1</v>
      </c>
      <c r="S8" t="s">
        <v>62</v>
      </c>
      <c r="T8">
        <v>4</v>
      </c>
      <c r="U8">
        <v>5</v>
      </c>
      <c r="V8">
        <v>49</v>
      </c>
      <c r="W8">
        <v>0</v>
      </c>
      <c r="X8">
        <v>29</v>
      </c>
      <c r="Y8">
        <v>9.8000000000000007</v>
      </c>
      <c r="Z8">
        <v>12.2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8.9</v>
      </c>
      <c r="AH8" s="2">
        <v>8.9</v>
      </c>
      <c r="AJ8" t="s">
        <v>375</v>
      </c>
      <c r="AK8">
        <v>7</v>
      </c>
      <c r="AL8">
        <v>11</v>
      </c>
      <c r="AM8">
        <v>85</v>
      </c>
      <c r="AN8">
        <v>1</v>
      </c>
      <c r="AO8">
        <v>23</v>
      </c>
      <c r="AP8">
        <v>7.7</v>
      </c>
      <c r="AQ8">
        <v>12.1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21.5</v>
      </c>
      <c r="AY8" s="2">
        <v>21.5</v>
      </c>
      <c r="BA8" t="s">
        <v>84</v>
      </c>
      <c r="BB8">
        <v>12</v>
      </c>
      <c r="BC8">
        <v>15</v>
      </c>
      <c r="BD8">
        <v>124</v>
      </c>
      <c r="BE8">
        <v>1</v>
      </c>
      <c r="BF8">
        <v>27</v>
      </c>
      <c r="BG8">
        <v>8.3000000000000007</v>
      </c>
      <c r="BH8">
        <v>10.3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30.4</v>
      </c>
      <c r="BP8" s="2">
        <v>30.4</v>
      </c>
      <c r="BR8" t="s">
        <v>54</v>
      </c>
      <c r="BS8">
        <v>3</v>
      </c>
      <c r="BT8">
        <v>6</v>
      </c>
      <c r="BU8">
        <v>28</v>
      </c>
      <c r="BV8">
        <v>0</v>
      </c>
      <c r="BW8">
        <v>14</v>
      </c>
      <c r="BX8">
        <v>4.7</v>
      </c>
      <c r="BY8">
        <v>9.3000000000000007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5.8</v>
      </c>
      <c r="CG8" s="2">
        <v>5.8</v>
      </c>
      <c r="CI8" t="s">
        <v>33</v>
      </c>
      <c r="CJ8">
        <v>6</v>
      </c>
      <c r="CK8">
        <v>8</v>
      </c>
      <c r="CL8">
        <v>127</v>
      </c>
      <c r="CM8">
        <v>0</v>
      </c>
      <c r="CN8">
        <v>38</v>
      </c>
      <c r="CO8">
        <v>15.9</v>
      </c>
      <c r="CP8">
        <v>21.2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18.7</v>
      </c>
      <c r="CX8" s="2">
        <v>18.7</v>
      </c>
      <c r="CZ8" t="s">
        <v>379</v>
      </c>
      <c r="DA8">
        <v>7</v>
      </c>
      <c r="DB8">
        <v>11</v>
      </c>
      <c r="DC8">
        <v>71</v>
      </c>
      <c r="DD8">
        <v>1</v>
      </c>
      <c r="DE8">
        <v>22</v>
      </c>
      <c r="DF8">
        <v>6.5</v>
      </c>
      <c r="DG8">
        <v>10.1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20.100000000000001</v>
      </c>
      <c r="DO8" s="2">
        <v>20.100000000000001</v>
      </c>
      <c r="DQ8" t="s">
        <v>390</v>
      </c>
      <c r="DR8">
        <v>4</v>
      </c>
      <c r="DS8">
        <v>10</v>
      </c>
      <c r="DT8">
        <v>49</v>
      </c>
      <c r="DU8">
        <v>0</v>
      </c>
      <c r="DV8">
        <v>18</v>
      </c>
      <c r="DW8">
        <v>4.9000000000000004</v>
      </c>
      <c r="DX8">
        <v>12.2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8.9</v>
      </c>
      <c r="EF8" s="2">
        <v>8.9</v>
      </c>
      <c r="EH8" t="s">
        <v>388</v>
      </c>
      <c r="EI8">
        <v>8</v>
      </c>
      <c r="EJ8">
        <v>10</v>
      </c>
      <c r="EK8">
        <v>230</v>
      </c>
      <c r="EL8">
        <v>3</v>
      </c>
      <c r="EM8">
        <v>58</v>
      </c>
      <c r="EN8">
        <v>23</v>
      </c>
      <c r="EO8">
        <v>28.8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49</v>
      </c>
      <c r="EW8" s="2">
        <v>49</v>
      </c>
      <c r="EY8" t="s">
        <v>378</v>
      </c>
      <c r="EZ8">
        <v>15</v>
      </c>
      <c r="FA8">
        <v>19</v>
      </c>
      <c r="FB8">
        <v>192</v>
      </c>
      <c r="FC8">
        <v>3</v>
      </c>
      <c r="FD8">
        <v>63</v>
      </c>
      <c r="FE8">
        <v>10.1</v>
      </c>
      <c r="FF8">
        <v>12.8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52.2</v>
      </c>
      <c r="FN8" s="2">
        <v>52.2</v>
      </c>
      <c r="FP8" t="s">
        <v>375</v>
      </c>
      <c r="FQ8">
        <v>3</v>
      </c>
      <c r="FR8">
        <v>3</v>
      </c>
      <c r="FS8">
        <v>55</v>
      </c>
      <c r="FT8">
        <v>0</v>
      </c>
      <c r="FU8">
        <v>42</v>
      </c>
      <c r="FV8">
        <v>18.3</v>
      </c>
      <c r="FW8">
        <v>18.3</v>
      </c>
      <c r="FX8">
        <v>5</v>
      </c>
      <c r="FY8">
        <v>30</v>
      </c>
      <c r="FZ8">
        <v>6</v>
      </c>
      <c r="GA8">
        <v>0</v>
      </c>
      <c r="GB8">
        <v>0</v>
      </c>
      <c r="GC8">
        <v>0</v>
      </c>
      <c r="GD8">
        <v>11.5</v>
      </c>
      <c r="GE8" s="2">
        <v>11.5</v>
      </c>
      <c r="GX8" t="s">
        <v>392</v>
      </c>
      <c r="GY8">
        <v>4</v>
      </c>
      <c r="GZ8">
        <v>10</v>
      </c>
      <c r="HA8">
        <v>76</v>
      </c>
      <c r="HB8">
        <v>0</v>
      </c>
      <c r="HC8">
        <v>33</v>
      </c>
      <c r="HD8">
        <v>7.6</v>
      </c>
      <c r="HE8">
        <v>19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11.6</v>
      </c>
      <c r="HM8" s="2">
        <v>11.6</v>
      </c>
      <c r="HO8" t="s">
        <v>383</v>
      </c>
      <c r="HP8">
        <v>5</v>
      </c>
      <c r="HQ8">
        <v>7</v>
      </c>
      <c r="HR8">
        <v>52</v>
      </c>
      <c r="HS8">
        <v>0</v>
      </c>
      <c r="HT8">
        <v>27</v>
      </c>
      <c r="HU8">
        <v>7.4</v>
      </c>
      <c r="HV8">
        <v>10.4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10.199999999999999</v>
      </c>
      <c r="ID8" s="2">
        <v>10.199999999999999</v>
      </c>
      <c r="IF8" t="s">
        <v>391</v>
      </c>
      <c r="IG8">
        <v>8</v>
      </c>
      <c r="IH8">
        <v>11</v>
      </c>
      <c r="II8">
        <v>121</v>
      </c>
      <c r="IJ8">
        <v>1</v>
      </c>
      <c r="IK8">
        <v>48</v>
      </c>
      <c r="IL8">
        <v>11</v>
      </c>
      <c r="IM8">
        <v>15.1</v>
      </c>
      <c r="IN8">
        <v>0</v>
      </c>
      <c r="IO8">
        <v>0</v>
      </c>
      <c r="IP8">
        <v>0</v>
      </c>
      <c r="IQ8">
        <v>0</v>
      </c>
      <c r="IR8">
        <v>1</v>
      </c>
      <c r="IS8">
        <v>1</v>
      </c>
      <c r="IT8">
        <v>24.1</v>
      </c>
      <c r="IU8" s="2">
        <v>24.1</v>
      </c>
      <c r="IW8" t="s">
        <v>386</v>
      </c>
      <c r="IX8">
        <v>3</v>
      </c>
      <c r="IY8">
        <v>4</v>
      </c>
      <c r="IZ8">
        <v>39</v>
      </c>
      <c r="JA8">
        <v>0</v>
      </c>
      <c r="JB8">
        <v>25</v>
      </c>
      <c r="JC8">
        <v>9.8000000000000007</v>
      </c>
      <c r="JD8">
        <v>13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6.9</v>
      </c>
      <c r="JL8" s="2">
        <v>6.9</v>
      </c>
      <c r="JN8" t="s">
        <v>12</v>
      </c>
      <c r="JO8">
        <v>4</v>
      </c>
      <c r="JP8">
        <v>4</v>
      </c>
      <c r="JQ8">
        <v>45</v>
      </c>
      <c r="JR8">
        <v>0</v>
      </c>
      <c r="JS8">
        <v>21</v>
      </c>
      <c r="JT8">
        <v>11.2</v>
      </c>
      <c r="JU8">
        <v>11.2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8.5</v>
      </c>
      <c r="KC8" s="2">
        <v>8.5</v>
      </c>
      <c r="KE8" t="s">
        <v>62</v>
      </c>
      <c r="KF8">
        <v>4</v>
      </c>
      <c r="KG8">
        <v>8</v>
      </c>
      <c r="KH8">
        <v>108</v>
      </c>
      <c r="KI8">
        <v>0</v>
      </c>
      <c r="KJ8">
        <v>58</v>
      </c>
      <c r="KK8">
        <v>13.5</v>
      </c>
      <c r="KL8">
        <v>27</v>
      </c>
      <c r="KM8">
        <v>0</v>
      </c>
      <c r="KN8">
        <v>0</v>
      </c>
      <c r="KO8">
        <v>0</v>
      </c>
      <c r="KP8">
        <v>0</v>
      </c>
      <c r="KQ8">
        <v>1</v>
      </c>
      <c r="KR8">
        <v>0</v>
      </c>
      <c r="KS8">
        <v>14.8</v>
      </c>
      <c r="KT8" s="2">
        <v>14.8</v>
      </c>
      <c r="KV8" t="s">
        <v>386</v>
      </c>
      <c r="KW8">
        <v>3</v>
      </c>
      <c r="KX8">
        <v>4</v>
      </c>
      <c r="KY8">
        <v>57</v>
      </c>
      <c r="KZ8">
        <v>0</v>
      </c>
      <c r="LA8">
        <v>29</v>
      </c>
      <c r="LB8">
        <v>14.2</v>
      </c>
      <c r="LC8">
        <v>19</v>
      </c>
      <c r="LD8">
        <v>2</v>
      </c>
      <c r="LE8">
        <v>-4</v>
      </c>
      <c r="LF8">
        <v>-2</v>
      </c>
      <c r="LG8">
        <v>0</v>
      </c>
      <c r="LH8">
        <v>0</v>
      </c>
      <c r="LI8">
        <v>0</v>
      </c>
      <c r="LJ8">
        <v>8.3000000000000007</v>
      </c>
      <c r="LK8" s="2">
        <v>8.3000000000000007</v>
      </c>
      <c r="LM8" t="s">
        <v>376</v>
      </c>
      <c r="LN8">
        <v>4</v>
      </c>
      <c r="LO8">
        <v>9</v>
      </c>
      <c r="LP8">
        <v>69</v>
      </c>
      <c r="LQ8">
        <v>0</v>
      </c>
      <c r="LR8">
        <v>30</v>
      </c>
      <c r="LS8">
        <v>7.7</v>
      </c>
      <c r="LT8">
        <v>17.2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10.9</v>
      </c>
      <c r="MB8" s="2">
        <v>10.9</v>
      </c>
      <c r="MD8" t="s">
        <v>22</v>
      </c>
      <c r="ME8">
        <v>2</v>
      </c>
      <c r="MF8">
        <v>5</v>
      </c>
      <c r="MG8">
        <v>12</v>
      </c>
      <c r="MH8">
        <v>1</v>
      </c>
      <c r="MI8">
        <v>7</v>
      </c>
      <c r="MJ8">
        <v>2.4</v>
      </c>
      <c r="MK8">
        <v>6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9.1999999999999993</v>
      </c>
      <c r="MS8" s="2">
        <v>9.1999999999999993</v>
      </c>
      <c r="MU8" t="s">
        <v>33</v>
      </c>
      <c r="MV8">
        <v>1</v>
      </c>
      <c r="MW8">
        <v>5</v>
      </c>
      <c r="MX8">
        <v>6</v>
      </c>
      <c r="MY8">
        <v>0</v>
      </c>
      <c r="MZ8">
        <v>6</v>
      </c>
      <c r="NA8">
        <v>1.2</v>
      </c>
      <c r="NB8">
        <v>6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1.6</v>
      </c>
      <c r="NJ8" s="2">
        <v>1.6</v>
      </c>
      <c r="NL8" t="s">
        <v>390</v>
      </c>
      <c r="NM8">
        <v>11</v>
      </c>
      <c r="NN8">
        <v>13</v>
      </c>
      <c r="NO8">
        <v>107</v>
      </c>
      <c r="NP8">
        <v>1</v>
      </c>
      <c r="NQ8">
        <v>30</v>
      </c>
      <c r="NR8">
        <v>8.1999999999999993</v>
      </c>
      <c r="NS8">
        <v>9.6999999999999993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27.7</v>
      </c>
      <c r="OA8" s="2">
        <v>27.7</v>
      </c>
      <c r="OC8" t="s">
        <v>128</v>
      </c>
      <c r="OD8">
        <v>7</v>
      </c>
      <c r="OE8">
        <v>9</v>
      </c>
      <c r="OF8">
        <v>51</v>
      </c>
      <c r="OG8">
        <v>1</v>
      </c>
      <c r="OH8">
        <v>17</v>
      </c>
      <c r="OI8">
        <v>5.7</v>
      </c>
      <c r="OJ8">
        <v>7.3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18.100000000000001</v>
      </c>
      <c r="OR8" s="2">
        <v>18.100000000000001</v>
      </c>
      <c r="OT8" t="s">
        <v>12</v>
      </c>
      <c r="OU8">
        <v>2</v>
      </c>
      <c r="OV8">
        <v>7</v>
      </c>
      <c r="OW8">
        <v>48</v>
      </c>
      <c r="OX8">
        <v>0</v>
      </c>
      <c r="OY8">
        <v>34</v>
      </c>
      <c r="OZ8">
        <v>6.9</v>
      </c>
      <c r="PA8">
        <v>24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6.8</v>
      </c>
      <c r="PI8" s="2">
        <v>6.8</v>
      </c>
      <c r="PK8" t="s">
        <v>28</v>
      </c>
      <c r="PL8">
        <v>1</v>
      </c>
      <c r="PM8">
        <v>2</v>
      </c>
      <c r="PN8">
        <v>7</v>
      </c>
      <c r="PO8">
        <v>0</v>
      </c>
      <c r="PP8">
        <v>7</v>
      </c>
      <c r="PQ8">
        <v>3.5</v>
      </c>
      <c r="PR8">
        <v>7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1.7</v>
      </c>
      <c r="PZ8" s="2">
        <v>1.7</v>
      </c>
      <c r="QB8" t="s">
        <v>377</v>
      </c>
      <c r="QC8">
        <v>4</v>
      </c>
      <c r="QD8">
        <v>5</v>
      </c>
      <c r="QE8">
        <v>33</v>
      </c>
      <c r="QF8">
        <v>1</v>
      </c>
      <c r="QG8">
        <v>13</v>
      </c>
      <c r="QH8">
        <v>6.6</v>
      </c>
      <c r="QI8">
        <v>8.1999999999999993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13.3</v>
      </c>
      <c r="QQ8" s="2">
        <v>13.3</v>
      </c>
      <c r="QS8" t="s">
        <v>22</v>
      </c>
      <c r="QT8">
        <v>5</v>
      </c>
      <c r="QU8">
        <v>7</v>
      </c>
      <c r="QV8">
        <v>61</v>
      </c>
      <c r="QW8">
        <v>1</v>
      </c>
      <c r="QX8">
        <v>16</v>
      </c>
      <c r="QY8">
        <v>8.6999999999999993</v>
      </c>
      <c r="QZ8">
        <v>12.2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17.100000000000001</v>
      </c>
      <c r="RH8" s="2">
        <v>17.100000000000001</v>
      </c>
      <c r="RJ8" t="s">
        <v>385</v>
      </c>
      <c r="RK8">
        <v>6</v>
      </c>
      <c r="RL8">
        <v>10</v>
      </c>
      <c r="RM8">
        <v>130</v>
      </c>
      <c r="RN8">
        <v>1</v>
      </c>
      <c r="RO8">
        <v>41</v>
      </c>
      <c r="RP8">
        <v>13</v>
      </c>
      <c r="RQ8">
        <v>21.7</v>
      </c>
      <c r="RR8">
        <v>1</v>
      </c>
      <c r="RS8">
        <v>16</v>
      </c>
      <c r="RT8">
        <v>16</v>
      </c>
      <c r="RU8">
        <v>0</v>
      </c>
      <c r="RV8">
        <v>0</v>
      </c>
      <c r="RW8">
        <v>0</v>
      </c>
      <c r="RX8">
        <v>26.6</v>
      </c>
      <c r="RY8" s="2">
        <v>26.6</v>
      </c>
      <c r="SA8" t="s">
        <v>374</v>
      </c>
      <c r="SB8">
        <v>7</v>
      </c>
      <c r="SC8">
        <v>8</v>
      </c>
      <c r="SD8">
        <v>122</v>
      </c>
      <c r="SE8">
        <v>0</v>
      </c>
      <c r="SF8">
        <v>32</v>
      </c>
      <c r="SG8">
        <v>15.2</v>
      </c>
      <c r="SH8">
        <v>17.399999999999999</v>
      </c>
      <c r="SI8">
        <v>2</v>
      </c>
      <c r="SJ8">
        <v>14</v>
      </c>
      <c r="SK8">
        <v>7</v>
      </c>
      <c r="SL8">
        <v>0</v>
      </c>
      <c r="SM8">
        <v>0</v>
      </c>
      <c r="SN8">
        <v>0</v>
      </c>
      <c r="SO8">
        <v>20.6</v>
      </c>
      <c r="SP8" s="2">
        <v>20.6</v>
      </c>
      <c r="SR8" t="s">
        <v>389</v>
      </c>
      <c r="SS8">
        <v>3</v>
      </c>
      <c r="ST8">
        <v>7</v>
      </c>
      <c r="SU8">
        <v>54</v>
      </c>
      <c r="SV8">
        <v>0</v>
      </c>
      <c r="SW8">
        <v>32</v>
      </c>
      <c r="SX8">
        <v>7.7</v>
      </c>
      <c r="SY8">
        <v>18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8.4</v>
      </c>
      <c r="TG8" s="2">
        <v>8.4</v>
      </c>
      <c r="TI8" t="s">
        <v>381</v>
      </c>
      <c r="TJ8">
        <v>8</v>
      </c>
      <c r="TK8">
        <v>11</v>
      </c>
      <c r="TL8">
        <v>140</v>
      </c>
      <c r="TM8">
        <v>0</v>
      </c>
      <c r="TN8">
        <v>36</v>
      </c>
      <c r="TO8">
        <v>12.7</v>
      </c>
      <c r="TP8">
        <v>17.5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22</v>
      </c>
      <c r="TX8" s="2">
        <v>22</v>
      </c>
      <c r="TZ8" t="s">
        <v>387</v>
      </c>
      <c r="UA8">
        <v>5</v>
      </c>
      <c r="UB8">
        <v>11</v>
      </c>
      <c r="UC8">
        <v>73</v>
      </c>
      <c r="UD8">
        <v>0</v>
      </c>
      <c r="UE8">
        <v>29</v>
      </c>
      <c r="UF8">
        <v>6.6</v>
      </c>
      <c r="UG8">
        <v>14.6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12.3</v>
      </c>
      <c r="UO8" s="2">
        <v>12.3</v>
      </c>
      <c r="UQ8" t="s">
        <v>54</v>
      </c>
      <c r="UR8">
        <v>6</v>
      </c>
      <c r="US8">
        <v>9</v>
      </c>
      <c r="UT8">
        <v>64</v>
      </c>
      <c r="UU8">
        <v>1</v>
      </c>
      <c r="UV8">
        <v>16</v>
      </c>
      <c r="UW8">
        <v>7.1</v>
      </c>
      <c r="UX8">
        <v>10.7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18.399999999999999</v>
      </c>
      <c r="VF8" s="2">
        <v>18.399999999999999</v>
      </c>
      <c r="VH8" t="s">
        <v>18</v>
      </c>
      <c r="VI8">
        <v>1</v>
      </c>
      <c r="VJ8">
        <v>3</v>
      </c>
      <c r="VK8">
        <v>13</v>
      </c>
      <c r="VL8">
        <v>0</v>
      </c>
      <c r="VM8">
        <v>13</v>
      </c>
      <c r="VN8">
        <v>4.3</v>
      </c>
      <c r="VO8">
        <v>13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2.2999999999999998</v>
      </c>
      <c r="VW8" s="2">
        <v>2.2999999999999998</v>
      </c>
      <c r="VY8" t="s">
        <v>374</v>
      </c>
      <c r="VZ8">
        <v>6</v>
      </c>
      <c r="WA8">
        <v>8</v>
      </c>
      <c r="WB8">
        <v>78</v>
      </c>
      <c r="WC8">
        <v>0</v>
      </c>
      <c r="WD8">
        <v>30</v>
      </c>
      <c r="WE8">
        <v>9.8000000000000007</v>
      </c>
      <c r="WF8">
        <v>13</v>
      </c>
      <c r="WG8">
        <v>1</v>
      </c>
      <c r="WH8">
        <v>6</v>
      </c>
      <c r="WI8">
        <v>6</v>
      </c>
      <c r="WJ8">
        <v>0</v>
      </c>
      <c r="WK8">
        <v>0</v>
      </c>
      <c r="WL8">
        <v>0</v>
      </c>
      <c r="WM8">
        <v>14.4</v>
      </c>
      <c r="WN8" s="2">
        <v>14.4</v>
      </c>
      <c r="WP8" t="s">
        <v>45</v>
      </c>
      <c r="WQ8">
        <v>2</v>
      </c>
      <c r="WR8">
        <v>5</v>
      </c>
      <c r="WS8">
        <v>43</v>
      </c>
      <c r="WT8">
        <v>0</v>
      </c>
      <c r="WU8">
        <v>28</v>
      </c>
      <c r="WV8">
        <v>8.6</v>
      </c>
      <c r="WW8">
        <v>21.5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6.3</v>
      </c>
      <c r="XE8" s="2">
        <v>6.3</v>
      </c>
      <c r="XG8" t="s">
        <v>395</v>
      </c>
      <c r="XH8">
        <v>4</v>
      </c>
      <c r="XI8">
        <v>5</v>
      </c>
      <c r="XJ8">
        <v>49</v>
      </c>
      <c r="XK8">
        <v>0</v>
      </c>
      <c r="XL8">
        <v>32</v>
      </c>
      <c r="XM8">
        <v>9.8000000000000007</v>
      </c>
      <c r="XN8">
        <v>12.2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8.9</v>
      </c>
      <c r="XV8" s="2">
        <v>8.9</v>
      </c>
      <c r="XX8" t="s">
        <v>390</v>
      </c>
      <c r="XY8">
        <v>6</v>
      </c>
      <c r="XZ8">
        <v>7</v>
      </c>
      <c r="YA8">
        <v>77</v>
      </c>
      <c r="YB8">
        <v>0</v>
      </c>
      <c r="YC8">
        <v>23</v>
      </c>
      <c r="YD8">
        <v>11</v>
      </c>
      <c r="YE8">
        <v>12.8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13.7</v>
      </c>
      <c r="YM8" s="2">
        <v>13.7</v>
      </c>
      <c r="YO8" t="s">
        <v>376</v>
      </c>
      <c r="YP8">
        <v>6</v>
      </c>
      <c r="YQ8">
        <v>8</v>
      </c>
      <c r="YR8">
        <v>94</v>
      </c>
      <c r="YS8">
        <v>0</v>
      </c>
      <c r="YT8">
        <v>36</v>
      </c>
      <c r="YU8">
        <v>11.8</v>
      </c>
      <c r="YV8">
        <v>15.7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15.4</v>
      </c>
      <c r="ZD8" s="2">
        <v>15.4</v>
      </c>
      <c r="ZF8" t="s">
        <v>384</v>
      </c>
      <c r="ZG8">
        <v>2</v>
      </c>
      <c r="ZH8">
        <v>4</v>
      </c>
      <c r="ZI8">
        <v>20</v>
      </c>
      <c r="ZJ8">
        <v>0</v>
      </c>
      <c r="ZK8">
        <v>11</v>
      </c>
      <c r="ZL8">
        <v>5</v>
      </c>
      <c r="ZM8">
        <v>10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4</v>
      </c>
      <c r="ZU8" s="2">
        <v>4</v>
      </c>
      <c r="ZW8" t="s">
        <v>33</v>
      </c>
      <c r="ZX8">
        <v>1</v>
      </c>
      <c r="ZY8">
        <v>2</v>
      </c>
      <c r="ZZ8">
        <v>37</v>
      </c>
      <c r="AAA8">
        <v>0</v>
      </c>
      <c r="AAB8">
        <v>37</v>
      </c>
      <c r="AAC8">
        <v>18.5</v>
      </c>
      <c r="AAD8">
        <v>37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4.7</v>
      </c>
      <c r="AAL8" s="2">
        <v>4.7</v>
      </c>
      <c r="AAN8" t="s">
        <v>12</v>
      </c>
      <c r="AAO8">
        <v>1</v>
      </c>
      <c r="AAP8">
        <v>4</v>
      </c>
      <c r="AAQ8">
        <v>17</v>
      </c>
      <c r="AAR8">
        <v>0</v>
      </c>
      <c r="AAS8">
        <v>17</v>
      </c>
      <c r="AAT8">
        <v>4.2</v>
      </c>
      <c r="AAU8">
        <v>17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2.7</v>
      </c>
      <c r="ABC8" s="2">
        <v>2.7</v>
      </c>
      <c r="ABE8" t="s">
        <v>394</v>
      </c>
      <c r="ABF8">
        <v>6</v>
      </c>
      <c r="ABG8">
        <v>9</v>
      </c>
      <c r="ABH8">
        <v>78</v>
      </c>
      <c r="ABI8">
        <v>0</v>
      </c>
      <c r="ABJ8">
        <v>32</v>
      </c>
      <c r="ABK8">
        <v>8.6999999999999993</v>
      </c>
      <c r="ABL8">
        <v>13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14.7</v>
      </c>
      <c r="ABT8" s="2">
        <v>14.68</v>
      </c>
      <c r="ABV8" t="s">
        <v>28</v>
      </c>
      <c r="ABW8">
        <v>1</v>
      </c>
      <c r="ABX8">
        <v>4</v>
      </c>
      <c r="ABY8">
        <v>4</v>
      </c>
      <c r="ABZ8">
        <v>0</v>
      </c>
      <c r="ACA8">
        <v>4</v>
      </c>
      <c r="ACB8">
        <v>1</v>
      </c>
      <c r="ACC8">
        <v>4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1.4</v>
      </c>
      <c r="ACK8" s="2">
        <v>1.4</v>
      </c>
      <c r="ACM8" t="s">
        <v>375</v>
      </c>
      <c r="ACN8">
        <v>4</v>
      </c>
      <c r="ACO8">
        <v>7</v>
      </c>
      <c r="ACP8">
        <v>60</v>
      </c>
      <c r="ACQ8">
        <v>0</v>
      </c>
      <c r="ACR8">
        <v>26</v>
      </c>
      <c r="ACS8">
        <v>8.6</v>
      </c>
      <c r="ACT8">
        <v>15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10</v>
      </c>
      <c r="ADB8" s="2">
        <v>10</v>
      </c>
      <c r="ADD8" t="s">
        <v>25</v>
      </c>
      <c r="ADE8">
        <v>4</v>
      </c>
      <c r="ADF8">
        <v>4</v>
      </c>
      <c r="ADG8">
        <v>36</v>
      </c>
      <c r="ADH8">
        <v>1</v>
      </c>
      <c r="ADI8">
        <v>17</v>
      </c>
      <c r="ADJ8">
        <v>9</v>
      </c>
      <c r="ADK8">
        <v>9</v>
      </c>
      <c r="ADL8">
        <v>1</v>
      </c>
      <c r="ADM8">
        <v>14</v>
      </c>
      <c r="ADN8">
        <v>14</v>
      </c>
      <c r="ADO8">
        <v>0</v>
      </c>
      <c r="ADP8">
        <v>0</v>
      </c>
      <c r="ADQ8">
        <v>0</v>
      </c>
      <c r="ADR8">
        <v>15</v>
      </c>
      <c r="ADS8" s="2">
        <v>15</v>
      </c>
      <c r="ADU8" t="s">
        <v>376</v>
      </c>
      <c r="ADV8">
        <v>7</v>
      </c>
      <c r="ADW8">
        <v>8</v>
      </c>
      <c r="ADX8">
        <v>172</v>
      </c>
      <c r="ADY8">
        <v>0</v>
      </c>
      <c r="ADZ8">
        <v>34</v>
      </c>
      <c r="AEA8">
        <v>21.5</v>
      </c>
      <c r="AEB8">
        <v>24.6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24.2</v>
      </c>
      <c r="AEJ8" s="2">
        <v>24.2</v>
      </c>
      <c r="AEL8" t="s">
        <v>391</v>
      </c>
      <c r="AEM8">
        <v>6</v>
      </c>
      <c r="AEN8">
        <v>8</v>
      </c>
      <c r="AEO8">
        <v>100</v>
      </c>
      <c r="AEP8">
        <v>1</v>
      </c>
      <c r="AEQ8">
        <v>29</v>
      </c>
      <c r="AER8">
        <v>12.5</v>
      </c>
      <c r="AES8">
        <v>16.7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22</v>
      </c>
      <c r="AFA8" s="2">
        <v>22</v>
      </c>
      <c r="AFC8" t="s">
        <v>395</v>
      </c>
      <c r="AFD8">
        <v>6</v>
      </c>
      <c r="AFE8">
        <v>7</v>
      </c>
      <c r="AFF8">
        <v>65</v>
      </c>
      <c r="AFG8">
        <v>1</v>
      </c>
      <c r="AFH8">
        <v>25</v>
      </c>
      <c r="AFI8">
        <v>9.3000000000000007</v>
      </c>
      <c r="AFJ8">
        <v>10.8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18.5</v>
      </c>
      <c r="AFR8" s="2">
        <v>18.5</v>
      </c>
      <c r="AFT8" t="s">
        <v>22</v>
      </c>
      <c r="AFU8">
        <v>2</v>
      </c>
      <c r="AFV8">
        <v>2</v>
      </c>
      <c r="AFW8">
        <v>28</v>
      </c>
      <c r="AFX8">
        <v>0</v>
      </c>
      <c r="AFY8">
        <v>25</v>
      </c>
      <c r="AFZ8">
        <v>14</v>
      </c>
      <c r="AGA8">
        <v>14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4.8</v>
      </c>
      <c r="AGI8" s="2">
        <v>4.8</v>
      </c>
      <c r="AGK8" t="s">
        <v>376</v>
      </c>
      <c r="AGL8">
        <v>4</v>
      </c>
      <c r="AGM8">
        <v>10</v>
      </c>
      <c r="AGN8">
        <v>61</v>
      </c>
      <c r="AGO8">
        <v>1</v>
      </c>
      <c r="AGP8">
        <v>25</v>
      </c>
      <c r="AGQ8">
        <v>6.1</v>
      </c>
      <c r="AGR8">
        <v>15.2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16.100000000000001</v>
      </c>
      <c r="AGZ8" s="2">
        <v>16.100000000000001</v>
      </c>
      <c r="AHB8" t="s">
        <v>383</v>
      </c>
      <c r="AHC8">
        <v>6</v>
      </c>
      <c r="AHD8">
        <v>6</v>
      </c>
      <c r="AHE8">
        <v>97</v>
      </c>
      <c r="AHF8">
        <v>0</v>
      </c>
      <c r="AHG8">
        <v>38</v>
      </c>
      <c r="AHH8">
        <v>16.2</v>
      </c>
      <c r="AHI8">
        <v>16.2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15.7</v>
      </c>
      <c r="AHQ8" s="2">
        <v>15.7</v>
      </c>
      <c r="AHS8" t="s">
        <v>376</v>
      </c>
      <c r="AHT8">
        <v>4</v>
      </c>
      <c r="AHU8">
        <v>5</v>
      </c>
      <c r="AHV8">
        <v>48</v>
      </c>
      <c r="AHW8">
        <v>0</v>
      </c>
      <c r="AHX8">
        <v>18</v>
      </c>
      <c r="AHY8">
        <v>9.6</v>
      </c>
      <c r="AHZ8">
        <v>12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8.8000000000000007</v>
      </c>
      <c r="AIH8" s="2">
        <v>8.8000000000000007</v>
      </c>
      <c r="AIJ8" t="s">
        <v>378</v>
      </c>
      <c r="AIK8">
        <v>6</v>
      </c>
      <c r="AIL8">
        <v>7</v>
      </c>
      <c r="AIM8">
        <v>39</v>
      </c>
      <c r="AIN8">
        <v>0</v>
      </c>
      <c r="AIO8">
        <v>14</v>
      </c>
      <c r="AIP8">
        <v>5.6</v>
      </c>
      <c r="AIQ8">
        <v>6.5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9.9</v>
      </c>
      <c r="AIY8" s="2">
        <v>9.9</v>
      </c>
      <c r="AJA8" t="s">
        <v>22</v>
      </c>
      <c r="AJB8">
        <v>4</v>
      </c>
      <c r="AJC8">
        <v>7</v>
      </c>
      <c r="AJD8">
        <v>65</v>
      </c>
      <c r="AJE8">
        <v>0</v>
      </c>
      <c r="AJF8">
        <v>26</v>
      </c>
      <c r="AJG8">
        <v>9.3000000000000007</v>
      </c>
      <c r="AJH8">
        <v>16.2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10.5</v>
      </c>
      <c r="AJP8" s="2">
        <v>10.5</v>
      </c>
      <c r="AJR8" t="s">
        <v>388</v>
      </c>
      <c r="AJS8">
        <v>1</v>
      </c>
      <c r="AJT8">
        <v>2</v>
      </c>
      <c r="AJU8">
        <v>22</v>
      </c>
      <c r="AJV8">
        <v>0</v>
      </c>
      <c r="AJW8">
        <v>22</v>
      </c>
      <c r="AJX8">
        <v>11</v>
      </c>
      <c r="AJY8">
        <v>22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3.2</v>
      </c>
      <c r="AKG8" s="2">
        <v>3.2</v>
      </c>
      <c r="AKI8" t="s">
        <v>393</v>
      </c>
      <c r="AKJ8">
        <v>2</v>
      </c>
      <c r="AKK8">
        <v>4</v>
      </c>
      <c r="AKL8">
        <v>35</v>
      </c>
      <c r="AKM8">
        <v>0</v>
      </c>
      <c r="AKN8">
        <v>20</v>
      </c>
      <c r="AKO8">
        <v>8.8000000000000007</v>
      </c>
      <c r="AKP8">
        <v>17.5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5.5</v>
      </c>
      <c r="AKX8" s="2">
        <v>5.5</v>
      </c>
      <c r="AKZ8" t="s">
        <v>394</v>
      </c>
      <c r="ALA8">
        <v>1</v>
      </c>
      <c r="ALB8">
        <v>3</v>
      </c>
      <c r="ALC8">
        <v>10</v>
      </c>
      <c r="ALD8">
        <v>0</v>
      </c>
      <c r="ALE8">
        <v>10</v>
      </c>
      <c r="ALF8">
        <v>3.3</v>
      </c>
      <c r="ALG8">
        <v>10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2</v>
      </c>
      <c r="ALO8" s="2">
        <v>2</v>
      </c>
      <c r="ALQ8" t="s">
        <v>54</v>
      </c>
      <c r="ALR8">
        <v>3</v>
      </c>
      <c r="ALS8">
        <v>5</v>
      </c>
      <c r="ALT8">
        <v>14</v>
      </c>
      <c r="ALU8">
        <v>0</v>
      </c>
      <c r="ALV8">
        <v>13</v>
      </c>
      <c r="ALW8">
        <v>2.8</v>
      </c>
      <c r="ALX8">
        <v>4.7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4.4000000000000004</v>
      </c>
      <c r="AMF8" s="2">
        <v>4.4000000000000004</v>
      </c>
      <c r="AMH8" t="s">
        <v>62</v>
      </c>
      <c r="AMI8">
        <v>4</v>
      </c>
      <c r="AMJ8">
        <v>7</v>
      </c>
      <c r="AMK8">
        <v>19</v>
      </c>
      <c r="AML8">
        <v>0</v>
      </c>
      <c r="AMM8">
        <v>9</v>
      </c>
      <c r="AMN8">
        <v>2.7</v>
      </c>
      <c r="AMO8">
        <v>4.8</v>
      </c>
      <c r="AMP8">
        <v>1</v>
      </c>
      <c r="AMQ8">
        <v>8</v>
      </c>
      <c r="AMR8">
        <v>8</v>
      </c>
      <c r="AMS8">
        <v>0</v>
      </c>
      <c r="AMT8">
        <v>0</v>
      </c>
      <c r="AMU8">
        <v>0</v>
      </c>
      <c r="AMV8">
        <v>6.7</v>
      </c>
      <c r="AMW8" s="2">
        <v>6.7</v>
      </c>
      <c r="AMY8" t="s">
        <v>390</v>
      </c>
      <c r="AMZ8">
        <v>5</v>
      </c>
      <c r="ANA8">
        <v>7</v>
      </c>
      <c r="ANB8">
        <v>49</v>
      </c>
      <c r="ANC8">
        <v>0</v>
      </c>
      <c r="AND8">
        <v>20</v>
      </c>
      <c r="ANE8">
        <v>7</v>
      </c>
      <c r="ANF8">
        <v>9.8000000000000007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9.9</v>
      </c>
      <c r="ANN8" s="2">
        <v>9.9</v>
      </c>
    </row>
    <row r="9" spans="1:1054" x14ac:dyDescent="0.35">
      <c r="B9" t="s">
        <v>128</v>
      </c>
      <c r="C9">
        <v>6</v>
      </c>
      <c r="D9">
        <v>10</v>
      </c>
      <c r="E9">
        <v>163</v>
      </c>
      <c r="F9">
        <v>1</v>
      </c>
      <c r="G9">
        <v>47</v>
      </c>
      <c r="H9">
        <v>16.3</v>
      </c>
      <c r="I9">
        <v>27.2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28.3</v>
      </c>
      <c r="Q9" s="2">
        <v>28.3</v>
      </c>
      <c r="S9" t="s">
        <v>25</v>
      </c>
      <c r="T9">
        <v>7</v>
      </c>
      <c r="U9">
        <v>7</v>
      </c>
      <c r="V9">
        <v>117</v>
      </c>
      <c r="W9">
        <v>0</v>
      </c>
      <c r="X9">
        <v>23</v>
      </c>
      <c r="Y9">
        <v>16.7</v>
      </c>
      <c r="Z9">
        <v>16.7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18.7</v>
      </c>
      <c r="AH9" s="2">
        <v>18.7</v>
      </c>
      <c r="AJ9" t="s">
        <v>54</v>
      </c>
      <c r="AK9">
        <v>4</v>
      </c>
      <c r="AL9">
        <v>9</v>
      </c>
      <c r="AM9">
        <v>55</v>
      </c>
      <c r="AN9">
        <v>0</v>
      </c>
      <c r="AO9">
        <v>26</v>
      </c>
      <c r="AP9">
        <v>6.1</v>
      </c>
      <c r="AQ9">
        <v>13.8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9.5</v>
      </c>
      <c r="AY9" s="2">
        <v>9.5</v>
      </c>
      <c r="BA9" t="s">
        <v>385</v>
      </c>
      <c r="BB9">
        <v>13</v>
      </c>
      <c r="BC9">
        <v>19</v>
      </c>
      <c r="BD9">
        <v>102</v>
      </c>
      <c r="BE9">
        <v>0</v>
      </c>
      <c r="BF9">
        <v>15</v>
      </c>
      <c r="BG9">
        <v>5.4</v>
      </c>
      <c r="BH9">
        <v>7.8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23.2</v>
      </c>
      <c r="BP9" s="2">
        <v>23.2</v>
      </c>
      <c r="BR9" t="s">
        <v>28</v>
      </c>
      <c r="BS9">
        <v>2</v>
      </c>
      <c r="BT9">
        <v>3</v>
      </c>
      <c r="BU9">
        <v>27</v>
      </c>
      <c r="BV9">
        <v>0</v>
      </c>
      <c r="BW9">
        <v>15</v>
      </c>
      <c r="BX9">
        <v>9</v>
      </c>
      <c r="BY9">
        <v>13.5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4.7</v>
      </c>
      <c r="CG9" s="2">
        <v>4.7</v>
      </c>
      <c r="CI9" t="s">
        <v>18</v>
      </c>
      <c r="CJ9">
        <v>7</v>
      </c>
      <c r="CK9">
        <v>9</v>
      </c>
      <c r="CL9">
        <v>131</v>
      </c>
      <c r="CM9">
        <v>0</v>
      </c>
      <c r="CN9">
        <v>49</v>
      </c>
      <c r="CO9">
        <v>14.6</v>
      </c>
      <c r="CP9">
        <v>18.7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20.100000000000001</v>
      </c>
      <c r="CX9" s="2">
        <v>20.100000000000001</v>
      </c>
      <c r="CZ9" t="s">
        <v>378</v>
      </c>
      <c r="DA9">
        <v>4</v>
      </c>
      <c r="DB9">
        <v>7</v>
      </c>
      <c r="DC9">
        <v>26</v>
      </c>
      <c r="DD9">
        <v>0</v>
      </c>
      <c r="DE9">
        <v>9</v>
      </c>
      <c r="DF9">
        <v>3.7</v>
      </c>
      <c r="DG9">
        <v>6.5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6.6</v>
      </c>
      <c r="DO9" s="2">
        <v>6.6</v>
      </c>
      <c r="DQ9" t="s">
        <v>386</v>
      </c>
      <c r="DR9">
        <v>6</v>
      </c>
      <c r="DS9">
        <v>8</v>
      </c>
      <c r="DT9">
        <v>82</v>
      </c>
      <c r="DU9">
        <v>1</v>
      </c>
      <c r="DV9">
        <v>40</v>
      </c>
      <c r="DW9">
        <v>10.199999999999999</v>
      </c>
      <c r="DX9">
        <v>13.7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20.2</v>
      </c>
      <c r="EF9" s="2">
        <v>20.2</v>
      </c>
      <c r="EH9" t="s">
        <v>377</v>
      </c>
      <c r="EI9">
        <v>5</v>
      </c>
      <c r="EJ9">
        <v>8</v>
      </c>
      <c r="EK9">
        <v>51</v>
      </c>
      <c r="EL9">
        <v>0</v>
      </c>
      <c r="EM9">
        <v>24</v>
      </c>
      <c r="EN9">
        <v>6.4</v>
      </c>
      <c r="EO9">
        <v>10.199999999999999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10.1</v>
      </c>
      <c r="EW9" s="2">
        <v>10.1</v>
      </c>
      <c r="EY9" t="s">
        <v>384</v>
      </c>
      <c r="EZ9">
        <v>6</v>
      </c>
      <c r="FA9">
        <v>13</v>
      </c>
      <c r="FB9">
        <v>80</v>
      </c>
      <c r="FC9">
        <v>0</v>
      </c>
      <c r="FD9">
        <v>31</v>
      </c>
      <c r="FE9">
        <v>6.2</v>
      </c>
      <c r="FF9">
        <v>13.3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14</v>
      </c>
      <c r="FN9" s="2">
        <v>14</v>
      </c>
      <c r="FP9" t="s">
        <v>392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2</v>
      </c>
      <c r="FY9">
        <v>11</v>
      </c>
      <c r="FZ9">
        <v>5.5</v>
      </c>
      <c r="GA9">
        <v>0</v>
      </c>
      <c r="GB9">
        <v>0</v>
      </c>
      <c r="GC9">
        <v>0</v>
      </c>
      <c r="GD9">
        <v>1.1000000000000001</v>
      </c>
      <c r="GE9" s="2">
        <v>1.1000000000000001</v>
      </c>
      <c r="GX9" t="s">
        <v>377</v>
      </c>
      <c r="GY9">
        <v>5</v>
      </c>
      <c r="GZ9">
        <v>6</v>
      </c>
      <c r="HA9">
        <v>57</v>
      </c>
      <c r="HB9">
        <v>0</v>
      </c>
      <c r="HC9">
        <v>25</v>
      </c>
      <c r="HD9">
        <v>9.5</v>
      </c>
      <c r="HE9">
        <v>11.4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10.7</v>
      </c>
      <c r="HM9" s="2">
        <v>10.7</v>
      </c>
      <c r="HO9" t="s">
        <v>391</v>
      </c>
      <c r="HP9">
        <v>9</v>
      </c>
      <c r="HQ9">
        <v>14</v>
      </c>
      <c r="HR9">
        <v>109</v>
      </c>
      <c r="HS9">
        <v>0</v>
      </c>
      <c r="HT9">
        <v>40</v>
      </c>
      <c r="HU9">
        <v>7.8</v>
      </c>
      <c r="HV9">
        <v>12.1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19.899999999999999</v>
      </c>
      <c r="ID9" s="2">
        <v>19.899999999999999</v>
      </c>
      <c r="IF9" t="s">
        <v>46</v>
      </c>
      <c r="IG9">
        <v>10</v>
      </c>
      <c r="IH9">
        <v>16</v>
      </c>
      <c r="II9">
        <v>100</v>
      </c>
      <c r="IJ9">
        <v>0</v>
      </c>
      <c r="IK9">
        <v>28</v>
      </c>
      <c r="IL9">
        <v>6.2</v>
      </c>
      <c r="IM9">
        <v>10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20</v>
      </c>
      <c r="IU9" s="2">
        <v>20</v>
      </c>
      <c r="IW9" t="s">
        <v>45</v>
      </c>
      <c r="IX9">
        <v>4</v>
      </c>
      <c r="IY9">
        <v>6</v>
      </c>
      <c r="IZ9">
        <v>80</v>
      </c>
      <c r="JA9">
        <v>0</v>
      </c>
      <c r="JB9">
        <v>28</v>
      </c>
      <c r="JC9">
        <v>13.3</v>
      </c>
      <c r="JD9">
        <v>20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12</v>
      </c>
      <c r="JL9" s="2">
        <v>12</v>
      </c>
      <c r="JN9" t="s">
        <v>22</v>
      </c>
      <c r="JO9">
        <v>2</v>
      </c>
      <c r="JP9">
        <v>5</v>
      </c>
      <c r="JQ9">
        <v>29</v>
      </c>
      <c r="JR9">
        <v>0</v>
      </c>
      <c r="JS9">
        <v>21</v>
      </c>
      <c r="JT9">
        <v>5.8</v>
      </c>
      <c r="JU9">
        <v>14.5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4.9000000000000004</v>
      </c>
      <c r="KC9" s="2">
        <v>4.9000000000000004</v>
      </c>
      <c r="KE9" t="s">
        <v>381</v>
      </c>
      <c r="KF9">
        <v>2</v>
      </c>
      <c r="KG9">
        <v>8</v>
      </c>
      <c r="KH9">
        <v>22</v>
      </c>
      <c r="KI9">
        <v>0</v>
      </c>
      <c r="KJ9">
        <v>13</v>
      </c>
      <c r="KK9">
        <v>2.8</v>
      </c>
      <c r="KL9">
        <v>11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4.2</v>
      </c>
      <c r="KT9" s="2">
        <v>4.2</v>
      </c>
      <c r="KV9" t="s">
        <v>128</v>
      </c>
      <c r="KW9">
        <v>3</v>
      </c>
      <c r="KX9">
        <v>4</v>
      </c>
      <c r="KY9">
        <v>16</v>
      </c>
      <c r="KZ9">
        <v>0</v>
      </c>
      <c r="LA9">
        <v>9</v>
      </c>
      <c r="LB9">
        <v>4</v>
      </c>
      <c r="LC9">
        <v>5.3</v>
      </c>
      <c r="LD9">
        <v>3</v>
      </c>
      <c r="LE9">
        <v>15</v>
      </c>
      <c r="LF9">
        <v>5</v>
      </c>
      <c r="LG9">
        <v>0</v>
      </c>
      <c r="LH9">
        <v>0</v>
      </c>
      <c r="LI9">
        <v>0</v>
      </c>
      <c r="LJ9">
        <v>6.1</v>
      </c>
      <c r="LK9" s="2">
        <v>6.1</v>
      </c>
      <c r="LM9" t="s">
        <v>392</v>
      </c>
      <c r="LN9">
        <v>5</v>
      </c>
      <c r="LO9">
        <v>14</v>
      </c>
      <c r="LP9">
        <v>67</v>
      </c>
      <c r="LQ9">
        <v>0</v>
      </c>
      <c r="LR9">
        <v>43</v>
      </c>
      <c r="LS9">
        <v>4.8</v>
      </c>
      <c r="LT9">
        <v>13.4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11.7</v>
      </c>
      <c r="MB9" s="2">
        <v>11.7</v>
      </c>
      <c r="MD9" t="s">
        <v>394</v>
      </c>
      <c r="ME9">
        <v>7</v>
      </c>
      <c r="MF9">
        <v>10</v>
      </c>
      <c r="MG9">
        <v>96</v>
      </c>
      <c r="MH9">
        <v>0</v>
      </c>
      <c r="MI9">
        <v>24</v>
      </c>
      <c r="MJ9">
        <v>9.6</v>
      </c>
      <c r="MK9">
        <v>13.7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16.600000000000001</v>
      </c>
      <c r="MS9" s="2">
        <v>16.600000000000001</v>
      </c>
      <c r="MU9" t="s">
        <v>18</v>
      </c>
      <c r="MV9">
        <v>5</v>
      </c>
      <c r="MW9">
        <v>11</v>
      </c>
      <c r="MX9">
        <v>44</v>
      </c>
      <c r="MY9">
        <v>0</v>
      </c>
      <c r="MZ9">
        <v>22</v>
      </c>
      <c r="NA9">
        <v>4</v>
      </c>
      <c r="NB9">
        <v>8.8000000000000007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9.4</v>
      </c>
      <c r="NJ9" s="2">
        <v>9.4</v>
      </c>
      <c r="NL9" t="s">
        <v>393</v>
      </c>
      <c r="NM9">
        <v>11</v>
      </c>
      <c r="NN9">
        <v>13</v>
      </c>
      <c r="NO9">
        <v>115</v>
      </c>
      <c r="NP9">
        <v>1</v>
      </c>
      <c r="NQ9">
        <v>27</v>
      </c>
      <c r="NR9">
        <v>8.8000000000000007</v>
      </c>
      <c r="NS9">
        <v>10.5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28.5</v>
      </c>
      <c r="OA9" s="2">
        <v>28.5</v>
      </c>
      <c r="OC9" t="s">
        <v>379</v>
      </c>
      <c r="OD9">
        <v>6</v>
      </c>
      <c r="OE9">
        <v>6</v>
      </c>
      <c r="OF9">
        <v>63</v>
      </c>
      <c r="OG9">
        <v>0</v>
      </c>
      <c r="OH9">
        <v>16</v>
      </c>
      <c r="OI9">
        <v>10.5</v>
      </c>
      <c r="OJ9">
        <v>10.5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12.3</v>
      </c>
      <c r="OR9" s="2">
        <v>12.3</v>
      </c>
      <c r="OT9" t="s">
        <v>384</v>
      </c>
      <c r="OU9">
        <v>1</v>
      </c>
      <c r="OV9">
        <v>1</v>
      </c>
      <c r="OW9">
        <v>11</v>
      </c>
      <c r="OX9">
        <v>0</v>
      </c>
      <c r="OY9">
        <v>11</v>
      </c>
      <c r="OZ9">
        <v>11</v>
      </c>
      <c r="PA9">
        <v>11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2.1</v>
      </c>
      <c r="PI9" s="2">
        <v>2.1</v>
      </c>
      <c r="PK9" t="s">
        <v>389</v>
      </c>
      <c r="PL9">
        <v>3</v>
      </c>
      <c r="PM9">
        <v>4</v>
      </c>
      <c r="PN9">
        <v>21</v>
      </c>
      <c r="PO9">
        <v>1</v>
      </c>
      <c r="PP9">
        <v>12</v>
      </c>
      <c r="PQ9">
        <v>5.2</v>
      </c>
      <c r="PR9">
        <v>7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11.1</v>
      </c>
      <c r="PZ9" s="2">
        <v>11.1</v>
      </c>
      <c r="QB9" t="s">
        <v>389</v>
      </c>
      <c r="QC9">
        <v>4</v>
      </c>
      <c r="QD9">
        <v>4</v>
      </c>
      <c r="QE9">
        <v>72</v>
      </c>
      <c r="QF9">
        <v>0</v>
      </c>
      <c r="QG9">
        <v>28</v>
      </c>
      <c r="QH9">
        <v>18</v>
      </c>
      <c r="QI9">
        <v>18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11.2</v>
      </c>
      <c r="QQ9" s="2">
        <v>11.2</v>
      </c>
      <c r="QS9" t="s">
        <v>395</v>
      </c>
      <c r="QT9">
        <v>7</v>
      </c>
      <c r="QU9">
        <v>13</v>
      </c>
      <c r="QV9">
        <v>50</v>
      </c>
      <c r="QW9">
        <v>1</v>
      </c>
      <c r="QX9">
        <v>15</v>
      </c>
      <c r="QY9">
        <v>3.8</v>
      </c>
      <c r="QZ9">
        <v>7.1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18</v>
      </c>
      <c r="RH9" s="2">
        <v>18</v>
      </c>
      <c r="RJ9" t="s">
        <v>33</v>
      </c>
      <c r="RK9">
        <v>5</v>
      </c>
      <c r="RL9">
        <v>8</v>
      </c>
      <c r="RM9">
        <v>107</v>
      </c>
      <c r="RN9">
        <v>0</v>
      </c>
      <c r="RO9">
        <v>31</v>
      </c>
      <c r="RP9">
        <v>13.4</v>
      </c>
      <c r="RQ9">
        <v>21.4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15.7</v>
      </c>
      <c r="RY9" s="2">
        <v>15.7</v>
      </c>
      <c r="SA9" t="s">
        <v>381</v>
      </c>
      <c r="SB9">
        <v>4</v>
      </c>
      <c r="SC9">
        <v>8</v>
      </c>
      <c r="SD9">
        <v>30</v>
      </c>
      <c r="SE9">
        <v>0</v>
      </c>
      <c r="SF9">
        <v>10</v>
      </c>
      <c r="SG9">
        <v>3.8</v>
      </c>
      <c r="SH9">
        <v>7.5</v>
      </c>
      <c r="SI9">
        <v>1</v>
      </c>
      <c r="SJ9">
        <v>-4</v>
      </c>
      <c r="SK9">
        <v>-4</v>
      </c>
      <c r="SL9">
        <v>0</v>
      </c>
      <c r="SM9">
        <v>0</v>
      </c>
      <c r="SN9">
        <v>0</v>
      </c>
      <c r="SO9">
        <v>6.6</v>
      </c>
      <c r="SP9" s="2">
        <v>6.6</v>
      </c>
      <c r="SR9" t="s">
        <v>379</v>
      </c>
      <c r="SS9">
        <v>8</v>
      </c>
      <c r="ST9">
        <v>12</v>
      </c>
      <c r="SU9">
        <v>90</v>
      </c>
      <c r="SV9">
        <v>0</v>
      </c>
      <c r="SW9">
        <v>33</v>
      </c>
      <c r="SX9">
        <v>7.5</v>
      </c>
      <c r="SY9">
        <v>11.2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17</v>
      </c>
      <c r="TG9" s="2">
        <v>17</v>
      </c>
      <c r="TI9" t="s">
        <v>385</v>
      </c>
      <c r="TJ9">
        <v>1</v>
      </c>
      <c r="TK9">
        <v>5</v>
      </c>
      <c r="TL9">
        <v>20</v>
      </c>
      <c r="TM9">
        <v>0</v>
      </c>
      <c r="TN9">
        <v>20</v>
      </c>
      <c r="TO9">
        <v>4</v>
      </c>
      <c r="TP9">
        <v>20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3</v>
      </c>
      <c r="TX9" s="2">
        <v>3</v>
      </c>
      <c r="TZ9" t="s">
        <v>383</v>
      </c>
      <c r="UA9">
        <v>6</v>
      </c>
      <c r="UB9">
        <v>8</v>
      </c>
      <c r="UC9">
        <v>50</v>
      </c>
      <c r="UD9">
        <v>1</v>
      </c>
      <c r="UE9">
        <v>14</v>
      </c>
      <c r="UF9">
        <v>6.2</v>
      </c>
      <c r="UG9">
        <v>8.3000000000000007</v>
      </c>
      <c r="UH9">
        <v>1</v>
      </c>
      <c r="UI9">
        <v>1</v>
      </c>
      <c r="UJ9">
        <v>1</v>
      </c>
      <c r="UK9">
        <v>0</v>
      </c>
      <c r="UL9">
        <v>0</v>
      </c>
      <c r="UM9">
        <v>0</v>
      </c>
      <c r="UN9">
        <v>17.100000000000001</v>
      </c>
      <c r="UO9" s="2">
        <v>17.100000000000001</v>
      </c>
      <c r="UQ9" t="s">
        <v>395</v>
      </c>
      <c r="UR9">
        <v>3</v>
      </c>
      <c r="US9">
        <v>5</v>
      </c>
      <c r="UT9">
        <v>28</v>
      </c>
      <c r="UU9">
        <v>1</v>
      </c>
      <c r="UV9">
        <v>15</v>
      </c>
      <c r="UW9">
        <v>5.6</v>
      </c>
      <c r="UX9">
        <v>9.3000000000000007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11.8</v>
      </c>
      <c r="VF9" s="2">
        <v>11.8</v>
      </c>
      <c r="VH9" t="s">
        <v>54</v>
      </c>
      <c r="VI9">
        <v>4</v>
      </c>
      <c r="VJ9">
        <v>6</v>
      </c>
      <c r="VK9">
        <v>46</v>
      </c>
      <c r="VL9">
        <v>1</v>
      </c>
      <c r="VM9">
        <v>21</v>
      </c>
      <c r="VN9">
        <v>7.7</v>
      </c>
      <c r="VO9">
        <v>11.5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14.6</v>
      </c>
      <c r="VW9" s="2">
        <v>14.6</v>
      </c>
      <c r="VY9" t="s">
        <v>381</v>
      </c>
      <c r="VZ9">
        <v>3</v>
      </c>
      <c r="WA9">
        <v>6</v>
      </c>
      <c r="WB9">
        <v>49</v>
      </c>
      <c r="WC9">
        <v>1</v>
      </c>
      <c r="WD9">
        <v>29</v>
      </c>
      <c r="WE9">
        <v>8.1999999999999993</v>
      </c>
      <c r="WF9">
        <v>16.3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13.9</v>
      </c>
      <c r="WN9" s="2">
        <v>13.9</v>
      </c>
      <c r="WP9" t="s">
        <v>28</v>
      </c>
      <c r="WQ9">
        <v>10</v>
      </c>
      <c r="WR9">
        <v>11</v>
      </c>
      <c r="WS9">
        <v>89</v>
      </c>
      <c r="WT9">
        <v>0</v>
      </c>
      <c r="WU9">
        <v>36</v>
      </c>
      <c r="WV9">
        <v>8.1</v>
      </c>
      <c r="WW9">
        <v>8.9</v>
      </c>
      <c r="WX9">
        <v>1</v>
      </c>
      <c r="WY9">
        <v>4</v>
      </c>
      <c r="WZ9">
        <v>4</v>
      </c>
      <c r="XA9">
        <v>0</v>
      </c>
      <c r="XB9">
        <v>0</v>
      </c>
      <c r="XC9">
        <v>0</v>
      </c>
      <c r="XD9">
        <v>19.3</v>
      </c>
      <c r="XE9" s="2">
        <v>19.3</v>
      </c>
      <c r="XG9" t="s">
        <v>386</v>
      </c>
      <c r="XH9">
        <v>6</v>
      </c>
      <c r="XI9">
        <v>11</v>
      </c>
      <c r="XJ9">
        <v>81</v>
      </c>
      <c r="XK9">
        <v>0</v>
      </c>
      <c r="XL9">
        <v>22</v>
      </c>
      <c r="XM9">
        <v>7.4</v>
      </c>
      <c r="XN9">
        <v>13.5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14.1</v>
      </c>
      <c r="XV9" s="2">
        <v>14.1</v>
      </c>
      <c r="XX9" t="s">
        <v>386</v>
      </c>
      <c r="XY9">
        <v>6</v>
      </c>
      <c r="XZ9">
        <v>12</v>
      </c>
      <c r="YA9">
        <v>66</v>
      </c>
      <c r="YB9">
        <v>0</v>
      </c>
      <c r="YC9">
        <v>33</v>
      </c>
      <c r="YD9">
        <v>5.5</v>
      </c>
      <c r="YE9">
        <v>11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12.6</v>
      </c>
      <c r="YM9" s="2">
        <v>12.6</v>
      </c>
      <c r="YO9" t="s">
        <v>378</v>
      </c>
      <c r="YP9">
        <v>4</v>
      </c>
      <c r="YQ9">
        <v>5</v>
      </c>
      <c r="YR9">
        <v>38</v>
      </c>
      <c r="YS9">
        <v>0</v>
      </c>
      <c r="YT9">
        <v>15</v>
      </c>
      <c r="YU9">
        <v>7.6</v>
      </c>
      <c r="YV9">
        <v>9.5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7.8</v>
      </c>
      <c r="ZD9" s="2">
        <v>7.8</v>
      </c>
      <c r="ZF9" t="s">
        <v>62</v>
      </c>
      <c r="ZG9">
        <v>5</v>
      </c>
      <c r="ZH9">
        <v>6</v>
      </c>
      <c r="ZI9">
        <v>69</v>
      </c>
      <c r="ZJ9">
        <v>0</v>
      </c>
      <c r="ZK9">
        <v>33</v>
      </c>
      <c r="ZL9">
        <v>11.5</v>
      </c>
      <c r="ZM9">
        <v>13.8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11.9</v>
      </c>
      <c r="ZU9" s="2">
        <v>11.9</v>
      </c>
      <c r="ZW9" t="s">
        <v>387</v>
      </c>
      <c r="ZX9">
        <v>2</v>
      </c>
      <c r="ZY9">
        <v>7</v>
      </c>
      <c r="ZZ9">
        <v>23</v>
      </c>
      <c r="AAA9">
        <v>0</v>
      </c>
      <c r="AAB9">
        <v>14</v>
      </c>
      <c r="AAC9">
        <v>3.3</v>
      </c>
      <c r="AAD9">
        <v>11.5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4.3</v>
      </c>
      <c r="AAL9" s="2">
        <v>4.3</v>
      </c>
      <c r="AAN9" t="s">
        <v>392</v>
      </c>
      <c r="AAO9">
        <v>2</v>
      </c>
      <c r="AAP9">
        <v>8</v>
      </c>
      <c r="AAQ9">
        <v>16</v>
      </c>
      <c r="AAR9">
        <v>0</v>
      </c>
      <c r="AAS9">
        <v>7</v>
      </c>
      <c r="AAT9">
        <v>2</v>
      </c>
      <c r="AAU9">
        <v>8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3.6</v>
      </c>
      <c r="ABC9" s="2">
        <v>3.6</v>
      </c>
      <c r="ABE9" t="s">
        <v>388</v>
      </c>
      <c r="ABF9">
        <v>9</v>
      </c>
      <c r="ABG9">
        <v>12</v>
      </c>
      <c r="ABH9">
        <v>125</v>
      </c>
      <c r="ABI9">
        <v>0</v>
      </c>
      <c r="ABJ9">
        <v>32</v>
      </c>
      <c r="ABK9">
        <v>10.4</v>
      </c>
      <c r="ABL9">
        <v>13.9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21.5</v>
      </c>
      <c r="ABT9" s="2">
        <v>21.5</v>
      </c>
      <c r="ABV9" t="s">
        <v>389</v>
      </c>
      <c r="ABW9">
        <v>2</v>
      </c>
      <c r="ABX9">
        <v>5</v>
      </c>
      <c r="ABY9">
        <v>30</v>
      </c>
      <c r="ABZ9">
        <v>1</v>
      </c>
      <c r="ACA9">
        <v>16</v>
      </c>
      <c r="ACB9">
        <v>6</v>
      </c>
      <c r="ACC9">
        <v>15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11</v>
      </c>
      <c r="ACK9" s="2">
        <v>11</v>
      </c>
      <c r="ACM9" t="s">
        <v>54</v>
      </c>
      <c r="ACN9">
        <v>5</v>
      </c>
      <c r="ACO9">
        <v>7</v>
      </c>
      <c r="ACP9">
        <v>133</v>
      </c>
      <c r="ACQ9">
        <v>0</v>
      </c>
      <c r="ACR9">
        <v>60</v>
      </c>
      <c r="ACS9">
        <v>19</v>
      </c>
      <c r="ACT9">
        <v>26.6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18.3</v>
      </c>
      <c r="ADB9" s="2">
        <v>18.3</v>
      </c>
      <c r="ADD9" t="s">
        <v>33</v>
      </c>
      <c r="ADE9">
        <v>3</v>
      </c>
      <c r="ADF9">
        <v>4</v>
      </c>
      <c r="ADG9">
        <v>49</v>
      </c>
      <c r="ADH9">
        <v>1</v>
      </c>
      <c r="ADI9">
        <v>25</v>
      </c>
      <c r="ADJ9">
        <v>12.2</v>
      </c>
      <c r="ADK9">
        <v>16.3</v>
      </c>
      <c r="ADL9">
        <v>1</v>
      </c>
      <c r="ADM9">
        <v>3</v>
      </c>
      <c r="ADN9">
        <v>3</v>
      </c>
      <c r="ADO9">
        <v>0</v>
      </c>
      <c r="ADP9">
        <v>0</v>
      </c>
      <c r="ADQ9">
        <v>0</v>
      </c>
      <c r="ADR9">
        <v>14.2</v>
      </c>
      <c r="ADS9" s="2">
        <v>14.2</v>
      </c>
      <c r="ADU9" t="s">
        <v>389</v>
      </c>
      <c r="ADV9">
        <v>0</v>
      </c>
      <c r="ADW9">
        <v>2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 s="2">
        <v>0</v>
      </c>
      <c r="AEL9" t="s">
        <v>46</v>
      </c>
      <c r="AEM9">
        <v>3</v>
      </c>
      <c r="AEN9">
        <v>4</v>
      </c>
      <c r="AEO9">
        <v>21</v>
      </c>
      <c r="AEP9">
        <v>0</v>
      </c>
      <c r="AEQ9">
        <v>9</v>
      </c>
      <c r="AER9">
        <v>5.2</v>
      </c>
      <c r="AES9">
        <v>7</v>
      </c>
      <c r="AET9">
        <v>0</v>
      </c>
      <c r="AEU9">
        <v>0</v>
      </c>
      <c r="AEV9">
        <v>0</v>
      </c>
      <c r="AEW9">
        <v>0</v>
      </c>
      <c r="AEX9">
        <v>1</v>
      </c>
      <c r="AEY9">
        <v>1</v>
      </c>
      <c r="AEZ9">
        <v>3.1</v>
      </c>
      <c r="AFA9" s="2">
        <v>3.1</v>
      </c>
      <c r="AFC9" t="s">
        <v>386</v>
      </c>
      <c r="AFD9">
        <v>4</v>
      </c>
      <c r="AFE9">
        <v>4</v>
      </c>
      <c r="AFF9">
        <v>42</v>
      </c>
      <c r="AFG9">
        <v>1</v>
      </c>
      <c r="AFH9">
        <v>16</v>
      </c>
      <c r="AFI9">
        <v>10.5</v>
      </c>
      <c r="AFJ9">
        <v>10.5</v>
      </c>
      <c r="AFK9">
        <v>1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14.2</v>
      </c>
      <c r="AFR9" s="2">
        <v>14.2</v>
      </c>
      <c r="AFT9" t="s">
        <v>394</v>
      </c>
      <c r="AFU9">
        <v>2</v>
      </c>
      <c r="AFV9">
        <v>6</v>
      </c>
      <c r="AFW9">
        <v>85</v>
      </c>
      <c r="AFX9">
        <v>1</v>
      </c>
      <c r="AFY9">
        <v>51</v>
      </c>
      <c r="AFZ9">
        <v>14.2</v>
      </c>
      <c r="AGA9">
        <v>42.5</v>
      </c>
      <c r="AGB9">
        <v>2</v>
      </c>
      <c r="AGC9">
        <v>18</v>
      </c>
      <c r="AGD9">
        <v>9</v>
      </c>
      <c r="AGE9">
        <v>0</v>
      </c>
      <c r="AGF9">
        <v>0</v>
      </c>
      <c r="AGG9">
        <v>0</v>
      </c>
      <c r="AGH9">
        <v>18.3</v>
      </c>
      <c r="AGI9" s="2">
        <v>18.3</v>
      </c>
      <c r="AGK9" t="s">
        <v>33</v>
      </c>
      <c r="AGL9">
        <v>4</v>
      </c>
      <c r="AGM9">
        <v>11</v>
      </c>
      <c r="AGN9">
        <v>34</v>
      </c>
      <c r="AGO9">
        <v>0</v>
      </c>
      <c r="AGP9">
        <v>22</v>
      </c>
      <c r="AGQ9">
        <v>3.1</v>
      </c>
      <c r="AGR9">
        <v>8.5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7.4</v>
      </c>
      <c r="AGZ9" s="2">
        <v>7.4</v>
      </c>
      <c r="AHB9" t="s">
        <v>391</v>
      </c>
      <c r="AHC9">
        <v>5</v>
      </c>
      <c r="AHD9">
        <v>8</v>
      </c>
      <c r="AHE9">
        <v>21</v>
      </c>
      <c r="AHF9">
        <v>1</v>
      </c>
      <c r="AHG9">
        <v>9</v>
      </c>
      <c r="AHH9">
        <v>2.6</v>
      </c>
      <c r="AHI9">
        <v>4.2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13.1</v>
      </c>
      <c r="AHQ9" s="2">
        <v>13.1</v>
      </c>
      <c r="AHS9" t="s">
        <v>378</v>
      </c>
      <c r="AHT9">
        <v>4</v>
      </c>
      <c r="AHU9">
        <v>7</v>
      </c>
      <c r="AHV9">
        <v>63</v>
      </c>
      <c r="AHW9">
        <v>1</v>
      </c>
      <c r="AHX9">
        <v>28</v>
      </c>
      <c r="AHY9">
        <v>9</v>
      </c>
      <c r="AHZ9">
        <v>15.8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16.3</v>
      </c>
      <c r="AIH9" s="2">
        <v>16.3</v>
      </c>
      <c r="AIJ9" t="s">
        <v>384</v>
      </c>
      <c r="AIK9">
        <v>7</v>
      </c>
      <c r="AIL9">
        <v>7</v>
      </c>
      <c r="AIM9">
        <v>38</v>
      </c>
      <c r="AIN9">
        <v>1</v>
      </c>
      <c r="AIO9">
        <v>9</v>
      </c>
      <c r="AIP9">
        <v>5.4</v>
      </c>
      <c r="AIQ9">
        <v>5.4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16.8</v>
      </c>
      <c r="AIY9" s="2">
        <v>16.8</v>
      </c>
      <c r="AJA9" t="s">
        <v>394</v>
      </c>
      <c r="AJB9">
        <v>5</v>
      </c>
      <c r="AJC9">
        <v>8</v>
      </c>
      <c r="AJD9">
        <v>45</v>
      </c>
      <c r="AJE9">
        <v>0</v>
      </c>
      <c r="AJF9">
        <v>16</v>
      </c>
      <c r="AJG9">
        <v>5.6</v>
      </c>
      <c r="AJH9">
        <v>9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9.5</v>
      </c>
      <c r="AJP9" s="2">
        <v>9.5</v>
      </c>
      <c r="AJR9" t="s">
        <v>18</v>
      </c>
      <c r="AJS9">
        <v>0</v>
      </c>
      <c r="AJT9">
        <v>1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2</v>
      </c>
      <c r="AKA9">
        <v>17</v>
      </c>
      <c r="AKB9">
        <v>8.5</v>
      </c>
      <c r="AKC9">
        <v>0</v>
      </c>
      <c r="AKD9">
        <v>0</v>
      </c>
      <c r="AKE9">
        <v>0</v>
      </c>
      <c r="AKF9">
        <v>1.7</v>
      </c>
      <c r="AKG9" s="2">
        <v>1.7</v>
      </c>
      <c r="AKI9" t="s">
        <v>374</v>
      </c>
      <c r="AKJ9">
        <v>4</v>
      </c>
      <c r="AKK9">
        <v>6</v>
      </c>
      <c r="AKL9">
        <v>69</v>
      </c>
      <c r="AKM9">
        <v>0</v>
      </c>
      <c r="AKN9">
        <v>31</v>
      </c>
      <c r="AKO9">
        <v>11.5</v>
      </c>
      <c r="AKP9">
        <v>17.2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10.9</v>
      </c>
      <c r="AKX9" s="2">
        <v>10.9</v>
      </c>
      <c r="AKZ9" t="s">
        <v>376</v>
      </c>
      <c r="ALA9">
        <v>5</v>
      </c>
      <c r="ALB9">
        <v>8</v>
      </c>
      <c r="ALC9">
        <v>78</v>
      </c>
      <c r="ALD9">
        <v>0</v>
      </c>
      <c r="ALE9">
        <v>24</v>
      </c>
      <c r="ALF9">
        <v>9.8000000000000007</v>
      </c>
      <c r="ALG9">
        <v>15.6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12.8</v>
      </c>
      <c r="ALO9" s="2">
        <v>12.8</v>
      </c>
      <c r="ALQ9" t="s">
        <v>12</v>
      </c>
      <c r="ALR9">
        <v>5</v>
      </c>
      <c r="ALS9">
        <v>5</v>
      </c>
      <c r="ALT9">
        <v>64</v>
      </c>
      <c r="ALU9">
        <v>0</v>
      </c>
      <c r="ALV9">
        <v>18</v>
      </c>
      <c r="ALW9">
        <v>12.8</v>
      </c>
      <c r="ALX9">
        <v>12.8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11.4</v>
      </c>
      <c r="AMF9" s="2">
        <v>11.4</v>
      </c>
      <c r="AMH9" t="s">
        <v>381</v>
      </c>
      <c r="AMI9">
        <v>4</v>
      </c>
      <c r="AMJ9">
        <v>7</v>
      </c>
      <c r="AMK9">
        <v>59</v>
      </c>
      <c r="AML9">
        <v>0</v>
      </c>
      <c r="AMM9">
        <v>30</v>
      </c>
      <c r="AMN9">
        <v>8.4</v>
      </c>
      <c r="AMO9">
        <v>14.8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9.9</v>
      </c>
      <c r="AMW9" s="2">
        <v>9.9</v>
      </c>
      <c r="AMY9" t="s">
        <v>378</v>
      </c>
      <c r="AMZ9">
        <v>0</v>
      </c>
      <c r="ANA9">
        <v>4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 s="2">
        <v>0</v>
      </c>
    </row>
    <row r="10" spans="1:1054" x14ac:dyDescent="0.35">
      <c r="B10" t="s">
        <v>379</v>
      </c>
      <c r="C10">
        <v>11</v>
      </c>
      <c r="D10">
        <v>15</v>
      </c>
      <c r="E10">
        <v>88</v>
      </c>
      <c r="F10">
        <v>1</v>
      </c>
      <c r="G10">
        <v>27</v>
      </c>
      <c r="H10">
        <v>5.9</v>
      </c>
      <c r="I10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25.8</v>
      </c>
      <c r="Q10" s="2">
        <v>25.8</v>
      </c>
      <c r="S10" t="s">
        <v>33</v>
      </c>
      <c r="T10">
        <v>12</v>
      </c>
      <c r="U10">
        <v>14</v>
      </c>
      <c r="V10">
        <v>158</v>
      </c>
      <c r="W10">
        <v>2</v>
      </c>
      <c r="X10">
        <v>26</v>
      </c>
      <c r="Y10">
        <v>11.3</v>
      </c>
      <c r="Z10">
        <v>13.2</v>
      </c>
      <c r="AA10">
        <v>1</v>
      </c>
      <c r="AB10">
        <v>12</v>
      </c>
      <c r="AC10">
        <v>12</v>
      </c>
      <c r="AD10">
        <v>0</v>
      </c>
      <c r="AE10">
        <v>0</v>
      </c>
      <c r="AF10">
        <v>0</v>
      </c>
      <c r="AG10">
        <v>41</v>
      </c>
      <c r="AH10" s="2">
        <v>41</v>
      </c>
      <c r="AJ10" t="s">
        <v>395</v>
      </c>
      <c r="AK10">
        <v>8</v>
      </c>
      <c r="AL10">
        <v>10</v>
      </c>
      <c r="AM10">
        <v>69</v>
      </c>
      <c r="AN10">
        <v>0</v>
      </c>
      <c r="AO10">
        <v>26</v>
      </c>
      <c r="AP10">
        <v>6.9</v>
      </c>
      <c r="AQ10">
        <v>8.6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14.9</v>
      </c>
      <c r="AY10" s="2">
        <v>14.9</v>
      </c>
      <c r="BA10" t="s">
        <v>28</v>
      </c>
      <c r="BB10">
        <v>6</v>
      </c>
      <c r="BC10">
        <v>9</v>
      </c>
      <c r="BD10">
        <v>108</v>
      </c>
      <c r="BE10">
        <v>0</v>
      </c>
      <c r="BF10">
        <v>44</v>
      </c>
      <c r="BG10">
        <v>12</v>
      </c>
      <c r="BH10">
        <v>18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16.8</v>
      </c>
      <c r="BP10" s="2">
        <v>16.8</v>
      </c>
      <c r="BR10" t="s">
        <v>376</v>
      </c>
      <c r="BS10">
        <v>7</v>
      </c>
      <c r="BT10">
        <v>10</v>
      </c>
      <c r="BU10">
        <v>84</v>
      </c>
      <c r="BV10">
        <v>0</v>
      </c>
      <c r="BW10">
        <v>19</v>
      </c>
      <c r="BX10">
        <v>8.4</v>
      </c>
      <c r="BY10">
        <v>12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15.4</v>
      </c>
      <c r="CG10" s="2">
        <v>15.4</v>
      </c>
      <c r="CI10" t="s">
        <v>393</v>
      </c>
      <c r="CJ10">
        <v>10</v>
      </c>
      <c r="CK10">
        <v>15</v>
      </c>
      <c r="CL10">
        <v>137</v>
      </c>
      <c r="CM10">
        <v>1</v>
      </c>
      <c r="CN10">
        <v>42</v>
      </c>
      <c r="CO10">
        <v>9.1</v>
      </c>
      <c r="CP10">
        <v>13.7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29.7</v>
      </c>
      <c r="CX10" s="2">
        <v>29.7</v>
      </c>
      <c r="CZ10" t="s">
        <v>387</v>
      </c>
      <c r="DA10">
        <v>8</v>
      </c>
      <c r="DB10">
        <v>12</v>
      </c>
      <c r="DC10">
        <v>154</v>
      </c>
      <c r="DD10">
        <v>0</v>
      </c>
      <c r="DE10">
        <v>36</v>
      </c>
      <c r="DF10">
        <v>12.8</v>
      </c>
      <c r="DG10">
        <v>19.2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23.4</v>
      </c>
      <c r="DO10" s="2">
        <v>23.4</v>
      </c>
      <c r="DQ10" t="s">
        <v>374</v>
      </c>
      <c r="DR10">
        <v>3</v>
      </c>
      <c r="DS10">
        <v>6</v>
      </c>
      <c r="DT10">
        <v>39</v>
      </c>
      <c r="DU10">
        <v>1</v>
      </c>
      <c r="DV10">
        <v>24</v>
      </c>
      <c r="DW10">
        <v>6.5</v>
      </c>
      <c r="DX10">
        <v>13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12.9</v>
      </c>
      <c r="EF10" s="2">
        <v>12.9</v>
      </c>
      <c r="EH10" t="s">
        <v>28</v>
      </c>
      <c r="EI10">
        <v>8</v>
      </c>
      <c r="EJ10">
        <v>9</v>
      </c>
      <c r="EK10">
        <v>54</v>
      </c>
      <c r="EL10">
        <v>0</v>
      </c>
      <c r="EM10">
        <v>15</v>
      </c>
      <c r="EN10">
        <v>6</v>
      </c>
      <c r="EO10">
        <v>6.8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13.4</v>
      </c>
      <c r="EW10" s="2">
        <v>13.4</v>
      </c>
      <c r="EY10" t="s">
        <v>62</v>
      </c>
      <c r="EZ10">
        <v>10</v>
      </c>
      <c r="FA10">
        <v>12</v>
      </c>
      <c r="FB10">
        <v>100</v>
      </c>
      <c r="FC10">
        <v>1</v>
      </c>
      <c r="FD10">
        <v>20</v>
      </c>
      <c r="FE10">
        <v>8.3000000000000007</v>
      </c>
      <c r="FF10">
        <v>10</v>
      </c>
      <c r="FG10">
        <v>2</v>
      </c>
      <c r="FH10">
        <v>-8</v>
      </c>
      <c r="FI10">
        <v>-4</v>
      </c>
      <c r="FJ10">
        <v>0</v>
      </c>
      <c r="FK10">
        <v>1</v>
      </c>
      <c r="FL10">
        <v>0</v>
      </c>
      <c r="FM10">
        <v>25.2</v>
      </c>
      <c r="FN10" s="2">
        <v>25.2</v>
      </c>
      <c r="FP10" t="s">
        <v>391</v>
      </c>
      <c r="FQ10">
        <v>4</v>
      </c>
      <c r="FR10">
        <v>4</v>
      </c>
      <c r="FS10">
        <v>30</v>
      </c>
      <c r="FT10">
        <v>0</v>
      </c>
      <c r="FU10">
        <v>9</v>
      </c>
      <c r="FV10">
        <v>7.5</v>
      </c>
      <c r="FW10">
        <v>7.5</v>
      </c>
      <c r="FX10">
        <v>3</v>
      </c>
      <c r="FY10">
        <v>29</v>
      </c>
      <c r="FZ10">
        <v>9.6999999999999993</v>
      </c>
      <c r="GA10">
        <v>1</v>
      </c>
      <c r="GB10">
        <v>0</v>
      </c>
      <c r="GC10">
        <v>0</v>
      </c>
      <c r="GD10">
        <v>15.9</v>
      </c>
      <c r="GE10" s="2">
        <v>15.9</v>
      </c>
      <c r="GX10" t="s">
        <v>376</v>
      </c>
      <c r="GY10">
        <v>5</v>
      </c>
      <c r="GZ10">
        <v>9</v>
      </c>
      <c r="HA10">
        <v>109</v>
      </c>
      <c r="HB10">
        <v>0</v>
      </c>
      <c r="HC10">
        <v>31</v>
      </c>
      <c r="HD10">
        <v>12.1</v>
      </c>
      <c r="HE10">
        <v>21.8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15.9</v>
      </c>
      <c r="HM10" s="2">
        <v>15.9</v>
      </c>
      <c r="HO10" t="s">
        <v>392</v>
      </c>
      <c r="HP10">
        <v>2</v>
      </c>
      <c r="HQ10">
        <v>5</v>
      </c>
      <c r="HR10">
        <v>83</v>
      </c>
      <c r="HS10">
        <v>1</v>
      </c>
      <c r="HT10">
        <v>75</v>
      </c>
      <c r="HU10">
        <v>16.600000000000001</v>
      </c>
      <c r="HV10">
        <v>41.5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16.3</v>
      </c>
      <c r="ID10" s="2">
        <v>16.3</v>
      </c>
      <c r="IF10" t="s">
        <v>22</v>
      </c>
      <c r="IG10">
        <v>6</v>
      </c>
      <c r="IH10">
        <v>12</v>
      </c>
      <c r="II10">
        <v>58</v>
      </c>
      <c r="IJ10">
        <v>1</v>
      </c>
      <c r="IK10">
        <v>25</v>
      </c>
      <c r="IL10">
        <v>4.8</v>
      </c>
      <c r="IM10">
        <v>9.6999999999999993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17.8</v>
      </c>
      <c r="IU10" s="2">
        <v>17.8</v>
      </c>
      <c r="IW10" t="s">
        <v>128</v>
      </c>
      <c r="IX10">
        <v>4</v>
      </c>
      <c r="IY10">
        <v>6</v>
      </c>
      <c r="IZ10">
        <v>30</v>
      </c>
      <c r="JA10">
        <v>0</v>
      </c>
      <c r="JB10">
        <v>15</v>
      </c>
      <c r="JC10">
        <v>5</v>
      </c>
      <c r="JD10">
        <v>7.5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7</v>
      </c>
      <c r="JL10" s="2">
        <v>7</v>
      </c>
      <c r="JN10" t="s">
        <v>395</v>
      </c>
      <c r="JO10">
        <v>7</v>
      </c>
      <c r="JP10">
        <v>12</v>
      </c>
      <c r="JQ10">
        <v>57</v>
      </c>
      <c r="JR10">
        <v>0</v>
      </c>
      <c r="JS10">
        <v>15</v>
      </c>
      <c r="JT10">
        <v>4.8</v>
      </c>
      <c r="JU10">
        <v>8.1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12.7</v>
      </c>
      <c r="KC10" s="2">
        <v>12.7</v>
      </c>
      <c r="KE10" t="s">
        <v>384</v>
      </c>
      <c r="KF10">
        <v>6</v>
      </c>
      <c r="KG10">
        <v>11</v>
      </c>
      <c r="KH10">
        <v>89</v>
      </c>
      <c r="KI10">
        <v>0</v>
      </c>
      <c r="KJ10">
        <v>24</v>
      </c>
      <c r="KK10">
        <v>8.1</v>
      </c>
      <c r="KL10">
        <v>14.8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14.9</v>
      </c>
      <c r="KT10" s="2">
        <v>14.9</v>
      </c>
      <c r="KV10" t="s">
        <v>84</v>
      </c>
      <c r="KW10">
        <v>6</v>
      </c>
      <c r="KX10">
        <v>11</v>
      </c>
      <c r="KY10">
        <v>114</v>
      </c>
      <c r="KZ10">
        <v>2</v>
      </c>
      <c r="LA10">
        <v>29</v>
      </c>
      <c r="LB10">
        <v>10.4</v>
      </c>
      <c r="LC10">
        <v>19</v>
      </c>
      <c r="LD10">
        <v>2</v>
      </c>
      <c r="LE10">
        <v>2</v>
      </c>
      <c r="LF10">
        <v>1</v>
      </c>
      <c r="LG10">
        <v>0</v>
      </c>
      <c r="LH10">
        <v>0</v>
      </c>
      <c r="LI10">
        <v>0</v>
      </c>
      <c r="LJ10">
        <v>29.6</v>
      </c>
      <c r="LK10" s="2">
        <v>29.6</v>
      </c>
      <c r="LM10" t="s">
        <v>385</v>
      </c>
      <c r="LN10">
        <v>1</v>
      </c>
      <c r="LO10">
        <v>4</v>
      </c>
      <c r="LP10">
        <v>50</v>
      </c>
      <c r="LQ10">
        <v>0</v>
      </c>
      <c r="LR10">
        <v>50</v>
      </c>
      <c r="LS10">
        <v>12.5</v>
      </c>
      <c r="LT10">
        <v>50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6</v>
      </c>
      <c r="MB10" s="2">
        <v>6</v>
      </c>
      <c r="MD10" t="s">
        <v>391</v>
      </c>
      <c r="ME10">
        <v>7</v>
      </c>
      <c r="MF10">
        <v>15</v>
      </c>
      <c r="MG10">
        <v>57</v>
      </c>
      <c r="MH10">
        <v>0</v>
      </c>
      <c r="MI10">
        <v>14</v>
      </c>
      <c r="MJ10">
        <v>3.8</v>
      </c>
      <c r="MK10">
        <v>8.1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12.7</v>
      </c>
      <c r="MS10" s="2">
        <v>12.7</v>
      </c>
      <c r="MU10" t="s">
        <v>393</v>
      </c>
      <c r="MV10">
        <v>4</v>
      </c>
      <c r="MW10">
        <v>5</v>
      </c>
      <c r="MX10">
        <v>49</v>
      </c>
      <c r="MY10">
        <v>0</v>
      </c>
      <c r="MZ10">
        <v>25</v>
      </c>
      <c r="NA10">
        <v>9.8000000000000007</v>
      </c>
      <c r="NB10">
        <v>12.2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8.9</v>
      </c>
      <c r="NJ10" s="2">
        <v>8.9</v>
      </c>
      <c r="NL10" t="s">
        <v>394</v>
      </c>
      <c r="NM10">
        <v>8</v>
      </c>
      <c r="NN10">
        <v>11</v>
      </c>
      <c r="NO10">
        <v>72</v>
      </c>
      <c r="NP10">
        <v>0</v>
      </c>
      <c r="NQ10">
        <v>31</v>
      </c>
      <c r="NR10">
        <v>6.5</v>
      </c>
      <c r="NS10">
        <v>9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15.2</v>
      </c>
      <c r="OA10" s="2">
        <v>15.2</v>
      </c>
      <c r="OC10" t="s">
        <v>22</v>
      </c>
      <c r="OD10">
        <v>7</v>
      </c>
      <c r="OE10">
        <v>12</v>
      </c>
      <c r="OF10">
        <v>121</v>
      </c>
      <c r="OG10">
        <v>1</v>
      </c>
      <c r="OH10">
        <v>31</v>
      </c>
      <c r="OI10">
        <v>10.1</v>
      </c>
      <c r="OJ10">
        <v>17.3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25.1</v>
      </c>
      <c r="OR10" s="2">
        <v>25.1</v>
      </c>
      <c r="OT10" t="s">
        <v>378</v>
      </c>
      <c r="OU10">
        <v>3</v>
      </c>
      <c r="OV10">
        <v>5</v>
      </c>
      <c r="OW10">
        <v>18</v>
      </c>
      <c r="OX10">
        <v>0</v>
      </c>
      <c r="OY10">
        <v>7</v>
      </c>
      <c r="OZ10">
        <v>3.6</v>
      </c>
      <c r="PA10">
        <v>6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4.8</v>
      </c>
      <c r="PI10" s="2">
        <v>4.8</v>
      </c>
      <c r="PK10" t="s">
        <v>377</v>
      </c>
      <c r="PL10">
        <v>4</v>
      </c>
      <c r="PM10">
        <v>6</v>
      </c>
      <c r="PN10">
        <v>83</v>
      </c>
      <c r="PO10">
        <v>0</v>
      </c>
      <c r="PP10">
        <v>34</v>
      </c>
      <c r="PQ10">
        <v>13.8</v>
      </c>
      <c r="PR10">
        <v>20.8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12.3</v>
      </c>
      <c r="PZ10" s="2">
        <v>12.3</v>
      </c>
      <c r="QB10" t="s">
        <v>25</v>
      </c>
      <c r="QC10">
        <v>5</v>
      </c>
      <c r="QD10">
        <v>6</v>
      </c>
      <c r="QE10">
        <v>60</v>
      </c>
      <c r="QF10">
        <v>1</v>
      </c>
      <c r="QG10">
        <v>37</v>
      </c>
      <c r="QH10">
        <v>10</v>
      </c>
      <c r="QI10">
        <v>12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17</v>
      </c>
      <c r="QQ10" s="2">
        <v>17</v>
      </c>
      <c r="QS10" t="s">
        <v>390</v>
      </c>
      <c r="QT10">
        <v>1</v>
      </c>
      <c r="QU10">
        <v>1</v>
      </c>
      <c r="QV10">
        <v>19</v>
      </c>
      <c r="QW10">
        <v>0</v>
      </c>
      <c r="QX10">
        <v>19</v>
      </c>
      <c r="QY10">
        <v>19</v>
      </c>
      <c r="QZ10">
        <v>19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2.9</v>
      </c>
      <c r="RH10" s="2">
        <v>2.9</v>
      </c>
      <c r="RJ10" t="s">
        <v>391</v>
      </c>
      <c r="RK10">
        <v>1</v>
      </c>
      <c r="RL10">
        <v>5</v>
      </c>
      <c r="RM10">
        <v>22</v>
      </c>
      <c r="RN10">
        <v>1</v>
      </c>
      <c r="RO10">
        <v>22</v>
      </c>
      <c r="RP10">
        <v>4.4000000000000004</v>
      </c>
      <c r="RQ10">
        <v>22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9.1999999999999993</v>
      </c>
      <c r="RY10" s="2">
        <v>9.1999999999999993</v>
      </c>
      <c r="SA10" t="s">
        <v>45</v>
      </c>
      <c r="SB10">
        <v>1</v>
      </c>
      <c r="SC10">
        <v>4</v>
      </c>
      <c r="SD10">
        <v>5</v>
      </c>
      <c r="SE10">
        <v>0</v>
      </c>
      <c r="SF10">
        <v>5</v>
      </c>
      <c r="SG10">
        <v>1.2</v>
      </c>
      <c r="SH10">
        <v>5</v>
      </c>
      <c r="SI10">
        <v>1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1.5</v>
      </c>
      <c r="SP10" s="2">
        <v>1.5</v>
      </c>
      <c r="SR10" t="s">
        <v>46</v>
      </c>
      <c r="SS10">
        <v>7</v>
      </c>
      <c r="ST10">
        <v>13</v>
      </c>
      <c r="SU10">
        <v>100</v>
      </c>
      <c r="SV10">
        <v>0</v>
      </c>
      <c r="SW10">
        <v>29</v>
      </c>
      <c r="SX10">
        <v>7.7</v>
      </c>
      <c r="SY10">
        <v>14.3</v>
      </c>
      <c r="SZ10">
        <v>1</v>
      </c>
      <c r="TA10">
        <v>6</v>
      </c>
      <c r="TB10">
        <v>6</v>
      </c>
      <c r="TC10">
        <v>0</v>
      </c>
      <c r="TD10">
        <v>0</v>
      </c>
      <c r="TE10">
        <v>0</v>
      </c>
      <c r="TF10">
        <v>17.600000000000001</v>
      </c>
      <c r="TG10" s="2">
        <v>17.600000000000001</v>
      </c>
      <c r="TI10" t="s">
        <v>386</v>
      </c>
      <c r="TJ10">
        <v>4</v>
      </c>
      <c r="TK10">
        <v>6</v>
      </c>
      <c r="TL10">
        <v>128</v>
      </c>
      <c r="TM10">
        <v>3</v>
      </c>
      <c r="TN10">
        <v>61</v>
      </c>
      <c r="TO10">
        <v>21.3</v>
      </c>
      <c r="TP10">
        <v>32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34.799999999999997</v>
      </c>
      <c r="TX10" s="2">
        <v>34.799999999999997</v>
      </c>
      <c r="TZ10" t="s">
        <v>390</v>
      </c>
      <c r="UA10">
        <v>4</v>
      </c>
      <c r="UB10">
        <v>6</v>
      </c>
      <c r="UC10">
        <v>75</v>
      </c>
      <c r="UD10">
        <v>0</v>
      </c>
      <c r="UE10">
        <v>46</v>
      </c>
      <c r="UF10">
        <v>12.5</v>
      </c>
      <c r="UG10">
        <v>18.8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11.5</v>
      </c>
      <c r="UO10" s="2">
        <v>11.5</v>
      </c>
      <c r="UQ10" t="s">
        <v>62</v>
      </c>
      <c r="UR10">
        <v>7</v>
      </c>
      <c r="US10">
        <v>10</v>
      </c>
      <c r="UT10">
        <v>123</v>
      </c>
      <c r="UU10">
        <v>2</v>
      </c>
      <c r="UV10">
        <v>60</v>
      </c>
      <c r="UW10">
        <v>12.3</v>
      </c>
      <c r="UX10">
        <v>17.600000000000001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31.3</v>
      </c>
      <c r="VF10" s="2">
        <v>31.3</v>
      </c>
      <c r="VH10" t="s">
        <v>12</v>
      </c>
      <c r="VI10">
        <v>6</v>
      </c>
      <c r="VJ10">
        <v>6</v>
      </c>
      <c r="VK10">
        <v>76</v>
      </c>
      <c r="VL10">
        <v>1</v>
      </c>
      <c r="VM10">
        <v>33</v>
      </c>
      <c r="VN10">
        <v>12.7</v>
      </c>
      <c r="VO10">
        <v>12.7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19.600000000000001</v>
      </c>
      <c r="VW10" s="2">
        <v>19.600000000000001</v>
      </c>
      <c r="VY10" t="s">
        <v>45</v>
      </c>
      <c r="VZ10">
        <v>6</v>
      </c>
      <c r="WA10">
        <v>6</v>
      </c>
      <c r="WB10">
        <v>90</v>
      </c>
      <c r="WC10">
        <v>1</v>
      </c>
      <c r="WD10">
        <v>44</v>
      </c>
      <c r="WE10">
        <v>15</v>
      </c>
      <c r="WF10">
        <v>15</v>
      </c>
      <c r="WG10">
        <v>0</v>
      </c>
      <c r="WH10">
        <v>0</v>
      </c>
      <c r="WI10">
        <v>0</v>
      </c>
      <c r="WJ10">
        <v>0</v>
      </c>
      <c r="WK10">
        <v>1</v>
      </c>
      <c r="WL10">
        <v>1</v>
      </c>
      <c r="WM10">
        <v>19</v>
      </c>
      <c r="WN10" s="2">
        <v>19</v>
      </c>
      <c r="WP10" t="s">
        <v>374</v>
      </c>
      <c r="WQ10">
        <v>6</v>
      </c>
      <c r="WR10">
        <v>7</v>
      </c>
      <c r="WS10">
        <v>63</v>
      </c>
      <c r="WT10">
        <v>1</v>
      </c>
      <c r="WU10">
        <v>33</v>
      </c>
      <c r="WV10">
        <v>9</v>
      </c>
      <c r="WW10">
        <v>10.5</v>
      </c>
      <c r="WX10">
        <v>0</v>
      </c>
      <c r="WY10">
        <v>0</v>
      </c>
      <c r="WZ10">
        <v>0</v>
      </c>
      <c r="XA10">
        <v>0</v>
      </c>
      <c r="XB10">
        <v>1</v>
      </c>
      <c r="XC10">
        <v>1</v>
      </c>
      <c r="XD10">
        <v>16.3</v>
      </c>
      <c r="XE10" s="2">
        <v>16.3</v>
      </c>
      <c r="XG10" t="s">
        <v>46</v>
      </c>
      <c r="XH10">
        <v>6</v>
      </c>
      <c r="XI10">
        <v>9</v>
      </c>
      <c r="XJ10">
        <v>90</v>
      </c>
      <c r="XK10">
        <v>0</v>
      </c>
      <c r="XL10">
        <v>31</v>
      </c>
      <c r="XM10">
        <v>10</v>
      </c>
      <c r="XN10">
        <v>15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15</v>
      </c>
      <c r="XV10" s="2">
        <v>15</v>
      </c>
      <c r="XX10" t="s">
        <v>374</v>
      </c>
      <c r="XY10">
        <v>5</v>
      </c>
      <c r="XZ10">
        <v>7</v>
      </c>
      <c r="YA10">
        <v>54</v>
      </c>
      <c r="YB10">
        <v>1</v>
      </c>
      <c r="YC10">
        <v>31</v>
      </c>
      <c r="YD10">
        <v>7.7</v>
      </c>
      <c r="YE10">
        <v>10.8</v>
      </c>
      <c r="YF10">
        <v>1</v>
      </c>
      <c r="YG10">
        <v>14</v>
      </c>
      <c r="YH10">
        <v>14</v>
      </c>
      <c r="YI10">
        <v>0</v>
      </c>
      <c r="YJ10">
        <v>0</v>
      </c>
      <c r="YK10">
        <v>0</v>
      </c>
      <c r="YL10">
        <v>17.8</v>
      </c>
      <c r="YM10" s="2">
        <v>17.8</v>
      </c>
      <c r="YO10" t="s">
        <v>392</v>
      </c>
      <c r="YP10">
        <v>8</v>
      </c>
      <c r="YQ10">
        <v>9</v>
      </c>
      <c r="YR10">
        <v>81</v>
      </c>
      <c r="YS10">
        <v>1</v>
      </c>
      <c r="YT10">
        <v>17</v>
      </c>
      <c r="YU10">
        <v>9</v>
      </c>
      <c r="YV10">
        <v>10.1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22.1</v>
      </c>
      <c r="ZD10" s="2">
        <v>22.1</v>
      </c>
      <c r="ZF10" t="s">
        <v>374</v>
      </c>
      <c r="ZG10">
        <v>8</v>
      </c>
      <c r="ZH10">
        <v>9</v>
      </c>
      <c r="ZI10">
        <v>110</v>
      </c>
      <c r="ZJ10">
        <v>0</v>
      </c>
      <c r="ZK10">
        <v>21</v>
      </c>
      <c r="ZL10">
        <v>12.2</v>
      </c>
      <c r="ZM10">
        <v>13.8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19</v>
      </c>
      <c r="ZU10" s="2">
        <v>19</v>
      </c>
      <c r="ZW10" t="s">
        <v>25</v>
      </c>
      <c r="ZX10">
        <v>2</v>
      </c>
      <c r="ZY10">
        <v>4</v>
      </c>
      <c r="ZZ10">
        <v>21</v>
      </c>
      <c r="AAA10">
        <v>1</v>
      </c>
      <c r="AAB10">
        <v>11</v>
      </c>
      <c r="AAC10">
        <v>5.2</v>
      </c>
      <c r="AAD10">
        <v>10.5</v>
      </c>
      <c r="AAE10">
        <v>1</v>
      </c>
      <c r="AAF10">
        <v>1</v>
      </c>
      <c r="AAG10">
        <v>1</v>
      </c>
      <c r="AAH10">
        <v>0</v>
      </c>
      <c r="AAI10">
        <v>0</v>
      </c>
      <c r="AAJ10">
        <v>0</v>
      </c>
      <c r="AAK10">
        <v>10.199999999999999</v>
      </c>
      <c r="AAL10" s="2">
        <v>10.199999999999999</v>
      </c>
      <c r="AAN10" t="s">
        <v>376</v>
      </c>
      <c r="AAO10">
        <v>4</v>
      </c>
      <c r="AAP10">
        <v>8</v>
      </c>
      <c r="AAQ10">
        <v>50</v>
      </c>
      <c r="AAR10">
        <v>0</v>
      </c>
      <c r="AAS10">
        <v>39</v>
      </c>
      <c r="AAT10">
        <v>6.2</v>
      </c>
      <c r="AAU10">
        <v>12.5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9</v>
      </c>
      <c r="ABC10" s="2">
        <v>9</v>
      </c>
      <c r="ABE10" t="s">
        <v>84</v>
      </c>
      <c r="ABF10">
        <v>6</v>
      </c>
      <c r="ABG10">
        <v>7</v>
      </c>
      <c r="ABH10">
        <v>54</v>
      </c>
      <c r="ABI10">
        <v>0</v>
      </c>
      <c r="ABJ10">
        <v>15</v>
      </c>
      <c r="ABK10">
        <v>7.7</v>
      </c>
      <c r="ABL10">
        <v>9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11.4</v>
      </c>
      <c r="ABT10" s="2">
        <v>11.4</v>
      </c>
      <c r="ABV10" t="s">
        <v>377</v>
      </c>
      <c r="ABW10">
        <v>4</v>
      </c>
      <c r="ABX10">
        <v>9</v>
      </c>
      <c r="ABY10">
        <v>18</v>
      </c>
      <c r="ABZ10">
        <v>1</v>
      </c>
      <c r="ACA10">
        <v>10</v>
      </c>
      <c r="ACB10">
        <v>2</v>
      </c>
      <c r="ACC10">
        <v>4.5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11.8</v>
      </c>
      <c r="ACK10" s="2">
        <v>11.8</v>
      </c>
      <c r="ACM10" t="s">
        <v>395</v>
      </c>
      <c r="ACN10">
        <v>3</v>
      </c>
      <c r="ACO10">
        <v>4</v>
      </c>
      <c r="ACP10">
        <v>24</v>
      </c>
      <c r="ACQ10">
        <v>0</v>
      </c>
      <c r="ACR10">
        <v>9</v>
      </c>
      <c r="ACS10">
        <v>6</v>
      </c>
      <c r="ACT10">
        <v>8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5.4</v>
      </c>
      <c r="ADB10" s="2">
        <v>5.4</v>
      </c>
      <c r="ADD10" t="s">
        <v>379</v>
      </c>
      <c r="ADE10">
        <v>1</v>
      </c>
      <c r="ADF10">
        <v>2</v>
      </c>
      <c r="ADG10">
        <v>7</v>
      </c>
      <c r="ADH10">
        <v>0</v>
      </c>
      <c r="ADI10">
        <v>7</v>
      </c>
      <c r="ADJ10">
        <v>3.5</v>
      </c>
      <c r="ADK10">
        <v>7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1.7</v>
      </c>
      <c r="ADS10" s="2">
        <v>1.7</v>
      </c>
      <c r="ADU10" t="s">
        <v>18</v>
      </c>
      <c r="ADV10">
        <v>0</v>
      </c>
      <c r="ADW10">
        <v>5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 s="2">
        <v>0</v>
      </c>
      <c r="AEL10" t="s">
        <v>22</v>
      </c>
      <c r="AEM10">
        <v>1</v>
      </c>
      <c r="AEN10">
        <v>5</v>
      </c>
      <c r="AEO10">
        <v>6</v>
      </c>
      <c r="AEP10">
        <v>0</v>
      </c>
      <c r="AEQ10">
        <v>6</v>
      </c>
      <c r="AER10">
        <v>1.2</v>
      </c>
      <c r="AES10">
        <v>6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1.6</v>
      </c>
      <c r="AFA10" s="2">
        <v>1.6</v>
      </c>
      <c r="AFC10" t="s">
        <v>46</v>
      </c>
      <c r="AFD10">
        <v>4</v>
      </c>
      <c r="AFE10">
        <v>8</v>
      </c>
      <c r="AFF10">
        <v>25</v>
      </c>
      <c r="AFG10">
        <v>0</v>
      </c>
      <c r="AFH10">
        <v>18</v>
      </c>
      <c r="AFI10">
        <v>3.1</v>
      </c>
      <c r="AFJ10">
        <v>6.2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6.5</v>
      </c>
      <c r="AFR10" s="2">
        <v>6.5</v>
      </c>
      <c r="AFT10" t="s">
        <v>391</v>
      </c>
      <c r="AFU10">
        <v>4</v>
      </c>
      <c r="AFV10">
        <v>8</v>
      </c>
      <c r="AFW10">
        <v>28</v>
      </c>
      <c r="AFX10">
        <v>0</v>
      </c>
      <c r="AFY10">
        <v>12</v>
      </c>
      <c r="AFZ10">
        <v>3.5</v>
      </c>
      <c r="AGA10">
        <v>7</v>
      </c>
      <c r="AGB10">
        <v>1</v>
      </c>
      <c r="AGC10">
        <v>4</v>
      </c>
      <c r="AGD10">
        <v>4</v>
      </c>
      <c r="AGE10">
        <v>0</v>
      </c>
      <c r="AGF10">
        <v>0</v>
      </c>
      <c r="AGG10">
        <v>0</v>
      </c>
      <c r="AGH10">
        <v>7.2</v>
      </c>
      <c r="AGI10" s="2">
        <v>7.2</v>
      </c>
      <c r="AGK10" t="s">
        <v>384</v>
      </c>
      <c r="AGL10">
        <v>3</v>
      </c>
      <c r="AGM10">
        <v>7</v>
      </c>
      <c r="AGN10">
        <v>49</v>
      </c>
      <c r="AGO10">
        <v>0</v>
      </c>
      <c r="AGP10">
        <v>21</v>
      </c>
      <c r="AGQ10">
        <v>7</v>
      </c>
      <c r="AGR10">
        <v>16.3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7.9</v>
      </c>
      <c r="AGZ10" s="2">
        <v>7.9</v>
      </c>
      <c r="AHB10" t="s">
        <v>392</v>
      </c>
      <c r="AHC10">
        <v>5</v>
      </c>
      <c r="AHD10">
        <v>6</v>
      </c>
      <c r="AHE10">
        <v>125</v>
      </c>
      <c r="AHF10">
        <v>1</v>
      </c>
      <c r="AHG10">
        <v>59</v>
      </c>
      <c r="AHH10">
        <v>20.8</v>
      </c>
      <c r="AHI10">
        <v>25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23.5</v>
      </c>
      <c r="AHQ10" s="2">
        <v>23.5</v>
      </c>
      <c r="AHS10" t="s">
        <v>392</v>
      </c>
      <c r="AHT10">
        <v>3</v>
      </c>
      <c r="AHU10">
        <v>4</v>
      </c>
      <c r="AHV10">
        <v>36</v>
      </c>
      <c r="AHW10">
        <v>1</v>
      </c>
      <c r="AHX10">
        <v>19</v>
      </c>
      <c r="AHY10">
        <v>9</v>
      </c>
      <c r="AHZ10">
        <v>12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12.6</v>
      </c>
      <c r="AIH10" s="2">
        <v>12.6</v>
      </c>
      <c r="AIJ10" t="s">
        <v>62</v>
      </c>
      <c r="AIK10">
        <v>3</v>
      </c>
      <c r="AIL10">
        <v>3</v>
      </c>
      <c r="AIM10">
        <v>40</v>
      </c>
      <c r="AIN10">
        <v>1</v>
      </c>
      <c r="AIO10">
        <v>22</v>
      </c>
      <c r="AIP10">
        <v>13.3</v>
      </c>
      <c r="AIQ10">
        <v>13.3</v>
      </c>
      <c r="AIR10">
        <v>1</v>
      </c>
      <c r="AIS10">
        <v>6</v>
      </c>
      <c r="AIT10">
        <v>6</v>
      </c>
      <c r="AIU10">
        <v>0</v>
      </c>
      <c r="AIV10">
        <v>0</v>
      </c>
      <c r="AIW10">
        <v>0</v>
      </c>
      <c r="AIX10">
        <v>13.6</v>
      </c>
      <c r="AIY10" s="2">
        <v>13.6</v>
      </c>
      <c r="AJA10" t="s">
        <v>391</v>
      </c>
      <c r="AJB10">
        <v>3</v>
      </c>
      <c r="AJC10">
        <v>7</v>
      </c>
      <c r="AJD10">
        <v>42</v>
      </c>
      <c r="AJE10">
        <v>1</v>
      </c>
      <c r="AJF10">
        <v>17</v>
      </c>
      <c r="AJG10">
        <v>6</v>
      </c>
      <c r="AJH10">
        <v>14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13.2</v>
      </c>
      <c r="AJP10" s="2">
        <v>13.2</v>
      </c>
      <c r="AJR10" t="s">
        <v>28</v>
      </c>
      <c r="AJS10">
        <v>4</v>
      </c>
      <c r="AJT10">
        <v>5</v>
      </c>
      <c r="AJU10">
        <v>35</v>
      </c>
      <c r="AJV10">
        <v>1</v>
      </c>
      <c r="AJW10">
        <v>12</v>
      </c>
      <c r="AJX10">
        <v>7</v>
      </c>
      <c r="AJY10">
        <v>8.8000000000000007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13.5</v>
      </c>
      <c r="AKG10" s="2">
        <v>13.5</v>
      </c>
      <c r="AKI10" t="s">
        <v>388</v>
      </c>
      <c r="AKJ10">
        <v>1</v>
      </c>
      <c r="AKK10">
        <v>2</v>
      </c>
      <c r="AKL10">
        <v>22</v>
      </c>
      <c r="AKM10">
        <v>0</v>
      </c>
      <c r="AKN10">
        <v>22</v>
      </c>
      <c r="AKO10">
        <v>11</v>
      </c>
      <c r="AKP10">
        <v>22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3.2</v>
      </c>
      <c r="AKX10" s="2">
        <v>3.2</v>
      </c>
      <c r="AKZ10" t="s">
        <v>392</v>
      </c>
      <c r="ALA10">
        <v>5</v>
      </c>
      <c r="ALB10">
        <v>14</v>
      </c>
      <c r="ALC10">
        <v>29</v>
      </c>
      <c r="ALD10">
        <v>0</v>
      </c>
      <c r="ALE10">
        <v>12</v>
      </c>
      <c r="ALF10">
        <v>2.1</v>
      </c>
      <c r="ALG10">
        <v>5.8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7.9</v>
      </c>
      <c r="ALO10" s="2">
        <v>7.9</v>
      </c>
      <c r="ALQ10" t="s">
        <v>54</v>
      </c>
      <c r="ALR10">
        <v>2</v>
      </c>
      <c r="ALS10">
        <v>6</v>
      </c>
      <c r="ALT10">
        <v>50</v>
      </c>
      <c r="ALU10">
        <v>1</v>
      </c>
      <c r="ALV10">
        <v>39</v>
      </c>
      <c r="ALW10">
        <v>8.3000000000000007</v>
      </c>
      <c r="ALX10">
        <v>25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13</v>
      </c>
      <c r="AMF10" s="2">
        <v>13</v>
      </c>
      <c r="AMH10" t="s">
        <v>384</v>
      </c>
      <c r="AMI10">
        <v>2</v>
      </c>
      <c r="AMJ10">
        <v>5</v>
      </c>
      <c r="AMK10">
        <v>30</v>
      </c>
      <c r="AML10">
        <v>0</v>
      </c>
      <c r="AMM10">
        <v>21</v>
      </c>
      <c r="AMN10">
        <v>6</v>
      </c>
      <c r="AMO10">
        <v>15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5</v>
      </c>
      <c r="AMW10" s="2">
        <v>5</v>
      </c>
      <c r="AMY10" t="s">
        <v>384</v>
      </c>
      <c r="AMZ10">
        <v>5</v>
      </c>
      <c r="ANA10">
        <v>7</v>
      </c>
      <c r="ANB10">
        <v>56</v>
      </c>
      <c r="ANC10">
        <v>1</v>
      </c>
      <c r="AND10">
        <v>15</v>
      </c>
      <c r="ANE10">
        <v>8</v>
      </c>
      <c r="ANF10">
        <v>11.2</v>
      </c>
      <c r="ANG10">
        <v>0</v>
      </c>
      <c r="ANH10">
        <v>0</v>
      </c>
      <c r="ANI10">
        <v>0</v>
      </c>
      <c r="ANJ10">
        <v>0</v>
      </c>
      <c r="ANK10">
        <v>1</v>
      </c>
      <c r="ANL10">
        <v>1</v>
      </c>
      <c r="ANM10">
        <v>14.6</v>
      </c>
      <c r="ANN10" s="2">
        <v>14.6</v>
      </c>
    </row>
    <row r="11" spans="1:1054" x14ac:dyDescent="0.35">
      <c r="B11" t="s">
        <v>22</v>
      </c>
      <c r="C11">
        <v>8</v>
      </c>
      <c r="D11">
        <v>13</v>
      </c>
      <c r="E11">
        <v>112</v>
      </c>
      <c r="F11">
        <v>1</v>
      </c>
      <c r="G11">
        <v>42</v>
      </c>
      <c r="H11">
        <v>8.6</v>
      </c>
      <c r="I11">
        <v>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25.2</v>
      </c>
      <c r="Q11" s="2">
        <v>25.2</v>
      </c>
      <c r="S11" t="s">
        <v>379</v>
      </c>
      <c r="T11">
        <v>11</v>
      </c>
      <c r="U11">
        <v>16</v>
      </c>
      <c r="V11">
        <v>191</v>
      </c>
      <c r="W11">
        <v>0</v>
      </c>
      <c r="X11">
        <v>29</v>
      </c>
      <c r="Y11">
        <v>11.9</v>
      </c>
      <c r="Z11">
        <v>17.399999999999999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28.1</v>
      </c>
      <c r="AH11" s="2">
        <v>28.1</v>
      </c>
      <c r="AJ11" t="s">
        <v>18</v>
      </c>
      <c r="AK11">
        <v>8</v>
      </c>
      <c r="AL11">
        <v>9</v>
      </c>
      <c r="AM11">
        <v>77</v>
      </c>
      <c r="AN11">
        <v>0</v>
      </c>
      <c r="AO11">
        <v>23</v>
      </c>
      <c r="AP11">
        <v>8.6</v>
      </c>
      <c r="AQ11">
        <v>9.6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15.7</v>
      </c>
      <c r="AY11" s="2">
        <v>15.7</v>
      </c>
      <c r="BA11" t="s">
        <v>25</v>
      </c>
      <c r="BB11">
        <v>8</v>
      </c>
      <c r="BC11">
        <v>9</v>
      </c>
      <c r="BD11">
        <v>156</v>
      </c>
      <c r="BE11">
        <v>1</v>
      </c>
      <c r="BF11">
        <v>46</v>
      </c>
      <c r="BG11">
        <v>17.3</v>
      </c>
      <c r="BH11">
        <v>19.5</v>
      </c>
      <c r="BI11">
        <v>2</v>
      </c>
      <c r="BJ11">
        <v>9</v>
      </c>
      <c r="BK11">
        <v>4.5</v>
      </c>
      <c r="BL11">
        <v>0</v>
      </c>
      <c r="BM11">
        <v>0</v>
      </c>
      <c r="BN11">
        <v>0</v>
      </c>
      <c r="BO11">
        <v>30.5</v>
      </c>
      <c r="BP11" s="2">
        <v>30.5</v>
      </c>
      <c r="BR11" t="s">
        <v>390</v>
      </c>
      <c r="BS11">
        <v>6</v>
      </c>
      <c r="BT11">
        <v>10</v>
      </c>
      <c r="BU11">
        <v>141</v>
      </c>
      <c r="BV11">
        <v>1</v>
      </c>
      <c r="BW11">
        <v>29</v>
      </c>
      <c r="BX11">
        <v>14.1</v>
      </c>
      <c r="BY11">
        <v>23.5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26.1</v>
      </c>
      <c r="CG11" s="2">
        <v>26.1</v>
      </c>
      <c r="CI11" t="s">
        <v>388</v>
      </c>
      <c r="CJ11">
        <v>8</v>
      </c>
      <c r="CK11">
        <v>8</v>
      </c>
      <c r="CL11">
        <v>130</v>
      </c>
      <c r="CM11">
        <v>2</v>
      </c>
      <c r="CN11">
        <v>25</v>
      </c>
      <c r="CO11">
        <v>16.2</v>
      </c>
      <c r="CP11">
        <v>16.2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33</v>
      </c>
      <c r="CX11" s="2">
        <v>33</v>
      </c>
      <c r="CZ11" t="s">
        <v>375</v>
      </c>
      <c r="DA11">
        <v>3</v>
      </c>
      <c r="DB11">
        <v>7</v>
      </c>
      <c r="DC11">
        <v>43</v>
      </c>
      <c r="DD11">
        <v>0</v>
      </c>
      <c r="DE11">
        <v>22</v>
      </c>
      <c r="DF11">
        <v>6.1</v>
      </c>
      <c r="DG11">
        <v>14.3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7.3</v>
      </c>
      <c r="DO11" s="2">
        <v>7.3</v>
      </c>
      <c r="DQ11" t="s">
        <v>394</v>
      </c>
      <c r="DR11">
        <v>4</v>
      </c>
      <c r="DS11">
        <v>5</v>
      </c>
      <c r="DT11">
        <v>87</v>
      </c>
      <c r="DU11">
        <v>0</v>
      </c>
      <c r="DV11">
        <v>53</v>
      </c>
      <c r="DW11">
        <v>17.399999999999999</v>
      </c>
      <c r="DX11">
        <v>21.8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12.7</v>
      </c>
      <c r="EF11" s="2">
        <v>12.7</v>
      </c>
      <c r="EH11" t="s">
        <v>25</v>
      </c>
      <c r="EI11">
        <v>4</v>
      </c>
      <c r="EJ11">
        <v>6</v>
      </c>
      <c r="EK11">
        <v>55</v>
      </c>
      <c r="EL11">
        <v>0</v>
      </c>
      <c r="EM11">
        <v>18</v>
      </c>
      <c r="EN11">
        <v>9.1999999999999993</v>
      </c>
      <c r="EO11">
        <v>13.8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9.5</v>
      </c>
      <c r="EW11" s="2">
        <v>9.5</v>
      </c>
      <c r="EY11" t="s">
        <v>374</v>
      </c>
      <c r="EZ11">
        <v>4</v>
      </c>
      <c r="FA11">
        <v>8</v>
      </c>
      <c r="FB11">
        <v>41</v>
      </c>
      <c r="FC11">
        <v>0</v>
      </c>
      <c r="FD11">
        <v>32</v>
      </c>
      <c r="FE11">
        <v>5.0999999999999996</v>
      </c>
      <c r="FF11">
        <v>10.199999999999999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8.1</v>
      </c>
      <c r="FN11" s="2">
        <v>8.1</v>
      </c>
      <c r="FP11" t="s">
        <v>84</v>
      </c>
      <c r="FQ11">
        <v>3</v>
      </c>
      <c r="FR11">
        <v>4</v>
      </c>
      <c r="FS11">
        <v>63</v>
      </c>
      <c r="FT11">
        <v>0</v>
      </c>
      <c r="FU11">
        <v>40</v>
      </c>
      <c r="FV11">
        <v>15.8</v>
      </c>
      <c r="FW11">
        <v>21</v>
      </c>
      <c r="FX11">
        <v>1</v>
      </c>
      <c r="FY11">
        <v>-1</v>
      </c>
      <c r="FZ11">
        <v>-1</v>
      </c>
      <c r="GA11">
        <v>0</v>
      </c>
      <c r="GB11">
        <v>0</v>
      </c>
      <c r="GC11">
        <v>0</v>
      </c>
      <c r="GD11">
        <v>9.1999999999999993</v>
      </c>
      <c r="GE11" s="2">
        <v>9.1999999999999993</v>
      </c>
      <c r="GX11" t="s">
        <v>391</v>
      </c>
      <c r="GY11">
        <v>3</v>
      </c>
      <c r="GZ11">
        <v>3</v>
      </c>
      <c r="HA11">
        <v>55</v>
      </c>
      <c r="HB11">
        <v>1</v>
      </c>
      <c r="HC11">
        <v>21</v>
      </c>
      <c r="HD11">
        <v>18.3</v>
      </c>
      <c r="HE11">
        <v>18.3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14.5</v>
      </c>
      <c r="HM11" s="2">
        <v>14.5</v>
      </c>
      <c r="HO11" t="s">
        <v>45</v>
      </c>
      <c r="HP11">
        <v>8</v>
      </c>
      <c r="HQ11">
        <v>13</v>
      </c>
      <c r="HR11">
        <v>40</v>
      </c>
      <c r="HS11">
        <v>1</v>
      </c>
      <c r="HT11">
        <v>10</v>
      </c>
      <c r="HU11">
        <v>3.1</v>
      </c>
      <c r="HV11">
        <v>5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18</v>
      </c>
      <c r="ID11" s="2">
        <v>18</v>
      </c>
      <c r="IF11" t="s">
        <v>84</v>
      </c>
      <c r="IG11">
        <v>9</v>
      </c>
      <c r="IH11">
        <v>12</v>
      </c>
      <c r="II11">
        <v>70</v>
      </c>
      <c r="IJ11">
        <v>0</v>
      </c>
      <c r="IK11">
        <v>17</v>
      </c>
      <c r="IL11">
        <v>5.8</v>
      </c>
      <c r="IM11">
        <v>7.8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16</v>
      </c>
      <c r="IU11" s="2">
        <v>16</v>
      </c>
      <c r="IW11" t="s">
        <v>84</v>
      </c>
      <c r="IX11">
        <v>3</v>
      </c>
      <c r="IY11">
        <v>5</v>
      </c>
      <c r="IZ11">
        <v>54</v>
      </c>
      <c r="JA11">
        <v>1</v>
      </c>
      <c r="JB11">
        <v>23</v>
      </c>
      <c r="JC11">
        <v>10.8</v>
      </c>
      <c r="JD11">
        <v>18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14.4</v>
      </c>
      <c r="JL11" s="2">
        <v>14.4</v>
      </c>
      <c r="JN11" t="s">
        <v>390</v>
      </c>
      <c r="JO11">
        <v>1</v>
      </c>
      <c r="JP11">
        <v>7</v>
      </c>
      <c r="JQ11">
        <v>11</v>
      </c>
      <c r="JR11">
        <v>0</v>
      </c>
      <c r="JS11">
        <v>11</v>
      </c>
      <c r="JT11">
        <v>1.6</v>
      </c>
      <c r="JU11">
        <v>11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2.1</v>
      </c>
      <c r="KC11" s="2">
        <v>2.1</v>
      </c>
      <c r="KE11" t="s">
        <v>378</v>
      </c>
      <c r="KF11">
        <v>5</v>
      </c>
      <c r="KG11">
        <v>5</v>
      </c>
      <c r="KH11">
        <v>139</v>
      </c>
      <c r="KI11">
        <v>1</v>
      </c>
      <c r="KJ11">
        <v>59</v>
      </c>
      <c r="KK11">
        <v>27.8</v>
      </c>
      <c r="KL11">
        <v>27.8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24.9</v>
      </c>
      <c r="KT11" s="2">
        <v>24.9</v>
      </c>
      <c r="KV11" t="s">
        <v>376</v>
      </c>
      <c r="KW11">
        <v>6</v>
      </c>
      <c r="KX11">
        <v>14</v>
      </c>
      <c r="KY11">
        <v>56</v>
      </c>
      <c r="KZ11">
        <v>1</v>
      </c>
      <c r="LA11">
        <v>17</v>
      </c>
      <c r="LB11">
        <v>4</v>
      </c>
      <c r="LC11">
        <v>9.3000000000000007</v>
      </c>
      <c r="LD11">
        <v>1</v>
      </c>
      <c r="LE11">
        <v>13</v>
      </c>
      <c r="LF11">
        <v>13</v>
      </c>
      <c r="LG11">
        <v>0</v>
      </c>
      <c r="LH11">
        <v>0</v>
      </c>
      <c r="LI11">
        <v>0</v>
      </c>
      <c r="LJ11">
        <v>18.899999999999999</v>
      </c>
      <c r="LK11" s="2">
        <v>18.899999999999999</v>
      </c>
      <c r="LM11" t="s">
        <v>388</v>
      </c>
      <c r="LN11">
        <v>7</v>
      </c>
      <c r="LO11">
        <v>12</v>
      </c>
      <c r="LP11">
        <v>98</v>
      </c>
      <c r="LQ11">
        <v>0</v>
      </c>
      <c r="LR11">
        <v>27</v>
      </c>
      <c r="LS11">
        <v>8.1999999999999993</v>
      </c>
      <c r="LT11">
        <v>14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16.8</v>
      </c>
      <c r="MB11" s="2">
        <v>16.8</v>
      </c>
      <c r="MD11" t="s">
        <v>381</v>
      </c>
      <c r="ME11">
        <v>5</v>
      </c>
      <c r="MF11">
        <v>9</v>
      </c>
      <c r="MG11">
        <v>46</v>
      </c>
      <c r="MH11">
        <v>0</v>
      </c>
      <c r="MI11">
        <v>15</v>
      </c>
      <c r="MJ11">
        <v>5.0999999999999996</v>
      </c>
      <c r="MK11">
        <v>9.1999999999999993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9.6</v>
      </c>
      <c r="MS11" s="2">
        <v>9.6</v>
      </c>
      <c r="MU11" t="s">
        <v>388</v>
      </c>
      <c r="MV11">
        <v>7</v>
      </c>
      <c r="MW11">
        <v>7</v>
      </c>
      <c r="MX11">
        <v>99</v>
      </c>
      <c r="MY11">
        <v>1</v>
      </c>
      <c r="MZ11">
        <v>38</v>
      </c>
      <c r="NA11">
        <v>14.1</v>
      </c>
      <c r="NB11">
        <v>14.1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22.9</v>
      </c>
      <c r="NJ11" s="2">
        <v>22.9</v>
      </c>
      <c r="NL11" t="s">
        <v>381</v>
      </c>
      <c r="NM11">
        <v>5</v>
      </c>
      <c r="NN11">
        <v>6</v>
      </c>
      <c r="NO11">
        <v>29</v>
      </c>
      <c r="NP11">
        <v>0</v>
      </c>
      <c r="NQ11">
        <v>7</v>
      </c>
      <c r="NR11">
        <v>4.8</v>
      </c>
      <c r="NS11">
        <v>5.8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7.9</v>
      </c>
      <c r="OA11" s="2">
        <v>7.9</v>
      </c>
      <c r="OC11" t="s">
        <v>54</v>
      </c>
      <c r="OD11">
        <v>3</v>
      </c>
      <c r="OE11">
        <v>6</v>
      </c>
      <c r="OF11">
        <v>42</v>
      </c>
      <c r="OG11">
        <v>0</v>
      </c>
      <c r="OH11">
        <v>15</v>
      </c>
      <c r="OI11">
        <v>7</v>
      </c>
      <c r="OJ11">
        <v>14</v>
      </c>
      <c r="OK11">
        <v>1</v>
      </c>
      <c r="OL11">
        <v>12</v>
      </c>
      <c r="OM11">
        <v>12</v>
      </c>
      <c r="ON11">
        <v>0</v>
      </c>
      <c r="OO11">
        <v>0</v>
      </c>
      <c r="OP11">
        <v>0</v>
      </c>
      <c r="OQ11">
        <v>8.4</v>
      </c>
      <c r="OR11" s="2">
        <v>8.4</v>
      </c>
      <c r="OT11" t="s">
        <v>392</v>
      </c>
      <c r="OU11">
        <v>6</v>
      </c>
      <c r="OV11">
        <v>8</v>
      </c>
      <c r="OW11">
        <v>39</v>
      </c>
      <c r="OX11">
        <v>1</v>
      </c>
      <c r="OY11">
        <v>13</v>
      </c>
      <c r="OZ11">
        <v>4.9000000000000004</v>
      </c>
      <c r="PA11">
        <v>6.5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15.9</v>
      </c>
      <c r="PI11" s="2">
        <v>15.9</v>
      </c>
      <c r="PK11" t="s">
        <v>33</v>
      </c>
      <c r="PL11">
        <v>3</v>
      </c>
      <c r="PM11">
        <v>3</v>
      </c>
      <c r="PN11">
        <v>19</v>
      </c>
      <c r="PO11">
        <v>0</v>
      </c>
      <c r="PP11">
        <v>11</v>
      </c>
      <c r="PQ11">
        <v>6.3</v>
      </c>
      <c r="PR11">
        <v>6.3</v>
      </c>
      <c r="PS11">
        <v>1</v>
      </c>
      <c r="PT11">
        <v>21</v>
      </c>
      <c r="PU11">
        <v>21</v>
      </c>
      <c r="PV11">
        <v>0</v>
      </c>
      <c r="PW11">
        <v>0</v>
      </c>
      <c r="PX11">
        <v>0</v>
      </c>
      <c r="PY11">
        <v>7</v>
      </c>
      <c r="PZ11" s="2">
        <v>7</v>
      </c>
      <c r="QB11" t="s">
        <v>389</v>
      </c>
      <c r="QC11">
        <v>4</v>
      </c>
      <c r="QD11">
        <v>5</v>
      </c>
      <c r="QE11">
        <v>56</v>
      </c>
      <c r="QF11">
        <v>0</v>
      </c>
      <c r="QG11">
        <v>39</v>
      </c>
      <c r="QH11">
        <v>11.2</v>
      </c>
      <c r="QI11">
        <v>14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9.6</v>
      </c>
      <c r="QQ11" s="2">
        <v>9.6</v>
      </c>
      <c r="QS11" t="s">
        <v>46</v>
      </c>
      <c r="QT11">
        <v>2</v>
      </c>
      <c r="QU11">
        <v>5</v>
      </c>
      <c r="QV11">
        <v>38</v>
      </c>
      <c r="QW11">
        <v>0</v>
      </c>
      <c r="QX11">
        <v>24</v>
      </c>
      <c r="QY11">
        <v>7.6</v>
      </c>
      <c r="QZ11">
        <v>19</v>
      </c>
      <c r="RA11">
        <v>1</v>
      </c>
      <c r="RB11">
        <v>17</v>
      </c>
      <c r="RC11">
        <v>17</v>
      </c>
      <c r="RD11">
        <v>1</v>
      </c>
      <c r="RE11">
        <v>0</v>
      </c>
      <c r="RF11">
        <v>0</v>
      </c>
      <c r="RG11">
        <v>13.5</v>
      </c>
      <c r="RH11" s="2">
        <v>13.5</v>
      </c>
      <c r="RJ11" t="s">
        <v>383</v>
      </c>
      <c r="RK11">
        <v>2</v>
      </c>
      <c r="RL11">
        <v>5</v>
      </c>
      <c r="RM11">
        <v>-1</v>
      </c>
      <c r="RN11">
        <v>0</v>
      </c>
      <c r="RO11">
        <v>2</v>
      </c>
      <c r="RP11">
        <v>-0.2</v>
      </c>
      <c r="RQ11">
        <v>-0.5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1.9</v>
      </c>
      <c r="RY11" s="2">
        <v>1.9</v>
      </c>
      <c r="SA11" t="s">
        <v>387</v>
      </c>
      <c r="SB11">
        <v>6</v>
      </c>
      <c r="SC11">
        <v>10</v>
      </c>
      <c r="SD11">
        <v>83</v>
      </c>
      <c r="SE11">
        <v>0</v>
      </c>
      <c r="SF11">
        <v>27</v>
      </c>
      <c r="SG11">
        <v>8.3000000000000007</v>
      </c>
      <c r="SH11">
        <v>13.8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14.3</v>
      </c>
      <c r="SP11" s="2">
        <v>14.3</v>
      </c>
      <c r="SR11" t="s">
        <v>25</v>
      </c>
      <c r="SS11">
        <v>7</v>
      </c>
      <c r="ST11">
        <v>13</v>
      </c>
      <c r="SU11">
        <v>80</v>
      </c>
      <c r="SV11">
        <v>0</v>
      </c>
      <c r="SW11">
        <v>31</v>
      </c>
      <c r="SX11">
        <v>6.2</v>
      </c>
      <c r="SY11">
        <v>11.4</v>
      </c>
      <c r="SZ11">
        <v>0</v>
      </c>
      <c r="TA11">
        <v>0</v>
      </c>
      <c r="TB11">
        <v>0</v>
      </c>
      <c r="TC11">
        <v>0</v>
      </c>
      <c r="TD11">
        <v>1</v>
      </c>
      <c r="TE11">
        <v>1</v>
      </c>
      <c r="TF11">
        <v>13</v>
      </c>
      <c r="TG11" s="2">
        <v>13</v>
      </c>
      <c r="TI11" t="s">
        <v>387</v>
      </c>
      <c r="TJ11">
        <v>4</v>
      </c>
      <c r="TK11">
        <v>11</v>
      </c>
      <c r="TL11">
        <v>60</v>
      </c>
      <c r="TM11">
        <v>0</v>
      </c>
      <c r="TN11">
        <v>29</v>
      </c>
      <c r="TO11">
        <v>5.5</v>
      </c>
      <c r="TP11">
        <v>15</v>
      </c>
      <c r="TQ11">
        <v>1</v>
      </c>
      <c r="TR11">
        <v>5</v>
      </c>
      <c r="TS11">
        <v>5</v>
      </c>
      <c r="TT11">
        <v>0</v>
      </c>
      <c r="TU11">
        <v>0</v>
      </c>
      <c r="TV11">
        <v>0</v>
      </c>
      <c r="TW11">
        <v>10.5</v>
      </c>
      <c r="TX11" s="2">
        <v>10.5</v>
      </c>
      <c r="TZ11" t="s">
        <v>378</v>
      </c>
      <c r="UA11">
        <v>5</v>
      </c>
      <c r="UB11">
        <v>7</v>
      </c>
      <c r="UC11">
        <v>19</v>
      </c>
      <c r="UD11">
        <v>0</v>
      </c>
      <c r="UE11">
        <v>8</v>
      </c>
      <c r="UF11">
        <v>2.7</v>
      </c>
      <c r="UG11">
        <v>3.8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6.9</v>
      </c>
      <c r="UO11" s="2">
        <v>6.9</v>
      </c>
      <c r="UQ11" t="s">
        <v>12</v>
      </c>
      <c r="UR11">
        <v>7</v>
      </c>
      <c r="US11">
        <v>8</v>
      </c>
      <c r="UT11">
        <v>82</v>
      </c>
      <c r="UU11">
        <v>1</v>
      </c>
      <c r="UV11">
        <v>20</v>
      </c>
      <c r="UW11">
        <v>10.199999999999999</v>
      </c>
      <c r="UX11">
        <v>11.7</v>
      </c>
      <c r="UY11">
        <v>1</v>
      </c>
      <c r="UZ11">
        <v>2</v>
      </c>
      <c r="VA11">
        <v>2</v>
      </c>
      <c r="VB11">
        <v>0</v>
      </c>
      <c r="VC11">
        <v>0</v>
      </c>
      <c r="VD11">
        <v>0</v>
      </c>
      <c r="VE11">
        <v>21.4</v>
      </c>
      <c r="VF11" s="2">
        <v>21.4</v>
      </c>
      <c r="VH11" t="s">
        <v>54</v>
      </c>
      <c r="VI11">
        <v>2</v>
      </c>
      <c r="VJ11">
        <v>3</v>
      </c>
      <c r="VK11">
        <v>29</v>
      </c>
      <c r="VL11">
        <v>1</v>
      </c>
      <c r="VM11">
        <v>23</v>
      </c>
      <c r="VN11">
        <v>9.6999999999999993</v>
      </c>
      <c r="VO11">
        <v>14.5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10.9</v>
      </c>
      <c r="VW11" s="2">
        <v>10.9</v>
      </c>
      <c r="VY11" t="s">
        <v>387</v>
      </c>
      <c r="VZ11">
        <v>4</v>
      </c>
      <c r="WA11">
        <v>5</v>
      </c>
      <c r="WB11">
        <v>46</v>
      </c>
      <c r="WC11">
        <v>0</v>
      </c>
      <c r="WD11">
        <v>29</v>
      </c>
      <c r="WE11">
        <v>9.1999999999999993</v>
      </c>
      <c r="WF11">
        <v>11.5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8.6</v>
      </c>
      <c r="WN11" s="2">
        <v>8.6</v>
      </c>
      <c r="WP11" t="s">
        <v>393</v>
      </c>
      <c r="WQ11">
        <v>3</v>
      </c>
      <c r="WR11">
        <v>4</v>
      </c>
      <c r="WS11">
        <v>36</v>
      </c>
      <c r="WT11">
        <v>1</v>
      </c>
      <c r="WU11">
        <v>24</v>
      </c>
      <c r="WV11">
        <v>9</v>
      </c>
      <c r="WW11">
        <v>12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12.6</v>
      </c>
      <c r="XE11" s="2">
        <v>12.6</v>
      </c>
      <c r="XG11" t="s">
        <v>379</v>
      </c>
      <c r="XH11">
        <v>5</v>
      </c>
      <c r="XI11">
        <v>12</v>
      </c>
      <c r="XJ11">
        <v>63</v>
      </c>
      <c r="XK11">
        <v>1</v>
      </c>
      <c r="XL11">
        <v>26</v>
      </c>
      <c r="XM11">
        <v>5.2</v>
      </c>
      <c r="XN11">
        <v>12.6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17.3</v>
      </c>
      <c r="XV11" s="2">
        <v>17.3</v>
      </c>
      <c r="XX11" t="s">
        <v>394</v>
      </c>
      <c r="XY11">
        <v>2</v>
      </c>
      <c r="XZ11">
        <v>6</v>
      </c>
      <c r="YA11">
        <v>16</v>
      </c>
      <c r="YB11">
        <v>0</v>
      </c>
      <c r="YC11">
        <v>15</v>
      </c>
      <c r="YD11">
        <v>2.7</v>
      </c>
      <c r="YE11">
        <v>8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3.6</v>
      </c>
      <c r="YM11" s="2">
        <v>3.6</v>
      </c>
      <c r="YO11" t="s">
        <v>385</v>
      </c>
      <c r="YP11">
        <v>3</v>
      </c>
      <c r="YQ11">
        <v>8</v>
      </c>
      <c r="YR11">
        <v>32</v>
      </c>
      <c r="YS11">
        <v>0</v>
      </c>
      <c r="YT11">
        <v>18</v>
      </c>
      <c r="YU11">
        <v>4</v>
      </c>
      <c r="YV11">
        <v>10.7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6.2</v>
      </c>
      <c r="ZD11" s="2">
        <v>6.2</v>
      </c>
      <c r="ZF11" t="s">
        <v>391</v>
      </c>
      <c r="ZG11">
        <v>3</v>
      </c>
      <c r="ZH11">
        <v>3</v>
      </c>
      <c r="ZI11">
        <v>36</v>
      </c>
      <c r="ZJ11">
        <v>0</v>
      </c>
      <c r="ZK11">
        <v>14</v>
      </c>
      <c r="ZL11">
        <v>12</v>
      </c>
      <c r="ZM11">
        <v>12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6.6</v>
      </c>
      <c r="ZU11" s="2">
        <v>6.6</v>
      </c>
      <c r="ZW11" t="s">
        <v>390</v>
      </c>
      <c r="ZX11">
        <v>5</v>
      </c>
      <c r="ZY11">
        <v>7</v>
      </c>
      <c r="ZZ11">
        <v>94</v>
      </c>
      <c r="AAA11">
        <v>1</v>
      </c>
      <c r="AAB11">
        <v>53</v>
      </c>
      <c r="AAC11">
        <v>13.4</v>
      </c>
      <c r="AAD11">
        <v>18.8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20.399999999999999</v>
      </c>
      <c r="AAL11" s="2">
        <v>20.399999999999999</v>
      </c>
      <c r="AAN11" t="s">
        <v>378</v>
      </c>
      <c r="AAO11">
        <v>4</v>
      </c>
      <c r="AAP11">
        <v>5</v>
      </c>
      <c r="AAQ11">
        <v>33</v>
      </c>
      <c r="AAR11">
        <v>1</v>
      </c>
      <c r="AAS11">
        <v>26</v>
      </c>
      <c r="AAT11">
        <v>6.6</v>
      </c>
      <c r="AAU11">
        <v>8.1999999999999993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13.3</v>
      </c>
      <c r="ABC11" s="2">
        <v>13.3</v>
      </c>
      <c r="ABE11" t="s">
        <v>383</v>
      </c>
      <c r="ABF11">
        <v>5</v>
      </c>
      <c r="ABG11">
        <v>7</v>
      </c>
      <c r="ABH11">
        <v>55</v>
      </c>
      <c r="ABI11">
        <v>0</v>
      </c>
      <c r="ABJ11">
        <v>21</v>
      </c>
      <c r="ABK11">
        <v>7.9</v>
      </c>
      <c r="ABL11">
        <v>11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10.5</v>
      </c>
      <c r="ABT11" s="2">
        <v>10.5</v>
      </c>
      <c r="ABV11" t="s">
        <v>33</v>
      </c>
      <c r="ABW11">
        <v>3</v>
      </c>
      <c r="ABX11">
        <v>3</v>
      </c>
      <c r="ABY11">
        <v>36</v>
      </c>
      <c r="ABZ11">
        <v>0</v>
      </c>
      <c r="ACA11">
        <v>17</v>
      </c>
      <c r="ACB11">
        <v>12</v>
      </c>
      <c r="ACC11">
        <v>12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6.6</v>
      </c>
      <c r="ACK11" s="2">
        <v>6.6</v>
      </c>
      <c r="ACM11" t="s">
        <v>28</v>
      </c>
      <c r="ACN11">
        <v>4</v>
      </c>
      <c r="ACO11">
        <v>4</v>
      </c>
      <c r="ACP11">
        <v>113</v>
      </c>
      <c r="ACQ11">
        <v>1</v>
      </c>
      <c r="ACR11">
        <v>79</v>
      </c>
      <c r="ACS11">
        <v>28.2</v>
      </c>
      <c r="ACT11">
        <v>28.2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21.3</v>
      </c>
      <c r="ADB11" s="2">
        <v>21.3</v>
      </c>
      <c r="ADD11" t="s">
        <v>46</v>
      </c>
      <c r="ADE11">
        <v>9</v>
      </c>
      <c r="ADF11">
        <v>10</v>
      </c>
      <c r="ADG11">
        <v>173</v>
      </c>
      <c r="ADH11">
        <v>1</v>
      </c>
      <c r="ADI11">
        <v>37</v>
      </c>
      <c r="ADJ11">
        <v>17.3</v>
      </c>
      <c r="ADK11">
        <v>19.2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32.299999999999997</v>
      </c>
      <c r="ADS11" s="2">
        <v>32.299999999999997</v>
      </c>
      <c r="ADU11" t="s">
        <v>383</v>
      </c>
      <c r="ADV11">
        <v>8</v>
      </c>
      <c r="ADW11">
        <v>11</v>
      </c>
      <c r="ADX11">
        <v>82</v>
      </c>
      <c r="ADY11">
        <v>1</v>
      </c>
      <c r="ADZ11">
        <v>22</v>
      </c>
      <c r="AEA11">
        <v>7.5</v>
      </c>
      <c r="AEB11">
        <v>10.199999999999999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22.2</v>
      </c>
      <c r="AEJ11" s="2">
        <v>22.2</v>
      </c>
      <c r="AEL11" t="s">
        <v>84</v>
      </c>
      <c r="AEM11">
        <v>9</v>
      </c>
      <c r="AEN11">
        <v>12</v>
      </c>
      <c r="AEO11">
        <v>87</v>
      </c>
      <c r="AEP11">
        <v>1</v>
      </c>
      <c r="AEQ11">
        <v>16</v>
      </c>
      <c r="AER11">
        <v>7.2</v>
      </c>
      <c r="AES11">
        <v>9.6999999999999993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23.7</v>
      </c>
      <c r="AFA11" s="2">
        <v>23.7</v>
      </c>
      <c r="AFC11" t="s">
        <v>379</v>
      </c>
      <c r="AFD11">
        <v>4</v>
      </c>
      <c r="AFE11">
        <v>4</v>
      </c>
      <c r="AFF11">
        <v>22</v>
      </c>
      <c r="AFG11">
        <v>0</v>
      </c>
      <c r="AFH11">
        <v>9</v>
      </c>
      <c r="AFI11">
        <v>5.5</v>
      </c>
      <c r="AFJ11">
        <v>5.5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6.2</v>
      </c>
      <c r="AFR11" s="2">
        <v>6.2</v>
      </c>
      <c r="AFT11" t="s">
        <v>381</v>
      </c>
      <c r="AFU11">
        <v>3</v>
      </c>
      <c r="AFV11">
        <v>3</v>
      </c>
      <c r="AFW11">
        <v>153</v>
      </c>
      <c r="AFX11">
        <v>1</v>
      </c>
      <c r="AFY11">
        <v>58</v>
      </c>
      <c r="AFZ11">
        <v>51</v>
      </c>
      <c r="AGA11">
        <v>51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24.3</v>
      </c>
      <c r="AGI11" s="2">
        <v>24.3</v>
      </c>
      <c r="AGK11" t="s">
        <v>385</v>
      </c>
      <c r="AGL11">
        <v>6</v>
      </c>
      <c r="AGM11">
        <v>9</v>
      </c>
      <c r="AGN11">
        <v>33</v>
      </c>
      <c r="AGO11">
        <v>1</v>
      </c>
      <c r="AGP11">
        <v>9</v>
      </c>
      <c r="AGQ11">
        <v>3.7</v>
      </c>
      <c r="AGR11">
        <v>5.5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15.3</v>
      </c>
      <c r="AGZ11" s="2">
        <v>15.3</v>
      </c>
      <c r="AHB11" t="s">
        <v>45</v>
      </c>
      <c r="AHC11">
        <v>7</v>
      </c>
      <c r="AHD11">
        <v>9</v>
      </c>
      <c r="AHE11">
        <v>72</v>
      </c>
      <c r="AHF11">
        <v>0</v>
      </c>
      <c r="AHG11">
        <v>17</v>
      </c>
      <c r="AHH11">
        <v>8</v>
      </c>
      <c r="AHI11">
        <v>10.3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14.2</v>
      </c>
      <c r="AHQ11" s="2">
        <v>14.2</v>
      </c>
      <c r="AHS11" t="s">
        <v>385</v>
      </c>
      <c r="AHT11">
        <v>6</v>
      </c>
      <c r="AHU11">
        <v>7</v>
      </c>
      <c r="AHV11">
        <v>63</v>
      </c>
      <c r="AHW11">
        <v>0</v>
      </c>
      <c r="AHX11">
        <v>35</v>
      </c>
      <c r="AHY11">
        <v>9</v>
      </c>
      <c r="AHZ11">
        <v>10.5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12.3</v>
      </c>
      <c r="AIH11" s="2">
        <v>12.3</v>
      </c>
      <c r="AIJ11" t="s">
        <v>374</v>
      </c>
      <c r="AIK11">
        <v>3</v>
      </c>
      <c r="AIL11">
        <v>5</v>
      </c>
      <c r="AIM11">
        <v>56</v>
      </c>
      <c r="AIN11">
        <v>0</v>
      </c>
      <c r="AIO11">
        <v>32</v>
      </c>
      <c r="AIP11">
        <v>11.2</v>
      </c>
      <c r="AIQ11">
        <v>18.7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8.6</v>
      </c>
      <c r="AIY11" s="2">
        <v>8.6</v>
      </c>
      <c r="AJA11" t="s">
        <v>381</v>
      </c>
      <c r="AJB11">
        <v>4</v>
      </c>
      <c r="AJC11">
        <v>7</v>
      </c>
      <c r="AJD11">
        <v>68</v>
      </c>
      <c r="AJE11">
        <v>0</v>
      </c>
      <c r="AJF11">
        <v>31</v>
      </c>
      <c r="AJG11">
        <v>9.6999999999999993</v>
      </c>
      <c r="AJH11">
        <v>17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10.8</v>
      </c>
      <c r="AJP11" s="2">
        <v>10.8</v>
      </c>
      <c r="AJR11" t="s">
        <v>375</v>
      </c>
      <c r="AJS11">
        <v>2</v>
      </c>
      <c r="AJT11">
        <v>3</v>
      </c>
      <c r="AJU11">
        <v>6</v>
      </c>
      <c r="AJV11">
        <v>0</v>
      </c>
      <c r="AJW11">
        <v>6</v>
      </c>
      <c r="AJX11">
        <v>2</v>
      </c>
      <c r="AJY11">
        <v>3</v>
      </c>
      <c r="AJZ11">
        <v>1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2.6</v>
      </c>
      <c r="AKG11" s="2">
        <v>2.6</v>
      </c>
      <c r="AKI11" t="s">
        <v>18</v>
      </c>
      <c r="AKJ11">
        <v>1</v>
      </c>
      <c r="AKK11">
        <v>2</v>
      </c>
      <c r="AKL11">
        <v>-1</v>
      </c>
      <c r="AKM11">
        <v>0</v>
      </c>
      <c r="AKN11">
        <v>-1</v>
      </c>
      <c r="AKO11">
        <v>-0.5</v>
      </c>
      <c r="AKP11">
        <v>-1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0.9</v>
      </c>
      <c r="AKX11" s="2">
        <v>0.9</v>
      </c>
      <c r="AKZ11" t="s">
        <v>385</v>
      </c>
      <c r="ALA11">
        <v>5</v>
      </c>
      <c r="ALB11">
        <v>8</v>
      </c>
      <c r="ALC11">
        <v>59</v>
      </c>
      <c r="ALD11">
        <v>0</v>
      </c>
      <c r="ALE11">
        <v>36</v>
      </c>
      <c r="ALF11">
        <v>7.4</v>
      </c>
      <c r="ALG11">
        <v>11.8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10.9</v>
      </c>
      <c r="ALO11" s="2">
        <v>10.9</v>
      </c>
      <c r="ALQ11" t="s">
        <v>374</v>
      </c>
      <c r="ALR11">
        <v>3</v>
      </c>
      <c r="ALS11">
        <v>3</v>
      </c>
      <c r="ALT11">
        <v>35</v>
      </c>
      <c r="ALU11">
        <v>0</v>
      </c>
      <c r="ALV11">
        <v>19</v>
      </c>
      <c r="ALW11">
        <v>11.7</v>
      </c>
      <c r="ALX11">
        <v>11.7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6.5</v>
      </c>
      <c r="AMF11" s="2">
        <v>6.5</v>
      </c>
      <c r="AMH11" t="s">
        <v>378</v>
      </c>
      <c r="AMI11">
        <v>2</v>
      </c>
      <c r="AMJ11">
        <v>2</v>
      </c>
      <c r="AMK11">
        <v>14</v>
      </c>
      <c r="AML11">
        <v>0</v>
      </c>
      <c r="AMM11">
        <v>11</v>
      </c>
      <c r="AMN11">
        <v>7</v>
      </c>
      <c r="AMO11">
        <v>7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3.4</v>
      </c>
      <c r="AMW11" s="2">
        <v>3.4</v>
      </c>
      <c r="AMY11" t="s">
        <v>392</v>
      </c>
      <c r="AMZ11">
        <v>1</v>
      </c>
      <c r="ANA11">
        <v>2</v>
      </c>
      <c r="ANB11">
        <v>40</v>
      </c>
      <c r="ANC11">
        <v>1</v>
      </c>
      <c r="AND11">
        <v>40</v>
      </c>
      <c r="ANE11">
        <v>20</v>
      </c>
      <c r="ANF11">
        <v>40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11</v>
      </c>
      <c r="ANN11" s="2">
        <v>11</v>
      </c>
    </row>
    <row r="12" spans="1:1054" x14ac:dyDescent="0.35">
      <c r="B12" t="s">
        <v>54</v>
      </c>
      <c r="C12">
        <v>8</v>
      </c>
      <c r="D12">
        <v>10</v>
      </c>
      <c r="E12">
        <v>62</v>
      </c>
      <c r="F12">
        <v>0</v>
      </c>
      <c r="G12">
        <v>19</v>
      </c>
      <c r="H12">
        <v>6.2</v>
      </c>
      <c r="I12">
        <v>7.8</v>
      </c>
      <c r="J12">
        <v>1</v>
      </c>
      <c r="K12">
        <v>3</v>
      </c>
      <c r="L12">
        <v>3</v>
      </c>
      <c r="M12">
        <v>0</v>
      </c>
      <c r="N12">
        <v>1</v>
      </c>
      <c r="O12">
        <v>1</v>
      </c>
      <c r="P12">
        <v>12.5</v>
      </c>
      <c r="Q12" s="2">
        <v>12.5</v>
      </c>
      <c r="S12" t="s">
        <v>46</v>
      </c>
      <c r="T12">
        <v>11</v>
      </c>
      <c r="U12">
        <v>14</v>
      </c>
      <c r="V12">
        <v>151</v>
      </c>
      <c r="W12">
        <v>1</v>
      </c>
      <c r="X12">
        <v>30</v>
      </c>
      <c r="Y12">
        <v>10.8</v>
      </c>
      <c r="Z12">
        <v>13.7</v>
      </c>
      <c r="AA12">
        <v>1</v>
      </c>
      <c r="AB12">
        <v>14</v>
      </c>
      <c r="AC12">
        <v>14</v>
      </c>
      <c r="AD12">
        <v>1</v>
      </c>
      <c r="AE12">
        <v>0</v>
      </c>
      <c r="AF12">
        <v>0</v>
      </c>
      <c r="AG12">
        <v>39.5</v>
      </c>
      <c r="AH12" s="2">
        <v>39.5</v>
      </c>
      <c r="AJ12" t="s">
        <v>390</v>
      </c>
      <c r="AK12">
        <v>11</v>
      </c>
      <c r="AL12">
        <v>14</v>
      </c>
      <c r="AM12">
        <v>175</v>
      </c>
      <c r="AN12">
        <v>2</v>
      </c>
      <c r="AO12">
        <v>38</v>
      </c>
      <c r="AP12">
        <v>12.5</v>
      </c>
      <c r="AQ12">
        <v>15.9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40.5</v>
      </c>
      <c r="AY12" s="2">
        <v>40.5</v>
      </c>
      <c r="BA12" t="s">
        <v>395</v>
      </c>
      <c r="BB12">
        <v>8</v>
      </c>
      <c r="BC12">
        <v>11</v>
      </c>
      <c r="BD12">
        <v>77</v>
      </c>
      <c r="BE12">
        <v>1</v>
      </c>
      <c r="BF12">
        <v>16</v>
      </c>
      <c r="BG12">
        <v>7</v>
      </c>
      <c r="BH12">
        <v>9.6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21.7</v>
      </c>
      <c r="BP12" s="2">
        <v>21.7</v>
      </c>
      <c r="BR12" t="s">
        <v>12</v>
      </c>
      <c r="BS12">
        <v>5</v>
      </c>
      <c r="BT12">
        <v>10</v>
      </c>
      <c r="BU12">
        <v>59</v>
      </c>
      <c r="BV12">
        <v>0</v>
      </c>
      <c r="BW12">
        <v>21</v>
      </c>
      <c r="BX12">
        <v>5.9</v>
      </c>
      <c r="BY12">
        <v>11.8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10.9</v>
      </c>
      <c r="CG12" s="2">
        <v>10.9</v>
      </c>
      <c r="CI12" t="s">
        <v>375</v>
      </c>
      <c r="CJ12">
        <v>7</v>
      </c>
      <c r="CK12">
        <v>9</v>
      </c>
      <c r="CL12">
        <v>66</v>
      </c>
      <c r="CM12">
        <v>1</v>
      </c>
      <c r="CN12">
        <v>20</v>
      </c>
      <c r="CO12">
        <v>7.3</v>
      </c>
      <c r="CP12">
        <v>9.4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19.600000000000001</v>
      </c>
      <c r="CX12" s="2">
        <v>19.600000000000001</v>
      </c>
      <c r="CZ12" t="s">
        <v>12</v>
      </c>
      <c r="DA12">
        <v>3</v>
      </c>
      <c r="DB12">
        <v>7</v>
      </c>
      <c r="DC12">
        <v>32</v>
      </c>
      <c r="DD12">
        <v>0</v>
      </c>
      <c r="DE12">
        <v>18</v>
      </c>
      <c r="DF12">
        <v>4.5999999999999996</v>
      </c>
      <c r="DG12">
        <v>10.7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6.2</v>
      </c>
      <c r="DO12" s="2">
        <v>6.2</v>
      </c>
      <c r="DQ12" t="s">
        <v>383</v>
      </c>
      <c r="DR12">
        <v>6</v>
      </c>
      <c r="DS12">
        <v>10</v>
      </c>
      <c r="DT12">
        <v>143</v>
      </c>
      <c r="DU12">
        <v>1</v>
      </c>
      <c r="DV12">
        <v>43</v>
      </c>
      <c r="DW12">
        <v>14.3</v>
      </c>
      <c r="DX12">
        <v>23.8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26.3</v>
      </c>
      <c r="EF12" s="2">
        <v>26.3</v>
      </c>
      <c r="EH12" t="s">
        <v>45</v>
      </c>
      <c r="EI12">
        <v>3</v>
      </c>
      <c r="EJ12">
        <v>5</v>
      </c>
      <c r="EK12">
        <v>44</v>
      </c>
      <c r="EL12">
        <v>0</v>
      </c>
      <c r="EM12">
        <v>18</v>
      </c>
      <c r="EN12">
        <v>8.8000000000000007</v>
      </c>
      <c r="EO12">
        <v>14.7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1</v>
      </c>
      <c r="EV12">
        <v>5.4</v>
      </c>
      <c r="EW12" s="2">
        <v>5.4</v>
      </c>
      <c r="EY12" t="s">
        <v>394</v>
      </c>
      <c r="EZ12">
        <v>5</v>
      </c>
      <c r="FA12">
        <v>6</v>
      </c>
      <c r="FB12">
        <v>124</v>
      </c>
      <c r="FC12">
        <v>1</v>
      </c>
      <c r="FD12">
        <v>64</v>
      </c>
      <c r="FE12">
        <v>20.7</v>
      </c>
      <c r="FF12">
        <v>24.8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23.4</v>
      </c>
      <c r="FN12" s="2">
        <v>23.4</v>
      </c>
      <c r="FP12" t="s">
        <v>384</v>
      </c>
      <c r="FQ12">
        <v>7</v>
      </c>
      <c r="FR12">
        <v>9</v>
      </c>
      <c r="FS12">
        <v>79</v>
      </c>
      <c r="FT12">
        <v>0</v>
      </c>
      <c r="FU12">
        <v>24</v>
      </c>
      <c r="FV12">
        <v>8.8000000000000007</v>
      </c>
      <c r="FW12">
        <v>11.3</v>
      </c>
      <c r="FX12">
        <v>4</v>
      </c>
      <c r="FY12">
        <v>15</v>
      </c>
      <c r="FZ12">
        <v>3.8</v>
      </c>
      <c r="GA12">
        <v>1</v>
      </c>
      <c r="GB12">
        <v>0</v>
      </c>
      <c r="GC12">
        <v>0</v>
      </c>
      <c r="GD12">
        <v>22.4</v>
      </c>
      <c r="GE12" s="2">
        <v>22.4</v>
      </c>
      <c r="GX12" t="s">
        <v>84</v>
      </c>
      <c r="GY12">
        <v>5</v>
      </c>
      <c r="GZ12">
        <v>6</v>
      </c>
      <c r="HA12">
        <v>156</v>
      </c>
      <c r="HB12">
        <v>1</v>
      </c>
      <c r="HC12">
        <v>76</v>
      </c>
      <c r="HD12">
        <v>26</v>
      </c>
      <c r="HE12">
        <v>31.2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26.6</v>
      </c>
      <c r="HM12" s="2">
        <v>26.6</v>
      </c>
      <c r="HO12" t="s">
        <v>128</v>
      </c>
      <c r="HP12">
        <v>8</v>
      </c>
      <c r="HQ12">
        <v>8</v>
      </c>
      <c r="HR12">
        <v>64</v>
      </c>
      <c r="HS12">
        <v>0</v>
      </c>
      <c r="HT12">
        <v>16</v>
      </c>
      <c r="HU12">
        <v>8</v>
      </c>
      <c r="HV12">
        <v>8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14.4</v>
      </c>
      <c r="ID12" s="2">
        <v>14.4</v>
      </c>
      <c r="IF12" t="s">
        <v>376</v>
      </c>
      <c r="IG12">
        <v>6</v>
      </c>
      <c r="IH12">
        <v>7</v>
      </c>
      <c r="II12">
        <v>86</v>
      </c>
      <c r="IJ12">
        <v>1</v>
      </c>
      <c r="IK12">
        <v>34</v>
      </c>
      <c r="IL12">
        <v>12.3</v>
      </c>
      <c r="IM12">
        <v>14.3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22.6</v>
      </c>
      <c r="IU12" s="2">
        <v>22.6</v>
      </c>
      <c r="IW12" t="s">
        <v>378</v>
      </c>
      <c r="IX12">
        <v>7</v>
      </c>
      <c r="IY12">
        <v>11</v>
      </c>
      <c r="IZ12">
        <v>65</v>
      </c>
      <c r="JA12">
        <v>0</v>
      </c>
      <c r="JB12">
        <v>23</v>
      </c>
      <c r="JC12">
        <v>5.9</v>
      </c>
      <c r="JD12">
        <v>9.3000000000000007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13.5</v>
      </c>
      <c r="JL12" s="2">
        <v>13.5</v>
      </c>
      <c r="JN12" t="s">
        <v>46</v>
      </c>
      <c r="JO12">
        <v>4</v>
      </c>
      <c r="JP12">
        <v>7</v>
      </c>
      <c r="JQ12">
        <v>34</v>
      </c>
      <c r="JR12">
        <v>0</v>
      </c>
      <c r="JS12">
        <v>12</v>
      </c>
      <c r="JT12">
        <v>4.9000000000000004</v>
      </c>
      <c r="JU12">
        <v>8.5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7.4</v>
      </c>
      <c r="KC12" s="2">
        <v>7.4</v>
      </c>
      <c r="KE12" t="s">
        <v>385</v>
      </c>
      <c r="KF12">
        <v>6</v>
      </c>
      <c r="KG12">
        <v>9</v>
      </c>
      <c r="KH12">
        <v>98</v>
      </c>
      <c r="KI12">
        <v>0</v>
      </c>
      <c r="KJ12">
        <v>28</v>
      </c>
      <c r="KK12">
        <v>10.9</v>
      </c>
      <c r="KL12">
        <v>16.3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15.8</v>
      </c>
      <c r="KT12" s="2">
        <v>15.8</v>
      </c>
      <c r="KV12" t="s">
        <v>378</v>
      </c>
      <c r="KW12">
        <v>8</v>
      </c>
      <c r="KX12">
        <v>10</v>
      </c>
      <c r="KY12">
        <v>149</v>
      </c>
      <c r="KZ12">
        <v>1</v>
      </c>
      <c r="LA12">
        <v>40</v>
      </c>
      <c r="LB12">
        <v>14.9</v>
      </c>
      <c r="LC12">
        <v>18.600000000000001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28.9</v>
      </c>
      <c r="LK12" s="2">
        <v>28.9</v>
      </c>
      <c r="LM12" t="s">
        <v>33</v>
      </c>
      <c r="LN12">
        <v>5</v>
      </c>
      <c r="LO12">
        <v>9</v>
      </c>
      <c r="LP12">
        <v>94</v>
      </c>
      <c r="LQ12">
        <v>1</v>
      </c>
      <c r="LR12">
        <v>53</v>
      </c>
      <c r="LS12">
        <v>10.4</v>
      </c>
      <c r="LT12">
        <v>18.8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20.399999999999999</v>
      </c>
      <c r="MB12" s="2">
        <v>20.399999999999999</v>
      </c>
      <c r="MD12" t="s">
        <v>395</v>
      </c>
      <c r="ME12">
        <v>6</v>
      </c>
      <c r="MF12">
        <v>8</v>
      </c>
      <c r="MG12">
        <v>46</v>
      </c>
      <c r="MH12">
        <v>1</v>
      </c>
      <c r="MI12">
        <v>14</v>
      </c>
      <c r="MJ12">
        <v>5.8</v>
      </c>
      <c r="MK12">
        <v>7.7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16.600000000000001</v>
      </c>
      <c r="MS12" s="2">
        <v>16.600000000000001</v>
      </c>
      <c r="MU12" t="s">
        <v>375</v>
      </c>
      <c r="MV12">
        <v>3</v>
      </c>
      <c r="MW12">
        <v>3</v>
      </c>
      <c r="MX12">
        <v>51</v>
      </c>
      <c r="MY12">
        <v>1</v>
      </c>
      <c r="MZ12">
        <v>29</v>
      </c>
      <c r="NA12">
        <v>17</v>
      </c>
      <c r="NB12">
        <v>17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14.1</v>
      </c>
      <c r="NJ12" s="2">
        <v>14.1</v>
      </c>
      <c r="NL12" t="s">
        <v>395</v>
      </c>
      <c r="NM12">
        <v>6</v>
      </c>
      <c r="NN12">
        <v>10</v>
      </c>
      <c r="NO12">
        <v>42</v>
      </c>
      <c r="NP12">
        <v>0</v>
      </c>
      <c r="NQ12">
        <v>14</v>
      </c>
      <c r="NR12">
        <v>4.2</v>
      </c>
      <c r="NS12">
        <v>7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10.199999999999999</v>
      </c>
      <c r="OA12" s="2">
        <v>10.199999999999999</v>
      </c>
      <c r="OC12" t="s">
        <v>28</v>
      </c>
      <c r="OD12">
        <v>4</v>
      </c>
      <c r="OE12">
        <v>8</v>
      </c>
      <c r="OF12">
        <v>55</v>
      </c>
      <c r="OG12">
        <v>0</v>
      </c>
      <c r="OH12">
        <v>19</v>
      </c>
      <c r="OI12">
        <v>6.9</v>
      </c>
      <c r="OJ12">
        <v>13.8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9.5</v>
      </c>
      <c r="OR12" s="2">
        <v>9.5</v>
      </c>
      <c r="OT12" t="s">
        <v>385</v>
      </c>
      <c r="OU12">
        <v>8</v>
      </c>
      <c r="OV12">
        <v>10</v>
      </c>
      <c r="OW12">
        <v>115</v>
      </c>
      <c r="OX12">
        <v>1</v>
      </c>
      <c r="OY12">
        <v>34</v>
      </c>
      <c r="OZ12">
        <v>11.5</v>
      </c>
      <c r="PA12">
        <v>14.4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25.5</v>
      </c>
      <c r="PI12" s="2">
        <v>25.5</v>
      </c>
      <c r="PK12" t="s">
        <v>387</v>
      </c>
      <c r="PL12">
        <v>5</v>
      </c>
      <c r="PM12">
        <v>5</v>
      </c>
      <c r="PN12">
        <v>84</v>
      </c>
      <c r="PO12">
        <v>1</v>
      </c>
      <c r="PP12">
        <v>46</v>
      </c>
      <c r="PQ12">
        <v>16.8</v>
      </c>
      <c r="PR12">
        <v>16.8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0</v>
      </c>
      <c r="PY12">
        <v>19.399999999999999</v>
      </c>
      <c r="PZ12" s="2">
        <v>19.399999999999999</v>
      </c>
      <c r="QB12" t="s">
        <v>393</v>
      </c>
      <c r="QC12">
        <v>2</v>
      </c>
      <c r="QD12">
        <v>2</v>
      </c>
      <c r="QE12">
        <v>17</v>
      </c>
      <c r="QF12">
        <v>1</v>
      </c>
      <c r="QG12">
        <v>11</v>
      </c>
      <c r="QH12">
        <v>8.5</v>
      </c>
      <c r="QI12">
        <v>8.5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9.6999999999999993</v>
      </c>
      <c r="QQ12" s="2">
        <v>9.6999999999999993</v>
      </c>
      <c r="QS12" t="s">
        <v>18</v>
      </c>
      <c r="QT12">
        <v>2</v>
      </c>
      <c r="QU12">
        <v>2</v>
      </c>
      <c r="QV12">
        <v>21</v>
      </c>
      <c r="QW12">
        <v>0</v>
      </c>
      <c r="QX12">
        <v>13</v>
      </c>
      <c r="QY12">
        <v>10.5</v>
      </c>
      <c r="QZ12">
        <v>10.5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4.0999999999999996</v>
      </c>
      <c r="RH12" s="2">
        <v>4.0999999999999996</v>
      </c>
      <c r="RJ12" t="s">
        <v>12</v>
      </c>
      <c r="RK12">
        <v>3</v>
      </c>
      <c r="RL12">
        <v>4</v>
      </c>
      <c r="RM12">
        <v>45</v>
      </c>
      <c r="RN12">
        <v>0</v>
      </c>
      <c r="RO12">
        <v>28</v>
      </c>
      <c r="RP12">
        <v>11.2</v>
      </c>
      <c r="RQ12">
        <v>15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7.5</v>
      </c>
      <c r="RY12" s="2">
        <v>7.5</v>
      </c>
      <c r="SA12" t="s">
        <v>62</v>
      </c>
      <c r="SB12">
        <v>2</v>
      </c>
      <c r="SC12">
        <v>3</v>
      </c>
      <c r="SD12">
        <v>20</v>
      </c>
      <c r="SE12">
        <v>0</v>
      </c>
      <c r="SF12">
        <v>11</v>
      </c>
      <c r="SG12">
        <v>6.7</v>
      </c>
      <c r="SH12">
        <v>10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4</v>
      </c>
      <c r="SP12" s="2">
        <v>4</v>
      </c>
      <c r="SR12" t="s">
        <v>28</v>
      </c>
      <c r="SS12">
        <v>9</v>
      </c>
      <c r="ST12">
        <v>14</v>
      </c>
      <c r="SU12">
        <v>93</v>
      </c>
      <c r="SV12">
        <v>0</v>
      </c>
      <c r="SW12">
        <v>41</v>
      </c>
      <c r="SX12">
        <v>6.6</v>
      </c>
      <c r="SY12">
        <v>10.3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18.3</v>
      </c>
      <c r="TG12" s="2">
        <v>18.3</v>
      </c>
      <c r="TI12" t="s">
        <v>84</v>
      </c>
      <c r="TJ12">
        <v>3</v>
      </c>
      <c r="TK12">
        <v>9</v>
      </c>
      <c r="TL12">
        <v>27</v>
      </c>
      <c r="TM12">
        <v>0</v>
      </c>
      <c r="TN12">
        <v>15</v>
      </c>
      <c r="TO12">
        <v>3</v>
      </c>
      <c r="TP12">
        <v>9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5.7</v>
      </c>
      <c r="TX12" s="2">
        <v>5.7</v>
      </c>
      <c r="TZ12" t="s">
        <v>384</v>
      </c>
      <c r="UA12">
        <v>1</v>
      </c>
      <c r="UB12">
        <v>1</v>
      </c>
      <c r="UC12">
        <v>11</v>
      </c>
      <c r="UD12">
        <v>0</v>
      </c>
      <c r="UE12">
        <v>11</v>
      </c>
      <c r="UF12">
        <v>11</v>
      </c>
      <c r="UG12">
        <v>11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2.1</v>
      </c>
      <c r="UO12" s="2">
        <v>2.1</v>
      </c>
      <c r="UQ12" t="s">
        <v>386</v>
      </c>
      <c r="UR12">
        <v>5</v>
      </c>
      <c r="US12">
        <v>7</v>
      </c>
      <c r="UT12">
        <v>52</v>
      </c>
      <c r="UU12">
        <v>0</v>
      </c>
      <c r="UV12">
        <v>24</v>
      </c>
      <c r="UW12">
        <v>7.4</v>
      </c>
      <c r="UX12">
        <v>10.4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10.199999999999999</v>
      </c>
      <c r="VF12" s="2">
        <v>10.199999999999999</v>
      </c>
      <c r="VH12" t="s">
        <v>374</v>
      </c>
      <c r="VI12">
        <v>8</v>
      </c>
      <c r="VJ12">
        <v>11</v>
      </c>
      <c r="VK12">
        <v>53</v>
      </c>
      <c r="VL12">
        <v>1</v>
      </c>
      <c r="VM12">
        <v>30</v>
      </c>
      <c r="VN12">
        <v>4.8</v>
      </c>
      <c r="VO12">
        <v>6.6</v>
      </c>
      <c r="VP12">
        <v>0</v>
      </c>
      <c r="VQ12">
        <v>0</v>
      </c>
      <c r="VR12">
        <v>0</v>
      </c>
      <c r="VS12">
        <v>0</v>
      </c>
      <c r="VT12">
        <v>1</v>
      </c>
      <c r="VU12">
        <v>1</v>
      </c>
      <c r="VV12">
        <v>17.3</v>
      </c>
      <c r="VW12" s="2">
        <v>17.3</v>
      </c>
      <c r="VY12" t="s">
        <v>62</v>
      </c>
      <c r="VZ12">
        <v>6</v>
      </c>
      <c r="WA12">
        <v>11</v>
      </c>
      <c r="WB12">
        <v>104</v>
      </c>
      <c r="WC12">
        <v>0</v>
      </c>
      <c r="WD12">
        <v>39</v>
      </c>
      <c r="WE12">
        <v>9.5</v>
      </c>
      <c r="WF12">
        <v>17.3</v>
      </c>
      <c r="WG12">
        <v>0</v>
      </c>
      <c r="WH12">
        <v>0</v>
      </c>
      <c r="WI12">
        <v>0</v>
      </c>
      <c r="WJ12">
        <v>0</v>
      </c>
      <c r="WK12">
        <v>1</v>
      </c>
      <c r="WL12">
        <v>1</v>
      </c>
      <c r="WM12">
        <v>14.4</v>
      </c>
      <c r="WN12" s="2">
        <v>14.4</v>
      </c>
      <c r="XG12" t="s">
        <v>22</v>
      </c>
      <c r="XH12">
        <v>5</v>
      </c>
      <c r="XI12">
        <v>8</v>
      </c>
      <c r="XJ12">
        <v>73</v>
      </c>
      <c r="XK12">
        <v>0</v>
      </c>
      <c r="XL12">
        <v>36</v>
      </c>
      <c r="XM12">
        <v>9.1</v>
      </c>
      <c r="XN12">
        <v>14.6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12.3</v>
      </c>
      <c r="XV12" s="2">
        <v>12.3</v>
      </c>
      <c r="XX12" t="s">
        <v>383</v>
      </c>
      <c r="XY12">
        <v>4</v>
      </c>
      <c r="XZ12">
        <v>6</v>
      </c>
      <c r="YA12">
        <v>54</v>
      </c>
      <c r="YB12">
        <v>0</v>
      </c>
      <c r="YC12">
        <v>17</v>
      </c>
      <c r="YD12">
        <v>9</v>
      </c>
      <c r="YE12">
        <v>13.5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9.4</v>
      </c>
      <c r="YM12" s="2">
        <v>9.4</v>
      </c>
      <c r="YO12" t="s">
        <v>388</v>
      </c>
      <c r="YP12">
        <v>8</v>
      </c>
      <c r="YQ12">
        <v>10</v>
      </c>
      <c r="YR12">
        <v>92</v>
      </c>
      <c r="YS12">
        <v>1</v>
      </c>
      <c r="YT12">
        <v>20</v>
      </c>
      <c r="YU12">
        <v>9.1999999999999993</v>
      </c>
      <c r="YV12">
        <v>11.5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23.2</v>
      </c>
      <c r="ZD12" s="2">
        <v>23.2</v>
      </c>
      <c r="ZF12" t="s">
        <v>381</v>
      </c>
      <c r="ZG12">
        <v>2</v>
      </c>
      <c r="ZH12">
        <v>4</v>
      </c>
      <c r="ZI12">
        <v>72</v>
      </c>
      <c r="ZJ12">
        <v>0</v>
      </c>
      <c r="ZK12">
        <v>46</v>
      </c>
      <c r="ZL12">
        <v>18</v>
      </c>
      <c r="ZM12">
        <v>36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9.1999999999999993</v>
      </c>
      <c r="ZU12" s="2">
        <v>9.1999999999999993</v>
      </c>
      <c r="ZW12" t="s">
        <v>54</v>
      </c>
      <c r="ZX12">
        <v>7</v>
      </c>
      <c r="ZY12">
        <v>9</v>
      </c>
      <c r="ZZ12">
        <v>71</v>
      </c>
      <c r="AAA12">
        <v>2</v>
      </c>
      <c r="AAB12">
        <v>19</v>
      </c>
      <c r="AAC12">
        <v>7.9</v>
      </c>
      <c r="AAD12">
        <v>10.1</v>
      </c>
      <c r="AAE12">
        <v>2</v>
      </c>
      <c r="AAF12">
        <v>15</v>
      </c>
      <c r="AAG12">
        <v>7.5</v>
      </c>
      <c r="AAH12">
        <v>0</v>
      </c>
      <c r="AAI12">
        <v>0</v>
      </c>
      <c r="AAJ12">
        <v>0</v>
      </c>
      <c r="AAK12">
        <v>27.6</v>
      </c>
      <c r="AAL12" s="2">
        <v>27.6</v>
      </c>
      <c r="AAN12" t="s">
        <v>22</v>
      </c>
      <c r="AAO12">
        <v>3</v>
      </c>
      <c r="AAP12">
        <v>7</v>
      </c>
      <c r="AAQ12">
        <v>57</v>
      </c>
      <c r="AAR12">
        <v>1</v>
      </c>
      <c r="AAS12">
        <v>25</v>
      </c>
      <c r="AAT12">
        <v>8.1</v>
      </c>
      <c r="AAU12">
        <v>19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14.7</v>
      </c>
      <c r="ABC12" s="2">
        <v>14.7</v>
      </c>
      <c r="ABE12" t="s">
        <v>378</v>
      </c>
      <c r="ABF12">
        <v>3</v>
      </c>
      <c r="ABG12">
        <v>4</v>
      </c>
      <c r="ABH12">
        <v>36</v>
      </c>
      <c r="ABI12">
        <v>0</v>
      </c>
      <c r="ABJ12">
        <v>18</v>
      </c>
      <c r="ABK12">
        <v>9</v>
      </c>
      <c r="ABL12">
        <v>12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6.6</v>
      </c>
      <c r="ABT12" s="2">
        <v>6.6</v>
      </c>
      <c r="ABV12" t="s">
        <v>387</v>
      </c>
      <c r="ABW12">
        <v>3</v>
      </c>
      <c r="ABX12">
        <v>5</v>
      </c>
      <c r="ABY12">
        <v>31</v>
      </c>
      <c r="ABZ12">
        <v>1</v>
      </c>
      <c r="ACA12">
        <v>20</v>
      </c>
      <c r="ACB12">
        <v>6.2</v>
      </c>
      <c r="ACC12">
        <v>10.3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12.1</v>
      </c>
      <c r="ACK12" s="2">
        <v>12.1</v>
      </c>
      <c r="ACM12" t="s">
        <v>374</v>
      </c>
      <c r="ACN12">
        <v>5</v>
      </c>
      <c r="ACO12">
        <v>8</v>
      </c>
      <c r="ACP12">
        <v>47</v>
      </c>
      <c r="ACQ12">
        <v>0</v>
      </c>
      <c r="ACR12">
        <v>19</v>
      </c>
      <c r="ACS12">
        <v>5.9</v>
      </c>
      <c r="ACT12">
        <v>9.4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9.6999999999999993</v>
      </c>
      <c r="ADB12" s="2">
        <v>9.6999999999999993</v>
      </c>
      <c r="ADD12" t="s">
        <v>128</v>
      </c>
      <c r="ADE12">
        <v>3</v>
      </c>
      <c r="ADF12">
        <v>4</v>
      </c>
      <c r="ADG12">
        <v>42</v>
      </c>
      <c r="ADH12">
        <v>0</v>
      </c>
      <c r="ADI12">
        <v>22</v>
      </c>
      <c r="ADJ12">
        <v>10.5</v>
      </c>
      <c r="ADK12">
        <v>14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7.2</v>
      </c>
      <c r="ADS12" s="2">
        <v>7.2</v>
      </c>
      <c r="ADU12" t="s">
        <v>392</v>
      </c>
      <c r="ADV12">
        <v>3</v>
      </c>
      <c r="ADW12">
        <v>7</v>
      </c>
      <c r="ADX12">
        <v>38</v>
      </c>
      <c r="ADY12">
        <v>0</v>
      </c>
      <c r="ADZ12">
        <v>16</v>
      </c>
      <c r="AEA12">
        <v>5.4</v>
      </c>
      <c r="AEB12">
        <v>12.7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6.8</v>
      </c>
      <c r="AEJ12" s="2">
        <v>6.8</v>
      </c>
      <c r="AEL12" t="s">
        <v>376</v>
      </c>
      <c r="AEM12">
        <v>0</v>
      </c>
      <c r="AEN12">
        <v>2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 s="2">
        <v>0</v>
      </c>
      <c r="AFC12" t="s">
        <v>384</v>
      </c>
      <c r="AFD12">
        <v>2</v>
      </c>
      <c r="AFE12">
        <v>6</v>
      </c>
      <c r="AFF12">
        <v>6</v>
      </c>
      <c r="AFG12">
        <v>0</v>
      </c>
      <c r="AFH12">
        <v>6</v>
      </c>
      <c r="AFI12">
        <v>1</v>
      </c>
      <c r="AFJ12">
        <v>3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2.6</v>
      </c>
      <c r="AFR12" s="2">
        <v>2.6</v>
      </c>
      <c r="AFT12" t="s">
        <v>395</v>
      </c>
      <c r="AFU12">
        <v>3</v>
      </c>
      <c r="AFV12">
        <v>3</v>
      </c>
      <c r="AFW12">
        <v>22</v>
      </c>
      <c r="AFX12">
        <v>0</v>
      </c>
      <c r="AFY12">
        <v>12</v>
      </c>
      <c r="AFZ12">
        <v>7.3</v>
      </c>
      <c r="AGA12">
        <v>7.3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5.2</v>
      </c>
      <c r="AGI12" s="2">
        <v>5.2</v>
      </c>
      <c r="AGK12" t="s">
        <v>392</v>
      </c>
      <c r="AGL12">
        <v>4</v>
      </c>
      <c r="AGM12">
        <v>8</v>
      </c>
      <c r="AGN12">
        <v>24</v>
      </c>
      <c r="AGO12">
        <v>0</v>
      </c>
      <c r="AGP12">
        <v>14</v>
      </c>
      <c r="AGQ12">
        <v>3</v>
      </c>
      <c r="AGR12">
        <v>6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6.4</v>
      </c>
      <c r="AGZ12" s="2">
        <v>6.4</v>
      </c>
      <c r="AHB12" t="s">
        <v>128</v>
      </c>
      <c r="AHC12">
        <v>1</v>
      </c>
      <c r="AHD12">
        <v>1</v>
      </c>
      <c r="AHE12">
        <v>10</v>
      </c>
      <c r="AHF12">
        <v>0</v>
      </c>
      <c r="AHG12">
        <v>10</v>
      </c>
      <c r="AHH12">
        <v>10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2</v>
      </c>
      <c r="AHQ12" s="2">
        <v>2</v>
      </c>
      <c r="AHS12" t="s">
        <v>388</v>
      </c>
      <c r="AHT12">
        <v>4</v>
      </c>
      <c r="AHU12">
        <v>5</v>
      </c>
      <c r="AHV12">
        <v>53</v>
      </c>
      <c r="AHW12">
        <v>0</v>
      </c>
      <c r="AHX12">
        <v>20</v>
      </c>
      <c r="AHY12">
        <v>10.6</v>
      </c>
      <c r="AHZ12">
        <v>13.2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9.3000000000000007</v>
      </c>
      <c r="AIH12" s="2">
        <v>9.3000000000000007</v>
      </c>
      <c r="AIJ12" t="s">
        <v>394</v>
      </c>
      <c r="AIK12">
        <v>8</v>
      </c>
      <c r="AIL12">
        <v>12</v>
      </c>
      <c r="AIM12">
        <v>117</v>
      </c>
      <c r="AIN12">
        <v>0</v>
      </c>
      <c r="AIO12">
        <v>64</v>
      </c>
      <c r="AIP12">
        <v>9.8000000000000007</v>
      </c>
      <c r="AIQ12">
        <v>14.6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19.7</v>
      </c>
      <c r="AIY12" s="2">
        <v>19.7</v>
      </c>
      <c r="AJA12" t="s">
        <v>395</v>
      </c>
      <c r="AJB12">
        <v>0</v>
      </c>
      <c r="AJC12">
        <v>1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 s="2">
        <v>0</v>
      </c>
      <c r="AJR12" t="s">
        <v>388</v>
      </c>
      <c r="AJS12">
        <v>3</v>
      </c>
      <c r="AJT12">
        <v>4</v>
      </c>
      <c r="AJU12">
        <v>35</v>
      </c>
      <c r="AJV12">
        <v>0</v>
      </c>
      <c r="AJW12">
        <v>21</v>
      </c>
      <c r="AJX12">
        <v>8.8000000000000007</v>
      </c>
      <c r="AJY12">
        <v>11.7</v>
      </c>
      <c r="AJZ12">
        <v>1</v>
      </c>
      <c r="AKA12">
        <v>2</v>
      </c>
      <c r="AKB12">
        <v>2</v>
      </c>
      <c r="AKC12">
        <v>0</v>
      </c>
      <c r="AKD12">
        <v>0</v>
      </c>
      <c r="AKE12">
        <v>0</v>
      </c>
      <c r="AKF12">
        <v>6.7</v>
      </c>
      <c r="AKG12" s="2">
        <v>6.7</v>
      </c>
      <c r="AKI12" t="s">
        <v>28</v>
      </c>
      <c r="AKJ12">
        <v>4</v>
      </c>
      <c r="AKK12">
        <v>7</v>
      </c>
      <c r="AKL12">
        <v>59</v>
      </c>
      <c r="AKM12">
        <v>0</v>
      </c>
      <c r="AKN12">
        <v>34</v>
      </c>
      <c r="AKO12">
        <v>8.4</v>
      </c>
      <c r="AKP12">
        <v>14.8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9.9</v>
      </c>
      <c r="AKX12" s="2">
        <v>9.9</v>
      </c>
      <c r="ALQ12" t="s">
        <v>377</v>
      </c>
      <c r="ALR12">
        <v>5</v>
      </c>
      <c r="ALS12">
        <v>7</v>
      </c>
      <c r="ALT12">
        <v>58</v>
      </c>
      <c r="ALU12">
        <v>0</v>
      </c>
      <c r="ALV12">
        <v>19</v>
      </c>
      <c r="ALW12">
        <v>8.3000000000000007</v>
      </c>
      <c r="ALX12">
        <v>11.6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10.8</v>
      </c>
      <c r="AMF12" s="2">
        <v>10.8</v>
      </c>
      <c r="AMH12" t="s">
        <v>385</v>
      </c>
      <c r="AMI12">
        <v>5</v>
      </c>
      <c r="AMJ12">
        <v>7</v>
      </c>
      <c r="AMK12">
        <v>44</v>
      </c>
      <c r="AML12">
        <v>1</v>
      </c>
      <c r="AMM12">
        <v>19</v>
      </c>
      <c r="AMN12">
        <v>6.3</v>
      </c>
      <c r="AMO12">
        <v>8.8000000000000007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15.4</v>
      </c>
      <c r="AMW12" s="2">
        <v>15.4</v>
      </c>
      <c r="AMY12" t="s">
        <v>376</v>
      </c>
      <c r="AMZ12">
        <v>4</v>
      </c>
      <c r="ANA12">
        <v>7</v>
      </c>
      <c r="ANB12">
        <v>116</v>
      </c>
      <c r="ANC12">
        <v>0</v>
      </c>
      <c r="AND12">
        <v>51</v>
      </c>
      <c r="ANE12">
        <v>16.600000000000001</v>
      </c>
      <c r="ANF12">
        <v>29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15.6</v>
      </c>
      <c r="ANN12" s="2">
        <v>15.6</v>
      </c>
    </row>
    <row r="13" spans="1:1054" x14ac:dyDescent="0.35">
      <c r="B13" t="s">
        <v>28</v>
      </c>
      <c r="C13">
        <v>10</v>
      </c>
      <c r="D13">
        <v>11</v>
      </c>
      <c r="E13">
        <v>146</v>
      </c>
      <c r="F13">
        <v>1</v>
      </c>
      <c r="G13">
        <v>38</v>
      </c>
      <c r="H13">
        <v>13.3</v>
      </c>
      <c r="I13">
        <v>14.6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30.6</v>
      </c>
      <c r="Q13" s="2">
        <v>30.6</v>
      </c>
      <c r="S13" t="s">
        <v>128</v>
      </c>
      <c r="T13">
        <v>6</v>
      </c>
      <c r="U13">
        <v>9</v>
      </c>
      <c r="V13">
        <v>38</v>
      </c>
      <c r="W13">
        <v>1</v>
      </c>
      <c r="X13">
        <v>10</v>
      </c>
      <c r="Y13">
        <v>4.2</v>
      </c>
      <c r="Z13">
        <v>6.3</v>
      </c>
      <c r="AA13">
        <v>1</v>
      </c>
      <c r="AB13">
        <v>7</v>
      </c>
      <c r="AC13">
        <v>7</v>
      </c>
      <c r="AD13">
        <v>0</v>
      </c>
      <c r="AE13">
        <v>0</v>
      </c>
      <c r="AF13">
        <v>0</v>
      </c>
      <c r="AG13">
        <v>16.5</v>
      </c>
      <c r="AH13" s="2">
        <v>16.5</v>
      </c>
      <c r="AJ13" t="s">
        <v>12</v>
      </c>
      <c r="AK13">
        <v>10</v>
      </c>
      <c r="AL13">
        <v>16</v>
      </c>
      <c r="AM13">
        <v>116</v>
      </c>
      <c r="AN13">
        <v>1</v>
      </c>
      <c r="AO13">
        <v>38</v>
      </c>
      <c r="AP13">
        <v>7.2</v>
      </c>
      <c r="AQ13">
        <v>11.6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27.6</v>
      </c>
      <c r="AY13" s="2">
        <v>27.6</v>
      </c>
      <c r="BA13" t="s">
        <v>12</v>
      </c>
      <c r="BB13">
        <v>9</v>
      </c>
      <c r="BC13">
        <v>11</v>
      </c>
      <c r="BD13">
        <v>95</v>
      </c>
      <c r="BE13">
        <v>0</v>
      </c>
      <c r="BF13">
        <v>28</v>
      </c>
      <c r="BG13">
        <v>8.6</v>
      </c>
      <c r="BH13">
        <v>10.6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18.5</v>
      </c>
      <c r="BP13" s="2">
        <v>18.5</v>
      </c>
      <c r="CI13" t="s">
        <v>54</v>
      </c>
      <c r="CJ13">
        <v>1</v>
      </c>
      <c r="CK13">
        <v>4</v>
      </c>
      <c r="CL13">
        <v>8</v>
      </c>
      <c r="CM13">
        <v>0</v>
      </c>
      <c r="CN13">
        <v>8</v>
      </c>
      <c r="CO13">
        <v>2</v>
      </c>
      <c r="CP13">
        <v>8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1.8</v>
      </c>
      <c r="CX13" s="2">
        <v>1.8</v>
      </c>
      <c r="CZ13" t="s">
        <v>384</v>
      </c>
      <c r="DA13">
        <v>5</v>
      </c>
      <c r="DB13">
        <v>7</v>
      </c>
      <c r="DC13">
        <v>70</v>
      </c>
      <c r="DD13">
        <v>1</v>
      </c>
      <c r="DE13">
        <v>32</v>
      </c>
      <c r="DF13">
        <v>10</v>
      </c>
      <c r="DG13">
        <v>14</v>
      </c>
      <c r="DH13">
        <v>1</v>
      </c>
      <c r="DI13">
        <v>7</v>
      </c>
      <c r="DJ13">
        <v>7</v>
      </c>
      <c r="DK13">
        <v>0</v>
      </c>
      <c r="DL13">
        <v>0</v>
      </c>
      <c r="DM13">
        <v>0</v>
      </c>
      <c r="DN13">
        <v>18.7</v>
      </c>
      <c r="DO13" s="2">
        <v>18.7</v>
      </c>
      <c r="DQ13" t="s">
        <v>62</v>
      </c>
      <c r="DR13">
        <v>5</v>
      </c>
      <c r="DS13">
        <v>12</v>
      </c>
      <c r="DT13">
        <v>43</v>
      </c>
      <c r="DU13">
        <v>1</v>
      </c>
      <c r="DV13">
        <v>13</v>
      </c>
      <c r="DW13">
        <v>3.6</v>
      </c>
      <c r="DX13">
        <v>8.6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15.3</v>
      </c>
      <c r="EF13" s="2">
        <v>15.3</v>
      </c>
      <c r="EH13" t="s">
        <v>128</v>
      </c>
      <c r="EI13">
        <v>5</v>
      </c>
      <c r="EJ13">
        <v>9</v>
      </c>
      <c r="EK13">
        <v>58</v>
      </c>
      <c r="EL13">
        <v>0</v>
      </c>
      <c r="EM13">
        <v>16</v>
      </c>
      <c r="EN13">
        <v>6.4</v>
      </c>
      <c r="EO13">
        <v>11.6</v>
      </c>
      <c r="EP13">
        <v>1</v>
      </c>
      <c r="EQ13">
        <v>1</v>
      </c>
      <c r="ER13">
        <v>1</v>
      </c>
      <c r="ES13">
        <v>0</v>
      </c>
      <c r="ET13">
        <v>0</v>
      </c>
      <c r="EU13">
        <v>0</v>
      </c>
      <c r="EV13">
        <v>10.9</v>
      </c>
      <c r="EW13" s="2">
        <v>10.9</v>
      </c>
      <c r="EY13" t="s">
        <v>385</v>
      </c>
      <c r="EZ13">
        <v>2</v>
      </c>
      <c r="FA13">
        <v>7</v>
      </c>
      <c r="FB13">
        <v>12</v>
      </c>
      <c r="FC13">
        <v>1</v>
      </c>
      <c r="FD13">
        <v>10</v>
      </c>
      <c r="FE13">
        <v>1.7</v>
      </c>
      <c r="FF13">
        <v>6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9.1999999999999993</v>
      </c>
      <c r="FN13" s="2">
        <v>9.1999999999999993</v>
      </c>
      <c r="FP13" t="s">
        <v>379</v>
      </c>
      <c r="FQ13">
        <v>4</v>
      </c>
      <c r="FR13">
        <v>4</v>
      </c>
      <c r="FS13">
        <v>116</v>
      </c>
      <c r="FT13">
        <v>2</v>
      </c>
      <c r="FU13">
        <v>48</v>
      </c>
      <c r="FV13">
        <v>29</v>
      </c>
      <c r="FW13">
        <v>29</v>
      </c>
      <c r="FX13">
        <v>3</v>
      </c>
      <c r="FY13">
        <v>22</v>
      </c>
      <c r="FZ13">
        <v>7.3</v>
      </c>
      <c r="GA13">
        <v>1</v>
      </c>
      <c r="GB13">
        <v>0</v>
      </c>
      <c r="GC13">
        <v>0</v>
      </c>
      <c r="GD13">
        <v>35.799999999999997</v>
      </c>
      <c r="GE13" s="2">
        <v>35.799999999999997</v>
      </c>
      <c r="GX13" t="s">
        <v>384</v>
      </c>
      <c r="GY13">
        <v>2</v>
      </c>
      <c r="GZ13">
        <v>4</v>
      </c>
      <c r="HA13">
        <v>50</v>
      </c>
      <c r="HB13">
        <v>1</v>
      </c>
      <c r="HC13">
        <v>28</v>
      </c>
      <c r="HD13">
        <v>12.5</v>
      </c>
      <c r="HE13">
        <v>25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13</v>
      </c>
      <c r="HM13" s="2">
        <v>13</v>
      </c>
      <c r="HO13" t="s">
        <v>22</v>
      </c>
      <c r="HP13">
        <v>8</v>
      </c>
      <c r="HQ13">
        <v>12</v>
      </c>
      <c r="HR13">
        <v>84</v>
      </c>
      <c r="HS13">
        <v>0</v>
      </c>
      <c r="HT13">
        <v>14</v>
      </c>
      <c r="HU13">
        <v>7</v>
      </c>
      <c r="HV13">
        <v>10.5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16.399999999999999</v>
      </c>
      <c r="ID13" s="2">
        <v>16.399999999999999</v>
      </c>
      <c r="IF13" t="s">
        <v>389</v>
      </c>
      <c r="IG13">
        <v>3</v>
      </c>
      <c r="IH13">
        <v>5</v>
      </c>
      <c r="II13">
        <v>34</v>
      </c>
      <c r="IJ13">
        <v>0</v>
      </c>
      <c r="IK13">
        <v>14</v>
      </c>
      <c r="IL13">
        <v>6.8</v>
      </c>
      <c r="IM13">
        <v>11.3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6.4</v>
      </c>
      <c r="IU13" s="2">
        <v>6.4</v>
      </c>
      <c r="IW13" t="s">
        <v>391</v>
      </c>
      <c r="IX13">
        <v>7</v>
      </c>
      <c r="IY13">
        <v>9</v>
      </c>
      <c r="IZ13">
        <v>104</v>
      </c>
      <c r="JA13">
        <v>1</v>
      </c>
      <c r="JB13">
        <v>24</v>
      </c>
      <c r="JC13">
        <v>11.6</v>
      </c>
      <c r="JD13">
        <v>14.9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23.4</v>
      </c>
      <c r="JL13" s="2">
        <v>23.4</v>
      </c>
      <c r="JN13" t="s">
        <v>18</v>
      </c>
      <c r="JO13">
        <v>6</v>
      </c>
      <c r="JP13">
        <v>13</v>
      </c>
      <c r="JQ13">
        <v>86</v>
      </c>
      <c r="JR13">
        <v>0</v>
      </c>
      <c r="JS13">
        <v>42</v>
      </c>
      <c r="JT13">
        <v>6.6</v>
      </c>
      <c r="JU13">
        <v>14.3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14.6</v>
      </c>
      <c r="KC13" s="2">
        <v>14.6</v>
      </c>
      <c r="KE13" t="s">
        <v>387</v>
      </c>
      <c r="KF13">
        <v>4</v>
      </c>
      <c r="KG13">
        <v>8</v>
      </c>
      <c r="KH13">
        <v>34</v>
      </c>
      <c r="KI13">
        <v>0</v>
      </c>
      <c r="KJ13">
        <v>11</v>
      </c>
      <c r="KK13">
        <v>4.2</v>
      </c>
      <c r="KL13">
        <v>8.5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7.4</v>
      </c>
      <c r="KT13" s="2">
        <v>7.4</v>
      </c>
      <c r="KV13" t="s">
        <v>391</v>
      </c>
      <c r="KW13">
        <v>5</v>
      </c>
      <c r="KX13">
        <v>8</v>
      </c>
      <c r="KY13">
        <v>50</v>
      </c>
      <c r="KZ13">
        <v>1</v>
      </c>
      <c r="LA13">
        <v>17</v>
      </c>
      <c r="LB13">
        <v>6.2</v>
      </c>
      <c r="LC13">
        <v>10</v>
      </c>
      <c r="LD13">
        <v>1</v>
      </c>
      <c r="LE13">
        <v>12</v>
      </c>
      <c r="LF13">
        <v>12</v>
      </c>
      <c r="LG13">
        <v>0</v>
      </c>
      <c r="LH13">
        <v>0</v>
      </c>
      <c r="LI13">
        <v>0</v>
      </c>
      <c r="LJ13">
        <v>17.2</v>
      </c>
      <c r="LK13" s="2">
        <v>17.2</v>
      </c>
      <c r="LM13" t="s">
        <v>62</v>
      </c>
      <c r="LN13">
        <v>3</v>
      </c>
      <c r="LO13">
        <v>9</v>
      </c>
      <c r="LP13">
        <v>32</v>
      </c>
      <c r="LQ13">
        <v>0</v>
      </c>
      <c r="LR13">
        <v>14</v>
      </c>
      <c r="LS13">
        <v>3.6</v>
      </c>
      <c r="LT13">
        <v>10.7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6.2</v>
      </c>
      <c r="MB13" s="2">
        <v>6.2</v>
      </c>
      <c r="MD13" t="s">
        <v>377</v>
      </c>
      <c r="ME13">
        <v>6</v>
      </c>
      <c r="MF13">
        <v>9</v>
      </c>
      <c r="MG13">
        <v>94</v>
      </c>
      <c r="MH13">
        <v>1</v>
      </c>
      <c r="MI13">
        <v>26</v>
      </c>
      <c r="MJ13">
        <v>10.4</v>
      </c>
      <c r="MK13">
        <v>15.7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21.4</v>
      </c>
      <c r="MS13" s="2">
        <v>21.4</v>
      </c>
      <c r="MU13" t="s">
        <v>54</v>
      </c>
      <c r="MV13">
        <v>6</v>
      </c>
      <c r="MW13">
        <v>8</v>
      </c>
      <c r="MX13">
        <v>99</v>
      </c>
      <c r="MY13">
        <v>0</v>
      </c>
      <c r="MZ13">
        <v>41</v>
      </c>
      <c r="NA13">
        <v>12.4</v>
      </c>
      <c r="NB13">
        <v>16.5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15.9</v>
      </c>
      <c r="NJ13" s="2">
        <v>15.9</v>
      </c>
      <c r="NL13" t="s">
        <v>375</v>
      </c>
      <c r="NM13">
        <v>8</v>
      </c>
      <c r="NN13">
        <v>11</v>
      </c>
      <c r="NO13">
        <v>74</v>
      </c>
      <c r="NP13">
        <v>0</v>
      </c>
      <c r="NQ13">
        <v>16</v>
      </c>
      <c r="NR13">
        <v>6.7</v>
      </c>
      <c r="NS13">
        <v>9.1999999999999993</v>
      </c>
      <c r="NT13">
        <v>0</v>
      </c>
      <c r="NU13">
        <v>0</v>
      </c>
      <c r="NV13">
        <v>0</v>
      </c>
      <c r="NW13">
        <v>0</v>
      </c>
      <c r="NX13">
        <v>1</v>
      </c>
      <c r="NY13">
        <v>0</v>
      </c>
      <c r="NZ13">
        <v>15.4</v>
      </c>
      <c r="OA13" s="2">
        <v>15.4</v>
      </c>
      <c r="OC13" t="s">
        <v>18</v>
      </c>
      <c r="OD13">
        <v>8</v>
      </c>
      <c r="OE13">
        <v>8</v>
      </c>
      <c r="OF13">
        <v>114</v>
      </c>
      <c r="OG13">
        <v>0</v>
      </c>
      <c r="OH13">
        <v>32</v>
      </c>
      <c r="OI13">
        <v>14.2</v>
      </c>
      <c r="OJ13">
        <v>14.2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19.399999999999999</v>
      </c>
      <c r="OR13" s="2">
        <v>19.399999999999999</v>
      </c>
      <c r="OT13" t="s">
        <v>388</v>
      </c>
      <c r="OU13">
        <v>8</v>
      </c>
      <c r="OV13">
        <v>8</v>
      </c>
      <c r="OW13">
        <v>111</v>
      </c>
      <c r="OX13">
        <v>1</v>
      </c>
      <c r="OY13">
        <v>62</v>
      </c>
      <c r="OZ13">
        <v>13.9</v>
      </c>
      <c r="PA13">
        <v>13.9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25.1</v>
      </c>
      <c r="PI13" s="2">
        <v>25.1</v>
      </c>
      <c r="PK13" t="s">
        <v>25</v>
      </c>
      <c r="PL13">
        <v>4</v>
      </c>
      <c r="PM13">
        <v>6</v>
      </c>
      <c r="PN13">
        <v>46</v>
      </c>
      <c r="PO13">
        <v>0</v>
      </c>
      <c r="PP13">
        <v>19</v>
      </c>
      <c r="PQ13">
        <v>7.7</v>
      </c>
      <c r="PR13">
        <v>11.5</v>
      </c>
      <c r="PS13">
        <v>3</v>
      </c>
      <c r="PT13">
        <v>46</v>
      </c>
      <c r="PU13">
        <v>15.3</v>
      </c>
      <c r="PV13">
        <v>1</v>
      </c>
      <c r="PW13">
        <v>0</v>
      </c>
      <c r="PX13">
        <v>0</v>
      </c>
      <c r="PY13">
        <v>19.2</v>
      </c>
      <c r="PZ13" s="2">
        <v>19.2</v>
      </c>
      <c r="QB13" t="s">
        <v>379</v>
      </c>
      <c r="QC13">
        <v>4</v>
      </c>
      <c r="QD13">
        <v>5</v>
      </c>
      <c r="QE13">
        <v>42</v>
      </c>
      <c r="QF13">
        <v>0</v>
      </c>
      <c r="QG13">
        <v>17</v>
      </c>
      <c r="QH13">
        <v>8.4</v>
      </c>
      <c r="QI13">
        <v>10.5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8.1999999999999993</v>
      </c>
      <c r="QQ13" s="2">
        <v>8.1999999999999993</v>
      </c>
      <c r="QS13" t="s">
        <v>393</v>
      </c>
      <c r="QT13">
        <v>4</v>
      </c>
      <c r="QU13">
        <v>5</v>
      </c>
      <c r="QV13">
        <v>49</v>
      </c>
      <c r="QW13">
        <v>0</v>
      </c>
      <c r="QX13">
        <v>24</v>
      </c>
      <c r="QY13">
        <v>9.8000000000000007</v>
      </c>
      <c r="QZ13">
        <v>12.2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8.9</v>
      </c>
      <c r="RH13" s="2">
        <v>8.9</v>
      </c>
      <c r="RJ13" t="s">
        <v>392</v>
      </c>
      <c r="RK13">
        <v>4</v>
      </c>
      <c r="RL13">
        <v>6</v>
      </c>
      <c r="RM13">
        <v>38</v>
      </c>
      <c r="RN13">
        <v>0</v>
      </c>
      <c r="RO13">
        <v>14</v>
      </c>
      <c r="RP13">
        <v>6.3</v>
      </c>
      <c r="RQ13">
        <v>9.5</v>
      </c>
      <c r="RR13">
        <v>1</v>
      </c>
      <c r="RS13">
        <v>-1</v>
      </c>
      <c r="RT13">
        <v>-1</v>
      </c>
      <c r="RU13">
        <v>0</v>
      </c>
      <c r="RV13">
        <v>0</v>
      </c>
      <c r="RW13">
        <v>0</v>
      </c>
      <c r="RX13">
        <v>7.7</v>
      </c>
      <c r="RY13" s="2">
        <v>7.7</v>
      </c>
      <c r="SA13" t="s">
        <v>383</v>
      </c>
      <c r="SB13">
        <v>7</v>
      </c>
      <c r="SC13">
        <v>9</v>
      </c>
      <c r="SD13">
        <v>103</v>
      </c>
      <c r="SE13">
        <v>2</v>
      </c>
      <c r="SF13">
        <v>34</v>
      </c>
      <c r="SG13">
        <v>11.4</v>
      </c>
      <c r="SH13">
        <v>14.7</v>
      </c>
      <c r="SI13">
        <v>1</v>
      </c>
      <c r="SJ13">
        <v>18</v>
      </c>
      <c r="SK13">
        <v>18</v>
      </c>
      <c r="SL13">
        <v>0</v>
      </c>
      <c r="SM13">
        <v>0</v>
      </c>
      <c r="SN13">
        <v>0</v>
      </c>
      <c r="SO13">
        <v>31.1</v>
      </c>
      <c r="SP13" s="2">
        <v>31.1</v>
      </c>
      <c r="SR13" t="s">
        <v>374</v>
      </c>
      <c r="SS13">
        <v>2</v>
      </c>
      <c r="ST13">
        <v>8</v>
      </c>
      <c r="SU13">
        <v>9</v>
      </c>
      <c r="SV13">
        <v>0</v>
      </c>
      <c r="SW13">
        <v>5</v>
      </c>
      <c r="SX13">
        <v>1.1000000000000001</v>
      </c>
      <c r="SY13">
        <v>4.5</v>
      </c>
      <c r="SZ13">
        <v>0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0.9</v>
      </c>
      <c r="TG13" s="2">
        <v>0.9</v>
      </c>
      <c r="TI13" t="s">
        <v>391</v>
      </c>
      <c r="TJ13">
        <v>4</v>
      </c>
      <c r="TK13">
        <v>5</v>
      </c>
      <c r="TL13">
        <v>59</v>
      </c>
      <c r="TM13">
        <v>1</v>
      </c>
      <c r="TN13">
        <v>43</v>
      </c>
      <c r="TO13">
        <v>11.8</v>
      </c>
      <c r="TP13">
        <v>14.8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15.9</v>
      </c>
      <c r="TX13" s="2">
        <v>15.9</v>
      </c>
      <c r="TZ13" t="s">
        <v>392</v>
      </c>
      <c r="UA13">
        <v>5</v>
      </c>
      <c r="UB13">
        <v>6</v>
      </c>
      <c r="UC13">
        <v>73</v>
      </c>
      <c r="UD13">
        <v>0</v>
      </c>
      <c r="UE13">
        <v>18</v>
      </c>
      <c r="UF13">
        <v>12.2</v>
      </c>
      <c r="UG13">
        <v>14.6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12.3</v>
      </c>
      <c r="UO13" s="2">
        <v>12.3</v>
      </c>
      <c r="UQ13" t="s">
        <v>45</v>
      </c>
      <c r="UR13">
        <v>4</v>
      </c>
      <c r="US13">
        <v>7</v>
      </c>
      <c r="UT13">
        <v>69</v>
      </c>
      <c r="UU13">
        <v>0</v>
      </c>
      <c r="UV13">
        <v>29</v>
      </c>
      <c r="UW13">
        <v>9.9</v>
      </c>
      <c r="UX13">
        <v>17.2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10.9</v>
      </c>
      <c r="VF13" s="2">
        <v>10.9</v>
      </c>
      <c r="VH13" t="s">
        <v>377</v>
      </c>
      <c r="VI13">
        <v>4</v>
      </c>
      <c r="VJ13">
        <v>5</v>
      </c>
      <c r="VK13">
        <v>66</v>
      </c>
      <c r="VL13">
        <v>1</v>
      </c>
      <c r="VM13">
        <v>33</v>
      </c>
      <c r="VN13">
        <v>13.2</v>
      </c>
      <c r="VO13">
        <v>16.5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16.600000000000001</v>
      </c>
      <c r="VW13" s="2">
        <v>16.600000000000001</v>
      </c>
      <c r="VY13" t="s">
        <v>383</v>
      </c>
      <c r="VZ13">
        <v>3</v>
      </c>
      <c r="WA13">
        <v>6</v>
      </c>
      <c r="WB13">
        <v>48</v>
      </c>
      <c r="WC13">
        <v>0</v>
      </c>
      <c r="WD13">
        <v>20</v>
      </c>
      <c r="WE13">
        <v>8</v>
      </c>
      <c r="WF13">
        <v>16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7.8</v>
      </c>
      <c r="WN13" s="2">
        <v>7.8</v>
      </c>
      <c r="XG13" t="s">
        <v>384</v>
      </c>
      <c r="XH13">
        <v>4</v>
      </c>
      <c r="XI13">
        <v>8</v>
      </c>
      <c r="XJ13">
        <v>33</v>
      </c>
      <c r="XK13">
        <v>0</v>
      </c>
      <c r="XL13">
        <v>13</v>
      </c>
      <c r="XM13">
        <v>4.0999999999999996</v>
      </c>
      <c r="XN13">
        <v>8.1999999999999993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7.3</v>
      </c>
      <c r="XV13" s="2">
        <v>7.3</v>
      </c>
      <c r="XX13" t="s">
        <v>62</v>
      </c>
      <c r="XY13">
        <v>6</v>
      </c>
      <c r="XZ13">
        <v>7</v>
      </c>
      <c r="YA13">
        <v>39</v>
      </c>
      <c r="YB13">
        <v>0</v>
      </c>
      <c r="YC13">
        <v>11</v>
      </c>
      <c r="YD13">
        <v>5.6</v>
      </c>
      <c r="YE13">
        <v>6.5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9.9</v>
      </c>
      <c r="YM13" s="2">
        <v>9.9</v>
      </c>
      <c r="YO13" t="s">
        <v>33</v>
      </c>
      <c r="YP13">
        <v>5</v>
      </c>
      <c r="YQ13">
        <v>7</v>
      </c>
      <c r="YR13">
        <v>51</v>
      </c>
      <c r="YS13">
        <v>0</v>
      </c>
      <c r="YT13">
        <v>13</v>
      </c>
      <c r="YU13">
        <v>7.3</v>
      </c>
      <c r="YV13">
        <v>10.199999999999999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10.1</v>
      </c>
      <c r="ZD13" s="2">
        <v>10.1</v>
      </c>
      <c r="ZF13" t="s">
        <v>377</v>
      </c>
      <c r="ZG13">
        <v>4</v>
      </c>
      <c r="ZH13">
        <v>8</v>
      </c>
      <c r="ZI13">
        <v>61</v>
      </c>
      <c r="ZJ13">
        <v>2</v>
      </c>
      <c r="ZK13">
        <v>21</v>
      </c>
      <c r="ZL13">
        <v>7.6</v>
      </c>
      <c r="ZM13">
        <v>15.2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22.1</v>
      </c>
      <c r="ZU13" s="2">
        <v>22.1</v>
      </c>
      <c r="AAN13" t="s">
        <v>381</v>
      </c>
      <c r="AAO13">
        <v>4</v>
      </c>
      <c r="AAP13">
        <v>6</v>
      </c>
      <c r="AAQ13">
        <v>62</v>
      </c>
      <c r="AAR13">
        <v>1</v>
      </c>
      <c r="AAS13">
        <v>25</v>
      </c>
      <c r="AAT13">
        <v>10.3</v>
      </c>
      <c r="AAU13">
        <v>15.5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16.2</v>
      </c>
      <c r="ABC13" s="2">
        <v>16.2</v>
      </c>
      <c r="ABE13" t="s">
        <v>45</v>
      </c>
      <c r="ABF13">
        <v>5</v>
      </c>
      <c r="ABG13">
        <v>7</v>
      </c>
      <c r="ABH13">
        <v>91</v>
      </c>
      <c r="ABI13">
        <v>0</v>
      </c>
      <c r="ABJ13">
        <v>29</v>
      </c>
      <c r="ABK13">
        <v>13</v>
      </c>
      <c r="ABL13">
        <v>18.2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14.1</v>
      </c>
      <c r="ABT13" s="2">
        <v>14.1</v>
      </c>
      <c r="ABV13" t="s">
        <v>25</v>
      </c>
      <c r="ABW13">
        <v>5</v>
      </c>
      <c r="ABX13">
        <v>6</v>
      </c>
      <c r="ABY13">
        <v>53</v>
      </c>
      <c r="ABZ13">
        <v>1</v>
      </c>
      <c r="ACA13">
        <v>24</v>
      </c>
      <c r="ACB13">
        <v>8.8000000000000007</v>
      </c>
      <c r="ACC13">
        <v>10.6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16.3</v>
      </c>
      <c r="ACK13" s="2">
        <v>16.3</v>
      </c>
      <c r="ADD13" t="s">
        <v>388</v>
      </c>
      <c r="ADE13">
        <v>4</v>
      </c>
      <c r="ADF13">
        <v>5</v>
      </c>
      <c r="ADG13">
        <v>72</v>
      </c>
      <c r="ADH13">
        <v>1</v>
      </c>
      <c r="ADI13">
        <v>31</v>
      </c>
      <c r="ADJ13">
        <v>14.4</v>
      </c>
      <c r="ADK13">
        <v>18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17.2</v>
      </c>
      <c r="ADS13" s="2">
        <v>17.2</v>
      </c>
      <c r="ADU13" t="s">
        <v>383</v>
      </c>
      <c r="ADV13">
        <v>1</v>
      </c>
      <c r="ADW13">
        <v>2</v>
      </c>
      <c r="ADX13">
        <v>8</v>
      </c>
      <c r="ADY13">
        <v>0</v>
      </c>
      <c r="ADZ13">
        <v>8</v>
      </c>
      <c r="AEA13">
        <v>4</v>
      </c>
      <c r="AEB13">
        <v>8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1.8</v>
      </c>
      <c r="AEJ13" s="2">
        <v>1.8</v>
      </c>
      <c r="AEL13" t="s">
        <v>389</v>
      </c>
      <c r="AEM13">
        <v>2</v>
      </c>
      <c r="AEN13">
        <v>6</v>
      </c>
      <c r="AEO13">
        <v>56</v>
      </c>
      <c r="AEP13">
        <v>0</v>
      </c>
      <c r="AEQ13">
        <v>38</v>
      </c>
      <c r="AER13">
        <v>9.3000000000000007</v>
      </c>
      <c r="AES13">
        <v>28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9.6</v>
      </c>
      <c r="AFA13" s="2">
        <v>9.6</v>
      </c>
      <c r="AFC13" t="s">
        <v>46</v>
      </c>
      <c r="AFD13">
        <v>1</v>
      </c>
      <c r="AFE13">
        <v>2</v>
      </c>
      <c r="AFF13">
        <v>5</v>
      </c>
      <c r="AFG13">
        <v>0</v>
      </c>
      <c r="AFH13">
        <v>5</v>
      </c>
      <c r="AFI13">
        <v>2.5</v>
      </c>
      <c r="AFJ13">
        <v>5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1.5</v>
      </c>
      <c r="AFR13" s="2">
        <v>1.5</v>
      </c>
      <c r="AFT13" t="s">
        <v>377</v>
      </c>
      <c r="AFU13">
        <v>5</v>
      </c>
      <c r="AFV13">
        <v>9</v>
      </c>
      <c r="AFW13">
        <v>24</v>
      </c>
      <c r="AFX13">
        <v>0</v>
      </c>
      <c r="AFY13">
        <v>15</v>
      </c>
      <c r="AFZ13">
        <v>2.7</v>
      </c>
      <c r="AGA13">
        <v>4.8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7.4</v>
      </c>
      <c r="AGI13" s="2">
        <v>7.4</v>
      </c>
      <c r="AGK13" t="s">
        <v>386</v>
      </c>
      <c r="AGL13">
        <v>1</v>
      </c>
      <c r="AGM13">
        <v>4</v>
      </c>
      <c r="AGN13">
        <v>28</v>
      </c>
      <c r="AGO13">
        <v>0</v>
      </c>
      <c r="AGP13">
        <v>28</v>
      </c>
      <c r="AGQ13">
        <v>7</v>
      </c>
      <c r="AGR13">
        <v>28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3.8</v>
      </c>
      <c r="AGZ13" s="2">
        <v>3.8</v>
      </c>
      <c r="AHB13" t="s">
        <v>22</v>
      </c>
      <c r="AHC13">
        <v>2</v>
      </c>
      <c r="AHD13">
        <v>3</v>
      </c>
      <c r="AHE13">
        <v>40</v>
      </c>
      <c r="AHF13">
        <v>0</v>
      </c>
      <c r="AHG13">
        <v>28</v>
      </c>
      <c r="AHH13">
        <v>13.3</v>
      </c>
      <c r="AHI13">
        <v>20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6</v>
      </c>
      <c r="AHQ13" s="2">
        <v>6</v>
      </c>
      <c r="AHS13" t="s">
        <v>33</v>
      </c>
      <c r="AHT13">
        <v>3</v>
      </c>
      <c r="AHU13">
        <v>6</v>
      </c>
      <c r="AHV13">
        <v>40</v>
      </c>
      <c r="AHW13">
        <v>0</v>
      </c>
      <c r="AHX13">
        <v>32</v>
      </c>
      <c r="AHY13">
        <v>6.7</v>
      </c>
      <c r="AHZ13">
        <v>13.3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7</v>
      </c>
      <c r="AIH13" s="2">
        <v>7</v>
      </c>
      <c r="AIJ13" t="s">
        <v>385</v>
      </c>
      <c r="AIK13">
        <v>3</v>
      </c>
      <c r="AIL13">
        <v>6</v>
      </c>
      <c r="AIM13">
        <v>22</v>
      </c>
      <c r="AIN13">
        <v>0</v>
      </c>
      <c r="AIO13">
        <v>13</v>
      </c>
      <c r="AIP13">
        <v>3.7</v>
      </c>
      <c r="AIQ13">
        <v>7.3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5.2</v>
      </c>
      <c r="AIY13" s="2">
        <v>5.2</v>
      </c>
      <c r="AJA13" t="s">
        <v>377</v>
      </c>
      <c r="AJB13">
        <v>1</v>
      </c>
      <c r="AJC13">
        <v>2</v>
      </c>
      <c r="AJD13">
        <v>9</v>
      </c>
      <c r="AJE13">
        <v>0</v>
      </c>
      <c r="AJF13">
        <v>9</v>
      </c>
      <c r="AJG13">
        <v>4.5</v>
      </c>
      <c r="AJH13">
        <v>9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1.9</v>
      </c>
      <c r="AJP13" s="2">
        <v>1.9</v>
      </c>
      <c r="AJR13" t="s">
        <v>22</v>
      </c>
      <c r="AJS13">
        <v>4</v>
      </c>
      <c r="AJT13">
        <v>5</v>
      </c>
      <c r="AJU13">
        <v>26</v>
      </c>
      <c r="AJV13">
        <v>0</v>
      </c>
      <c r="AJW13">
        <v>11</v>
      </c>
      <c r="AJX13">
        <v>5.2</v>
      </c>
      <c r="AJY13">
        <v>6.5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6.6</v>
      </c>
      <c r="AKG13" s="2">
        <v>6.6</v>
      </c>
      <c r="AKI13" t="s">
        <v>375</v>
      </c>
      <c r="AKJ13">
        <v>3</v>
      </c>
      <c r="AKK13">
        <v>4</v>
      </c>
      <c r="AKL13">
        <v>21</v>
      </c>
      <c r="AKM13">
        <v>0</v>
      </c>
      <c r="AKN13">
        <v>9</v>
      </c>
      <c r="AKO13">
        <v>5.2</v>
      </c>
      <c r="AKP13">
        <v>7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5.0999999999999996</v>
      </c>
      <c r="AKX13" s="2">
        <v>5.0999999999999996</v>
      </c>
      <c r="ALQ13" t="s">
        <v>392</v>
      </c>
      <c r="ALR13">
        <v>2</v>
      </c>
      <c r="ALS13">
        <v>3</v>
      </c>
      <c r="ALT13">
        <v>11</v>
      </c>
      <c r="ALU13">
        <v>0</v>
      </c>
      <c r="ALV13">
        <v>7</v>
      </c>
      <c r="ALW13">
        <v>3.7</v>
      </c>
      <c r="ALX13">
        <v>5.5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3.1</v>
      </c>
      <c r="AMF13" s="2">
        <v>3.1</v>
      </c>
      <c r="AMH13" t="s">
        <v>387</v>
      </c>
      <c r="AMI13">
        <v>6</v>
      </c>
      <c r="AMJ13">
        <v>7</v>
      </c>
      <c r="AMK13">
        <v>60</v>
      </c>
      <c r="AML13">
        <v>0</v>
      </c>
      <c r="AMM13">
        <v>15</v>
      </c>
      <c r="AMN13">
        <v>8.6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12</v>
      </c>
      <c r="AMW13" s="2">
        <v>12</v>
      </c>
      <c r="AMY13" t="s">
        <v>25</v>
      </c>
      <c r="AMZ13">
        <v>3</v>
      </c>
      <c r="ANA13">
        <v>5</v>
      </c>
      <c r="ANB13">
        <v>34</v>
      </c>
      <c r="ANC13">
        <v>0</v>
      </c>
      <c r="AND13">
        <v>14</v>
      </c>
      <c r="ANE13">
        <v>6.8</v>
      </c>
      <c r="ANF13">
        <v>11.3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6.4</v>
      </c>
      <c r="ANN13" s="2">
        <v>6.4</v>
      </c>
    </row>
    <row r="14" spans="1:1054" x14ac:dyDescent="0.35">
      <c r="B14" t="s">
        <v>18</v>
      </c>
      <c r="C14">
        <v>9</v>
      </c>
      <c r="D14">
        <v>12</v>
      </c>
      <c r="E14">
        <v>102</v>
      </c>
      <c r="F14">
        <v>1</v>
      </c>
      <c r="G14">
        <v>35</v>
      </c>
      <c r="H14">
        <v>8.5</v>
      </c>
      <c r="I14">
        <v>11.3</v>
      </c>
      <c r="J14">
        <v>1</v>
      </c>
      <c r="K14">
        <v>2</v>
      </c>
      <c r="L14">
        <v>2</v>
      </c>
      <c r="M14">
        <v>0</v>
      </c>
      <c r="N14">
        <v>0</v>
      </c>
      <c r="O14">
        <v>0</v>
      </c>
      <c r="P14">
        <v>25.4</v>
      </c>
      <c r="Q14" s="2">
        <v>25.4</v>
      </c>
      <c r="S14" t="s">
        <v>388</v>
      </c>
      <c r="T14">
        <v>4</v>
      </c>
      <c r="U14">
        <v>9</v>
      </c>
      <c r="V14">
        <v>53</v>
      </c>
      <c r="W14">
        <v>1</v>
      </c>
      <c r="X14">
        <v>16</v>
      </c>
      <c r="Y14">
        <v>5.9</v>
      </c>
      <c r="Z14">
        <v>13.2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17.3</v>
      </c>
      <c r="AH14" s="2">
        <v>17.3</v>
      </c>
      <c r="AJ14" t="s">
        <v>385</v>
      </c>
      <c r="AK14">
        <v>14</v>
      </c>
      <c r="AL14">
        <v>16</v>
      </c>
      <c r="AM14">
        <v>106</v>
      </c>
      <c r="AN14">
        <v>0</v>
      </c>
      <c r="AO14">
        <v>21</v>
      </c>
      <c r="AP14">
        <v>6.6</v>
      </c>
      <c r="AQ14">
        <v>7.6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22.6</v>
      </c>
      <c r="AY14" s="2">
        <v>22.6</v>
      </c>
      <c r="BA14" t="s">
        <v>45</v>
      </c>
      <c r="BB14">
        <v>2</v>
      </c>
      <c r="BC14">
        <v>6</v>
      </c>
      <c r="BD14">
        <v>49</v>
      </c>
      <c r="BE14">
        <v>1</v>
      </c>
      <c r="BF14">
        <v>25</v>
      </c>
      <c r="BG14">
        <v>8.1999999999999993</v>
      </c>
      <c r="BH14">
        <v>24.5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12.9</v>
      </c>
      <c r="BP14" s="2">
        <v>12.9</v>
      </c>
      <c r="CI14" t="s">
        <v>374</v>
      </c>
      <c r="CJ14">
        <v>5</v>
      </c>
      <c r="CK14">
        <v>9</v>
      </c>
      <c r="CL14">
        <v>37</v>
      </c>
      <c r="CM14">
        <v>1</v>
      </c>
      <c r="CN14">
        <v>11</v>
      </c>
      <c r="CO14">
        <v>4.0999999999999996</v>
      </c>
      <c r="CP14">
        <v>7.4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14.7</v>
      </c>
      <c r="CX14" s="2">
        <v>14.7</v>
      </c>
      <c r="CZ14" t="s">
        <v>378</v>
      </c>
      <c r="DA14">
        <v>4</v>
      </c>
      <c r="DB14">
        <v>8</v>
      </c>
      <c r="DC14">
        <v>27</v>
      </c>
      <c r="DD14">
        <v>0</v>
      </c>
      <c r="DE14">
        <v>14</v>
      </c>
      <c r="DF14">
        <v>3.4</v>
      </c>
      <c r="DG14">
        <v>6.8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6.7</v>
      </c>
      <c r="DO14" s="2">
        <v>6.7</v>
      </c>
      <c r="DQ14" t="s">
        <v>381</v>
      </c>
      <c r="DR14">
        <v>6</v>
      </c>
      <c r="DS14">
        <v>9</v>
      </c>
      <c r="DT14">
        <v>70</v>
      </c>
      <c r="DU14">
        <v>2</v>
      </c>
      <c r="DV14">
        <v>23</v>
      </c>
      <c r="DW14">
        <v>7.8</v>
      </c>
      <c r="DX14">
        <v>11.7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25</v>
      </c>
      <c r="EF14" s="2">
        <v>25</v>
      </c>
      <c r="EH14" t="s">
        <v>390</v>
      </c>
      <c r="EI14">
        <v>7</v>
      </c>
      <c r="EJ14">
        <v>9</v>
      </c>
      <c r="EK14">
        <v>96</v>
      </c>
      <c r="EL14">
        <v>1</v>
      </c>
      <c r="EM14">
        <v>39</v>
      </c>
      <c r="EN14">
        <v>10.7</v>
      </c>
      <c r="EO14">
        <v>13.7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22.6</v>
      </c>
      <c r="EW14" s="2">
        <v>22.6</v>
      </c>
      <c r="EY14" t="s">
        <v>387</v>
      </c>
      <c r="EZ14">
        <v>4</v>
      </c>
      <c r="FA14">
        <v>6</v>
      </c>
      <c r="FB14">
        <v>81</v>
      </c>
      <c r="FC14">
        <v>0</v>
      </c>
      <c r="FD14">
        <v>31</v>
      </c>
      <c r="FE14">
        <v>13.5</v>
      </c>
      <c r="FF14">
        <v>20.2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12.1</v>
      </c>
      <c r="FN14" s="2">
        <v>12.1</v>
      </c>
      <c r="FP14" t="s">
        <v>384</v>
      </c>
      <c r="FQ14">
        <v>7</v>
      </c>
      <c r="FR14">
        <v>9</v>
      </c>
      <c r="FS14">
        <v>149</v>
      </c>
      <c r="FT14">
        <v>1</v>
      </c>
      <c r="FU14">
        <v>54</v>
      </c>
      <c r="FV14">
        <v>16.600000000000001</v>
      </c>
      <c r="FW14">
        <v>21.3</v>
      </c>
      <c r="FX14">
        <v>1</v>
      </c>
      <c r="FY14">
        <v>1</v>
      </c>
      <c r="FZ14">
        <v>1</v>
      </c>
      <c r="GA14">
        <v>1</v>
      </c>
      <c r="GB14">
        <v>0</v>
      </c>
      <c r="GC14">
        <v>0</v>
      </c>
      <c r="GD14">
        <v>34</v>
      </c>
      <c r="GE14" s="2">
        <v>34</v>
      </c>
      <c r="GX14" t="s">
        <v>379</v>
      </c>
      <c r="GY14">
        <v>5</v>
      </c>
      <c r="GZ14">
        <v>7</v>
      </c>
      <c r="HA14">
        <v>46</v>
      </c>
      <c r="HB14">
        <v>1</v>
      </c>
      <c r="HC14">
        <v>13</v>
      </c>
      <c r="HD14">
        <v>6.6</v>
      </c>
      <c r="HE14">
        <v>9.1999999999999993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15.6</v>
      </c>
      <c r="HM14" s="2">
        <v>15.6</v>
      </c>
      <c r="HO14" t="s">
        <v>84</v>
      </c>
      <c r="HP14">
        <v>10</v>
      </c>
      <c r="HQ14">
        <v>13</v>
      </c>
      <c r="HR14">
        <v>107</v>
      </c>
      <c r="HS14">
        <v>0</v>
      </c>
      <c r="HT14">
        <v>24</v>
      </c>
      <c r="HU14">
        <v>8.1999999999999993</v>
      </c>
      <c r="HV14">
        <v>10.7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20.7</v>
      </c>
      <c r="ID14" s="2">
        <v>20.7</v>
      </c>
      <c r="IF14" t="s">
        <v>18</v>
      </c>
      <c r="IG14">
        <v>4</v>
      </c>
      <c r="IH14">
        <v>8</v>
      </c>
      <c r="II14">
        <v>27</v>
      </c>
      <c r="IJ14">
        <v>0</v>
      </c>
      <c r="IK14">
        <v>11</v>
      </c>
      <c r="IL14">
        <v>3.4</v>
      </c>
      <c r="IM14">
        <v>6.8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6.7</v>
      </c>
      <c r="IU14" s="2">
        <v>6.7</v>
      </c>
      <c r="IW14" t="s">
        <v>389</v>
      </c>
      <c r="IX14">
        <v>9</v>
      </c>
      <c r="IY14">
        <v>12</v>
      </c>
      <c r="IZ14">
        <v>191</v>
      </c>
      <c r="JA14">
        <v>1</v>
      </c>
      <c r="JB14">
        <v>59</v>
      </c>
      <c r="JC14">
        <v>15.9</v>
      </c>
      <c r="JD14">
        <v>21.2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34.1</v>
      </c>
      <c r="JL14" s="2">
        <v>34.1</v>
      </c>
      <c r="JN14" t="s">
        <v>393</v>
      </c>
      <c r="JO14">
        <v>7</v>
      </c>
      <c r="JP14">
        <v>13</v>
      </c>
      <c r="JQ14">
        <v>82</v>
      </c>
      <c r="JR14">
        <v>1</v>
      </c>
      <c r="JS14">
        <v>46</v>
      </c>
      <c r="JT14">
        <v>6.3</v>
      </c>
      <c r="JU14">
        <v>11.7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21.2</v>
      </c>
      <c r="KC14" s="2">
        <v>21.2</v>
      </c>
      <c r="KE14" t="s">
        <v>389</v>
      </c>
      <c r="KF14">
        <v>2</v>
      </c>
      <c r="KG14">
        <v>6</v>
      </c>
      <c r="KH14">
        <v>16</v>
      </c>
      <c r="KI14">
        <v>0</v>
      </c>
      <c r="KJ14">
        <v>11</v>
      </c>
      <c r="KK14">
        <v>2.7</v>
      </c>
      <c r="KL14">
        <v>8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3.6</v>
      </c>
      <c r="KT14" s="2">
        <v>3.6</v>
      </c>
      <c r="LM14" t="s">
        <v>375</v>
      </c>
      <c r="LN14">
        <v>6</v>
      </c>
      <c r="LO14">
        <v>8</v>
      </c>
      <c r="LP14">
        <v>134</v>
      </c>
      <c r="LQ14">
        <v>3</v>
      </c>
      <c r="LR14">
        <v>73</v>
      </c>
      <c r="LS14">
        <v>16.8</v>
      </c>
      <c r="LT14">
        <v>22.3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37.4</v>
      </c>
      <c r="MB14" s="2">
        <v>37.4</v>
      </c>
      <c r="MD14" t="s">
        <v>386</v>
      </c>
      <c r="ME14">
        <v>7</v>
      </c>
      <c r="MF14">
        <v>9</v>
      </c>
      <c r="MG14">
        <v>114</v>
      </c>
      <c r="MH14">
        <v>0</v>
      </c>
      <c r="MI14">
        <v>51</v>
      </c>
      <c r="MJ14">
        <v>12.7</v>
      </c>
      <c r="MK14">
        <v>16.3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18.399999999999999</v>
      </c>
      <c r="MS14" s="2">
        <v>18.399999999999999</v>
      </c>
      <c r="MU14" t="s">
        <v>374</v>
      </c>
      <c r="MV14">
        <v>7</v>
      </c>
      <c r="MW14">
        <v>8</v>
      </c>
      <c r="MX14">
        <v>106</v>
      </c>
      <c r="MY14">
        <v>1</v>
      </c>
      <c r="MZ14">
        <v>33</v>
      </c>
      <c r="NA14">
        <v>13.2</v>
      </c>
      <c r="NB14">
        <v>15.1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23.6</v>
      </c>
      <c r="NJ14" s="2">
        <v>23.6</v>
      </c>
      <c r="NL14" t="s">
        <v>383</v>
      </c>
      <c r="NM14">
        <v>1</v>
      </c>
      <c r="NN14">
        <v>3</v>
      </c>
      <c r="NO14">
        <v>2</v>
      </c>
      <c r="NP14">
        <v>0</v>
      </c>
      <c r="NQ14">
        <v>2</v>
      </c>
      <c r="NR14">
        <v>0.7</v>
      </c>
      <c r="NS14">
        <v>2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1.2</v>
      </c>
      <c r="OA14" s="2">
        <v>1.2</v>
      </c>
      <c r="OC14" t="s">
        <v>388</v>
      </c>
      <c r="OD14">
        <v>5</v>
      </c>
      <c r="OE14">
        <v>8</v>
      </c>
      <c r="OF14">
        <v>52</v>
      </c>
      <c r="OG14">
        <v>0</v>
      </c>
      <c r="OH14">
        <v>16</v>
      </c>
      <c r="OI14">
        <v>6.5</v>
      </c>
      <c r="OJ14">
        <v>10.4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10.199999999999999</v>
      </c>
      <c r="OR14" s="2">
        <v>10.199999999999999</v>
      </c>
      <c r="OT14" t="s">
        <v>45</v>
      </c>
      <c r="OU14">
        <v>6</v>
      </c>
      <c r="OV14">
        <v>12</v>
      </c>
      <c r="OW14">
        <v>52</v>
      </c>
      <c r="OX14">
        <v>0</v>
      </c>
      <c r="OY14">
        <v>12</v>
      </c>
      <c r="OZ14">
        <v>4.3</v>
      </c>
      <c r="PA14">
        <v>8.6999999999999993</v>
      </c>
      <c r="PB14">
        <v>1</v>
      </c>
      <c r="PC14">
        <v>-3</v>
      </c>
      <c r="PD14">
        <v>-3</v>
      </c>
      <c r="PE14">
        <v>0</v>
      </c>
      <c r="PF14">
        <v>0</v>
      </c>
      <c r="PG14">
        <v>0</v>
      </c>
      <c r="PH14">
        <v>10.9</v>
      </c>
      <c r="PI14" s="2">
        <v>10.9</v>
      </c>
      <c r="PK14" t="s">
        <v>390</v>
      </c>
      <c r="PL14">
        <v>4</v>
      </c>
      <c r="PM14">
        <v>8</v>
      </c>
      <c r="PN14">
        <v>34</v>
      </c>
      <c r="PO14">
        <v>1</v>
      </c>
      <c r="PP14">
        <v>14</v>
      </c>
      <c r="PQ14">
        <v>4.2</v>
      </c>
      <c r="PR14">
        <v>8.5</v>
      </c>
      <c r="PS14">
        <v>2</v>
      </c>
      <c r="PT14">
        <v>16</v>
      </c>
      <c r="PU14">
        <v>8</v>
      </c>
      <c r="PV14">
        <v>0</v>
      </c>
      <c r="PW14">
        <v>0</v>
      </c>
      <c r="PX14">
        <v>0</v>
      </c>
      <c r="PY14">
        <v>15</v>
      </c>
      <c r="PZ14" s="2">
        <v>15</v>
      </c>
      <c r="QB14" t="s">
        <v>28</v>
      </c>
      <c r="QC14">
        <v>8</v>
      </c>
      <c r="QD14">
        <v>10</v>
      </c>
      <c r="QE14">
        <v>107</v>
      </c>
      <c r="QF14">
        <v>1</v>
      </c>
      <c r="QG14">
        <v>39</v>
      </c>
      <c r="QH14">
        <v>10.7</v>
      </c>
      <c r="QI14">
        <v>13.4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24.7</v>
      </c>
      <c r="QQ14" s="2">
        <v>24.7</v>
      </c>
      <c r="QS14" t="s">
        <v>54</v>
      </c>
      <c r="QT14">
        <v>6</v>
      </c>
      <c r="QU14">
        <v>7</v>
      </c>
      <c r="QV14">
        <v>79</v>
      </c>
      <c r="QW14">
        <v>1</v>
      </c>
      <c r="QX14">
        <v>33</v>
      </c>
      <c r="QY14">
        <v>11.3</v>
      </c>
      <c r="QZ14">
        <v>13.2</v>
      </c>
      <c r="RA14">
        <v>1</v>
      </c>
      <c r="RB14">
        <v>2</v>
      </c>
      <c r="RC14">
        <v>2</v>
      </c>
      <c r="RD14">
        <v>0</v>
      </c>
      <c r="RE14">
        <v>0</v>
      </c>
      <c r="RF14">
        <v>0</v>
      </c>
      <c r="RG14">
        <v>20.100000000000001</v>
      </c>
      <c r="RH14" s="2">
        <v>20.100000000000001</v>
      </c>
      <c r="RJ14" t="s">
        <v>376</v>
      </c>
      <c r="RK14">
        <v>3</v>
      </c>
      <c r="RL14">
        <v>5</v>
      </c>
      <c r="RM14">
        <v>58</v>
      </c>
      <c r="RN14">
        <v>0</v>
      </c>
      <c r="RO14">
        <v>43</v>
      </c>
      <c r="RP14">
        <v>11.6</v>
      </c>
      <c r="RQ14">
        <v>19.3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8.8000000000000007</v>
      </c>
      <c r="RY14" s="2">
        <v>8.8000000000000007</v>
      </c>
      <c r="SA14" t="s">
        <v>394</v>
      </c>
      <c r="SB14">
        <v>5</v>
      </c>
      <c r="SC14">
        <v>6</v>
      </c>
      <c r="SD14">
        <v>89</v>
      </c>
      <c r="SE14">
        <v>1</v>
      </c>
      <c r="SF14">
        <v>45</v>
      </c>
      <c r="SG14">
        <v>14.8</v>
      </c>
      <c r="SH14">
        <v>17.8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21.9</v>
      </c>
      <c r="SP14" s="2">
        <v>21.9</v>
      </c>
      <c r="SR14" t="s">
        <v>393</v>
      </c>
      <c r="SS14">
        <v>7</v>
      </c>
      <c r="ST14">
        <v>10</v>
      </c>
      <c r="SU14">
        <v>44</v>
      </c>
      <c r="SV14">
        <v>1</v>
      </c>
      <c r="SW14">
        <v>11</v>
      </c>
      <c r="SX14">
        <v>4.4000000000000004</v>
      </c>
      <c r="SY14">
        <v>6.3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17.399999999999999</v>
      </c>
      <c r="TG14" s="2">
        <v>17.399999999999999</v>
      </c>
      <c r="TI14" t="s">
        <v>128</v>
      </c>
      <c r="TJ14">
        <v>3</v>
      </c>
      <c r="TK14">
        <v>5</v>
      </c>
      <c r="TL14">
        <v>49</v>
      </c>
      <c r="TM14">
        <v>0</v>
      </c>
      <c r="TN14">
        <v>19</v>
      </c>
      <c r="TO14">
        <v>9.8000000000000007</v>
      </c>
      <c r="TP14">
        <v>16.3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7.9</v>
      </c>
      <c r="TX14" s="2">
        <v>7.9</v>
      </c>
      <c r="TZ14" t="s">
        <v>376</v>
      </c>
      <c r="UA14">
        <v>3</v>
      </c>
      <c r="UB14">
        <v>4</v>
      </c>
      <c r="UC14">
        <v>43</v>
      </c>
      <c r="UD14">
        <v>0</v>
      </c>
      <c r="UE14">
        <v>33</v>
      </c>
      <c r="UF14">
        <v>10.8</v>
      </c>
      <c r="UG14">
        <v>14.3</v>
      </c>
      <c r="UH14">
        <v>1</v>
      </c>
      <c r="UI14">
        <v>7</v>
      </c>
      <c r="UJ14">
        <v>7</v>
      </c>
      <c r="UK14">
        <v>0</v>
      </c>
      <c r="UL14">
        <v>0</v>
      </c>
      <c r="UM14">
        <v>0</v>
      </c>
      <c r="UN14">
        <v>8</v>
      </c>
      <c r="UO14" s="2">
        <v>8</v>
      </c>
      <c r="UQ14" t="s">
        <v>389</v>
      </c>
      <c r="UR14">
        <v>3</v>
      </c>
      <c r="US14">
        <v>6</v>
      </c>
      <c r="UT14">
        <v>44</v>
      </c>
      <c r="UU14">
        <v>0</v>
      </c>
      <c r="UV14">
        <v>18</v>
      </c>
      <c r="UW14">
        <v>7.3</v>
      </c>
      <c r="UX14">
        <v>14.7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7.4</v>
      </c>
      <c r="VF14" s="2">
        <v>7.4</v>
      </c>
      <c r="VH14" t="s">
        <v>392</v>
      </c>
      <c r="VI14">
        <v>3</v>
      </c>
      <c r="VJ14">
        <v>6</v>
      </c>
      <c r="VK14">
        <v>61</v>
      </c>
      <c r="VL14">
        <v>0</v>
      </c>
      <c r="VM14">
        <v>31</v>
      </c>
      <c r="VN14">
        <v>10.199999999999999</v>
      </c>
      <c r="VO14">
        <v>20.3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9.1</v>
      </c>
      <c r="VW14" s="2">
        <v>9.1</v>
      </c>
      <c r="VY14" t="s">
        <v>394</v>
      </c>
      <c r="VZ14">
        <v>4</v>
      </c>
      <c r="WA14">
        <v>7</v>
      </c>
      <c r="WB14">
        <v>89</v>
      </c>
      <c r="WC14">
        <v>0</v>
      </c>
      <c r="WD14">
        <v>57</v>
      </c>
      <c r="WE14">
        <v>12.7</v>
      </c>
      <c r="WF14">
        <v>22.2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12.9</v>
      </c>
      <c r="WN14" s="2">
        <v>12.9</v>
      </c>
      <c r="XG14" t="s">
        <v>46</v>
      </c>
      <c r="XH14">
        <v>5</v>
      </c>
      <c r="XI14">
        <v>7</v>
      </c>
      <c r="XJ14">
        <v>43</v>
      </c>
      <c r="XK14">
        <v>0</v>
      </c>
      <c r="XL14">
        <v>11</v>
      </c>
      <c r="XM14">
        <v>6.1</v>
      </c>
      <c r="XN14">
        <v>8.6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9.3000000000000007</v>
      </c>
      <c r="XV14" s="2">
        <v>9.3000000000000007</v>
      </c>
      <c r="XX14" t="s">
        <v>381</v>
      </c>
      <c r="XY14">
        <v>3</v>
      </c>
      <c r="XZ14">
        <v>7</v>
      </c>
      <c r="YA14">
        <v>45</v>
      </c>
      <c r="YB14">
        <v>0</v>
      </c>
      <c r="YC14">
        <v>21</v>
      </c>
      <c r="YD14">
        <v>6.4</v>
      </c>
      <c r="YE14">
        <v>15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7.5</v>
      </c>
      <c r="YM14" s="2">
        <v>7.5</v>
      </c>
      <c r="YO14" t="s">
        <v>62</v>
      </c>
      <c r="YP14">
        <v>3</v>
      </c>
      <c r="YQ14">
        <v>5</v>
      </c>
      <c r="YR14">
        <v>30</v>
      </c>
      <c r="YS14">
        <v>0</v>
      </c>
      <c r="YT14">
        <v>11</v>
      </c>
      <c r="YU14">
        <v>6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6</v>
      </c>
      <c r="ZD14" s="2">
        <v>6</v>
      </c>
      <c r="ZF14" t="s">
        <v>387</v>
      </c>
      <c r="ZG14">
        <v>5</v>
      </c>
      <c r="ZH14">
        <v>8</v>
      </c>
      <c r="ZI14">
        <v>140</v>
      </c>
      <c r="ZJ14">
        <v>1</v>
      </c>
      <c r="ZK14">
        <v>80</v>
      </c>
      <c r="ZL14">
        <v>17.5</v>
      </c>
      <c r="ZM14">
        <v>28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25</v>
      </c>
      <c r="ZU14" s="2">
        <v>25</v>
      </c>
      <c r="AAN14" t="s">
        <v>376</v>
      </c>
      <c r="AAO14">
        <v>2</v>
      </c>
      <c r="AAP14">
        <v>5</v>
      </c>
      <c r="AAQ14">
        <v>15</v>
      </c>
      <c r="AAR14">
        <v>0</v>
      </c>
      <c r="AAS14">
        <v>10</v>
      </c>
      <c r="AAT14">
        <v>3</v>
      </c>
      <c r="AAU14">
        <v>7.5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3.5</v>
      </c>
      <c r="ABC14" s="2">
        <v>3.5</v>
      </c>
      <c r="ABE14" t="s">
        <v>18</v>
      </c>
      <c r="ABF14">
        <v>1</v>
      </c>
      <c r="ABG14">
        <v>5</v>
      </c>
      <c r="ABH14">
        <v>8</v>
      </c>
      <c r="ABI14">
        <v>0</v>
      </c>
      <c r="ABJ14">
        <v>8</v>
      </c>
      <c r="ABK14">
        <v>1.6</v>
      </c>
      <c r="ABL14">
        <v>8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1.8</v>
      </c>
      <c r="ABT14" s="2">
        <v>1.8</v>
      </c>
      <c r="ABV14" t="s">
        <v>390</v>
      </c>
      <c r="ABW14">
        <v>3</v>
      </c>
      <c r="ABX14">
        <v>4</v>
      </c>
      <c r="ABY14">
        <v>37</v>
      </c>
      <c r="ABZ14">
        <v>0</v>
      </c>
      <c r="ACA14">
        <v>16</v>
      </c>
      <c r="ACB14">
        <v>9.1999999999999993</v>
      </c>
      <c r="ACC14">
        <v>12.3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6.7</v>
      </c>
      <c r="ACK14" s="2">
        <v>6.7</v>
      </c>
      <c r="ADD14" t="s">
        <v>384</v>
      </c>
      <c r="ADE14">
        <v>4</v>
      </c>
      <c r="ADF14">
        <v>4</v>
      </c>
      <c r="ADG14">
        <v>45</v>
      </c>
      <c r="ADH14">
        <v>1</v>
      </c>
      <c r="ADI14">
        <v>19</v>
      </c>
      <c r="ADJ14">
        <v>11.2</v>
      </c>
      <c r="ADK14">
        <v>11.2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16.5</v>
      </c>
      <c r="ADS14" s="2">
        <v>16.5</v>
      </c>
      <c r="AEL14" t="s">
        <v>18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 s="2">
        <v>0</v>
      </c>
      <c r="AFC14" t="s">
        <v>375</v>
      </c>
      <c r="AFD14">
        <v>9</v>
      </c>
      <c r="AFE14">
        <v>12</v>
      </c>
      <c r="AFF14">
        <v>100</v>
      </c>
      <c r="AFG14">
        <v>0</v>
      </c>
      <c r="AFH14">
        <v>30</v>
      </c>
      <c r="AFI14">
        <v>8.3000000000000007</v>
      </c>
      <c r="AFJ14">
        <v>11.1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19</v>
      </c>
      <c r="AFR14" s="2">
        <v>19</v>
      </c>
      <c r="AFT14" t="s">
        <v>386</v>
      </c>
      <c r="AFU14">
        <v>2</v>
      </c>
      <c r="AFV14">
        <v>5</v>
      </c>
      <c r="AFW14">
        <v>9</v>
      </c>
      <c r="AFX14">
        <v>0</v>
      </c>
      <c r="AFY14">
        <v>5</v>
      </c>
      <c r="AFZ14">
        <v>1.8</v>
      </c>
      <c r="AGA14">
        <v>4.5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2.9</v>
      </c>
      <c r="AGI14" s="2">
        <v>2.9</v>
      </c>
      <c r="AGK14" t="s">
        <v>394</v>
      </c>
      <c r="AGL14">
        <v>2</v>
      </c>
      <c r="AGM14">
        <v>5</v>
      </c>
      <c r="AGN14">
        <v>18</v>
      </c>
      <c r="AGO14">
        <v>0</v>
      </c>
      <c r="AGP14">
        <v>13</v>
      </c>
      <c r="AGQ14">
        <v>3.6</v>
      </c>
      <c r="AGR14">
        <v>9</v>
      </c>
      <c r="AGS14">
        <v>1</v>
      </c>
      <c r="AGT14">
        <v>-6</v>
      </c>
      <c r="AGU14">
        <v>-6</v>
      </c>
      <c r="AGV14">
        <v>0</v>
      </c>
      <c r="AGW14">
        <v>0</v>
      </c>
      <c r="AGX14">
        <v>0</v>
      </c>
      <c r="AGY14">
        <v>3.2</v>
      </c>
      <c r="AGZ14" s="2">
        <v>3.2</v>
      </c>
      <c r="AHB14" t="s">
        <v>84</v>
      </c>
      <c r="AHC14">
        <v>5</v>
      </c>
      <c r="AHD14">
        <v>13</v>
      </c>
      <c r="AHE14">
        <v>43</v>
      </c>
      <c r="AHF14">
        <v>0</v>
      </c>
      <c r="AHG14">
        <v>13</v>
      </c>
      <c r="AHH14">
        <v>3.3</v>
      </c>
      <c r="AHI14">
        <v>8.6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9.3000000000000007</v>
      </c>
      <c r="AHQ14" s="2">
        <v>9.3000000000000007</v>
      </c>
      <c r="AHS14" t="s">
        <v>62</v>
      </c>
      <c r="AHT14">
        <v>2</v>
      </c>
      <c r="AHU14">
        <v>3</v>
      </c>
      <c r="AHV14">
        <v>41</v>
      </c>
      <c r="AHW14">
        <v>0</v>
      </c>
      <c r="AHX14">
        <v>34</v>
      </c>
      <c r="AHY14">
        <v>13.7</v>
      </c>
      <c r="AHZ14">
        <v>20.5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6.1</v>
      </c>
      <c r="AIH14" s="2">
        <v>6.1</v>
      </c>
      <c r="AIJ14" t="s">
        <v>387</v>
      </c>
      <c r="AIK14">
        <v>3</v>
      </c>
      <c r="AIL14">
        <v>5</v>
      </c>
      <c r="AIM14">
        <v>23</v>
      </c>
      <c r="AIN14">
        <v>0</v>
      </c>
      <c r="AIO14">
        <v>10</v>
      </c>
      <c r="AIP14">
        <v>4.5999999999999996</v>
      </c>
      <c r="AIQ14">
        <v>7.7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5.3</v>
      </c>
      <c r="AIY14" s="2">
        <v>5.3</v>
      </c>
      <c r="AJR14" t="s">
        <v>12</v>
      </c>
      <c r="AJS14">
        <v>6</v>
      </c>
      <c r="AJT14">
        <v>7</v>
      </c>
      <c r="AJU14">
        <v>79</v>
      </c>
      <c r="AJV14">
        <v>0</v>
      </c>
      <c r="AJW14">
        <v>32</v>
      </c>
      <c r="AJX14">
        <v>11.3</v>
      </c>
      <c r="AJY14">
        <v>13.2</v>
      </c>
      <c r="AJZ14">
        <v>2</v>
      </c>
      <c r="AKA14">
        <v>36</v>
      </c>
      <c r="AKB14">
        <v>18</v>
      </c>
      <c r="AKC14">
        <v>0</v>
      </c>
      <c r="AKD14">
        <v>0</v>
      </c>
      <c r="AKE14">
        <v>0</v>
      </c>
      <c r="AKF14">
        <v>17.5</v>
      </c>
      <c r="AKG14" s="2">
        <v>17.5</v>
      </c>
      <c r="AKI14" t="s">
        <v>388</v>
      </c>
      <c r="AKJ14">
        <v>4</v>
      </c>
      <c r="AKK14">
        <v>5</v>
      </c>
      <c r="AKL14">
        <v>82</v>
      </c>
      <c r="AKM14">
        <v>1</v>
      </c>
      <c r="AKN14">
        <v>40</v>
      </c>
      <c r="AKO14">
        <v>16.399999999999999</v>
      </c>
      <c r="AKP14">
        <v>20.5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18.2</v>
      </c>
      <c r="AKX14" s="2">
        <v>18.2</v>
      </c>
      <c r="ALQ14" t="s">
        <v>394</v>
      </c>
      <c r="ALR14">
        <v>3</v>
      </c>
      <c r="ALS14">
        <v>4</v>
      </c>
      <c r="ALT14">
        <v>51</v>
      </c>
      <c r="ALU14">
        <v>0</v>
      </c>
      <c r="ALV14">
        <v>41</v>
      </c>
      <c r="ALW14">
        <v>12.8</v>
      </c>
      <c r="ALX14">
        <v>17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8.1</v>
      </c>
      <c r="AMF14" s="2">
        <v>8.1</v>
      </c>
      <c r="AMH14" t="s">
        <v>389</v>
      </c>
      <c r="AMI14">
        <v>3</v>
      </c>
      <c r="AMJ14">
        <v>9</v>
      </c>
      <c r="AMK14">
        <v>44</v>
      </c>
      <c r="AML14">
        <v>0</v>
      </c>
      <c r="AMM14">
        <v>26</v>
      </c>
      <c r="AMN14">
        <v>4.9000000000000004</v>
      </c>
      <c r="AMO14">
        <v>14.7</v>
      </c>
      <c r="AMP14">
        <v>1</v>
      </c>
      <c r="AMQ14">
        <v>0</v>
      </c>
      <c r="AMR14">
        <v>0</v>
      </c>
      <c r="AMS14">
        <v>0</v>
      </c>
      <c r="AMT14">
        <v>1</v>
      </c>
      <c r="AMU14">
        <v>1</v>
      </c>
      <c r="AMV14">
        <v>5.4</v>
      </c>
      <c r="AMW14" s="2">
        <v>5.4</v>
      </c>
      <c r="AMY14" t="s">
        <v>33</v>
      </c>
      <c r="AMZ14">
        <v>4</v>
      </c>
      <c r="ANA14">
        <v>10</v>
      </c>
      <c r="ANB14">
        <v>97</v>
      </c>
      <c r="ANC14">
        <v>1</v>
      </c>
      <c r="AND14">
        <v>46</v>
      </c>
      <c r="ANE14">
        <v>9.6999999999999993</v>
      </c>
      <c r="ANF14">
        <v>24.2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19.7</v>
      </c>
      <c r="ANN14" s="2">
        <v>19.7</v>
      </c>
    </row>
    <row r="15" spans="1:1054" x14ac:dyDescent="0.35">
      <c r="B15" t="s">
        <v>388</v>
      </c>
      <c r="C15">
        <v>5</v>
      </c>
      <c r="D15">
        <v>7</v>
      </c>
      <c r="E15">
        <v>157</v>
      </c>
      <c r="F15">
        <v>2</v>
      </c>
      <c r="G15">
        <v>78</v>
      </c>
      <c r="H15">
        <v>22.4</v>
      </c>
      <c r="I15">
        <v>31.4</v>
      </c>
      <c r="J15">
        <v>2</v>
      </c>
      <c r="K15">
        <v>-4</v>
      </c>
      <c r="L15">
        <v>-2</v>
      </c>
      <c r="M15">
        <v>0</v>
      </c>
      <c r="N15">
        <v>0</v>
      </c>
      <c r="O15">
        <v>0</v>
      </c>
      <c r="P15">
        <v>32.299999999999997</v>
      </c>
      <c r="Q15" s="2">
        <v>32.299999999999997</v>
      </c>
      <c r="S15" t="s">
        <v>384</v>
      </c>
      <c r="T15">
        <v>12</v>
      </c>
      <c r="U15">
        <v>17</v>
      </c>
      <c r="V15">
        <v>116</v>
      </c>
      <c r="W15">
        <v>1</v>
      </c>
      <c r="X15">
        <v>23</v>
      </c>
      <c r="Y15">
        <v>6.8</v>
      </c>
      <c r="Z15">
        <v>9.6999999999999993</v>
      </c>
      <c r="AA15">
        <v>2</v>
      </c>
      <c r="AB15">
        <v>30</v>
      </c>
      <c r="AC15">
        <v>15</v>
      </c>
      <c r="AD15">
        <v>0</v>
      </c>
      <c r="AE15">
        <v>0</v>
      </c>
      <c r="AF15">
        <v>0</v>
      </c>
      <c r="AG15">
        <v>32.6</v>
      </c>
      <c r="AH15" s="2">
        <v>32.6</v>
      </c>
      <c r="AJ15" t="s">
        <v>22</v>
      </c>
      <c r="AK15">
        <v>5</v>
      </c>
      <c r="AL15">
        <v>9</v>
      </c>
      <c r="AM15">
        <v>58</v>
      </c>
      <c r="AN15">
        <v>0</v>
      </c>
      <c r="AO15">
        <v>16</v>
      </c>
      <c r="AP15">
        <v>6.4</v>
      </c>
      <c r="AQ15">
        <v>11.6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10.8</v>
      </c>
      <c r="AY15" s="2">
        <v>10.8</v>
      </c>
      <c r="BA15" t="s">
        <v>395</v>
      </c>
      <c r="BB15">
        <v>3</v>
      </c>
      <c r="BC15">
        <v>8</v>
      </c>
      <c r="BD15">
        <v>21</v>
      </c>
      <c r="BE15">
        <v>0</v>
      </c>
      <c r="BF15">
        <v>11</v>
      </c>
      <c r="BG15">
        <v>2.6</v>
      </c>
      <c r="BH15">
        <v>7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5.0999999999999996</v>
      </c>
      <c r="BP15" s="2">
        <v>5.0999999999999996</v>
      </c>
      <c r="CI15" t="s">
        <v>62</v>
      </c>
      <c r="CJ15">
        <v>8</v>
      </c>
      <c r="CK15">
        <v>13</v>
      </c>
      <c r="CL15">
        <v>114</v>
      </c>
      <c r="CM15">
        <v>0</v>
      </c>
      <c r="CN15">
        <v>38</v>
      </c>
      <c r="CO15">
        <v>8.8000000000000007</v>
      </c>
      <c r="CP15">
        <v>14.2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19.399999999999999</v>
      </c>
      <c r="CX15" s="2">
        <v>19.399999999999999</v>
      </c>
      <c r="CZ15" t="s">
        <v>392</v>
      </c>
      <c r="DA15">
        <v>4</v>
      </c>
      <c r="DB15">
        <v>7</v>
      </c>
      <c r="DC15">
        <v>105</v>
      </c>
      <c r="DD15">
        <v>1</v>
      </c>
      <c r="DE15">
        <v>70</v>
      </c>
      <c r="DF15">
        <v>15</v>
      </c>
      <c r="DG15">
        <v>26.2</v>
      </c>
      <c r="DH15">
        <v>2</v>
      </c>
      <c r="DI15">
        <v>34</v>
      </c>
      <c r="DJ15">
        <v>17</v>
      </c>
      <c r="DK15">
        <v>0</v>
      </c>
      <c r="DL15">
        <v>0</v>
      </c>
      <c r="DM15">
        <v>0</v>
      </c>
      <c r="DN15">
        <v>23.9</v>
      </c>
      <c r="DO15" s="2">
        <v>23.9</v>
      </c>
      <c r="DQ15" t="s">
        <v>128</v>
      </c>
      <c r="DR15">
        <v>7</v>
      </c>
      <c r="DS15">
        <v>12</v>
      </c>
      <c r="DT15">
        <v>162</v>
      </c>
      <c r="DU15">
        <v>1</v>
      </c>
      <c r="DV15">
        <v>75</v>
      </c>
      <c r="DW15">
        <v>13.5</v>
      </c>
      <c r="DX15">
        <v>23.1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29.2</v>
      </c>
      <c r="EF15" s="2">
        <v>29.2</v>
      </c>
      <c r="EH15" t="s">
        <v>377</v>
      </c>
      <c r="EI15">
        <v>11</v>
      </c>
      <c r="EJ15">
        <v>13</v>
      </c>
      <c r="EK15">
        <v>114</v>
      </c>
      <c r="EL15">
        <v>0</v>
      </c>
      <c r="EM15">
        <v>36</v>
      </c>
      <c r="EN15">
        <v>8.8000000000000007</v>
      </c>
      <c r="EO15">
        <v>10.4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22.4</v>
      </c>
      <c r="EW15" s="2">
        <v>22.4</v>
      </c>
      <c r="EY15" t="s">
        <v>391</v>
      </c>
      <c r="EZ15">
        <v>11</v>
      </c>
      <c r="FA15">
        <v>12</v>
      </c>
      <c r="FB15">
        <v>149</v>
      </c>
      <c r="FC15">
        <v>1</v>
      </c>
      <c r="FD15">
        <v>76</v>
      </c>
      <c r="FE15">
        <v>12.4</v>
      </c>
      <c r="FF15">
        <v>13.5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31.6</v>
      </c>
      <c r="FN15" s="2">
        <v>31.62</v>
      </c>
      <c r="FP15" t="s">
        <v>378</v>
      </c>
      <c r="FQ15">
        <v>4</v>
      </c>
      <c r="FR15">
        <v>7</v>
      </c>
      <c r="FS15">
        <v>48</v>
      </c>
      <c r="FT15">
        <v>2</v>
      </c>
      <c r="FU15">
        <v>19</v>
      </c>
      <c r="FV15">
        <v>6.9</v>
      </c>
      <c r="FW15">
        <v>12</v>
      </c>
      <c r="FX15">
        <v>1</v>
      </c>
      <c r="FY15">
        <v>11</v>
      </c>
      <c r="FZ15">
        <v>11</v>
      </c>
      <c r="GA15">
        <v>0</v>
      </c>
      <c r="GB15">
        <v>0</v>
      </c>
      <c r="GC15">
        <v>0</v>
      </c>
      <c r="GD15">
        <v>21.9</v>
      </c>
      <c r="GE15" s="2">
        <v>21.9</v>
      </c>
      <c r="GX15" t="s">
        <v>384</v>
      </c>
      <c r="GY15">
        <v>6</v>
      </c>
      <c r="GZ15">
        <v>9</v>
      </c>
      <c r="HA15">
        <v>126</v>
      </c>
      <c r="HB15">
        <v>0</v>
      </c>
      <c r="HC15">
        <v>45</v>
      </c>
      <c r="HD15">
        <v>14</v>
      </c>
      <c r="HE15">
        <v>21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1</v>
      </c>
      <c r="HL15">
        <v>16.600000000000001</v>
      </c>
      <c r="HM15" s="2">
        <v>16.600000000000001</v>
      </c>
      <c r="HO15" t="s">
        <v>383</v>
      </c>
      <c r="HP15">
        <v>11</v>
      </c>
      <c r="HQ15">
        <v>16</v>
      </c>
      <c r="HR15">
        <v>105</v>
      </c>
      <c r="HS15">
        <v>1</v>
      </c>
      <c r="HT15">
        <v>14</v>
      </c>
      <c r="HU15">
        <v>6.6</v>
      </c>
      <c r="HV15">
        <v>9.5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27.5</v>
      </c>
      <c r="ID15" s="2">
        <v>27.5</v>
      </c>
      <c r="IF15" t="s">
        <v>379</v>
      </c>
      <c r="IG15">
        <v>6</v>
      </c>
      <c r="IH15">
        <v>11</v>
      </c>
      <c r="II15">
        <v>74</v>
      </c>
      <c r="IJ15">
        <v>1</v>
      </c>
      <c r="IK15">
        <v>22</v>
      </c>
      <c r="IL15">
        <v>6.7</v>
      </c>
      <c r="IM15">
        <v>12.3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19.399999999999999</v>
      </c>
      <c r="IU15" s="2">
        <v>19.399999999999999</v>
      </c>
      <c r="IW15" t="s">
        <v>18</v>
      </c>
      <c r="IX15">
        <v>1</v>
      </c>
      <c r="IY15">
        <v>1</v>
      </c>
      <c r="IZ15">
        <v>13</v>
      </c>
      <c r="JA15">
        <v>0</v>
      </c>
      <c r="JB15">
        <v>13</v>
      </c>
      <c r="JC15">
        <v>13</v>
      </c>
      <c r="JD15">
        <v>13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2.2999999999999998</v>
      </c>
      <c r="JL15" s="2">
        <v>2.2999999999999998</v>
      </c>
      <c r="JN15" t="s">
        <v>54</v>
      </c>
      <c r="JO15">
        <v>5</v>
      </c>
      <c r="JP15">
        <v>7</v>
      </c>
      <c r="JQ15">
        <v>73</v>
      </c>
      <c r="JR15">
        <v>0</v>
      </c>
      <c r="JS15">
        <v>33</v>
      </c>
      <c r="JT15">
        <v>10.4</v>
      </c>
      <c r="JU15">
        <v>14.6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12.3</v>
      </c>
      <c r="KC15" s="2">
        <v>12.3</v>
      </c>
      <c r="KE15" t="s">
        <v>33</v>
      </c>
      <c r="KF15">
        <v>3</v>
      </c>
      <c r="KG15">
        <v>5</v>
      </c>
      <c r="KH15">
        <v>34</v>
      </c>
      <c r="KI15">
        <v>0</v>
      </c>
      <c r="KJ15">
        <v>22</v>
      </c>
      <c r="KK15">
        <v>6.8</v>
      </c>
      <c r="KL15">
        <v>11.3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6.4</v>
      </c>
      <c r="KT15" s="2">
        <v>6.4</v>
      </c>
      <c r="LM15" t="s">
        <v>62</v>
      </c>
      <c r="LN15">
        <v>2</v>
      </c>
      <c r="LO15">
        <v>5</v>
      </c>
      <c r="LP15">
        <v>52</v>
      </c>
      <c r="LQ15">
        <v>1</v>
      </c>
      <c r="LR15">
        <v>31</v>
      </c>
      <c r="LS15">
        <v>10.4</v>
      </c>
      <c r="LT15">
        <v>26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13.2</v>
      </c>
      <c r="MB15" s="2">
        <v>13.2</v>
      </c>
      <c r="MD15" t="s">
        <v>390</v>
      </c>
      <c r="ME15">
        <v>5</v>
      </c>
      <c r="MF15">
        <v>8</v>
      </c>
      <c r="MG15">
        <v>119</v>
      </c>
      <c r="MH15">
        <v>0</v>
      </c>
      <c r="MI15">
        <v>33</v>
      </c>
      <c r="MJ15">
        <v>14.9</v>
      </c>
      <c r="MK15">
        <v>23.8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16.899999999999999</v>
      </c>
      <c r="MS15" s="2">
        <v>16.899999999999999</v>
      </c>
      <c r="MU15" t="s">
        <v>62</v>
      </c>
      <c r="MV15">
        <v>9</v>
      </c>
      <c r="MW15">
        <v>11</v>
      </c>
      <c r="MX15">
        <v>96</v>
      </c>
      <c r="MY15">
        <v>1</v>
      </c>
      <c r="MZ15">
        <v>21</v>
      </c>
      <c r="NA15">
        <v>8.6999999999999993</v>
      </c>
      <c r="NB15">
        <v>10.7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24.6</v>
      </c>
      <c r="NJ15" s="2">
        <v>24.6</v>
      </c>
      <c r="NL15" t="s">
        <v>84</v>
      </c>
      <c r="NM15">
        <v>3</v>
      </c>
      <c r="NN15">
        <v>6</v>
      </c>
      <c r="NO15">
        <v>25</v>
      </c>
      <c r="NP15">
        <v>0</v>
      </c>
      <c r="NQ15">
        <v>12</v>
      </c>
      <c r="NR15">
        <v>4.2</v>
      </c>
      <c r="NS15">
        <v>8.3000000000000007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5.5</v>
      </c>
      <c r="OA15" s="2">
        <v>5.5</v>
      </c>
      <c r="OC15" t="s">
        <v>383</v>
      </c>
      <c r="OD15">
        <v>6</v>
      </c>
      <c r="OE15">
        <v>8</v>
      </c>
      <c r="OF15">
        <v>79</v>
      </c>
      <c r="OG15">
        <v>0</v>
      </c>
      <c r="OH15">
        <v>16</v>
      </c>
      <c r="OI15">
        <v>9.9</v>
      </c>
      <c r="OJ15">
        <v>13.2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13.9</v>
      </c>
      <c r="OR15" s="2">
        <v>13.9</v>
      </c>
      <c r="OT15" t="s">
        <v>46</v>
      </c>
      <c r="OU15">
        <v>4</v>
      </c>
      <c r="OV15">
        <v>6</v>
      </c>
      <c r="OW15">
        <v>27</v>
      </c>
      <c r="OX15">
        <v>1</v>
      </c>
      <c r="OY15">
        <v>8</v>
      </c>
      <c r="OZ15">
        <v>4.5</v>
      </c>
      <c r="PA15">
        <v>6.8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12.7</v>
      </c>
      <c r="PI15" s="2">
        <v>12.7</v>
      </c>
      <c r="PK15" t="s">
        <v>54</v>
      </c>
      <c r="PL15">
        <v>4</v>
      </c>
      <c r="PM15">
        <v>5</v>
      </c>
      <c r="PN15">
        <v>16</v>
      </c>
      <c r="PO15">
        <v>0</v>
      </c>
      <c r="PP15">
        <v>9</v>
      </c>
      <c r="PQ15">
        <v>3.2</v>
      </c>
      <c r="PR15">
        <v>4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5.6</v>
      </c>
      <c r="PZ15" s="2">
        <v>5.6</v>
      </c>
      <c r="QB15" t="s">
        <v>12</v>
      </c>
      <c r="QC15">
        <v>8</v>
      </c>
      <c r="QD15">
        <v>9</v>
      </c>
      <c r="QE15">
        <v>64</v>
      </c>
      <c r="QF15">
        <v>0</v>
      </c>
      <c r="QG15">
        <v>13</v>
      </c>
      <c r="QH15">
        <v>7.1</v>
      </c>
      <c r="QI15">
        <v>8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14.4</v>
      </c>
      <c r="QQ15" s="2">
        <v>14.4</v>
      </c>
      <c r="QS15" t="s">
        <v>377</v>
      </c>
      <c r="QT15">
        <v>5</v>
      </c>
      <c r="QU15">
        <v>6</v>
      </c>
      <c r="QV15">
        <v>25</v>
      </c>
      <c r="QW15">
        <v>0</v>
      </c>
      <c r="QX15">
        <v>12</v>
      </c>
      <c r="QY15">
        <v>4.2</v>
      </c>
      <c r="QZ15">
        <v>5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7.5</v>
      </c>
      <c r="RH15" s="2">
        <v>7.5</v>
      </c>
      <c r="RJ15" t="s">
        <v>378</v>
      </c>
      <c r="RK15">
        <v>4</v>
      </c>
      <c r="RL15">
        <v>5</v>
      </c>
      <c r="RM15">
        <v>86</v>
      </c>
      <c r="RN15">
        <v>0</v>
      </c>
      <c r="RO15">
        <v>38</v>
      </c>
      <c r="RP15">
        <v>17.2</v>
      </c>
      <c r="RQ15">
        <v>21.5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12.6</v>
      </c>
      <c r="RY15" s="2">
        <v>12.6</v>
      </c>
      <c r="SA15" t="s">
        <v>376</v>
      </c>
      <c r="SB15">
        <v>4</v>
      </c>
      <c r="SC15">
        <v>8</v>
      </c>
      <c r="SD15">
        <v>26</v>
      </c>
      <c r="SE15">
        <v>0</v>
      </c>
      <c r="SF15">
        <v>21</v>
      </c>
      <c r="SG15">
        <v>3.2</v>
      </c>
      <c r="SH15">
        <v>6.5</v>
      </c>
      <c r="SI15">
        <v>3</v>
      </c>
      <c r="SJ15">
        <v>7</v>
      </c>
      <c r="SK15">
        <v>2.2999999999999998</v>
      </c>
      <c r="SL15">
        <v>0</v>
      </c>
      <c r="SM15">
        <v>0</v>
      </c>
      <c r="SN15">
        <v>0</v>
      </c>
      <c r="SO15">
        <v>7.3</v>
      </c>
      <c r="SP15" s="2">
        <v>7.3</v>
      </c>
      <c r="SR15" t="s">
        <v>386</v>
      </c>
      <c r="SS15">
        <v>3</v>
      </c>
      <c r="ST15">
        <v>7</v>
      </c>
      <c r="SU15">
        <v>50</v>
      </c>
      <c r="SV15">
        <v>0</v>
      </c>
      <c r="SW15">
        <v>31</v>
      </c>
      <c r="SX15">
        <v>7.1</v>
      </c>
      <c r="SY15">
        <v>16.7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8</v>
      </c>
      <c r="TG15" s="2">
        <v>8</v>
      </c>
      <c r="TI15" t="s">
        <v>381</v>
      </c>
      <c r="TJ15">
        <v>5</v>
      </c>
      <c r="TK15">
        <v>12</v>
      </c>
      <c r="TL15">
        <v>75</v>
      </c>
      <c r="TM15">
        <v>1</v>
      </c>
      <c r="TN15">
        <v>27</v>
      </c>
      <c r="TO15">
        <v>6.2</v>
      </c>
      <c r="TP15">
        <v>15</v>
      </c>
      <c r="TQ15">
        <v>1</v>
      </c>
      <c r="TR15">
        <v>4</v>
      </c>
      <c r="TS15">
        <v>4</v>
      </c>
      <c r="TT15">
        <v>0</v>
      </c>
      <c r="TU15">
        <v>0</v>
      </c>
      <c r="TV15">
        <v>0</v>
      </c>
      <c r="TW15">
        <v>18.899999999999999</v>
      </c>
      <c r="TX15" s="2">
        <v>18.899999999999999</v>
      </c>
      <c r="TZ15" t="s">
        <v>25</v>
      </c>
      <c r="UA15">
        <v>5</v>
      </c>
      <c r="UB15">
        <v>8</v>
      </c>
      <c r="UC15">
        <v>25</v>
      </c>
      <c r="UD15">
        <v>1</v>
      </c>
      <c r="UE15">
        <v>18</v>
      </c>
      <c r="UF15">
        <v>3.1</v>
      </c>
      <c r="UG15">
        <v>5</v>
      </c>
      <c r="UH15">
        <v>1</v>
      </c>
      <c r="UI15">
        <v>37</v>
      </c>
      <c r="UJ15">
        <v>37</v>
      </c>
      <c r="UK15">
        <v>1</v>
      </c>
      <c r="UL15">
        <v>0</v>
      </c>
      <c r="UM15">
        <v>0</v>
      </c>
      <c r="UN15">
        <v>23.2</v>
      </c>
      <c r="UO15" s="2">
        <v>23.2</v>
      </c>
      <c r="UQ15" t="s">
        <v>395</v>
      </c>
      <c r="UR15">
        <v>6</v>
      </c>
      <c r="US15">
        <v>10</v>
      </c>
      <c r="UT15">
        <v>39</v>
      </c>
      <c r="UU15">
        <v>0</v>
      </c>
      <c r="UV15">
        <v>14</v>
      </c>
      <c r="UW15">
        <v>3.9</v>
      </c>
      <c r="UX15">
        <v>6.5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9.9</v>
      </c>
      <c r="VF15" s="2">
        <v>9.9</v>
      </c>
      <c r="VH15" t="s">
        <v>394</v>
      </c>
      <c r="VI15">
        <v>2</v>
      </c>
      <c r="VJ15">
        <v>7</v>
      </c>
      <c r="VK15">
        <v>77</v>
      </c>
      <c r="VL15">
        <v>1</v>
      </c>
      <c r="VM15">
        <v>45</v>
      </c>
      <c r="VN15">
        <v>11</v>
      </c>
      <c r="VO15">
        <v>38.5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15.7</v>
      </c>
      <c r="VW15" s="2">
        <v>15.7</v>
      </c>
      <c r="VY15" t="s">
        <v>376</v>
      </c>
      <c r="VZ15">
        <v>1</v>
      </c>
      <c r="WA15">
        <v>1</v>
      </c>
      <c r="WB15">
        <v>26</v>
      </c>
      <c r="WC15">
        <v>0</v>
      </c>
      <c r="WD15">
        <v>26</v>
      </c>
      <c r="WE15">
        <v>26</v>
      </c>
      <c r="WF15">
        <v>26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3.6</v>
      </c>
      <c r="WN15" s="2">
        <v>3.6</v>
      </c>
      <c r="XG15" t="s">
        <v>375</v>
      </c>
      <c r="XH15">
        <v>4</v>
      </c>
      <c r="XI15">
        <v>11</v>
      </c>
      <c r="XJ15">
        <v>50</v>
      </c>
      <c r="XK15">
        <v>0</v>
      </c>
      <c r="XL15">
        <v>24</v>
      </c>
      <c r="XM15">
        <v>4.5</v>
      </c>
      <c r="XN15">
        <v>12.5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9</v>
      </c>
      <c r="XV15" s="2">
        <v>9</v>
      </c>
      <c r="XX15" t="s">
        <v>128</v>
      </c>
      <c r="XY15">
        <v>0</v>
      </c>
      <c r="XZ15">
        <v>3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</v>
      </c>
      <c r="YG15">
        <v>19</v>
      </c>
      <c r="YH15">
        <v>19</v>
      </c>
      <c r="YI15">
        <v>1</v>
      </c>
      <c r="YJ15">
        <v>0</v>
      </c>
      <c r="YK15">
        <v>0</v>
      </c>
      <c r="YL15">
        <v>7.9</v>
      </c>
      <c r="YM15" s="2">
        <v>7.9</v>
      </c>
      <c r="YO15" t="s">
        <v>375</v>
      </c>
      <c r="YP15">
        <v>5</v>
      </c>
      <c r="YQ15">
        <v>8</v>
      </c>
      <c r="YR15">
        <v>47</v>
      </c>
      <c r="YS15">
        <v>0</v>
      </c>
      <c r="YT15">
        <v>17</v>
      </c>
      <c r="YU15">
        <v>5.9</v>
      </c>
      <c r="YV15">
        <v>9.4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9.6999999999999993</v>
      </c>
      <c r="ZD15" s="2">
        <v>9.6999999999999993</v>
      </c>
      <c r="ZF15" t="s">
        <v>54</v>
      </c>
      <c r="ZG15">
        <v>1</v>
      </c>
      <c r="ZH15">
        <v>2</v>
      </c>
      <c r="ZI15">
        <v>19</v>
      </c>
      <c r="ZJ15">
        <v>0</v>
      </c>
      <c r="ZK15">
        <v>19</v>
      </c>
      <c r="ZL15">
        <v>9.5</v>
      </c>
      <c r="ZM15">
        <v>19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2.9</v>
      </c>
      <c r="ZU15" s="2">
        <v>2.9</v>
      </c>
      <c r="AAN15" t="s">
        <v>384</v>
      </c>
      <c r="AAO15">
        <v>4</v>
      </c>
      <c r="AAP15">
        <v>4</v>
      </c>
      <c r="AAQ15">
        <v>76</v>
      </c>
      <c r="AAR15">
        <v>0</v>
      </c>
      <c r="AAS15">
        <v>42</v>
      </c>
      <c r="AAT15">
        <v>19</v>
      </c>
      <c r="AAU15">
        <v>19</v>
      </c>
      <c r="AAV15">
        <v>0</v>
      </c>
      <c r="AAW15">
        <v>0</v>
      </c>
      <c r="AAX15">
        <v>0</v>
      </c>
      <c r="AAY15">
        <v>0</v>
      </c>
      <c r="AAZ15">
        <v>1</v>
      </c>
      <c r="ABA15">
        <v>0</v>
      </c>
      <c r="ABB15">
        <v>11.6</v>
      </c>
      <c r="ABC15" s="2">
        <v>11.6</v>
      </c>
      <c r="ABE15" t="s">
        <v>84</v>
      </c>
      <c r="ABF15">
        <v>10</v>
      </c>
      <c r="ABG15">
        <v>11</v>
      </c>
      <c r="ABH15">
        <v>172</v>
      </c>
      <c r="ABI15">
        <v>0</v>
      </c>
      <c r="ABJ15">
        <v>45</v>
      </c>
      <c r="ABK15">
        <v>15.6</v>
      </c>
      <c r="ABL15">
        <v>17.2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29.2</v>
      </c>
      <c r="ABT15" s="2">
        <v>29.2</v>
      </c>
      <c r="ABV15" t="s">
        <v>54</v>
      </c>
      <c r="ABW15">
        <v>4</v>
      </c>
      <c r="ABX15">
        <v>5</v>
      </c>
      <c r="ABY15">
        <v>72</v>
      </c>
      <c r="ABZ15">
        <v>0</v>
      </c>
      <c r="ACA15">
        <v>33</v>
      </c>
      <c r="ACB15">
        <v>14.4</v>
      </c>
      <c r="ACC15">
        <v>18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11.2</v>
      </c>
      <c r="ACK15" s="2">
        <v>11.2</v>
      </c>
      <c r="ADD15" t="s">
        <v>379</v>
      </c>
      <c r="ADE15">
        <v>2</v>
      </c>
      <c r="ADF15">
        <v>5</v>
      </c>
      <c r="ADG15">
        <v>37</v>
      </c>
      <c r="ADH15">
        <v>0</v>
      </c>
      <c r="ADI15">
        <v>30</v>
      </c>
      <c r="ADJ15">
        <v>7.4</v>
      </c>
      <c r="ADK15">
        <v>18.5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5.7</v>
      </c>
      <c r="ADS15" s="2">
        <v>5.7</v>
      </c>
      <c r="AEL15" t="s">
        <v>379</v>
      </c>
      <c r="AEM15">
        <v>6</v>
      </c>
      <c r="AEN15">
        <v>12</v>
      </c>
      <c r="AEO15">
        <v>105</v>
      </c>
      <c r="AEP15">
        <v>1</v>
      </c>
      <c r="AEQ15">
        <v>25</v>
      </c>
      <c r="AER15">
        <v>8.8000000000000007</v>
      </c>
      <c r="AES15">
        <v>17.5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22.5</v>
      </c>
      <c r="AFA15" s="2">
        <v>22.5</v>
      </c>
      <c r="AFC15" t="s">
        <v>393</v>
      </c>
      <c r="AFD15">
        <v>4</v>
      </c>
      <c r="AFE15">
        <v>5</v>
      </c>
      <c r="AFF15">
        <v>65</v>
      </c>
      <c r="AFG15">
        <v>0</v>
      </c>
      <c r="AFH15">
        <v>33</v>
      </c>
      <c r="AFI15">
        <v>13</v>
      </c>
      <c r="AFJ15">
        <v>16.2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10.5</v>
      </c>
      <c r="AFR15" s="2">
        <v>10.5</v>
      </c>
      <c r="AFT15" t="s">
        <v>46</v>
      </c>
      <c r="AFU15">
        <v>3</v>
      </c>
      <c r="AFV15">
        <v>4</v>
      </c>
      <c r="AFW15">
        <v>36</v>
      </c>
      <c r="AFX15">
        <v>0</v>
      </c>
      <c r="AFY15">
        <v>19</v>
      </c>
      <c r="AFZ15">
        <v>9</v>
      </c>
      <c r="AGA15">
        <v>12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6.6</v>
      </c>
      <c r="AGI15" s="2">
        <v>6.6</v>
      </c>
      <c r="AGK15" t="s">
        <v>33</v>
      </c>
      <c r="AGL15">
        <v>6</v>
      </c>
      <c r="AGM15">
        <v>12</v>
      </c>
      <c r="AGN15">
        <v>88</v>
      </c>
      <c r="AGO15">
        <v>0</v>
      </c>
      <c r="AGP15">
        <v>36</v>
      </c>
      <c r="AGQ15">
        <v>7.3</v>
      </c>
      <c r="AGR15">
        <v>14.7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14.8</v>
      </c>
      <c r="AGZ15" s="2">
        <v>14.8</v>
      </c>
      <c r="AHB15" t="s">
        <v>383</v>
      </c>
      <c r="AHC15">
        <v>3</v>
      </c>
      <c r="AHD15">
        <v>5</v>
      </c>
      <c r="AHE15">
        <v>14</v>
      </c>
      <c r="AHF15">
        <v>0</v>
      </c>
      <c r="AHG15">
        <v>9</v>
      </c>
      <c r="AHH15">
        <v>2.8</v>
      </c>
      <c r="AHI15">
        <v>4.7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4.4000000000000004</v>
      </c>
      <c r="AHQ15" s="2">
        <v>4.4000000000000004</v>
      </c>
      <c r="AHS15" t="s">
        <v>375</v>
      </c>
      <c r="AHT15">
        <v>7</v>
      </c>
      <c r="AHU15">
        <v>11</v>
      </c>
      <c r="AHV15">
        <v>62</v>
      </c>
      <c r="AHW15">
        <v>0</v>
      </c>
      <c r="AHX15">
        <v>18</v>
      </c>
      <c r="AHY15">
        <v>5.6</v>
      </c>
      <c r="AHZ15">
        <v>8.9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13.2</v>
      </c>
      <c r="AIH15" s="2">
        <v>13.2</v>
      </c>
      <c r="AIJ15" t="s">
        <v>391</v>
      </c>
      <c r="AIK15">
        <v>5</v>
      </c>
      <c r="AIL15">
        <v>7</v>
      </c>
      <c r="AIM15">
        <v>37</v>
      </c>
      <c r="AIN15">
        <v>0</v>
      </c>
      <c r="AIO15">
        <v>10</v>
      </c>
      <c r="AIP15">
        <v>5.3</v>
      </c>
      <c r="AIQ15">
        <v>7.4</v>
      </c>
      <c r="AIR15">
        <v>1</v>
      </c>
      <c r="AIS15">
        <v>5</v>
      </c>
      <c r="AIT15">
        <v>5</v>
      </c>
      <c r="AIU15">
        <v>0</v>
      </c>
      <c r="AIV15">
        <v>0</v>
      </c>
      <c r="AIW15">
        <v>0</v>
      </c>
      <c r="AIX15">
        <v>7.2</v>
      </c>
      <c r="AIY15" s="2">
        <v>7.2</v>
      </c>
      <c r="AJR15" t="s">
        <v>45</v>
      </c>
      <c r="AJS15">
        <v>4</v>
      </c>
      <c r="AJT15">
        <v>4</v>
      </c>
      <c r="AJU15">
        <v>25</v>
      </c>
      <c r="AJV15">
        <v>0</v>
      </c>
      <c r="AJW15">
        <v>13</v>
      </c>
      <c r="AJX15">
        <v>6.2</v>
      </c>
      <c r="AJY15">
        <v>6.2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6.5</v>
      </c>
      <c r="AKG15" s="2">
        <v>6.5</v>
      </c>
      <c r="AKI15" t="s">
        <v>22</v>
      </c>
      <c r="AKJ15">
        <v>2</v>
      </c>
      <c r="AKK15">
        <v>3</v>
      </c>
      <c r="AKL15">
        <v>16</v>
      </c>
      <c r="AKM15">
        <v>0</v>
      </c>
      <c r="AKN15">
        <v>9</v>
      </c>
      <c r="AKO15">
        <v>5.3</v>
      </c>
      <c r="AKP15">
        <v>8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3.6</v>
      </c>
      <c r="AKX15" s="2">
        <v>3.6</v>
      </c>
      <c r="ALQ15" t="s">
        <v>25</v>
      </c>
      <c r="ALR15">
        <v>2</v>
      </c>
      <c r="ALS15">
        <v>6</v>
      </c>
      <c r="ALT15">
        <v>16</v>
      </c>
      <c r="ALU15">
        <v>0</v>
      </c>
      <c r="ALV15">
        <v>9</v>
      </c>
      <c r="ALW15">
        <v>2.7</v>
      </c>
      <c r="ALX15">
        <v>8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3.6</v>
      </c>
      <c r="AMF15" s="2">
        <v>3.6</v>
      </c>
      <c r="AMH15" t="s">
        <v>33</v>
      </c>
      <c r="AMI15">
        <v>4</v>
      </c>
      <c r="AMJ15">
        <v>12</v>
      </c>
      <c r="AMK15">
        <v>83</v>
      </c>
      <c r="AML15">
        <v>0</v>
      </c>
      <c r="AMM15">
        <v>42</v>
      </c>
      <c r="AMN15">
        <v>6.9</v>
      </c>
      <c r="AMO15">
        <v>20.8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12.3</v>
      </c>
      <c r="AMW15" s="2">
        <v>12.3</v>
      </c>
      <c r="AMY15" t="s">
        <v>391</v>
      </c>
      <c r="AMZ15">
        <v>1</v>
      </c>
      <c r="ANA15">
        <v>3</v>
      </c>
      <c r="ANB15">
        <v>14</v>
      </c>
      <c r="ANC15">
        <v>0</v>
      </c>
      <c r="AND15">
        <v>14</v>
      </c>
      <c r="ANE15">
        <v>4.7</v>
      </c>
      <c r="ANF15">
        <v>14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2.4</v>
      </c>
      <c r="ANN15" s="2">
        <v>2.4</v>
      </c>
    </row>
    <row r="16" spans="1:1054" x14ac:dyDescent="0.35">
      <c r="B16" t="s">
        <v>383</v>
      </c>
      <c r="C16">
        <v>4</v>
      </c>
      <c r="D16">
        <v>5</v>
      </c>
      <c r="E16">
        <v>61</v>
      </c>
      <c r="F16">
        <v>0</v>
      </c>
      <c r="G16">
        <v>25</v>
      </c>
      <c r="H16">
        <v>12.2</v>
      </c>
      <c r="I16">
        <v>15.2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10.1</v>
      </c>
      <c r="Q16" s="2">
        <v>10.1</v>
      </c>
      <c r="S16" t="s">
        <v>379</v>
      </c>
      <c r="T16">
        <v>6</v>
      </c>
      <c r="U16">
        <v>10</v>
      </c>
      <c r="V16">
        <v>71</v>
      </c>
      <c r="W16">
        <v>1</v>
      </c>
      <c r="X16">
        <v>26</v>
      </c>
      <c r="Y16">
        <v>7.1</v>
      </c>
      <c r="Z16">
        <v>11.8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19.100000000000001</v>
      </c>
      <c r="AH16" s="2">
        <v>19.100000000000001</v>
      </c>
      <c r="AJ16" t="s">
        <v>389</v>
      </c>
      <c r="AK16">
        <v>6</v>
      </c>
      <c r="AL16">
        <v>12</v>
      </c>
      <c r="AM16">
        <v>68</v>
      </c>
      <c r="AN16">
        <v>0</v>
      </c>
      <c r="AO16">
        <v>22</v>
      </c>
      <c r="AP16">
        <v>5.7</v>
      </c>
      <c r="AQ16">
        <v>11.3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12.8</v>
      </c>
      <c r="AY16" s="2">
        <v>12.8</v>
      </c>
      <c r="BA16" t="s">
        <v>389</v>
      </c>
      <c r="BB16">
        <v>7</v>
      </c>
      <c r="BC16">
        <v>9</v>
      </c>
      <c r="BD16">
        <v>112</v>
      </c>
      <c r="BE16">
        <v>1</v>
      </c>
      <c r="BF16">
        <v>29</v>
      </c>
      <c r="BG16">
        <v>12.4</v>
      </c>
      <c r="BH16">
        <v>16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24.2</v>
      </c>
      <c r="BP16" s="2">
        <v>24.2</v>
      </c>
      <c r="CI16" t="s">
        <v>375</v>
      </c>
      <c r="CJ16">
        <v>9</v>
      </c>
      <c r="CK16">
        <v>13</v>
      </c>
      <c r="CL16">
        <v>94</v>
      </c>
      <c r="CM16">
        <v>0</v>
      </c>
      <c r="CN16">
        <v>24</v>
      </c>
      <c r="CO16">
        <v>7.2</v>
      </c>
      <c r="CP16">
        <v>10.4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1</v>
      </c>
      <c r="CW16">
        <v>16.399999999999999</v>
      </c>
      <c r="CX16" s="2">
        <v>16.399999999999999</v>
      </c>
      <c r="CZ16" t="s">
        <v>385</v>
      </c>
      <c r="DA16">
        <v>5</v>
      </c>
      <c r="DB16">
        <v>9</v>
      </c>
      <c r="DC16">
        <v>84</v>
      </c>
      <c r="DD16">
        <v>0</v>
      </c>
      <c r="DE16">
        <v>34</v>
      </c>
      <c r="DF16">
        <v>9.3000000000000007</v>
      </c>
      <c r="DG16">
        <v>16.8</v>
      </c>
      <c r="DH16">
        <v>1</v>
      </c>
      <c r="DI16">
        <v>6</v>
      </c>
      <c r="DJ16">
        <v>6</v>
      </c>
      <c r="DK16">
        <v>0</v>
      </c>
      <c r="DL16">
        <v>0</v>
      </c>
      <c r="DM16">
        <v>0</v>
      </c>
      <c r="DN16">
        <v>14</v>
      </c>
      <c r="DO16" s="2">
        <v>14</v>
      </c>
      <c r="DQ16" t="s">
        <v>386</v>
      </c>
      <c r="DR16">
        <v>1</v>
      </c>
      <c r="DS16">
        <v>6</v>
      </c>
      <c r="DT16">
        <v>8</v>
      </c>
      <c r="DU16">
        <v>0</v>
      </c>
      <c r="DV16">
        <v>8</v>
      </c>
      <c r="DW16">
        <v>1.3</v>
      </c>
      <c r="DX16">
        <v>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1.8</v>
      </c>
      <c r="EF16" s="2">
        <v>1.8</v>
      </c>
      <c r="EH16" t="s">
        <v>390</v>
      </c>
      <c r="EI16">
        <v>6</v>
      </c>
      <c r="EJ16">
        <v>10</v>
      </c>
      <c r="EK16">
        <v>68</v>
      </c>
      <c r="EL16">
        <v>1</v>
      </c>
      <c r="EM16">
        <v>38</v>
      </c>
      <c r="EN16">
        <v>6.8</v>
      </c>
      <c r="EO16">
        <v>11.3</v>
      </c>
      <c r="EP16">
        <v>3</v>
      </c>
      <c r="EQ16">
        <v>20</v>
      </c>
      <c r="ER16">
        <v>6.7</v>
      </c>
      <c r="ES16">
        <v>1</v>
      </c>
      <c r="ET16">
        <v>0</v>
      </c>
      <c r="EU16">
        <v>0</v>
      </c>
      <c r="EV16">
        <v>26.8</v>
      </c>
      <c r="EW16" s="2">
        <v>26.8</v>
      </c>
      <c r="EY16" t="s">
        <v>381</v>
      </c>
      <c r="EZ16">
        <v>3</v>
      </c>
      <c r="FA16">
        <v>4</v>
      </c>
      <c r="FB16">
        <v>29</v>
      </c>
      <c r="FC16">
        <v>0</v>
      </c>
      <c r="FD16">
        <v>14</v>
      </c>
      <c r="FE16">
        <v>7.2</v>
      </c>
      <c r="FF16">
        <v>9.6999999999999993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5.9</v>
      </c>
      <c r="FN16" s="2">
        <v>5.9</v>
      </c>
      <c r="FP16" t="s">
        <v>385</v>
      </c>
      <c r="FQ16">
        <v>4</v>
      </c>
      <c r="FR16">
        <v>12</v>
      </c>
      <c r="FS16">
        <v>47</v>
      </c>
      <c r="FT16">
        <v>0</v>
      </c>
      <c r="FU16">
        <v>20</v>
      </c>
      <c r="FV16">
        <v>3.9</v>
      </c>
      <c r="FW16">
        <v>11.8</v>
      </c>
      <c r="FX16">
        <v>2</v>
      </c>
      <c r="FY16">
        <v>7</v>
      </c>
      <c r="FZ16">
        <v>3.5</v>
      </c>
      <c r="GA16">
        <v>0</v>
      </c>
      <c r="GB16">
        <v>0</v>
      </c>
      <c r="GC16">
        <v>0</v>
      </c>
      <c r="GD16">
        <v>9.4</v>
      </c>
      <c r="GE16" s="2">
        <v>9.4</v>
      </c>
      <c r="GX16" t="s">
        <v>378</v>
      </c>
      <c r="GY16">
        <v>3</v>
      </c>
      <c r="GZ16">
        <v>5</v>
      </c>
      <c r="HA16">
        <v>37</v>
      </c>
      <c r="HB16">
        <v>0</v>
      </c>
      <c r="HC16">
        <v>22</v>
      </c>
      <c r="HD16">
        <v>7.4</v>
      </c>
      <c r="HE16">
        <v>12.3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6.7</v>
      </c>
      <c r="HM16" s="2">
        <v>6.7</v>
      </c>
      <c r="HO16" t="s">
        <v>376</v>
      </c>
      <c r="HP16">
        <v>8</v>
      </c>
      <c r="HQ16">
        <v>11</v>
      </c>
      <c r="HR16">
        <v>95</v>
      </c>
      <c r="HS16">
        <v>0</v>
      </c>
      <c r="HT16">
        <v>31</v>
      </c>
      <c r="HU16">
        <v>8.6</v>
      </c>
      <c r="HV16">
        <v>11.9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19.5</v>
      </c>
      <c r="ID16" s="2">
        <v>19.5</v>
      </c>
      <c r="IF16" t="s">
        <v>54</v>
      </c>
      <c r="IG16">
        <v>4</v>
      </c>
      <c r="IH16">
        <v>11</v>
      </c>
      <c r="II16">
        <v>24</v>
      </c>
      <c r="IJ16">
        <v>0</v>
      </c>
      <c r="IK16">
        <v>9</v>
      </c>
      <c r="IL16">
        <v>2.2000000000000002</v>
      </c>
      <c r="IM16">
        <v>6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6.4</v>
      </c>
      <c r="IU16" s="2">
        <v>6.4</v>
      </c>
      <c r="IW16" t="s">
        <v>392</v>
      </c>
      <c r="IX16">
        <v>4</v>
      </c>
      <c r="IY16">
        <v>6</v>
      </c>
      <c r="IZ16">
        <v>18</v>
      </c>
      <c r="JA16">
        <v>1</v>
      </c>
      <c r="JB16">
        <v>7</v>
      </c>
      <c r="JC16">
        <v>3</v>
      </c>
      <c r="JD16">
        <v>4.5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13.8</v>
      </c>
      <c r="JL16" s="2">
        <v>13.8</v>
      </c>
      <c r="JN16" t="s">
        <v>377</v>
      </c>
      <c r="JO16">
        <v>7</v>
      </c>
      <c r="JP16">
        <v>10</v>
      </c>
      <c r="JQ16">
        <v>53</v>
      </c>
      <c r="JR16">
        <v>0</v>
      </c>
      <c r="JS16">
        <v>24</v>
      </c>
      <c r="JT16">
        <v>5.3</v>
      </c>
      <c r="JU16">
        <v>7.6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12.3</v>
      </c>
      <c r="KC16" s="2">
        <v>12.3</v>
      </c>
      <c r="KE16" t="s">
        <v>391</v>
      </c>
      <c r="KF16">
        <v>7</v>
      </c>
      <c r="KG16">
        <v>14</v>
      </c>
      <c r="KH16">
        <v>77</v>
      </c>
      <c r="KI16">
        <v>0</v>
      </c>
      <c r="KJ16">
        <v>17</v>
      </c>
      <c r="KK16">
        <v>5.5</v>
      </c>
      <c r="KL16">
        <v>11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1</v>
      </c>
      <c r="KS16">
        <v>12.7</v>
      </c>
      <c r="KT16" s="2">
        <v>12.7</v>
      </c>
      <c r="LM16" t="s">
        <v>379</v>
      </c>
      <c r="LN16">
        <v>5</v>
      </c>
      <c r="LO16">
        <v>6</v>
      </c>
      <c r="LP16">
        <v>78</v>
      </c>
      <c r="LQ16">
        <v>0</v>
      </c>
      <c r="LR16">
        <v>34</v>
      </c>
      <c r="LS16">
        <v>13</v>
      </c>
      <c r="LT16">
        <v>15.6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12.8</v>
      </c>
      <c r="MB16" s="2">
        <v>12.8</v>
      </c>
      <c r="MD16" t="s">
        <v>128</v>
      </c>
      <c r="ME16">
        <v>4</v>
      </c>
      <c r="MF16">
        <v>5</v>
      </c>
      <c r="MG16">
        <v>28</v>
      </c>
      <c r="MH16">
        <v>1</v>
      </c>
      <c r="MI16">
        <v>8</v>
      </c>
      <c r="MJ16">
        <v>5.6</v>
      </c>
      <c r="MK16">
        <v>7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12.8</v>
      </c>
      <c r="MS16" s="2">
        <v>12.8</v>
      </c>
      <c r="MU16" t="s">
        <v>375</v>
      </c>
      <c r="MV16">
        <v>5</v>
      </c>
      <c r="MW16">
        <v>10</v>
      </c>
      <c r="MX16">
        <v>73</v>
      </c>
      <c r="MY16">
        <v>0</v>
      </c>
      <c r="MZ16">
        <v>30</v>
      </c>
      <c r="NA16">
        <v>7.3</v>
      </c>
      <c r="NB16">
        <v>14.6</v>
      </c>
      <c r="NC16">
        <v>0</v>
      </c>
      <c r="ND16">
        <v>0</v>
      </c>
      <c r="NE16">
        <v>0</v>
      </c>
      <c r="NF16">
        <v>0</v>
      </c>
      <c r="NG16">
        <v>1</v>
      </c>
      <c r="NH16">
        <v>1</v>
      </c>
      <c r="NI16">
        <v>10.3</v>
      </c>
      <c r="NJ16" s="2">
        <v>10.3</v>
      </c>
      <c r="NL16" t="s">
        <v>45</v>
      </c>
      <c r="NM16">
        <v>5</v>
      </c>
      <c r="NN16">
        <v>7</v>
      </c>
      <c r="NO16">
        <v>74</v>
      </c>
      <c r="NP16">
        <v>0</v>
      </c>
      <c r="NQ16">
        <v>32</v>
      </c>
      <c r="NR16">
        <v>10.6</v>
      </c>
      <c r="NS16">
        <v>14.8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12.4</v>
      </c>
      <c r="OA16" s="2">
        <v>12.4</v>
      </c>
      <c r="OC16" t="s">
        <v>18</v>
      </c>
      <c r="OD16">
        <v>8</v>
      </c>
      <c r="OE16">
        <v>9</v>
      </c>
      <c r="OF16">
        <v>142</v>
      </c>
      <c r="OG16">
        <v>1</v>
      </c>
      <c r="OH16">
        <v>60</v>
      </c>
      <c r="OI16">
        <v>15.8</v>
      </c>
      <c r="OJ16">
        <v>17.8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28.2</v>
      </c>
      <c r="OR16" s="2">
        <v>28.2</v>
      </c>
      <c r="PK16" t="s">
        <v>46</v>
      </c>
      <c r="PL16">
        <v>8</v>
      </c>
      <c r="PM16">
        <v>10</v>
      </c>
      <c r="PN16">
        <v>27</v>
      </c>
      <c r="PO16">
        <v>0</v>
      </c>
      <c r="PP16">
        <v>8</v>
      </c>
      <c r="PQ16">
        <v>2.7</v>
      </c>
      <c r="PR16">
        <v>3.4</v>
      </c>
      <c r="PS16">
        <v>4</v>
      </c>
      <c r="PT16">
        <v>38</v>
      </c>
      <c r="PU16">
        <v>9.5</v>
      </c>
      <c r="PV16">
        <v>1</v>
      </c>
      <c r="PW16">
        <v>0</v>
      </c>
      <c r="PX16">
        <v>0</v>
      </c>
      <c r="PY16">
        <v>20.5</v>
      </c>
      <c r="PZ16" s="2">
        <v>20.5</v>
      </c>
      <c r="QB16" t="s">
        <v>374</v>
      </c>
      <c r="QC16">
        <v>7</v>
      </c>
      <c r="QD16">
        <v>10</v>
      </c>
      <c r="QE16">
        <v>72</v>
      </c>
      <c r="QF16">
        <v>1</v>
      </c>
      <c r="QG16">
        <v>19</v>
      </c>
      <c r="QH16">
        <v>7.2</v>
      </c>
      <c r="QI16">
        <v>10.3</v>
      </c>
      <c r="QJ16">
        <v>0</v>
      </c>
      <c r="QK16">
        <v>0</v>
      </c>
      <c r="QL16">
        <v>0</v>
      </c>
      <c r="QM16">
        <v>0</v>
      </c>
      <c r="QN16">
        <v>1</v>
      </c>
      <c r="QO16">
        <v>1</v>
      </c>
      <c r="QP16">
        <v>18.2</v>
      </c>
      <c r="QQ16" s="2">
        <v>18.2</v>
      </c>
      <c r="QS16" t="s">
        <v>25</v>
      </c>
      <c r="QT16">
        <v>2</v>
      </c>
      <c r="QU16">
        <v>4</v>
      </c>
      <c r="QV16">
        <v>32</v>
      </c>
      <c r="QW16">
        <v>1</v>
      </c>
      <c r="QX16">
        <v>22</v>
      </c>
      <c r="QY16">
        <v>8</v>
      </c>
      <c r="QZ16">
        <v>16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15.7</v>
      </c>
      <c r="RH16" s="2">
        <v>15.68</v>
      </c>
      <c r="RJ16" t="s">
        <v>22</v>
      </c>
      <c r="RK16">
        <v>5</v>
      </c>
      <c r="RL16">
        <v>6</v>
      </c>
      <c r="RM16">
        <v>19</v>
      </c>
      <c r="RN16">
        <v>0</v>
      </c>
      <c r="RO16">
        <v>7</v>
      </c>
      <c r="RP16">
        <v>3.2</v>
      </c>
      <c r="RQ16">
        <v>3.8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6.9</v>
      </c>
      <c r="RY16" s="2">
        <v>6.9</v>
      </c>
      <c r="SA16" t="s">
        <v>392</v>
      </c>
      <c r="SB16">
        <v>4</v>
      </c>
      <c r="SC16">
        <v>13</v>
      </c>
      <c r="SD16">
        <v>53</v>
      </c>
      <c r="SE16">
        <v>0</v>
      </c>
      <c r="SF16">
        <v>16</v>
      </c>
      <c r="SG16">
        <v>4.0999999999999996</v>
      </c>
      <c r="SH16">
        <v>13.2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9.3000000000000007</v>
      </c>
      <c r="SP16" s="2">
        <v>9.3000000000000007</v>
      </c>
      <c r="SR16" t="s">
        <v>394</v>
      </c>
      <c r="SS16">
        <v>9</v>
      </c>
      <c r="ST16">
        <v>14</v>
      </c>
      <c r="SU16">
        <v>108</v>
      </c>
      <c r="SV16">
        <v>0</v>
      </c>
      <c r="SW16">
        <v>25</v>
      </c>
      <c r="SX16">
        <v>7.7</v>
      </c>
      <c r="SY16">
        <v>12</v>
      </c>
      <c r="SZ16">
        <v>1</v>
      </c>
      <c r="TA16">
        <v>3</v>
      </c>
      <c r="TB16">
        <v>3</v>
      </c>
      <c r="TC16">
        <v>0</v>
      </c>
      <c r="TD16">
        <v>0</v>
      </c>
      <c r="TE16">
        <v>0</v>
      </c>
      <c r="TF16">
        <v>20.100000000000001</v>
      </c>
      <c r="TG16" s="2">
        <v>20.100000000000001</v>
      </c>
      <c r="TI16" t="s">
        <v>393</v>
      </c>
      <c r="TJ16">
        <v>7</v>
      </c>
      <c r="TK16">
        <v>12</v>
      </c>
      <c r="TL16">
        <v>124</v>
      </c>
      <c r="TM16">
        <v>1</v>
      </c>
      <c r="TN16">
        <v>45</v>
      </c>
      <c r="TO16">
        <v>10.3</v>
      </c>
      <c r="TP16">
        <v>17.7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25.4</v>
      </c>
      <c r="TX16" s="2">
        <v>25.4</v>
      </c>
      <c r="TZ16" t="s">
        <v>33</v>
      </c>
      <c r="UA16">
        <v>6</v>
      </c>
      <c r="UB16">
        <v>10</v>
      </c>
      <c r="UC16">
        <v>60</v>
      </c>
      <c r="UD16">
        <v>1</v>
      </c>
      <c r="UE16">
        <v>21</v>
      </c>
      <c r="UF16">
        <v>6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20</v>
      </c>
      <c r="UO16" s="2">
        <v>20</v>
      </c>
      <c r="UQ16" t="s">
        <v>28</v>
      </c>
      <c r="UR16">
        <v>2</v>
      </c>
      <c r="US16">
        <v>3</v>
      </c>
      <c r="UT16">
        <v>27</v>
      </c>
      <c r="UU16">
        <v>0</v>
      </c>
      <c r="UV16">
        <v>20</v>
      </c>
      <c r="UW16">
        <v>9</v>
      </c>
      <c r="UX16">
        <v>13.5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4.7</v>
      </c>
      <c r="VF16" s="2">
        <v>4.7</v>
      </c>
      <c r="VH16" t="s">
        <v>25</v>
      </c>
      <c r="VI16">
        <v>3</v>
      </c>
      <c r="VJ16">
        <v>4</v>
      </c>
      <c r="VK16">
        <v>62</v>
      </c>
      <c r="VL16">
        <v>1</v>
      </c>
      <c r="VM16">
        <v>46</v>
      </c>
      <c r="VN16">
        <v>15.5</v>
      </c>
      <c r="VO16">
        <v>20.7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15.2</v>
      </c>
      <c r="VW16" s="2">
        <v>15.2</v>
      </c>
      <c r="XG16" t="s">
        <v>393</v>
      </c>
      <c r="XH16">
        <v>0</v>
      </c>
      <c r="XI16">
        <v>3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 s="2">
        <v>0</v>
      </c>
      <c r="XX16" t="s">
        <v>386</v>
      </c>
      <c r="XY16">
        <v>5</v>
      </c>
      <c r="XZ16">
        <v>11</v>
      </c>
      <c r="YA16">
        <v>53</v>
      </c>
      <c r="YB16">
        <v>0</v>
      </c>
      <c r="YC16">
        <v>32</v>
      </c>
      <c r="YD16">
        <v>4.8</v>
      </c>
      <c r="YE16">
        <v>10.6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10.3</v>
      </c>
      <c r="YM16" s="2">
        <v>10.3</v>
      </c>
      <c r="YO16" t="s">
        <v>62</v>
      </c>
      <c r="YP16">
        <v>6</v>
      </c>
      <c r="YQ16">
        <v>6</v>
      </c>
      <c r="YR16">
        <v>89</v>
      </c>
      <c r="YS16">
        <v>0</v>
      </c>
      <c r="YT16">
        <v>24</v>
      </c>
      <c r="YU16">
        <v>14.8</v>
      </c>
      <c r="YV16">
        <v>14.8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14.9</v>
      </c>
      <c r="ZD16" s="2">
        <v>14.9</v>
      </c>
      <c r="ABE16" t="s">
        <v>128</v>
      </c>
      <c r="ABF16">
        <v>2</v>
      </c>
      <c r="ABG16">
        <v>3</v>
      </c>
      <c r="ABH16">
        <v>24</v>
      </c>
      <c r="ABI16">
        <v>0</v>
      </c>
      <c r="ABJ16">
        <v>13</v>
      </c>
      <c r="ABK16">
        <v>8</v>
      </c>
      <c r="ABL16">
        <v>12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4.4000000000000004</v>
      </c>
      <c r="ABT16" s="2">
        <v>4.4000000000000004</v>
      </c>
      <c r="ABV16" t="s">
        <v>46</v>
      </c>
      <c r="ABW16">
        <v>4</v>
      </c>
      <c r="ABX16">
        <v>7</v>
      </c>
      <c r="ABY16">
        <v>32</v>
      </c>
      <c r="ABZ16">
        <v>0</v>
      </c>
      <c r="ACA16">
        <v>14</v>
      </c>
      <c r="ACB16">
        <v>4.5999999999999996</v>
      </c>
      <c r="ACC16">
        <v>8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7.2</v>
      </c>
      <c r="ACK16" s="2">
        <v>7.2</v>
      </c>
      <c r="ADD16" t="s">
        <v>374</v>
      </c>
      <c r="ADE16">
        <v>2</v>
      </c>
      <c r="ADF16">
        <v>6</v>
      </c>
      <c r="ADG16">
        <v>10</v>
      </c>
      <c r="ADH16">
        <v>0</v>
      </c>
      <c r="ADI16">
        <v>8</v>
      </c>
      <c r="ADJ16">
        <v>1.7</v>
      </c>
      <c r="ADK16">
        <v>5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3</v>
      </c>
      <c r="ADS16" s="2">
        <v>3</v>
      </c>
      <c r="AEL16" t="s">
        <v>54</v>
      </c>
      <c r="AEM16">
        <v>0</v>
      </c>
      <c r="AEN16">
        <v>2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 s="2">
        <v>0</v>
      </c>
      <c r="AFC16" t="s">
        <v>33</v>
      </c>
      <c r="AFD16">
        <v>5</v>
      </c>
      <c r="AFE16">
        <v>9</v>
      </c>
      <c r="AFF16">
        <v>41</v>
      </c>
      <c r="AFG16">
        <v>2</v>
      </c>
      <c r="AFH16">
        <v>19</v>
      </c>
      <c r="AFI16">
        <v>4.5999999999999996</v>
      </c>
      <c r="AFJ16">
        <v>8.1999999999999993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21.1</v>
      </c>
      <c r="AFR16" s="2">
        <v>21.1</v>
      </c>
      <c r="AFT16" t="s">
        <v>33</v>
      </c>
      <c r="AFU16">
        <v>5</v>
      </c>
      <c r="AFV16">
        <v>9</v>
      </c>
      <c r="AFW16">
        <v>70</v>
      </c>
      <c r="AFX16">
        <v>1</v>
      </c>
      <c r="AFY16">
        <v>45</v>
      </c>
      <c r="AFZ16">
        <v>7.8</v>
      </c>
      <c r="AGA16">
        <v>14</v>
      </c>
      <c r="AGB16">
        <v>1</v>
      </c>
      <c r="AGC16">
        <v>4</v>
      </c>
      <c r="AGD16">
        <v>4</v>
      </c>
      <c r="AGE16">
        <v>0</v>
      </c>
      <c r="AGF16">
        <v>0</v>
      </c>
      <c r="AGG16">
        <v>0</v>
      </c>
      <c r="AGH16">
        <v>18.399999999999999</v>
      </c>
      <c r="AGI16" s="2">
        <v>18.399999999999999</v>
      </c>
      <c r="AHB16" t="s">
        <v>376</v>
      </c>
      <c r="AHC16">
        <v>3</v>
      </c>
      <c r="AHD16">
        <v>3</v>
      </c>
      <c r="AHE16">
        <v>32</v>
      </c>
      <c r="AHF16">
        <v>0</v>
      </c>
      <c r="AHG16">
        <v>12</v>
      </c>
      <c r="AHH16">
        <v>10.7</v>
      </c>
      <c r="AHI16">
        <v>10.7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6.2</v>
      </c>
      <c r="AHQ16" s="2">
        <v>6.2</v>
      </c>
      <c r="AHS16" t="s">
        <v>62</v>
      </c>
      <c r="AHT16">
        <v>4</v>
      </c>
      <c r="AHU16">
        <v>7</v>
      </c>
      <c r="AHV16">
        <v>25</v>
      </c>
      <c r="AHW16">
        <v>0</v>
      </c>
      <c r="AHX16">
        <v>11</v>
      </c>
      <c r="AHY16">
        <v>3.6</v>
      </c>
      <c r="AHZ16">
        <v>6.2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6.5</v>
      </c>
      <c r="AIH16" s="2">
        <v>6.5</v>
      </c>
      <c r="AIJ16" t="s">
        <v>381</v>
      </c>
      <c r="AIK16">
        <v>2</v>
      </c>
      <c r="AIL16">
        <v>3</v>
      </c>
      <c r="AIM16">
        <v>23</v>
      </c>
      <c r="AIN16">
        <v>0</v>
      </c>
      <c r="AIO16">
        <v>17</v>
      </c>
      <c r="AIP16">
        <v>7.7</v>
      </c>
      <c r="AIQ16">
        <v>11.5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4.3</v>
      </c>
      <c r="AIY16" s="2">
        <v>4.3</v>
      </c>
      <c r="AJR16" t="s">
        <v>379</v>
      </c>
      <c r="AJS16">
        <v>3</v>
      </c>
      <c r="AJT16">
        <v>7</v>
      </c>
      <c r="AJU16">
        <v>16</v>
      </c>
      <c r="AJV16">
        <v>0</v>
      </c>
      <c r="AJW16">
        <v>8</v>
      </c>
      <c r="AJX16">
        <v>2.2999999999999998</v>
      </c>
      <c r="AJY16">
        <v>5.3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4.5999999999999996</v>
      </c>
      <c r="AKG16" s="2">
        <v>4.5999999999999996</v>
      </c>
      <c r="AKI16" t="s">
        <v>12</v>
      </c>
      <c r="AKJ16">
        <v>2</v>
      </c>
      <c r="AKK16">
        <v>2</v>
      </c>
      <c r="AKL16">
        <v>14</v>
      </c>
      <c r="AKM16">
        <v>0</v>
      </c>
      <c r="AKN16">
        <v>9</v>
      </c>
      <c r="AKO16">
        <v>7</v>
      </c>
      <c r="AKP16">
        <v>7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3.4</v>
      </c>
      <c r="AKX16" s="2">
        <v>3.4</v>
      </c>
      <c r="ALQ16" t="s">
        <v>390</v>
      </c>
      <c r="ALR16">
        <v>3</v>
      </c>
      <c r="ALS16">
        <v>7</v>
      </c>
      <c r="ALT16">
        <v>74</v>
      </c>
      <c r="ALU16">
        <v>0</v>
      </c>
      <c r="ALV16">
        <v>40</v>
      </c>
      <c r="ALW16">
        <v>10.6</v>
      </c>
      <c r="ALX16">
        <v>24.7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10.4</v>
      </c>
      <c r="AMF16" s="2">
        <v>10.4</v>
      </c>
      <c r="AMH16" t="s">
        <v>391</v>
      </c>
      <c r="AMI16">
        <v>3</v>
      </c>
      <c r="AMJ16">
        <v>6</v>
      </c>
      <c r="AMK16">
        <v>42</v>
      </c>
      <c r="AML16">
        <v>0</v>
      </c>
      <c r="AMM16">
        <v>20</v>
      </c>
      <c r="AMN16">
        <v>7</v>
      </c>
      <c r="AMO16">
        <v>14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7.2</v>
      </c>
      <c r="AMW16" s="2">
        <v>7.2</v>
      </c>
      <c r="AMY16" t="s">
        <v>62</v>
      </c>
      <c r="AMZ16">
        <v>2</v>
      </c>
      <c r="ANA16">
        <v>3</v>
      </c>
      <c r="ANB16">
        <v>13</v>
      </c>
      <c r="ANC16">
        <v>0</v>
      </c>
      <c r="AND16">
        <v>8</v>
      </c>
      <c r="ANE16">
        <v>4.3</v>
      </c>
      <c r="ANF16">
        <v>6.5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3.3</v>
      </c>
      <c r="ANN16" s="2">
        <v>3.3</v>
      </c>
    </row>
    <row r="17" spans="1:1054" x14ac:dyDescent="0.35">
      <c r="B17" t="s">
        <v>375</v>
      </c>
      <c r="C17">
        <v>9</v>
      </c>
      <c r="D17">
        <v>14</v>
      </c>
      <c r="E17">
        <v>99</v>
      </c>
      <c r="F17">
        <v>0</v>
      </c>
      <c r="G17">
        <v>20</v>
      </c>
      <c r="H17">
        <v>7.1</v>
      </c>
      <c r="I17">
        <v>11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18.899999999999999</v>
      </c>
      <c r="Q17" s="2">
        <v>18.899999999999999</v>
      </c>
      <c r="S17" t="s">
        <v>374</v>
      </c>
      <c r="T17">
        <v>7</v>
      </c>
      <c r="U17">
        <v>10</v>
      </c>
      <c r="V17">
        <v>53</v>
      </c>
      <c r="W17">
        <v>0</v>
      </c>
      <c r="X17">
        <v>16</v>
      </c>
      <c r="Y17">
        <v>5.3</v>
      </c>
      <c r="Z17">
        <v>7.6</v>
      </c>
      <c r="AA17">
        <v>1</v>
      </c>
      <c r="AB17">
        <v>3</v>
      </c>
      <c r="AC17">
        <v>3</v>
      </c>
      <c r="AD17">
        <v>1</v>
      </c>
      <c r="AE17">
        <v>0</v>
      </c>
      <c r="AF17">
        <v>0</v>
      </c>
      <c r="AG17">
        <v>18.600000000000001</v>
      </c>
      <c r="AH17" s="2">
        <v>18.600000000000001</v>
      </c>
      <c r="BA17" t="s">
        <v>377</v>
      </c>
      <c r="BB17">
        <v>12</v>
      </c>
      <c r="BC17">
        <v>14</v>
      </c>
      <c r="BD17">
        <v>106</v>
      </c>
      <c r="BE17">
        <v>1</v>
      </c>
      <c r="BF17">
        <v>25</v>
      </c>
      <c r="BG17">
        <v>7.6</v>
      </c>
      <c r="BH17">
        <v>8.8000000000000007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28.6</v>
      </c>
      <c r="BP17" s="2">
        <v>28.6</v>
      </c>
      <c r="CI17" t="s">
        <v>384</v>
      </c>
      <c r="CJ17">
        <v>5</v>
      </c>
      <c r="CK17">
        <v>10</v>
      </c>
      <c r="CL17">
        <v>56</v>
      </c>
      <c r="CM17">
        <v>0</v>
      </c>
      <c r="CN17">
        <v>15</v>
      </c>
      <c r="CO17">
        <v>5.6</v>
      </c>
      <c r="CP17">
        <v>11.2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10.6</v>
      </c>
      <c r="CX17" s="2">
        <v>10.6</v>
      </c>
      <c r="CZ17" t="s">
        <v>388</v>
      </c>
      <c r="DA17">
        <v>5</v>
      </c>
      <c r="DB17">
        <v>8</v>
      </c>
      <c r="DC17">
        <v>50</v>
      </c>
      <c r="DD17">
        <v>0</v>
      </c>
      <c r="DE17">
        <v>18</v>
      </c>
      <c r="DF17">
        <v>6.2</v>
      </c>
      <c r="DG17">
        <v>10</v>
      </c>
      <c r="DH17">
        <v>2</v>
      </c>
      <c r="DI17">
        <v>3</v>
      </c>
      <c r="DJ17">
        <v>1.5</v>
      </c>
      <c r="DK17">
        <v>0</v>
      </c>
      <c r="DL17">
        <v>0</v>
      </c>
      <c r="DM17">
        <v>0</v>
      </c>
      <c r="DN17">
        <v>10.3</v>
      </c>
      <c r="DO17" s="2">
        <v>10.3</v>
      </c>
      <c r="DQ17" t="s">
        <v>12</v>
      </c>
      <c r="DR17">
        <v>4</v>
      </c>
      <c r="DS17">
        <v>6</v>
      </c>
      <c r="DT17">
        <v>57</v>
      </c>
      <c r="DU17">
        <v>1</v>
      </c>
      <c r="DV17">
        <v>19</v>
      </c>
      <c r="DW17">
        <v>9.5</v>
      </c>
      <c r="DX17">
        <v>14.2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15.7</v>
      </c>
      <c r="EF17" s="2">
        <v>15.7</v>
      </c>
      <c r="EH17" t="s">
        <v>392</v>
      </c>
      <c r="EI17">
        <v>4</v>
      </c>
      <c r="EJ17">
        <v>8</v>
      </c>
      <c r="EK17">
        <v>52</v>
      </c>
      <c r="EL17">
        <v>0</v>
      </c>
      <c r="EM17">
        <v>27</v>
      </c>
      <c r="EN17">
        <v>6.5</v>
      </c>
      <c r="EO17">
        <v>13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9.1999999999999993</v>
      </c>
      <c r="EW17" s="2">
        <v>9.1999999999999993</v>
      </c>
      <c r="EY17" t="s">
        <v>377</v>
      </c>
      <c r="EZ17">
        <v>4</v>
      </c>
      <c r="FA17">
        <v>4</v>
      </c>
      <c r="FB17">
        <v>64</v>
      </c>
      <c r="FC17">
        <v>0</v>
      </c>
      <c r="FD17">
        <v>25</v>
      </c>
      <c r="FE17">
        <v>16</v>
      </c>
      <c r="FF17">
        <v>16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10.4</v>
      </c>
      <c r="FN17" s="2">
        <v>10.4</v>
      </c>
      <c r="FP17" t="s">
        <v>388</v>
      </c>
      <c r="FQ17">
        <v>5</v>
      </c>
      <c r="FR17">
        <v>6</v>
      </c>
      <c r="FS17">
        <v>37</v>
      </c>
      <c r="FT17">
        <v>1</v>
      </c>
      <c r="FU17">
        <v>16</v>
      </c>
      <c r="FV17">
        <v>6.2</v>
      </c>
      <c r="FW17">
        <v>7.4</v>
      </c>
      <c r="FX17">
        <v>3</v>
      </c>
      <c r="FY17">
        <v>35</v>
      </c>
      <c r="FZ17">
        <v>11.7</v>
      </c>
      <c r="GA17">
        <v>0</v>
      </c>
      <c r="GB17">
        <v>0</v>
      </c>
      <c r="GC17">
        <v>0</v>
      </c>
      <c r="GD17">
        <v>18.2</v>
      </c>
      <c r="GE17">
        <v>18.2</v>
      </c>
      <c r="GX17" t="s">
        <v>385</v>
      </c>
      <c r="GY17">
        <v>6</v>
      </c>
      <c r="GZ17">
        <v>7</v>
      </c>
      <c r="HA17">
        <v>113</v>
      </c>
      <c r="HB17">
        <v>0</v>
      </c>
      <c r="HC17">
        <v>33</v>
      </c>
      <c r="HD17">
        <v>16.100000000000001</v>
      </c>
      <c r="HE17">
        <v>18.8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17.3</v>
      </c>
      <c r="HM17" s="2">
        <v>17.3</v>
      </c>
      <c r="HO17" t="s">
        <v>387</v>
      </c>
      <c r="HP17">
        <v>4</v>
      </c>
      <c r="HQ17">
        <v>5</v>
      </c>
      <c r="HR17">
        <v>78</v>
      </c>
      <c r="HS17">
        <v>0</v>
      </c>
      <c r="HT17">
        <v>42</v>
      </c>
      <c r="HU17">
        <v>15.6</v>
      </c>
      <c r="HV17">
        <v>19.5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11.8</v>
      </c>
      <c r="ID17" s="2">
        <v>11.8</v>
      </c>
      <c r="IF17" t="s">
        <v>375</v>
      </c>
      <c r="IG17">
        <v>4</v>
      </c>
      <c r="IH17">
        <v>5</v>
      </c>
      <c r="II17">
        <v>48</v>
      </c>
      <c r="IJ17">
        <v>0</v>
      </c>
      <c r="IK17">
        <v>18</v>
      </c>
      <c r="IL17">
        <v>9.6</v>
      </c>
      <c r="IM17">
        <v>12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8.8000000000000007</v>
      </c>
      <c r="IU17" s="2">
        <v>8.8000000000000007</v>
      </c>
      <c r="IW17" t="s">
        <v>383</v>
      </c>
      <c r="IX17">
        <v>7</v>
      </c>
      <c r="IY17">
        <v>8</v>
      </c>
      <c r="IZ17">
        <v>80</v>
      </c>
      <c r="JA17">
        <v>0</v>
      </c>
      <c r="JB17">
        <v>21</v>
      </c>
      <c r="JC17">
        <v>10</v>
      </c>
      <c r="JD17">
        <v>11.4</v>
      </c>
      <c r="JE17">
        <v>1</v>
      </c>
      <c r="JF17">
        <v>7</v>
      </c>
      <c r="JG17">
        <v>7</v>
      </c>
      <c r="JH17">
        <v>0</v>
      </c>
      <c r="JI17">
        <v>1</v>
      </c>
      <c r="JJ17">
        <v>0</v>
      </c>
      <c r="JK17">
        <v>15.7</v>
      </c>
      <c r="JL17" s="2">
        <v>15.7</v>
      </c>
      <c r="JN17" t="s">
        <v>25</v>
      </c>
      <c r="JO17">
        <v>8</v>
      </c>
      <c r="JP17">
        <v>12</v>
      </c>
      <c r="JQ17">
        <v>101</v>
      </c>
      <c r="JR17">
        <v>1</v>
      </c>
      <c r="JS17">
        <v>24</v>
      </c>
      <c r="JT17">
        <v>8.4</v>
      </c>
      <c r="JU17">
        <v>12.6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24.1</v>
      </c>
      <c r="KC17" s="2">
        <v>24.1</v>
      </c>
      <c r="KE17" t="s">
        <v>395</v>
      </c>
      <c r="KF17">
        <v>4</v>
      </c>
      <c r="KG17">
        <v>8</v>
      </c>
      <c r="KH17">
        <v>109</v>
      </c>
      <c r="KI17">
        <v>1</v>
      </c>
      <c r="KJ17">
        <v>51</v>
      </c>
      <c r="KK17">
        <v>13.6</v>
      </c>
      <c r="KL17">
        <v>27.2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20.9</v>
      </c>
      <c r="KT17" s="2">
        <v>20.9</v>
      </c>
      <c r="LM17" t="s">
        <v>383</v>
      </c>
      <c r="LN17">
        <v>4</v>
      </c>
      <c r="LO17">
        <v>6</v>
      </c>
      <c r="LP17">
        <v>56</v>
      </c>
      <c r="LQ17">
        <v>1</v>
      </c>
      <c r="LR17">
        <v>26</v>
      </c>
      <c r="LS17">
        <v>9.3000000000000007</v>
      </c>
      <c r="LT17">
        <v>14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15.6</v>
      </c>
      <c r="MB17" s="2">
        <v>15.6</v>
      </c>
      <c r="MD17" t="s">
        <v>33</v>
      </c>
      <c r="ME17">
        <v>9</v>
      </c>
      <c r="MF17">
        <v>13</v>
      </c>
      <c r="MG17">
        <v>123</v>
      </c>
      <c r="MH17">
        <v>0</v>
      </c>
      <c r="MI17">
        <v>28</v>
      </c>
      <c r="MJ17">
        <v>9.5</v>
      </c>
      <c r="MK17">
        <v>13.7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23.3</v>
      </c>
      <c r="MS17" s="2">
        <v>23.3</v>
      </c>
      <c r="MU17" t="s">
        <v>384</v>
      </c>
      <c r="MV17">
        <v>5</v>
      </c>
      <c r="MW17">
        <v>5</v>
      </c>
      <c r="MX17">
        <v>50</v>
      </c>
      <c r="MY17">
        <v>0</v>
      </c>
      <c r="MZ17">
        <v>17</v>
      </c>
      <c r="NA17">
        <v>10</v>
      </c>
      <c r="NB17">
        <v>10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10</v>
      </c>
      <c r="NJ17" s="2">
        <v>10</v>
      </c>
      <c r="NL17" t="s">
        <v>386</v>
      </c>
      <c r="NM17">
        <v>4</v>
      </c>
      <c r="NN17">
        <v>7</v>
      </c>
      <c r="NO17">
        <v>43</v>
      </c>
      <c r="NP17">
        <v>0</v>
      </c>
      <c r="NQ17">
        <v>16</v>
      </c>
      <c r="NR17">
        <v>6.1</v>
      </c>
      <c r="NS17">
        <v>10.8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8.3000000000000007</v>
      </c>
      <c r="OA17" s="2">
        <v>8.3000000000000007</v>
      </c>
      <c r="OC17" t="s">
        <v>375</v>
      </c>
      <c r="OD17">
        <v>1</v>
      </c>
      <c r="OE17">
        <v>4</v>
      </c>
      <c r="OF17">
        <v>50</v>
      </c>
      <c r="OG17">
        <v>0</v>
      </c>
      <c r="OH17">
        <v>50</v>
      </c>
      <c r="OI17">
        <v>12.5</v>
      </c>
      <c r="OJ17">
        <v>50</v>
      </c>
      <c r="OK17">
        <v>1</v>
      </c>
      <c r="OL17">
        <v>2</v>
      </c>
      <c r="OM17">
        <v>2</v>
      </c>
      <c r="ON17">
        <v>0</v>
      </c>
      <c r="OO17">
        <v>0</v>
      </c>
      <c r="OP17">
        <v>0</v>
      </c>
      <c r="OQ17">
        <v>6.2</v>
      </c>
      <c r="OR17" s="2">
        <v>6.2</v>
      </c>
      <c r="PK17" t="s">
        <v>84</v>
      </c>
      <c r="PL17">
        <v>6</v>
      </c>
      <c r="PM17">
        <v>8</v>
      </c>
      <c r="PN17">
        <v>52</v>
      </c>
      <c r="PO17">
        <v>1</v>
      </c>
      <c r="PP17">
        <v>20</v>
      </c>
      <c r="PQ17">
        <v>6.5</v>
      </c>
      <c r="PR17">
        <v>8.6999999999999993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17.2</v>
      </c>
      <c r="PZ17" s="2">
        <v>17.2</v>
      </c>
      <c r="QB17" t="s">
        <v>22</v>
      </c>
      <c r="QC17">
        <v>9</v>
      </c>
      <c r="QD17">
        <v>9</v>
      </c>
      <c r="QE17">
        <v>91</v>
      </c>
      <c r="QF17">
        <v>1</v>
      </c>
      <c r="QG17">
        <v>24</v>
      </c>
      <c r="QH17">
        <v>10.1</v>
      </c>
      <c r="QI17">
        <v>10.1</v>
      </c>
      <c r="QJ17">
        <v>0</v>
      </c>
      <c r="QK17">
        <v>0</v>
      </c>
      <c r="QL17">
        <v>0</v>
      </c>
      <c r="QM17">
        <v>0</v>
      </c>
      <c r="QN17">
        <v>1</v>
      </c>
      <c r="QO17">
        <v>0</v>
      </c>
      <c r="QP17">
        <v>24.1</v>
      </c>
      <c r="QQ17" s="2">
        <v>24.1</v>
      </c>
      <c r="QS17" t="s">
        <v>54</v>
      </c>
      <c r="QT17">
        <v>3</v>
      </c>
      <c r="QU17">
        <v>5</v>
      </c>
      <c r="QV17">
        <v>42</v>
      </c>
      <c r="QW17">
        <v>0</v>
      </c>
      <c r="QX17">
        <v>21</v>
      </c>
      <c r="QY17">
        <v>8.4</v>
      </c>
      <c r="QZ17">
        <v>14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7.2</v>
      </c>
      <c r="RH17" s="2">
        <v>7.2</v>
      </c>
      <c r="RJ17" t="s">
        <v>381</v>
      </c>
      <c r="RK17">
        <v>3</v>
      </c>
      <c r="RL17">
        <v>7</v>
      </c>
      <c r="RM17">
        <v>47</v>
      </c>
      <c r="RN17">
        <v>0</v>
      </c>
      <c r="RO17">
        <v>17</v>
      </c>
      <c r="RP17">
        <v>6.7</v>
      </c>
      <c r="RQ17">
        <v>15.7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7.7</v>
      </c>
      <c r="RY17" s="2">
        <v>7.7</v>
      </c>
      <c r="SA17" t="s">
        <v>385</v>
      </c>
      <c r="SB17">
        <v>5</v>
      </c>
      <c r="SC17">
        <v>12</v>
      </c>
      <c r="SD17">
        <v>39</v>
      </c>
      <c r="SE17">
        <v>0</v>
      </c>
      <c r="SF17">
        <v>13</v>
      </c>
      <c r="SG17">
        <v>3.2</v>
      </c>
      <c r="SH17">
        <v>7.8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8.9</v>
      </c>
      <c r="SP17" s="2">
        <v>8.9</v>
      </c>
      <c r="SR17" t="s">
        <v>393</v>
      </c>
      <c r="SS17">
        <v>3</v>
      </c>
      <c r="ST17">
        <v>4</v>
      </c>
      <c r="SU17">
        <v>29</v>
      </c>
      <c r="SV17">
        <v>0</v>
      </c>
      <c r="SW17">
        <v>18</v>
      </c>
      <c r="SX17">
        <v>7.2</v>
      </c>
      <c r="SY17">
        <v>9.6999999999999993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5.9</v>
      </c>
      <c r="TG17" s="2">
        <v>5.9</v>
      </c>
      <c r="TI17" t="s">
        <v>394</v>
      </c>
      <c r="TJ17">
        <v>2</v>
      </c>
      <c r="TK17">
        <v>9</v>
      </c>
      <c r="TL17">
        <v>21</v>
      </c>
      <c r="TM17">
        <v>0</v>
      </c>
      <c r="TN17">
        <v>17</v>
      </c>
      <c r="TO17">
        <v>2.2999999999999998</v>
      </c>
      <c r="TP17">
        <v>10.5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4.0999999999999996</v>
      </c>
      <c r="TX17" s="2">
        <v>4.0999999999999996</v>
      </c>
      <c r="TZ17" t="s">
        <v>391</v>
      </c>
      <c r="UA17">
        <v>1</v>
      </c>
      <c r="UB17">
        <v>2</v>
      </c>
      <c r="UC17">
        <v>7</v>
      </c>
      <c r="UD17">
        <v>0</v>
      </c>
      <c r="UE17">
        <v>7</v>
      </c>
      <c r="UF17">
        <v>3.5</v>
      </c>
      <c r="UG17">
        <v>7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1.7</v>
      </c>
      <c r="UO17" s="2">
        <v>1.7</v>
      </c>
      <c r="UQ17" t="s">
        <v>376</v>
      </c>
      <c r="UR17">
        <v>6</v>
      </c>
      <c r="US17">
        <v>6</v>
      </c>
      <c r="UT17">
        <v>111</v>
      </c>
      <c r="UU17">
        <v>2</v>
      </c>
      <c r="UV17">
        <v>37</v>
      </c>
      <c r="UW17">
        <v>18.5</v>
      </c>
      <c r="UX17">
        <v>18.5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29.1</v>
      </c>
      <c r="VF17" s="2">
        <v>29.1</v>
      </c>
      <c r="VH17" t="s">
        <v>390</v>
      </c>
      <c r="VI17">
        <v>5</v>
      </c>
      <c r="VJ17">
        <v>6</v>
      </c>
      <c r="VK17">
        <v>71</v>
      </c>
      <c r="VL17">
        <v>0</v>
      </c>
      <c r="VM17">
        <v>23</v>
      </c>
      <c r="VN17">
        <v>11.8</v>
      </c>
      <c r="VO17">
        <v>14.2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12.1</v>
      </c>
      <c r="VW17" s="2">
        <v>12.1</v>
      </c>
      <c r="XG17" t="s">
        <v>33</v>
      </c>
      <c r="XH17">
        <v>6</v>
      </c>
      <c r="XI17">
        <v>12</v>
      </c>
      <c r="XJ17">
        <v>141</v>
      </c>
      <c r="XK17">
        <v>1</v>
      </c>
      <c r="XL17">
        <v>48</v>
      </c>
      <c r="XM17">
        <v>11.8</v>
      </c>
      <c r="XN17">
        <v>23.5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26.1</v>
      </c>
      <c r="XV17" s="2">
        <v>26.1</v>
      </c>
      <c r="XX17" t="s">
        <v>12</v>
      </c>
      <c r="XY17">
        <v>10</v>
      </c>
      <c r="XZ17">
        <v>12</v>
      </c>
      <c r="YA17">
        <v>155</v>
      </c>
      <c r="YB17">
        <v>0</v>
      </c>
      <c r="YC17">
        <v>25</v>
      </c>
      <c r="YD17">
        <v>12.9</v>
      </c>
      <c r="YE17">
        <v>15.5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25.5</v>
      </c>
      <c r="YM17" s="2">
        <v>25.5</v>
      </c>
      <c r="YO17" t="s">
        <v>379</v>
      </c>
      <c r="YP17">
        <v>3</v>
      </c>
      <c r="YQ17">
        <v>9</v>
      </c>
      <c r="YR17">
        <v>21</v>
      </c>
      <c r="YS17">
        <v>0</v>
      </c>
      <c r="YT17">
        <v>12</v>
      </c>
      <c r="YU17">
        <v>2.2999999999999998</v>
      </c>
      <c r="YV17">
        <v>7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5.0999999999999996</v>
      </c>
      <c r="ZD17" s="2">
        <v>5.0999999999999996</v>
      </c>
      <c r="ABE17" t="s">
        <v>381</v>
      </c>
      <c r="ABF17">
        <v>3</v>
      </c>
      <c r="ABG17">
        <v>4</v>
      </c>
      <c r="ABH17">
        <v>39</v>
      </c>
      <c r="ABI17">
        <v>0</v>
      </c>
      <c r="ABJ17">
        <v>19</v>
      </c>
      <c r="ABK17">
        <v>9.8000000000000007</v>
      </c>
      <c r="ABL17">
        <v>13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6.9</v>
      </c>
      <c r="ABT17" s="2">
        <v>6.9</v>
      </c>
      <c r="ABV17" t="s">
        <v>84</v>
      </c>
      <c r="ABW17">
        <v>3</v>
      </c>
      <c r="ABX17">
        <v>3</v>
      </c>
      <c r="ABY17">
        <v>30</v>
      </c>
      <c r="ABZ17">
        <v>0</v>
      </c>
      <c r="ACA17">
        <v>12</v>
      </c>
      <c r="ACB17">
        <v>10</v>
      </c>
      <c r="ACC17">
        <v>10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6</v>
      </c>
      <c r="ACK17" s="2">
        <v>6</v>
      </c>
      <c r="ADD17" t="s">
        <v>393</v>
      </c>
      <c r="ADE17">
        <v>2</v>
      </c>
      <c r="ADF17">
        <v>2</v>
      </c>
      <c r="ADG17">
        <v>14</v>
      </c>
      <c r="ADH17">
        <v>1</v>
      </c>
      <c r="ADI17">
        <v>8</v>
      </c>
      <c r="ADJ17">
        <v>7</v>
      </c>
      <c r="ADK17">
        <v>7</v>
      </c>
      <c r="ADL17">
        <v>1</v>
      </c>
      <c r="ADM17">
        <v>9</v>
      </c>
      <c r="ADN17">
        <v>9</v>
      </c>
      <c r="ADO17">
        <v>0</v>
      </c>
      <c r="ADP17">
        <v>0</v>
      </c>
      <c r="ADQ17">
        <v>0</v>
      </c>
      <c r="ADR17">
        <v>10.3</v>
      </c>
      <c r="ADS17" s="2">
        <v>10.3</v>
      </c>
      <c r="AEL17" t="s">
        <v>375</v>
      </c>
      <c r="AEM17">
        <v>0</v>
      </c>
      <c r="AEN17">
        <v>1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 s="2">
        <v>0</v>
      </c>
      <c r="AFC17" t="s">
        <v>18</v>
      </c>
      <c r="AFD17">
        <v>1</v>
      </c>
      <c r="AFE17">
        <v>6</v>
      </c>
      <c r="AFF17">
        <v>16</v>
      </c>
      <c r="AFG17">
        <v>0</v>
      </c>
      <c r="AFH17">
        <v>16</v>
      </c>
      <c r="AFI17">
        <v>2.7</v>
      </c>
      <c r="AFJ17">
        <v>16</v>
      </c>
      <c r="AFK17">
        <v>2</v>
      </c>
      <c r="AFL17">
        <v>4</v>
      </c>
      <c r="AFM17">
        <v>2</v>
      </c>
      <c r="AFN17">
        <v>0</v>
      </c>
      <c r="AFO17">
        <v>0</v>
      </c>
      <c r="AFP17">
        <v>0</v>
      </c>
      <c r="AFQ17">
        <v>3</v>
      </c>
      <c r="AFR17" s="2">
        <v>3</v>
      </c>
      <c r="AFT17" t="s">
        <v>84</v>
      </c>
      <c r="AFU17">
        <v>2</v>
      </c>
      <c r="AFV17">
        <v>3</v>
      </c>
      <c r="AFW17">
        <v>14</v>
      </c>
      <c r="AFX17">
        <v>0</v>
      </c>
      <c r="AFY17">
        <v>9</v>
      </c>
      <c r="AFZ17">
        <v>4.7</v>
      </c>
      <c r="AGA17">
        <v>7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3.4</v>
      </c>
      <c r="AGI17" s="2">
        <v>3.4</v>
      </c>
      <c r="AHB17" t="s">
        <v>387</v>
      </c>
      <c r="AHC17">
        <v>3</v>
      </c>
      <c r="AHD17">
        <v>3</v>
      </c>
      <c r="AHE17">
        <v>19</v>
      </c>
      <c r="AHF17">
        <v>0</v>
      </c>
      <c r="AHG17">
        <v>8</v>
      </c>
      <c r="AHH17">
        <v>6.3</v>
      </c>
      <c r="AHI17">
        <v>6.3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4.9000000000000004</v>
      </c>
      <c r="AHQ17" s="2">
        <v>4.9000000000000004</v>
      </c>
      <c r="AHS17" t="s">
        <v>379</v>
      </c>
      <c r="AHT17">
        <v>4</v>
      </c>
      <c r="AHU17">
        <v>4</v>
      </c>
      <c r="AHV17">
        <v>48</v>
      </c>
      <c r="AHW17">
        <v>1</v>
      </c>
      <c r="AHX17">
        <v>29</v>
      </c>
      <c r="AHY17">
        <v>12</v>
      </c>
      <c r="AHZ17">
        <v>12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14.8</v>
      </c>
      <c r="AIH17" s="2">
        <v>14.8</v>
      </c>
      <c r="AIJ17" t="s">
        <v>377</v>
      </c>
      <c r="AIK17">
        <v>2</v>
      </c>
      <c r="AIL17">
        <v>5</v>
      </c>
      <c r="AIM17">
        <v>53</v>
      </c>
      <c r="AIN17">
        <v>0</v>
      </c>
      <c r="AIO17">
        <v>44</v>
      </c>
      <c r="AIP17">
        <v>10.6</v>
      </c>
      <c r="AIQ17">
        <v>26.5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7.3</v>
      </c>
      <c r="AIY17" s="2">
        <v>7.3</v>
      </c>
      <c r="AJR17" t="s">
        <v>33</v>
      </c>
      <c r="AJS17">
        <v>6</v>
      </c>
      <c r="AJT17">
        <v>9</v>
      </c>
      <c r="AJU17">
        <v>55</v>
      </c>
      <c r="AJV17">
        <v>0</v>
      </c>
      <c r="AJW17">
        <v>20</v>
      </c>
      <c r="AJX17">
        <v>6.1</v>
      </c>
      <c r="AJY17">
        <v>9.1999999999999993</v>
      </c>
      <c r="AJZ17">
        <v>1</v>
      </c>
      <c r="AKA17">
        <v>24</v>
      </c>
      <c r="AKB17">
        <v>24</v>
      </c>
      <c r="AKC17">
        <v>1</v>
      </c>
      <c r="AKD17">
        <v>0</v>
      </c>
      <c r="AKE17">
        <v>0</v>
      </c>
      <c r="AKF17">
        <v>19.899999999999999</v>
      </c>
      <c r="AKG17" s="2">
        <v>19.899999999999999</v>
      </c>
      <c r="AKI17" t="s">
        <v>45</v>
      </c>
      <c r="AKJ17">
        <v>4</v>
      </c>
      <c r="AKK17">
        <v>8</v>
      </c>
      <c r="AKL17">
        <v>63</v>
      </c>
      <c r="AKM17">
        <v>0</v>
      </c>
      <c r="AKN17">
        <v>33</v>
      </c>
      <c r="AKO17">
        <v>7.9</v>
      </c>
      <c r="AKP17">
        <v>15.8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10.3</v>
      </c>
      <c r="AKX17" s="2">
        <v>10.3</v>
      </c>
      <c r="ALQ17" t="s">
        <v>22</v>
      </c>
      <c r="ALR17">
        <v>3</v>
      </c>
      <c r="ALS17">
        <v>5</v>
      </c>
      <c r="ALT17">
        <v>44</v>
      </c>
      <c r="ALU17">
        <v>0</v>
      </c>
      <c r="ALV17">
        <v>16</v>
      </c>
      <c r="ALW17">
        <v>8.8000000000000007</v>
      </c>
      <c r="ALX17">
        <v>14.7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7.4</v>
      </c>
      <c r="AMF17" s="2">
        <v>7.4</v>
      </c>
      <c r="AMH17" t="s">
        <v>395</v>
      </c>
      <c r="AMI17">
        <v>2</v>
      </c>
      <c r="AMJ17">
        <v>3</v>
      </c>
      <c r="AMK17">
        <v>17</v>
      </c>
      <c r="AML17">
        <v>0</v>
      </c>
      <c r="AMM17">
        <v>11</v>
      </c>
      <c r="AMN17">
        <v>5.7</v>
      </c>
      <c r="AMO17">
        <v>8.5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3.7</v>
      </c>
      <c r="AMW17" s="2">
        <v>3.7</v>
      </c>
      <c r="AMY17" t="s">
        <v>393</v>
      </c>
      <c r="AMZ17">
        <v>1</v>
      </c>
      <c r="ANA17">
        <v>1</v>
      </c>
      <c r="ANB17">
        <v>33</v>
      </c>
      <c r="ANC17">
        <v>0</v>
      </c>
      <c r="AND17">
        <v>33</v>
      </c>
      <c r="ANE17">
        <v>33</v>
      </c>
      <c r="ANF17">
        <v>33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4.3</v>
      </c>
      <c r="ANN17" s="2">
        <v>4.3</v>
      </c>
    </row>
    <row r="18" spans="1:1054" x14ac:dyDescent="0.35">
      <c r="B18" t="s">
        <v>385</v>
      </c>
      <c r="C18">
        <v>6</v>
      </c>
      <c r="D18">
        <v>12</v>
      </c>
      <c r="E18">
        <v>76</v>
      </c>
      <c r="F18">
        <v>0</v>
      </c>
      <c r="G18">
        <v>25</v>
      </c>
      <c r="H18">
        <v>6.3</v>
      </c>
      <c r="I18">
        <v>12.7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13.6</v>
      </c>
      <c r="Q18" s="2">
        <v>13.6</v>
      </c>
      <c r="S18" t="s">
        <v>393</v>
      </c>
      <c r="T18">
        <v>6</v>
      </c>
      <c r="U18">
        <v>10</v>
      </c>
      <c r="V18">
        <v>118</v>
      </c>
      <c r="W18">
        <v>1</v>
      </c>
      <c r="X18">
        <v>49</v>
      </c>
      <c r="Y18">
        <v>11.8</v>
      </c>
      <c r="Z18">
        <v>19.7</v>
      </c>
      <c r="AA18">
        <v>2</v>
      </c>
      <c r="AB18">
        <v>14</v>
      </c>
      <c r="AC18">
        <v>7</v>
      </c>
      <c r="AD18">
        <v>0</v>
      </c>
      <c r="AE18">
        <v>0</v>
      </c>
      <c r="AF18">
        <v>0</v>
      </c>
      <c r="AG18">
        <v>25.2</v>
      </c>
      <c r="AH18" s="2">
        <v>25.2</v>
      </c>
      <c r="BA18" t="s">
        <v>375</v>
      </c>
      <c r="BB18">
        <v>6</v>
      </c>
      <c r="BC18">
        <v>8</v>
      </c>
      <c r="BD18">
        <v>90</v>
      </c>
      <c r="BE18">
        <v>1</v>
      </c>
      <c r="BF18">
        <v>23</v>
      </c>
      <c r="BG18">
        <v>11.2</v>
      </c>
      <c r="BH18">
        <v>15</v>
      </c>
      <c r="BI18">
        <v>1</v>
      </c>
      <c r="BJ18">
        <v>11</v>
      </c>
      <c r="BK18">
        <v>11</v>
      </c>
      <c r="BL18">
        <v>0</v>
      </c>
      <c r="BM18">
        <v>0</v>
      </c>
      <c r="BN18">
        <v>0</v>
      </c>
      <c r="BO18">
        <v>22.1</v>
      </c>
      <c r="BP18" s="2">
        <v>22.1</v>
      </c>
      <c r="CI18" t="s">
        <v>46</v>
      </c>
      <c r="CJ18">
        <v>6</v>
      </c>
      <c r="CK18">
        <v>11</v>
      </c>
      <c r="CL18">
        <v>80</v>
      </c>
      <c r="CM18">
        <v>0</v>
      </c>
      <c r="CN18">
        <v>32</v>
      </c>
      <c r="CO18">
        <v>7.3</v>
      </c>
      <c r="CP18">
        <v>13.3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14</v>
      </c>
      <c r="CX18" s="2">
        <v>14</v>
      </c>
      <c r="CZ18" t="s">
        <v>45</v>
      </c>
      <c r="DA18">
        <v>9</v>
      </c>
      <c r="DB18">
        <v>11</v>
      </c>
      <c r="DC18">
        <v>164</v>
      </c>
      <c r="DD18">
        <v>1</v>
      </c>
      <c r="DE18">
        <v>41</v>
      </c>
      <c r="DF18">
        <v>14.9</v>
      </c>
      <c r="DG18">
        <v>18.2</v>
      </c>
      <c r="DH18">
        <v>2</v>
      </c>
      <c r="DI18">
        <v>16</v>
      </c>
      <c r="DJ18">
        <v>8</v>
      </c>
      <c r="DK18">
        <v>0</v>
      </c>
      <c r="DL18">
        <v>0</v>
      </c>
      <c r="DM18">
        <v>0</v>
      </c>
      <c r="DN18">
        <v>33</v>
      </c>
      <c r="DO18" s="2">
        <v>33</v>
      </c>
      <c r="DQ18" t="s">
        <v>391</v>
      </c>
      <c r="DR18">
        <v>7</v>
      </c>
      <c r="DS18">
        <v>9</v>
      </c>
      <c r="DT18">
        <v>86</v>
      </c>
      <c r="DU18">
        <v>2</v>
      </c>
      <c r="DV18">
        <v>22</v>
      </c>
      <c r="DW18">
        <v>9.6</v>
      </c>
      <c r="DX18">
        <v>12.3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27.6</v>
      </c>
      <c r="EF18" s="2">
        <v>27.6</v>
      </c>
      <c r="EH18" t="s">
        <v>378</v>
      </c>
      <c r="EI18">
        <v>3</v>
      </c>
      <c r="EJ18">
        <v>6</v>
      </c>
      <c r="EK18">
        <v>18</v>
      </c>
      <c r="EL18">
        <v>0</v>
      </c>
      <c r="EM18">
        <v>7</v>
      </c>
      <c r="EN18">
        <v>3</v>
      </c>
      <c r="EO18">
        <v>6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4.8</v>
      </c>
      <c r="EW18" s="2">
        <v>4.8</v>
      </c>
      <c r="EY18" t="s">
        <v>54</v>
      </c>
      <c r="EZ18">
        <v>3</v>
      </c>
      <c r="FA18">
        <v>7</v>
      </c>
      <c r="FB18">
        <v>41</v>
      </c>
      <c r="FC18">
        <v>0</v>
      </c>
      <c r="FD18">
        <v>24</v>
      </c>
      <c r="FE18">
        <v>5.9</v>
      </c>
      <c r="FF18">
        <v>13.7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7.1</v>
      </c>
      <c r="FN18" s="2">
        <v>7.1</v>
      </c>
      <c r="GX18" t="s">
        <v>388</v>
      </c>
      <c r="GY18">
        <v>7</v>
      </c>
      <c r="GZ18">
        <v>8</v>
      </c>
      <c r="HA18">
        <v>114</v>
      </c>
      <c r="HB18">
        <v>1</v>
      </c>
      <c r="HC18">
        <v>38</v>
      </c>
      <c r="HD18">
        <v>14.2</v>
      </c>
      <c r="HE18">
        <v>16.3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24.4</v>
      </c>
      <c r="HM18" s="2">
        <v>24.4</v>
      </c>
      <c r="HO18" t="s">
        <v>28</v>
      </c>
      <c r="HP18">
        <v>5</v>
      </c>
      <c r="HQ18">
        <v>7</v>
      </c>
      <c r="HR18">
        <v>46</v>
      </c>
      <c r="HS18">
        <v>0</v>
      </c>
      <c r="HT18">
        <v>20</v>
      </c>
      <c r="HU18">
        <v>6.6</v>
      </c>
      <c r="HV18">
        <v>9.1999999999999993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9.6</v>
      </c>
      <c r="ID18" s="2">
        <v>9.6</v>
      </c>
      <c r="IF18" t="s">
        <v>25</v>
      </c>
      <c r="IG18">
        <v>5</v>
      </c>
      <c r="IH18">
        <v>8</v>
      </c>
      <c r="II18">
        <v>29</v>
      </c>
      <c r="IJ18">
        <v>0</v>
      </c>
      <c r="IK18">
        <v>11</v>
      </c>
      <c r="IL18">
        <v>3.6</v>
      </c>
      <c r="IM18">
        <v>5.8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7.9</v>
      </c>
      <c r="IU18" s="2">
        <v>7.9</v>
      </c>
      <c r="JN18" t="s">
        <v>54</v>
      </c>
      <c r="JO18">
        <v>1</v>
      </c>
      <c r="JP18">
        <v>6</v>
      </c>
      <c r="JQ18">
        <v>4</v>
      </c>
      <c r="JR18">
        <v>0</v>
      </c>
      <c r="JS18">
        <v>4</v>
      </c>
      <c r="JT18">
        <v>0.7</v>
      </c>
      <c r="JU18">
        <v>4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1.4</v>
      </c>
      <c r="KC18" s="2">
        <v>1.4</v>
      </c>
      <c r="KE18" t="s">
        <v>394</v>
      </c>
      <c r="KF18">
        <v>11</v>
      </c>
      <c r="KG18">
        <v>15</v>
      </c>
      <c r="KH18">
        <v>265</v>
      </c>
      <c r="KI18">
        <v>2</v>
      </c>
      <c r="KJ18">
        <v>75</v>
      </c>
      <c r="KK18">
        <v>17.7</v>
      </c>
      <c r="KL18">
        <v>24.1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51.5</v>
      </c>
      <c r="KT18">
        <v>51.5</v>
      </c>
      <c r="LM18" t="s">
        <v>387</v>
      </c>
      <c r="LN18">
        <v>5</v>
      </c>
      <c r="LO18">
        <v>8</v>
      </c>
      <c r="LP18">
        <v>106</v>
      </c>
      <c r="LQ18">
        <v>0</v>
      </c>
      <c r="LR18">
        <v>33</v>
      </c>
      <c r="LS18">
        <v>13.2</v>
      </c>
      <c r="LT18">
        <v>21.2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15.6</v>
      </c>
      <c r="MB18" s="2">
        <v>15.6</v>
      </c>
      <c r="MD18" t="s">
        <v>84</v>
      </c>
      <c r="ME18">
        <v>3</v>
      </c>
      <c r="MF18">
        <v>6</v>
      </c>
      <c r="MG18">
        <v>26</v>
      </c>
      <c r="MH18">
        <v>0</v>
      </c>
      <c r="MI18">
        <v>14</v>
      </c>
      <c r="MJ18">
        <v>4.3</v>
      </c>
      <c r="MK18">
        <v>8.6999999999999993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5.6</v>
      </c>
      <c r="MS18" s="2">
        <v>5.6</v>
      </c>
      <c r="MU18" t="s">
        <v>46</v>
      </c>
      <c r="MV18">
        <v>4</v>
      </c>
      <c r="MW18">
        <v>5</v>
      </c>
      <c r="MX18">
        <v>79</v>
      </c>
      <c r="MY18">
        <v>1</v>
      </c>
      <c r="MZ18">
        <v>36</v>
      </c>
      <c r="NA18">
        <v>15.8</v>
      </c>
      <c r="NB18">
        <v>19.8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17.899999999999999</v>
      </c>
      <c r="NJ18" s="2">
        <v>17.899999999999999</v>
      </c>
      <c r="NL18" t="s">
        <v>12</v>
      </c>
      <c r="NM18">
        <v>6</v>
      </c>
      <c r="NN18">
        <v>8</v>
      </c>
      <c r="NO18">
        <v>94</v>
      </c>
      <c r="NP18">
        <v>0</v>
      </c>
      <c r="NQ18">
        <v>22</v>
      </c>
      <c r="NR18">
        <v>11.8</v>
      </c>
      <c r="NS18">
        <v>15.7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15.4</v>
      </c>
      <c r="OA18" s="2">
        <v>15.4</v>
      </c>
      <c r="PK18" t="s">
        <v>377</v>
      </c>
      <c r="PL18">
        <v>6</v>
      </c>
      <c r="PM18">
        <v>8</v>
      </c>
      <c r="PN18">
        <v>89</v>
      </c>
      <c r="PO18">
        <v>2</v>
      </c>
      <c r="PP18">
        <v>33</v>
      </c>
      <c r="PQ18">
        <v>11.1</v>
      </c>
      <c r="PR18">
        <v>14.8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26.9</v>
      </c>
      <c r="PZ18" s="2">
        <v>26.9</v>
      </c>
      <c r="QB18" t="s">
        <v>28</v>
      </c>
      <c r="QC18">
        <v>6</v>
      </c>
      <c r="QD18">
        <v>12</v>
      </c>
      <c r="QE18">
        <v>57</v>
      </c>
      <c r="QF18">
        <v>0</v>
      </c>
      <c r="QG18">
        <v>15</v>
      </c>
      <c r="QH18">
        <v>4.8</v>
      </c>
      <c r="QI18">
        <v>9.5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11.7</v>
      </c>
      <c r="QQ18" s="2">
        <v>11.7</v>
      </c>
      <c r="QS18" t="s">
        <v>381</v>
      </c>
      <c r="QT18">
        <v>6</v>
      </c>
      <c r="QU18">
        <v>10</v>
      </c>
      <c r="QV18">
        <v>56</v>
      </c>
      <c r="QW18">
        <v>0</v>
      </c>
      <c r="QX18">
        <v>14</v>
      </c>
      <c r="QY18">
        <v>5.6</v>
      </c>
      <c r="QZ18">
        <v>9.3000000000000007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11.6</v>
      </c>
      <c r="RH18" s="2">
        <v>11.6</v>
      </c>
      <c r="RJ18" t="s">
        <v>376</v>
      </c>
      <c r="RK18">
        <v>4</v>
      </c>
      <c r="RL18">
        <v>6</v>
      </c>
      <c r="RM18">
        <v>195</v>
      </c>
      <c r="RN18">
        <v>2</v>
      </c>
      <c r="RO18">
        <v>86</v>
      </c>
      <c r="RP18">
        <v>32.5</v>
      </c>
      <c r="RQ18">
        <v>48.8</v>
      </c>
      <c r="RR18">
        <v>0</v>
      </c>
      <c r="RS18">
        <v>0</v>
      </c>
      <c r="RT18">
        <v>0</v>
      </c>
      <c r="RU18">
        <v>0</v>
      </c>
      <c r="RV18">
        <v>1</v>
      </c>
      <c r="RW18">
        <v>0</v>
      </c>
      <c r="RX18">
        <v>35.5</v>
      </c>
      <c r="RY18" s="2">
        <v>35.5</v>
      </c>
      <c r="SA18" t="s">
        <v>84</v>
      </c>
      <c r="SB18">
        <v>6</v>
      </c>
      <c r="SC18">
        <v>9</v>
      </c>
      <c r="SD18">
        <v>90</v>
      </c>
      <c r="SE18">
        <v>2</v>
      </c>
      <c r="SF18">
        <v>25</v>
      </c>
      <c r="SG18">
        <v>10</v>
      </c>
      <c r="SH18">
        <v>15</v>
      </c>
      <c r="SI18">
        <v>1</v>
      </c>
      <c r="SJ18">
        <v>-12</v>
      </c>
      <c r="SK18">
        <v>-12</v>
      </c>
      <c r="SL18">
        <v>0</v>
      </c>
      <c r="SM18">
        <v>0</v>
      </c>
      <c r="SN18">
        <v>0</v>
      </c>
      <c r="SO18">
        <v>25.8</v>
      </c>
      <c r="SP18" s="2">
        <v>25.8</v>
      </c>
      <c r="SR18" t="s">
        <v>388</v>
      </c>
      <c r="SS18">
        <v>9</v>
      </c>
      <c r="ST18">
        <v>15</v>
      </c>
      <c r="SU18">
        <v>76</v>
      </c>
      <c r="SV18">
        <v>0</v>
      </c>
      <c r="SW18">
        <v>16</v>
      </c>
      <c r="SX18">
        <v>5.0999999999999996</v>
      </c>
      <c r="SY18">
        <v>8.4</v>
      </c>
      <c r="SZ18">
        <v>1</v>
      </c>
      <c r="TA18">
        <v>-8</v>
      </c>
      <c r="TB18">
        <v>-8</v>
      </c>
      <c r="TC18">
        <v>0</v>
      </c>
      <c r="TD18">
        <v>0</v>
      </c>
      <c r="TE18">
        <v>0</v>
      </c>
      <c r="TF18">
        <v>15.8</v>
      </c>
      <c r="TG18" s="2">
        <v>15.8</v>
      </c>
      <c r="TI18" t="s">
        <v>384</v>
      </c>
      <c r="TJ18">
        <v>2</v>
      </c>
      <c r="TK18">
        <v>4</v>
      </c>
      <c r="TL18">
        <v>20</v>
      </c>
      <c r="TM18">
        <v>0</v>
      </c>
      <c r="TN18">
        <v>13</v>
      </c>
      <c r="TO18">
        <v>5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4</v>
      </c>
      <c r="TX18" s="2">
        <v>4</v>
      </c>
      <c r="TZ18" t="s">
        <v>62</v>
      </c>
      <c r="UA18">
        <v>9</v>
      </c>
      <c r="UB18">
        <v>13</v>
      </c>
      <c r="UC18">
        <v>72</v>
      </c>
      <c r="UD18">
        <v>1</v>
      </c>
      <c r="UE18">
        <v>13</v>
      </c>
      <c r="UF18">
        <v>5.5</v>
      </c>
      <c r="UG18">
        <v>8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22.2</v>
      </c>
      <c r="UO18" s="2">
        <v>22.2</v>
      </c>
      <c r="UQ18" t="s">
        <v>390</v>
      </c>
      <c r="UR18">
        <v>1</v>
      </c>
      <c r="US18">
        <v>4</v>
      </c>
      <c r="UT18">
        <v>2</v>
      </c>
      <c r="UU18">
        <v>0</v>
      </c>
      <c r="UV18">
        <v>2</v>
      </c>
      <c r="UW18">
        <v>0.5</v>
      </c>
      <c r="UX18">
        <v>2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1.2</v>
      </c>
      <c r="VF18" s="2">
        <v>1.2</v>
      </c>
      <c r="VH18" t="s">
        <v>22</v>
      </c>
      <c r="VI18">
        <v>0</v>
      </c>
      <c r="VJ18">
        <v>1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 s="2">
        <v>0</v>
      </c>
      <c r="XG18" t="s">
        <v>18</v>
      </c>
      <c r="XH18">
        <v>3</v>
      </c>
      <c r="XI18">
        <v>5</v>
      </c>
      <c r="XJ18">
        <v>50</v>
      </c>
      <c r="XK18">
        <v>0</v>
      </c>
      <c r="XL18">
        <v>29</v>
      </c>
      <c r="XM18">
        <v>10</v>
      </c>
      <c r="XN18">
        <v>16.7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8</v>
      </c>
      <c r="XV18" s="2">
        <v>8</v>
      </c>
      <c r="XX18" t="s">
        <v>391</v>
      </c>
      <c r="XY18">
        <v>6</v>
      </c>
      <c r="XZ18">
        <v>10</v>
      </c>
      <c r="YA18">
        <v>78</v>
      </c>
      <c r="YB18">
        <v>0</v>
      </c>
      <c r="YC18">
        <v>22</v>
      </c>
      <c r="YD18">
        <v>7.8</v>
      </c>
      <c r="YE18">
        <v>13</v>
      </c>
      <c r="YF18">
        <v>1</v>
      </c>
      <c r="YG18">
        <v>1</v>
      </c>
      <c r="YH18">
        <v>1</v>
      </c>
      <c r="YI18">
        <v>0</v>
      </c>
      <c r="YJ18">
        <v>0</v>
      </c>
      <c r="YK18">
        <v>0</v>
      </c>
      <c r="YL18">
        <v>13.9</v>
      </c>
      <c r="YM18" s="2">
        <v>13.9</v>
      </c>
      <c r="YO18" t="s">
        <v>383</v>
      </c>
      <c r="YP18">
        <v>8</v>
      </c>
      <c r="YQ18">
        <v>11</v>
      </c>
      <c r="YR18">
        <v>81</v>
      </c>
      <c r="YS18">
        <v>0</v>
      </c>
      <c r="YT18">
        <v>21</v>
      </c>
      <c r="YU18">
        <v>7.4</v>
      </c>
      <c r="YV18">
        <v>10.1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16.100000000000001</v>
      </c>
      <c r="ZD18" s="2">
        <v>16.100000000000001</v>
      </c>
      <c r="ABE18" t="s">
        <v>395</v>
      </c>
      <c r="ABF18">
        <v>4</v>
      </c>
      <c r="ABG18">
        <v>10</v>
      </c>
      <c r="ABH18">
        <v>56</v>
      </c>
      <c r="ABI18">
        <v>0</v>
      </c>
      <c r="ABJ18">
        <v>22</v>
      </c>
      <c r="ABK18">
        <v>5.6</v>
      </c>
      <c r="ABL18">
        <v>14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9.6</v>
      </c>
      <c r="ABT18" s="2">
        <v>9.6</v>
      </c>
      <c r="ABV18" t="s">
        <v>128</v>
      </c>
      <c r="ABW18">
        <v>4</v>
      </c>
      <c r="ABX18">
        <v>5</v>
      </c>
      <c r="ABY18">
        <v>79</v>
      </c>
      <c r="ABZ18">
        <v>1</v>
      </c>
      <c r="ACA18">
        <v>36</v>
      </c>
      <c r="ACB18">
        <v>15.8</v>
      </c>
      <c r="ACC18">
        <v>19.8</v>
      </c>
      <c r="ACD18">
        <v>0</v>
      </c>
      <c r="ACE18">
        <v>0</v>
      </c>
      <c r="ACF18">
        <v>0</v>
      </c>
      <c r="ACG18">
        <v>0</v>
      </c>
      <c r="ACH18">
        <v>1</v>
      </c>
      <c r="ACI18">
        <v>0</v>
      </c>
      <c r="ACJ18">
        <v>17.899999999999999</v>
      </c>
      <c r="ACK18" s="2">
        <v>17.899999999999999</v>
      </c>
      <c r="ADD18" t="s">
        <v>390</v>
      </c>
      <c r="ADE18">
        <v>5</v>
      </c>
      <c r="ADF18">
        <v>8</v>
      </c>
      <c r="ADG18">
        <v>60</v>
      </c>
      <c r="ADH18">
        <v>1</v>
      </c>
      <c r="ADI18">
        <v>21</v>
      </c>
      <c r="ADJ18">
        <v>7.5</v>
      </c>
      <c r="ADK18">
        <v>12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17</v>
      </c>
      <c r="ADS18" s="2">
        <v>17</v>
      </c>
      <c r="AEL18" t="s">
        <v>25</v>
      </c>
      <c r="AEM18">
        <v>4</v>
      </c>
      <c r="AEN18">
        <v>6</v>
      </c>
      <c r="AEO18">
        <v>130</v>
      </c>
      <c r="AEP18">
        <v>1</v>
      </c>
      <c r="AEQ18">
        <v>57</v>
      </c>
      <c r="AER18">
        <v>21.7</v>
      </c>
      <c r="AES18">
        <v>32.5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23</v>
      </c>
      <c r="AFA18" s="2">
        <v>23</v>
      </c>
      <c r="AFC18" t="s">
        <v>62</v>
      </c>
      <c r="AFD18">
        <v>3</v>
      </c>
      <c r="AFE18">
        <v>4</v>
      </c>
      <c r="AFF18">
        <v>33</v>
      </c>
      <c r="AFG18">
        <v>0</v>
      </c>
      <c r="AFH18">
        <v>25</v>
      </c>
      <c r="AFI18">
        <v>8.1999999999999993</v>
      </c>
      <c r="AFJ18">
        <v>11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6.3</v>
      </c>
      <c r="AFR18" s="2">
        <v>6.3</v>
      </c>
      <c r="AHB18" t="s">
        <v>386</v>
      </c>
      <c r="AHC18">
        <v>6</v>
      </c>
      <c r="AHD18">
        <v>9</v>
      </c>
      <c r="AHE18">
        <v>39</v>
      </c>
      <c r="AHF18">
        <v>0</v>
      </c>
      <c r="AHG18">
        <v>14</v>
      </c>
      <c r="AHH18">
        <v>4.3</v>
      </c>
      <c r="AHI18">
        <v>6.5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9.9</v>
      </c>
      <c r="AHQ18" s="2">
        <v>9.9</v>
      </c>
      <c r="AHS18" t="s">
        <v>383</v>
      </c>
      <c r="AHT18">
        <v>6</v>
      </c>
      <c r="AHU18">
        <v>7</v>
      </c>
      <c r="AHV18">
        <v>61</v>
      </c>
      <c r="AHW18">
        <v>0</v>
      </c>
      <c r="AHX18">
        <v>20</v>
      </c>
      <c r="AHY18">
        <v>8.6999999999999993</v>
      </c>
      <c r="AHZ18">
        <v>10.199999999999999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12.1</v>
      </c>
      <c r="AIH18" s="2">
        <v>12.1</v>
      </c>
      <c r="AIJ18" t="s">
        <v>387</v>
      </c>
      <c r="AIK18">
        <v>5</v>
      </c>
      <c r="AIL18">
        <v>7</v>
      </c>
      <c r="AIM18">
        <v>59</v>
      </c>
      <c r="AIN18">
        <v>0</v>
      </c>
      <c r="AIO18">
        <v>29</v>
      </c>
      <c r="AIP18">
        <v>8.4</v>
      </c>
      <c r="AIQ18">
        <v>11.8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10.9</v>
      </c>
      <c r="AIY18" s="2">
        <v>10.9</v>
      </c>
      <c r="AKI18" t="s">
        <v>379</v>
      </c>
      <c r="AKJ18">
        <v>3</v>
      </c>
      <c r="AKK18">
        <v>3</v>
      </c>
      <c r="AKL18">
        <v>90</v>
      </c>
      <c r="AKM18">
        <v>1</v>
      </c>
      <c r="AKN18">
        <v>69</v>
      </c>
      <c r="AKO18">
        <v>30</v>
      </c>
      <c r="AKP18">
        <v>30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18</v>
      </c>
      <c r="AKX18" s="2">
        <v>18</v>
      </c>
      <c r="ALQ18" t="s">
        <v>25</v>
      </c>
      <c r="ALR18">
        <v>3</v>
      </c>
      <c r="ALS18">
        <v>6</v>
      </c>
      <c r="ALT18">
        <v>54</v>
      </c>
      <c r="ALU18">
        <v>0</v>
      </c>
      <c r="ALV18">
        <v>41</v>
      </c>
      <c r="ALW18">
        <v>9</v>
      </c>
      <c r="ALX18">
        <v>18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8.4</v>
      </c>
      <c r="AMF18" s="2">
        <v>8.4</v>
      </c>
      <c r="AMH18" t="s">
        <v>394</v>
      </c>
      <c r="AMI18">
        <v>2</v>
      </c>
      <c r="AMJ18">
        <v>4</v>
      </c>
      <c r="AMK18">
        <v>19</v>
      </c>
      <c r="AML18">
        <v>0</v>
      </c>
      <c r="AMM18">
        <v>18</v>
      </c>
      <c r="AMN18">
        <v>4.8</v>
      </c>
      <c r="AMO18">
        <v>9.5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3.9</v>
      </c>
      <c r="AMW18" s="2">
        <v>3.9</v>
      </c>
    </row>
    <row r="19" spans="1:1054" x14ac:dyDescent="0.35">
      <c r="S19" t="s">
        <v>390</v>
      </c>
      <c r="T19">
        <v>13</v>
      </c>
      <c r="U19">
        <v>17</v>
      </c>
      <c r="V19">
        <v>227</v>
      </c>
      <c r="W19">
        <v>1</v>
      </c>
      <c r="X19">
        <v>92</v>
      </c>
      <c r="Y19">
        <v>13.4</v>
      </c>
      <c r="Z19">
        <v>17.5</v>
      </c>
      <c r="AA19">
        <v>1</v>
      </c>
      <c r="AB19">
        <v>5</v>
      </c>
      <c r="AC19">
        <v>5</v>
      </c>
      <c r="AD19">
        <v>0</v>
      </c>
      <c r="AE19">
        <v>1</v>
      </c>
      <c r="AF19">
        <v>1</v>
      </c>
      <c r="AG19">
        <v>40.200000000000003</v>
      </c>
      <c r="AH19" s="2">
        <v>40.200000000000003</v>
      </c>
      <c r="CI19" t="s">
        <v>378</v>
      </c>
      <c r="CJ19">
        <v>4</v>
      </c>
      <c r="CK19">
        <v>5</v>
      </c>
      <c r="CL19">
        <v>53</v>
      </c>
      <c r="CM19">
        <v>0</v>
      </c>
      <c r="CN19">
        <v>18</v>
      </c>
      <c r="CO19">
        <v>10.6</v>
      </c>
      <c r="CP19">
        <v>13.2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9.3000000000000007</v>
      </c>
      <c r="CX19" s="2">
        <v>9.3000000000000007</v>
      </c>
      <c r="CZ19" t="s">
        <v>46</v>
      </c>
      <c r="DA19">
        <v>5</v>
      </c>
      <c r="DB19">
        <v>8</v>
      </c>
      <c r="DC19">
        <v>118</v>
      </c>
      <c r="DD19">
        <v>0</v>
      </c>
      <c r="DE19">
        <v>80</v>
      </c>
      <c r="DF19">
        <v>14.8</v>
      </c>
      <c r="DG19">
        <v>23.6</v>
      </c>
      <c r="DH19">
        <v>2</v>
      </c>
      <c r="DI19">
        <v>19</v>
      </c>
      <c r="DJ19">
        <v>9.5</v>
      </c>
      <c r="DK19">
        <v>0</v>
      </c>
      <c r="DL19">
        <v>0</v>
      </c>
      <c r="DM19">
        <v>0</v>
      </c>
      <c r="DN19">
        <v>18.7</v>
      </c>
      <c r="DO19" s="2">
        <v>18.7</v>
      </c>
      <c r="DQ19" t="s">
        <v>45</v>
      </c>
      <c r="DR19">
        <v>3</v>
      </c>
      <c r="DS19">
        <v>4</v>
      </c>
      <c r="DT19">
        <v>70</v>
      </c>
      <c r="DU19">
        <v>0</v>
      </c>
      <c r="DV19">
        <v>35</v>
      </c>
      <c r="DW19">
        <v>17.5</v>
      </c>
      <c r="DX19">
        <v>23.3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10</v>
      </c>
      <c r="EF19" s="2">
        <v>10</v>
      </c>
      <c r="EH19" t="s">
        <v>386</v>
      </c>
      <c r="EI19">
        <v>9</v>
      </c>
      <c r="EJ19">
        <v>13</v>
      </c>
      <c r="EK19">
        <v>159</v>
      </c>
      <c r="EL19">
        <v>1</v>
      </c>
      <c r="EM19">
        <v>32</v>
      </c>
      <c r="EN19">
        <v>12.2</v>
      </c>
      <c r="EO19">
        <v>17.7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30.9</v>
      </c>
      <c r="EW19" s="2">
        <v>30.9</v>
      </c>
      <c r="IF19" t="s">
        <v>22</v>
      </c>
      <c r="IG19">
        <v>4</v>
      </c>
      <c r="IH19">
        <v>7</v>
      </c>
      <c r="II19">
        <v>26</v>
      </c>
      <c r="IJ19">
        <v>0</v>
      </c>
      <c r="IK19">
        <v>9</v>
      </c>
      <c r="IL19">
        <v>3.7</v>
      </c>
      <c r="IM19">
        <v>6.5</v>
      </c>
      <c r="IN19">
        <v>1</v>
      </c>
      <c r="IO19">
        <v>5</v>
      </c>
      <c r="IP19">
        <v>5</v>
      </c>
      <c r="IQ19">
        <v>0</v>
      </c>
      <c r="IR19">
        <v>0</v>
      </c>
      <c r="IS19">
        <v>0</v>
      </c>
      <c r="IT19">
        <v>7.1</v>
      </c>
      <c r="IU19" s="2">
        <v>7.1</v>
      </c>
      <c r="JN19" t="s">
        <v>381</v>
      </c>
      <c r="JO19">
        <v>13</v>
      </c>
      <c r="JP19">
        <v>21</v>
      </c>
      <c r="JQ19">
        <v>126</v>
      </c>
      <c r="JR19">
        <v>2</v>
      </c>
      <c r="JS19">
        <v>24</v>
      </c>
      <c r="JT19">
        <v>6</v>
      </c>
      <c r="JU19">
        <v>9.6999999999999993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37.6</v>
      </c>
      <c r="KC19" s="2">
        <v>37.6</v>
      </c>
      <c r="MU19" t="s">
        <v>378</v>
      </c>
      <c r="MV19">
        <v>3</v>
      </c>
      <c r="MW19">
        <v>5</v>
      </c>
      <c r="MX19">
        <v>30</v>
      </c>
      <c r="MY19">
        <v>0</v>
      </c>
      <c r="MZ19">
        <v>17</v>
      </c>
      <c r="NA19">
        <v>6</v>
      </c>
      <c r="NB19">
        <v>10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6</v>
      </c>
      <c r="NJ19" s="2">
        <v>6</v>
      </c>
      <c r="NL19" t="s">
        <v>391</v>
      </c>
      <c r="NM19">
        <v>6</v>
      </c>
      <c r="NN19">
        <v>6</v>
      </c>
      <c r="NO19">
        <v>38</v>
      </c>
      <c r="NP19">
        <v>0</v>
      </c>
      <c r="NQ19">
        <v>14</v>
      </c>
      <c r="NR19">
        <v>6.3</v>
      </c>
      <c r="NS19">
        <v>6.3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9.8000000000000007</v>
      </c>
      <c r="OA19" s="2">
        <v>9.8000000000000007</v>
      </c>
      <c r="QB19" t="s">
        <v>376</v>
      </c>
      <c r="QC19">
        <v>5</v>
      </c>
      <c r="QD19">
        <v>6</v>
      </c>
      <c r="QE19">
        <v>127</v>
      </c>
      <c r="QF19">
        <v>0</v>
      </c>
      <c r="QG19">
        <v>67</v>
      </c>
      <c r="QH19">
        <v>21.2</v>
      </c>
      <c r="QI19">
        <v>25.4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17.7</v>
      </c>
      <c r="QQ19" s="2">
        <v>17.7</v>
      </c>
      <c r="RJ19" t="s">
        <v>384</v>
      </c>
      <c r="RK19">
        <v>7</v>
      </c>
      <c r="RL19">
        <v>9</v>
      </c>
      <c r="RM19">
        <v>131</v>
      </c>
      <c r="RN19">
        <v>0</v>
      </c>
      <c r="RO19">
        <v>37</v>
      </c>
      <c r="RP19">
        <v>14.6</v>
      </c>
      <c r="RQ19">
        <v>18.7</v>
      </c>
      <c r="RR19">
        <v>0</v>
      </c>
      <c r="RS19">
        <v>0</v>
      </c>
      <c r="RT19">
        <v>0</v>
      </c>
      <c r="RU19">
        <v>0</v>
      </c>
      <c r="RV19">
        <v>1</v>
      </c>
      <c r="RW19">
        <v>0</v>
      </c>
      <c r="RX19">
        <v>20.100000000000001</v>
      </c>
      <c r="RY19" s="2">
        <v>20.100000000000001</v>
      </c>
      <c r="SA19" t="s">
        <v>128</v>
      </c>
      <c r="SB19">
        <v>4</v>
      </c>
      <c r="SC19">
        <v>8</v>
      </c>
      <c r="SD19">
        <v>39</v>
      </c>
      <c r="SE19">
        <v>0</v>
      </c>
      <c r="SF19">
        <v>14</v>
      </c>
      <c r="SG19">
        <v>4.9000000000000004</v>
      </c>
      <c r="SH19">
        <v>9.8000000000000007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7.9</v>
      </c>
      <c r="SP19" s="2">
        <v>7.9</v>
      </c>
      <c r="SR19" t="s">
        <v>392</v>
      </c>
      <c r="SS19">
        <v>5</v>
      </c>
      <c r="ST19">
        <v>10</v>
      </c>
      <c r="SU19">
        <v>50</v>
      </c>
      <c r="SV19">
        <v>0</v>
      </c>
      <c r="SW19">
        <v>22</v>
      </c>
      <c r="SX19">
        <v>5</v>
      </c>
      <c r="SY19">
        <v>10</v>
      </c>
      <c r="SZ19">
        <v>1</v>
      </c>
      <c r="TA19">
        <v>-1</v>
      </c>
      <c r="TB19">
        <v>-1</v>
      </c>
      <c r="TC19">
        <v>0</v>
      </c>
      <c r="TD19">
        <v>0</v>
      </c>
      <c r="TE19">
        <v>0</v>
      </c>
      <c r="TF19">
        <v>9.9</v>
      </c>
      <c r="TG19" s="2">
        <v>9.9</v>
      </c>
      <c r="TI19" t="s">
        <v>394</v>
      </c>
      <c r="TJ19">
        <v>7</v>
      </c>
      <c r="TK19">
        <v>7</v>
      </c>
      <c r="TL19">
        <v>72</v>
      </c>
      <c r="TM19">
        <v>0</v>
      </c>
      <c r="TN19">
        <v>18</v>
      </c>
      <c r="TO19">
        <v>10.3</v>
      </c>
      <c r="TP19">
        <v>10.3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14.2</v>
      </c>
      <c r="TX19" s="2">
        <v>14.2</v>
      </c>
      <c r="TZ19" t="s">
        <v>393</v>
      </c>
      <c r="UA19">
        <v>3</v>
      </c>
      <c r="UB19">
        <v>3</v>
      </c>
      <c r="UC19">
        <v>106</v>
      </c>
      <c r="UD19">
        <v>1</v>
      </c>
      <c r="UE19">
        <v>75</v>
      </c>
      <c r="UF19">
        <v>35.299999999999997</v>
      </c>
      <c r="UG19">
        <v>35.299999999999997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19.600000000000001</v>
      </c>
      <c r="UO19" s="2">
        <v>19.600000000000001</v>
      </c>
      <c r="UQ19" t="s">
        <v>12</v>
      </c>
      <c r="UR19">
        <v>3</v>
      </c>
      <c r="US19">
        <v>5</v>
      </c>
      <c r="UT19">
        <v>28</v>
      </c>
      <c r="UU19">
        <v>0</v>
      </c>
      <c r="UV19">
        <v>20</v>
      </c>
      <c r="UW19">
        <v>5.6</v>
      </c>
      <c r="UX19">
        <v>9.3000000000000007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5.8</v>
      </c>
      <c r="VF19" s="2">
        <v>5.8</v>
      </c>
      <c r="XG19" t="s">
        <v>62</v>
      </c>
      <c r="XH19">
        <v>4</v>
      </c>
      <c r="XI19">
        <v>6</v>
      </c>
      <c r="XJ19">
        <v>61</v>
      </c>
      <c r="XK19">
        <v>1</v>
      </c>
      <c r="XL19">
        <v>42</v>
      </c>
      <c r="XM19">
        <v>10.199999999999999</v>
      </c>
      <c r="XN19">
        <v>15.2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16.100000000000001</v>
      </c>
      <c r="XV19" s="2">
        <v>16.100000000000001</v>
      </c>
      <c r="XX19" t="s">
        <v>45</v>
      </c>
      <c r="XY19">
        <v>3</v>
      </c>
      <c r="XZ19">
        <v>5</v>
      </c>
      <c r="YA19">
        <v>81</v>
      </c>
      <c r="YB19">
        <v>1</v>
      </c>
      <c r="YC19">
        <v>47</v>
      </c>
      <c r="YD19">
        <v>16.2</v>
      </c>
      <c r="YE19">
        <v>27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17.100000000000001</v>
      </c>
      <c r="YM19" s="2">
        <v>17.100000000000001</v>
      </c>
      <c r="YO19" t="s">
        <v>387</v>
      </c>
      <c r="YP19">
        <v>1</v>
      </c>
      <c r="YQ19">
        <v>5</v>
      </c>
      <c r="YR19">
        <v>10</v>
      </c>
      <c r="YS19">
        <v>0</v>
      </c>
      <c r="YT19">
        <v>10</v>
      </c>
      <c r="YU19">
        <v>2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2</v>
      </c>
      <c r="ZD19" s="2">
        <v>2</v>
      </c>
      <c r="ABV19" t="s">
        <v>377</v>
      </c>
      <c r="ABW19">
        <v>3</v>
      </c>
      <c r="ABX19">
        <v>6</v>
      </c>
      <c r="ABY19">
        <v>28</v>
      </c>
      <c r="ABZ19">
        <v>0</v>
      </c>
      <c r="ACA19">
        <v>12</v>
      </c>
      <c r="ACB19">
        <v>4.7</v>
      </c>
      <c r="ACC19">
        <v>9.3000000000000007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5.8</v>
      </c>
      <c r="ACK19" s="2">
        <v>5.8</v>
      </c>
      <c r="AEL19" t="s">
        <v>22</v>
      </c>
      <c r="AEM19">
        <v>2</v>
      </c>
      <c r="AEN19">
        <v>3</v>
      </c>
      <c r="AEO19">
        <v>21</v>
      </c>
      <c r="AEP19">
        <v>0</v>
      </c>
      <c r="AEQ19">
        <v>15</v>
      </c>
      <c r="AER19">
        <v>7</v>
      </c>
      <c r="AES19">
        <v>10.5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4.0999999999999996</v>
      </c>
      <c r="AFA19" s="2">
        <v>4.0999999999999996</v>
      </c>
      <c r="AHB19" t="s">
        <v>28</v>
      </c>
      <c r="AHC19">
        <v>2</v>
      </c>
      <c r="AHD19">
        <v>2</v>
      </c>
      <c r="AHE19">
        <v>53</v>
      </c>
      <c r="AHF19">
        <v>0</v>
      </c>
      <c r="AHG19">
        <v>50</v>
      </c>
      <c r="AHH19">
        <v>26.5</v>
      </c>
      <c r="AHI19">
        <v>26.5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7.3</v>
      </c>
      <c r="AHQ19" s="2">
        <v>7.3</v>
      </c>
      <c r="AHS19" t="s">
        <v>387</v>
      </c>
      <c r="AHT19">
        <v>1</v>
      </c>
      <c r="AHU19">
        <v>2</v>
      </c>
      <c r="AHV19">
        <v>12</v>
      </c>
      <c r="AHW19">
        <v>1</v>
      </c>
      <c r="AHX19">
        <v>12</v>
      </c>
      <c r="AHY19">
        <v>6</v>
      </c>
      <c r="AHZ19">
        <v>12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8.1999999999999993</v>
      </c>
      <c r="AIH19" s="2">
        <v>8.1999999999999993</v>
      </c>
      <c r="AIJ19" t="s">
        <v>54</v>
      </c>
      <c r="AIK19">
        <v>2</v>
      </c>
      <c r="AIL19">
        <v>2</v>
      </c>
      <c r="AIM19">
        <v>29</v>
      </c>
      <c r="AIN19">
        <v>0</v>
      </c>
      <c r="AIO19">
        <v>23</v>
      </c>
      <c r="AIP19">
        <v>14.5</v>
      </c>
      <c r="AIQ19">
        <v>14.5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4.9000000000000004</v>
      </c>
      <c r="AIY19" s="2">
        <v>4.9000000000000004</v>
      </c>
      <c r="AKI19" t="s">
        <v>33</v>
      </c>
      <c r="AKJ19">
        <v>4</v>
      </c>
      <c r="AKK19">
        <v>6</v>
      </c>
      <c r="AKL19">
        <v>106</v>
      </c>
      <c r="AKM19">
        <v>1</v>
      </c>
      <c r="AKN19">
        <v>80</v>
      </c>
      <c r="AKO19">
        <v>17.7</v>
      </c>
      <c r="AKP19">
        <v>26.5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20.6</v>
      </c>
      <c r="AKX19" s="2">
        <v>20.6</v>
      </c>
      <c r="AMH19" t="s">
        <v>18</v>
      </c>
      <c r="AMI19">
        <v>5</v>
      </c>
      <c r="AMJ19">
        <v>6</v>
      </c>
      <c r="AMK19">
        <v>61</v>
      </c>
      <c r="AML19">
        <v>1</v>
      </c>
      <c r="AMM19">
        <v>24</v>
      </c>
      <c r="AMN19">
        <v>10.199999999999999</v>
      </c>
      <c r="AMO19">
        <v>12.2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17.100000000000001</v>
      </c>
      <c r="AMW19" s="2">
        <v>17.100000000000001</v>
      </c>
    </row>
    <row r="21" spans="1:1054" x14ac:dyDescent="0.35">
      <c r="A21" t="s">
        <v>330</v>
      </c>
      <c r="Q21" s="2">
        <f>AVERAGE(Q4:Q19)</f>
        <v>23.680000000000003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>
        <f>AVERAGE(AH4:AH19)</f>
        <v>22.981250000000003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>
        <f>AVERAGE(AY4:AY19)</f>
        <v>21.450769230769229</v>
      </c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>
        <f>AVERAGE(BP4:BP19)</f>
        <v>20.233333333333334</v>
      </c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>
        <f>AVERAGE(CG4:CG19)</f>
        <v>18.466666666666665</v>
      </c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>
        <f>AVERAGE(CX4:CX19)</f>
        <v>18.106250000000003</v>
      </c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>
        <f>AVERAGE(DO4:DO19)</f>
        <v>17.774999999999999</v>
      </c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>
        <f>AVERAGE(EF4:EF19)</f>
        <v>17.331250000000001</v>
      </c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>
        <f>AVERAGE(EW4:EW19)</f>
        <v>17.256250000000001</v>
      </c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>
        <f>AVERAGE(FN4:FN19)</f>
        <v>17.121333333333332</v>
      </c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>
        <f>AVERAGE(GE4:GE19)</f>
        <v>17.035714285714285</v>
      </c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>
        <f>AVERAGE(GV4:GV19)</f>
        <v>16.733333333333334</v>
      </c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>
        <f>AVERAGE(HM4:HM19)</f>
        <v>16.246666666666666</v>
      </c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>
        <f>AVERAGE(ID4:ID19)</f>
        <v>16.186666666666664</v>
      </c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>
        <f>AVERAGE(IU4:IU19)</f>
        <v>16.131250000000001</v>
      </c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>
        <f>AVERAGE(JL4:JL19)</f>
        <v>16.13571428571429</v>
      </c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>
        <f>AVERAGE(KC4:KC19)</f>
        <v>15.612500000000001</v>
      </c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>
        <f>AVERAGE(KT4:KT19)</f>
        <v>15.133333333333333</v>
      </c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>
        <f>AVERAGE(LK4:LK19)</f>
        <v>16.5</v>
      </c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>
        <f>AVERAGE(MB4:MB19)</f>
        <v>14.893333333333333</v>
      </c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>
        <f>AVERAGE(MS4:MS19)</f>
        <v>14.446666666666669</v>
      </c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>
        <f>AVERAGE(NJ4:NJ19)</f>
        <v>14.225</v>
      </c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>
        <f>AVERAGE(OA4:OA19)</f>
        <v>14.237500000000001</v>
      </c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>
        <f>AVERAGE(OR4:OR19)</f>
        <v>14.185714285714285</v>
      </c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>
        <f>AVERAGE(PI4:PI19)</f>
        <v>13.700000000000001</v>
      </c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>
        <f>AVERAGE(PZ4:PZ19)</f>
        <v>13.466666666666667</v>
      </c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>
        <f>AVERAGE(QQ4:QQ19)</f>
        <v>13.281249999999998</v>
      </c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>
        <f>AVERAGE(RH4:RH19)</f>
        <v>13.132</v>
      </c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>
        <f>AVERAGE(RY4:RY19)</f>
        <v>13.03125</v>
      </c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>
        <f>AVERAGE(SP4:SP19)</f>
        <v>12.956250000000002</v>
      </c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>
        <f>AVERAGE(TG4:TG19)</f>
        <v>12.987500000000002</v>
      </c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>
        <f>AVERAGE(TX4:TX19)</f>
        <v>12.875</v>
      </c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>
        <f>AVERAGE(UO4:UO19)</f>
        <v>12.899999999999999</v>
      </c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>
        <f>AVERAGE(VF4:VF19)</f>
        <v>12.85</v>
      </c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>
        <f>AVERAGE(VW4:VW19)</f>
        <v>12.599999999999998</v>
      </c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>
        <f>AVERAGE(WN4:WN19)</f>
        <v>12.521666666666668</v>
      </c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>
        <f>AVERAGE(XE4:XE19)</f>
        <v>12.499999999999998</v>
      </c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>
        <f>AVERAGE(XV4:XV19)</f>
        <v>12.35</v>
      </c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>
        <f>AVERAGE(YM4:YM19)</f>
        <v>12.356250000000001</v>
      </c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>
        <f>AVERAGE(ZD4:ZD19)</f>
        <v>11.581249999999999</v>
      </c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>
        <f>AVERAGE(ZU4:ZU19)</f>
        <v>11.466666666666667</v>
      </c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>
        <f>AVERAGE(AAL4:AAL19)</f>
        <v>11.255555555555553</v>
      </c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>
        <f>AVERAGE(ABC4:ABC19)</f>
        <v>11.15</v>
      </c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>
        <f>AVERAGE(ABT4:ABT19)</f>
        <v>11.085333333333333</v>
      </c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>
        <f>AVERAGE(ACK4:ACK19)</f>
        <v>10.9</v>
      </c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>
        <f>AVERAGE(ADB4:ADB19)</f>
        <v>10.633333333333333</v>
      </c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>
        <f>AVERAGE(ADS4:ADS19)</f>
        <v>10.466666666666667</v>
      </c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>
        <f>AVERAGE(AEJ4:AEJ19)</f>
        <v>10.16</v>
      </c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>
        <f>AVERAGE(AFA4:AFA19)</f>
        <v>10.0875</v>
      </c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>
        <f>AVERAGE(AFR4:AFR19)</f>
        <v>10.146666666666668</v>
      </c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>
        <f>AVERAGE(AGI4:AGI19)</f>
        <v>9.578571428571431</v>
      </c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>
        <f>AVERAGE(AGZ4:AGZ19)</f>
        <v>11.225000000000001</v>
      </c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>
        <f>AVERAGE(AHQ4:AHQ19)</f>
        <v>9.3312500000000007</v>
      </c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>
        <f>AVERAGE(AIH4:AIH19)</f>
        <v>9.0874999999999986</v>
      </c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>
        <f>AVERAGE(AIY4:AIY19)</f>
        <v>8.9625000000000004</v>
      </c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>
        <f>AVERAGE(AJP4:AJP19)</f>
        <v>8.98</v>
      </c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>
        <f>AVERAGE(AKG4:AKG19)</f>
        <v>8.5499999999999989</v>
      </c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>
        <f>AVERAGE(AKX4:AKX19)</f>
        <v>8.3625000000000007</v>
      </c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>
        <f>AVERAGE(ALO4:ALO19)</f>
        <v>8.4249999999999989</v>
      </c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>
        <f>AVERAGE(AMF4:AMF19)</f>
        <v>8.3266666666666662</v>
      </c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>
        <f>AVERAGE(AMW4:AMW19)</f>
        <v>8.2562500000000014</v>
      </c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>
        <f>AVERAGE(ANN4:ANN19)</f>
        <v>7.6785714285714297</v>
      </c>
    </row>
    <row r="22" spans="1:1054" x14ac:dyDescent="0.35">
      <c r="A22" t="s">
        <v>336</v>
      </c>
      <c r="Q22" s="2">
        <f>SUM(Q4:Q19)/16</f>
        <v>22.200000000000003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>
        <f>SUM(AH4:AH19)/16</f>
        <v>22.981250000000003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>
        <f>SUM(AY4:AY19)/16</f>
        <v>17.428749999999997</v>
      </c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>
        <f>SUM(BP4:BP19)/16</f>
        <v>18.96875</v>
      </c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>
        <f>SUM(CG4:CG19)/16</f>
        <v>10.387499999999999</v>
      </c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>
        <f>SUM(CX4:CX19)/16</f>
        <v>18.106250000000003</v>
      </c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>
        <f>SUM(DO4:DO19)/16</f>
        <v>17.774999999999999</v>
      </c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>
        <f>SUM(EF4:EF19)/16</f>
        <v>17.331250000000001</v>
      </c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>
        <f>SUM(EW4:EW19)/16</f>
        <v>17.256250000000001</v>
      </c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>
        <f>SUM(FN4:FN19)/16</f>
        <v>16.05125</v>
      </c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>
        <f>SUM(GE4:GE19)/16</f>
        <v>14.90625</v>
      </c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>
        <f>SUM(GV4:GV19)/16</f>
        <v>3.1375000000000002</v>
      </c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>
        <f>SUM(HM4:HM19)/16</f>
        <v>15.231249999999999</v>
      </c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>
        <f>SUM(ID4:ID19)/16</f>
        <v>15.174999999999999</v>
      </c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>
        <f>SUM(IU4:IU19)/16</f>
        <v>16.131250000000001</v>
      </c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>
        <f>SUM(JL4:JL19)/16</f>
        <v>14.118750000000002</v>
      </c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>
        <f>SUM(KC4:KC19)/16</f>
        <v>15.612500000000001</v>
      </c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>
        <f>SUM(KT4:KT19)/16</f>
        <v>14.1875</v>
      </c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>
        <f>SUM(LK4:LK19)/16</f>
        <v>10.3125</v>
      </c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>
        <f>SUM(MB4:MB19)/16</f>
        <v>13.962499999999999</v>
      </c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>
        <f>SUM(MS4:MS19)/16</f>
        <v>13.543750000000003</v>
      </c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>
        <f>SUM(NJ4:NJ19)/16</f>
        <v>14.225</v>
      </c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>
        <f>SUM(OA4:OA19)/16</f>
        <v>14.237500000000001</v>
      </c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>
        <f>SUM(OR4:OR19)/16</f>
        <v>12.4125</v>
      </c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>
        <f>SUM(PI4:PI19)/16</f>
        <v>10.275</v>
      </c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>
        <f>SUM(PZ4:PZ19)/16</f>
        <v>12.625</v>
      </c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>
        <f>SUM(QQ4:QQ19)/16</f>
        <v>13.281249999999998</v>
      </c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>
        <f>SUM(RH4:RH19)/16</f>
        <v>12.311249999999999</v>
      </c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>
        <f>SUM(RY4:RY19)/16</f>
        <v>13.03125</v>
      </c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>
        <f>SUM(SP4:SP19)/16</f>
        <v>12.956250000000002</v>
      </c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>
        <f>SUM(TG4:TG19)/16</f>
        <v>12.987500000000002</v>
      </c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>
        <f>SUM(TX4:TX19)/16</f>
        <v>12.875</v>
      </c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>
        <f>SUM(UO4:UO19)/16</f>
        <v>12.899999999999999</v>
      </c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>
        <f>SUM(VF4:VF19)/16</f>
        <v>12.85</v>
      </c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>
        <f>SUM(VW4:VW19)/16</f>
        <v>11.812499999999998</v>
      </c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>
        <f>SUM(WN4:WN19)/16</f>
        <v>9.3912500000000012</v>
      </c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>
        <f>SUM(XE4:XE19)/16</f>
        <v>6.2499999999999991</v>
      </c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>
        <f>SUM(XV4:XV19)/16</f>
        <v>12.35</v>
      </c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>
        <f>SUM(YM4:YM19)/16</f>
        <v>12.356250000000001</v>
      </c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>
        <f>SUM(ZD4:ZD19)/16</f>
        <v>11.581249999999999</v>
      </c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>
        <f>SUM(ZU4:ZU19)/16</f>
        <v>8.6</v>
      </c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>
        <f>SUM(AAL4:AAL19)/16</f>
        <v>6.3312499999999989</v>
      </c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>
        <f>SUM(ABC4:ABC19)/16</f>
        <v>8.3625000000000007</v>
      </c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>
        <f>SUM(ABT4:ABT19)/16</f>
        <v>10.3925</v>
      </c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>
        <f>SUM(ACK4:ACK19)/16</f>
        <v>10.9</v>
      </c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>
        <f>SUM(ADB4:ADB19)/16</f>
        <v>5.9812500000000002</v>
      </c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>
        <f>SUM(ADS4:ADS19)/16</f>
        <v>9.8125</v>
      </c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>
        <f>SUM(AEJ4:AEJ19)/16</f>
        <v>6.35</v>
      </c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>
        <f>SUM(AFA4:AFA19)/16</f>
        <v>10.0875</v>
      </c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>
        <f>SUM(AFR4:AFR19)/16</f>
        <v>9.5125000000000011</v>
      </c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>
        <f>SUM(AGI4:AGI19)/16</f>
        <v>8.3812500000000014</v>
      </c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>
        <f>SUM(AGZ4:AGZ19)/16</f>
        <v>8.4187500000000011</v>
      </c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>
        <f>SUM(AHQ4:AHQ19)/16</f>
        <v>9.3312500000000007</v>
      </c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>
        <f>SUM(AIH4:AIH19)/16</f>
        <v>9.0874999999999986</v>
      </c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>
        <f>SUM(AIY4:AIY19)/16</f>
        <v>8.9625000000000004</v>
      </c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>
        <f>SUM(AJP4:AJP19)/16</f>
        <v>5.6125000000000007</v>
      </c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>
        <f>SUM(AKG4:AKG19)/16</f>
        <v>7.4812499999999993</v>
      </c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>
        <f>SUM(AKX4:AKX19)/16</f>
        <v>8.3625000000000007</v>
      </c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>
        <f>SUM(ALO4:ALO19)/16</f>
        <v>4.2124999999999995</v>
      </c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>
        <f>SUM(AMF4:AMF19)/16</f>
        <v>7.8062499999999995</v>
      </c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>
        <f>SUM(AMW4:AMW19)/16</f>
        <v>8.2562500000000014</v>
      </c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>
        <f>SUM(ANN4:ANN19)/16</f>
        <v>6.7187500000000009</v>
      </c>
    </row>
    <row r="23" spans="1:1054" x14ac:dyDescent="0.35">
      <c r="A23" t="s">
        <v>333</v>
      </c>
      <c r="Q23" s="2">
        <f>MAX(Q4:Q19)</f>
        <v>44.5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>
        <f>MAX(AH4:AH19)</f>
        <v>41</v>
      </c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>
        <f>MAX(AY4:AY19)</f>
        <v>45.46</v>
      </c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>
        <f>MAX(BP4:BP19)</f>
        <v>30.5</v>
      </c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>
        <f>MAX(CG4:CG19)</f>
        <v>27.9</v>
      </c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>
        <f>MAX(CX4:CX19)</f>
        <v>38.5</v>
      </c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>
        <f>MAX(DO4:DO19)</f>
        <v>33</v>
      </c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>
        <f>MAX(EF4:EF19)</f>
        <v>29.2</v>
      </c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>
        <f>MAX(EW4:EW19)</f>
        <v>49</v>
      </c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>
        <f>MAX(FN4:FN19)</f>
        <v>52.2</v>
      </c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>
        <f>MAX(GE4:GE19)</f>
        <v>35.799999999999997</v>
      </c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>
        <f>MAX(GV4:GV19)</f>
        <v>25.1</v>
      </c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>
        <f>MAX(HM4:HM19)</f>
        <v>32.9</v>
      </c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>
        <f>MAX(ID4:ID19)</f>
        <v>27.5</v>
      </c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>
        <f>MAX(IU4:IU19)</f>
        <v>36</v>
      </c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>
        <f>MAX(JL4:JL19)</f>
        <v>35.799999999999997</v>
      </c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>
        <f>MAX(KC4:KC19)</f>
        <v>42.2</v>
      </c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>
        <f>MAX(KT4:KT19)</f>
        <v>51.5</v>
      </c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>
        <f>MAX(LK4:LK19)</f>
        <v>29.6</v>
      </c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>
        <f>MAX(MB4:MB19)</f>
        <v>37.4</v>
      </c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>
        <f>MAX(MS4:MS19)</f>
        <v>23.3</v>
      </c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>
        <f>MAX(NJ4:NJ19)</f>
        <v>24.6</v>
      </c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>
        <f>MAX(OA4:OA19)</f>
        <v>31.5</v>
      </c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>
        <f>MAX(OR4:OR19)</f>
        <v>28.2</v>
      </c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>
        <f>MAX(PI4:PI19)</f>
        <v>27.8</v>
      </c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>
        <f>MAX(PZ4:PZ19)</f>
        <v>26.9</v>
      </c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>
        <f>MAX(QQ4:QQ19)</f>
        <v>24.7</v>
      </c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>
        <f>MAX(RH4:RH19)</f>
        <v>29.1</v>
      </c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>
        <f>MAX(RY4:RY19)</f>
        <v>35.5</v>
      </c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>
        <f>MAX(SP4:SP19)</f>
        <v>31.1</v>
      </c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>
        <f>MAX(TG4:TG19)</f>
        <v>20.100000000000001</v>
      </c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>
        <f>MAX(TX4:TX19)</f>
        <v>34.799999999999997</v>
      </c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>
        <f>MAX(UO4:UO19)</f>
        <v>23.2</v>
      </c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>
        <f>MAX(VF4:VF19)</f>
        <v>31.3</v>
      </c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>
        <f>MAX(VW4:VW19)</f>
        <v>19.600000000000001</v>
      </c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>
        <f>MAX(WN4:WN19)</f>
        <v>21.96</v>
      </c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>
        <f>MAX(XE4:XE19)</f>
        <v>24.4</v>
      </c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>
        <f>MAX(XV4:XV19)</f>
        <v>26.1</v>
      </c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>
        <f>MAX(YM4:YM19)</f>
        <v>25.5</v>
      </c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>
        <f>MAX(ZD4:ZD19)</f>
        <v>25.9</v>
      </c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>
        <f>MAX(ZU4:ZU19)</f>
        <v>28.9</v>
      </c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>
        <f>MAX(AAL4:AAL19)</f>
        <v>27.6</v>
      </c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>
        <f>MAX(ABC4:ABC19)</f>
        <v>22</v>
      </c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>
        <f>MAX(ABT4:ABT19)</f>
        <v>29.2</v>
      </c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>
        <f>MAX(ACK4:ACK19)</f>
        <v>18.600000000000001</v>
      </c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>
        <f>MAX(ADB4:ADB19)</f>
        <v>21.3</v>
      </c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>
        <f>MAX(ADS4:ADS19)</f>
        <v>32.299999999999997</v>
      </c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>
        <f>MAX(AEJ4:AEJ19)</f>
        <v>27.3</v>
      </c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>
        <f>MAX(AFA4:AFA19)</f>
        <v>23.7</v>
      </c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>
        <f>MAX(AFR4:AFR19)</f>
        <v>21.1</v>
      </c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>
        <f>MAX(AGI4:AGI19)</f>
        <v>24.3</v>
      </c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>
        <f>MAX(AGZ4:AGZ19)</f>
        <v>17.399999999999999</v>
      </c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>
        <f>MAX(AHQ4:AHQ19)</f>
        <v>23.5</v>
      </c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>
        <f>MAX(AIH4:AIH19)</f>
        <v>16.3</v>
      </c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>
        <f>MAX(AIY4:AIY19)</f>
        <v>19.7</v>
      </c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>
        <f>MAX(AJP4:AJP19)</f>
        <v>13.2</v>
      </c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>
        <f>MAX(AKG4:AKG19)</f>
        <v>19.899999999999999</v>
      </c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>
        <f>MAX(AKX4:AKX19)</f>
        <v>20.6</v>
      </c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>
        <f>MAX(ALO4:ALO19)</f>
        <v>16.5</v>
      </c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>
        <f>MAX(AMF4:AMF19)</f>
        <v>13.1</v>
      </c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>
        <f>MAX(AMW4:AMW19)</f>
        <v>17.100000000000001</v>
      </c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>
        <f>MAX(ANN4:ANN19)</f>
        <v>19.7</v>
      </c>
    </row>
    <row r="24" spans="1:1054" x14ac:dyDescent="0.35">
      <c r="A24" t="s">
        <v>334</v>
      </c>
      <c r="Q24" s="2">
        <f>MIN(Q4:Q19)</f>
        <v>10.1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>
        <f>MIN(AH4:AH19)</f>
        <v>8.9</v>
      </c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>
        <f>MIN(AY4:AY19)</f>
        <v>9.5</v>
      </c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>
        <f>MIN(BP4:BP19)</f>
        <v>5.0999999999999996</v>
      </c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>
        <f>MIN(CG4:CG19)</f>
        <v>4.7</v>
      </c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>
        <f>MIN(CX4:CX19)</f>
        <v>1.8</v>
      </c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>
        <f>MIN(DO4:DO19)</f>
        <v>6.2</v>
      </c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>
        <f>MIN(EF4:EF19)</f>
        <v>1.8</v>
      </c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>
        <f>MIN(EW4:EW19)</f>
        <v>4.5</v>
      </c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>
        <f>MIN(FN4:FN19)</f>
        <v>5.9</v>
      </c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>
        <f>MIN(GE4:GE19)</f>
        <v>0.6</v>
      </c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>
        <f>MIN(GV4:GV19)</f>
        <v>8.5</v>
      </c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>
        <f>MIN(HM4:HM19)</f>
        <v>6.7</v>
      </c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>
        <f>MIN(ID4:ID19)</f>
        <v>4.5</v>
      </c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>
        <f>MIN(IU4:IU19)</f>
        <v>6.4</v>
      </c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>
        <f>MIN(JL4:JL19)</f>
        <v>2.2999999999999998</v>
      </c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>
        <f>MIN(KC4:KC19)</f>
        <v>1.4</v>
      </c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>
        <f>MIN(KT4:KT19)</f>
        <v>2.6</v>
      </c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>
        <f>MIN(LK4:LK19)</f>
        <v>3.9</v>
      </c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>
        <f>MIN(MB4:MB19)</f>
        <v>6</v>
      </c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>
        <f>MIN(MS4:MS19)</f>
        <v>1.4</v>
      </c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>
        <f>MIN(NJ4:NJ19)</f>
        <v>1.6</v>
      </c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>
        <f>MIN(OA4:OA19)</f>
        <v>1.2</v>
      </c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>
        <f>MIN(OR4:OR19)</f>
        <v>6.2</v>
      </c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>
        <f>MIN(PI4:PI19)</f>
        <v>2.1</v>
      </c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>
        <f>MIN(PZ4:PZ19)</f>
        <v>1.7</v>
      </c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>
        <f>MIN(QQ4:QQ19)</f>
        <v>4</v>
      </c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>
        <f>MIN(RH4:RH19)</f>
        <v>2.9</v>
      </c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>
        <f>MIN(RY4:RY19)</f>
        <v>1.9</v>
      </c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>
        <f>MIN(SP4:SP19)</f>
        <v>1.5</v>
      </c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>
        <f>MIN(TG4:TG19)</f>
        <v>0.9</v>
      </c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>
        <f>MIN(TX4:TX19)</f>
        <v>3</v>
      </c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>
        <f>MIN(UO4:UO19)</f>
        <v>1.7</v>
      </c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>
        <f>MIN(VF4:VF19)</f>
        <v>0</v>
      </c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>
        <f>MIN(VW4:VW19)</f>
        <v>0</v>
      </c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>
        <f>MIN(WN4:WN19)</f>
        <v>1.9</v>
      </c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>
        <f>MIN(XE4:XE19)</f>
        <v>5.6</v>
      </c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>
        <f>MIN(XV4:XV19)</f>
        <v>0</v>
      </c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>
        <f>MIN(YM4:YM19)</f>
        <v>3.6</v>
      </c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>
        <f>MIN(ZD4:ZD19)</f>
        <v>2</v>
      </c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>
        <f>MIN(ZU4:ZU19)</f>
        <v>0</v>
      </c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>
        <f>MIN(AAL4:AAL19)</f>
        <v>4.3</v>
      </c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>
        <f>MIN(ABC4:ABC19)</f>
        <v>2.7</v>
      </c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>
        <f>MIN(ABT4:ABT19)</f>
        <v>0</v>
      </c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>
        <f>MIN(ACK4:ACK19)</f>
        <v>1.4</v>
      </c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>
        <f>MIN(ADB4:ADB19)</f>
        <v>1.4</v>
      </c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>
        <f>MIN(ADS4:ADS19)</f>
        <v>1.7</v>
      </c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>
        <f>MIN(AEJ4:AEJ19)</f>
        <v>0</v>
      </c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>
        <f>MIN(AFA4:AFA19)</f>
        <v>0</v>
      </c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>
        <f>MIN(AFR4:AFR19)</f>
        <v>1.5</v>
      </c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>
        <f>MIN(AGI4:AGI19)</f>
        <v>0</v>
      </c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>
        <f>MIN(AGZ4:AGZ19)</f>
        <v>3.2</v>
      </c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>
        <f>MIN(AHQ4:AHQ19)</f>
        <v>2</v>
      </c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>
        <f>MIN(AIH4:AIH19)</f>
        <v>2</v>
      </c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>
        <f>MIN(AIY4:AIY19)</f>
        <v>3</v>
      </c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>
        <f>MIN(AJP4:AJP19)</f>
        <v>0</v>
      </c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>
        <f>MIN(AKG4:AKG19)</f>
        <v>1.7</v>
      </c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>
        <f>MIN(AKX4:AKX19)</f>
        <v>0.9</v>
      </c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>
        <f>MIN(ALO4:ALO19)</f>
        <v>0</v>
      </c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>
        <f>MIN(AMF4:AMF19)</f>
        <v>3.1</v>
      </c>
      <c r="AMG24" s="2"/>
      <c r="AMH24" s="2"/>
      <c r="AMI24" s="2"/>
      <c r="AMJ24" s="2"/>
      <c r="AMK24" s="2"/>
      <c r="AML24" s="2"/>
      <c r="AMM24" s="2"/>
      <c r="AMN24" s="2"/>
      <c r="AMO24" s="2"/>
      <c r="AMP24" s="2"/>
      <c r="AMQ24" s="2"/>
      <c r="AMR24" s="2"/>
      <c r="AMS24" s="2"/>
      <c r="AMT24" s="2"/>
      <c r="AMU24" s="2"/>
      <c r="AMV24" s="2"/>
      <c r="AMW24" s="2">
        <f>MIN(AMW4:AMW19)</f>
        <v>2</v>
      </c>
      <c r="AMX24" s="2"/>
      <c r="AMY24" s="2"/>
      <c r="AMZ24" s="2"/>
      <c r="ANA24" s="2"/>
      <c r="ANB24" s="2"/>
      <c r="ANC24" s="2"/>
      <c r="AND24" s="2"/>
      <c r="ANE24" s="2"/>
      <c r="ANF24" s="2"/>
      <c r="ANG24" s="2"/>
      <c r="ANH24" s="2"/>
      <c r="ANI24" s="2"/>
      <c r="ANJ24" s="2"/>
      <c r="ANK24" s="2"/>
      <c r="ANL24" s="2"/>
      <c r="ANM24" s="2"/>
      <c r="ANN24" s="2">
        <f>MIN(ANN4:ANN19)</f>
        <v>0</v>
      </c>
    </row>
    <row r="25" spans="1:1054" x14ac:dyDescent="0.35">
      <c r="A25" t="s">
        <v>532</v>
      </c>
      <c r="Q25" s="2">
        <f>AVERAGE(D4:D19)</f>
        <v>10.533333333333333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>
        <f>AVERAGE(U4:U19)</f>
        <v>10.5</v>
      </c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>
        <f>AVERAGE(AL4:AL19)</f>
        <v>11.538461538461538</v>
      </c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>
        <f>AVERAGE(BC4:BC19)</f>
        <v>10.266666666666667</v>
      </c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>
        <f>AVERAGE(BT4:BT19)</f>
        <v>9.5555555555555554</v>
      </c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>
        <f>AVERAGE(CK4:CK19)</f>
        <v>9.8125</v>
      </c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>
        <f>AVERAGE(DB4:DB19)</f>
        <v>9.625</v>
      </c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>
        <f>AVERAGE(DS4:DS19)</f>
        <v>8</v>
      </c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>
        <f>AVERAGE(EJ4:EJ19)</f>
        <v>8.125</v>
      </c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>
        <f>AVERAGE(FA4:FA19)</f>
        <v>9.2666666666666675</v>
      </c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>
        <f>AVERAGE(FR4:FR19)</f>
        <v>6.2142857142857144</v>
      </c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>
        <f>AVERAGE(GI4:GI19)</f>
        <v>8.6666666666666661</v>
      </c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>
        <f>AVERAGE(GZ4:GZ19)</f>
        <v>6.7333333333333334</v>
      </c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>
        <f>AVERAGE(HQ4:HQ19)</f>
        <v>10</v>
      </c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>
        <f>AVERAGE(IH4:IH19)</f>
        <v>9.5</v>
      </c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>
        <f>AVERAGE(IY4:IY19)</f>
        <v>7.1428571428571432</v>
      </c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>
        <f>AVERAGE(JP4:JP19)</f>
        <v>10.4375</v>
      </c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>
        <f>AVERAGE(KG4:KG19)</f>
        <v>8.5333333333333332</v>
      </c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>
        <f>AVERAGE(KX4:KX19)</f>
        <v>7.5</v>
      </c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>
        <f>AVERAGE(LO4:LO19)</f>
        <v>7.5333333333333332</v>
      </c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>
        <f>AVERAGE(MF4:MF19)</f>
        <v>9</v>
      </c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>
        <f>AVERAGE(MW4:MW19)</f>
        <v>7</v>
      </c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>
        <f>AVERAGE(NN4:NN19)</f>
        <v>8.375</v>
      </c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>
        <f>AVERAGE(OE4:OE19)</f>
        <v>7.4285714285714288</v>
      </c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>
        <f>AVERAGE(OV4:OV19)</f>
        <v>7.916666666666667</v>
      </c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>
        <f>AVERAGE(PM4:PM19)</f>
        <v>6</v>
      </c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>
        <f>AVERAGE(QD4:QD19)</f>
        <v>6.375</v>
      </c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>
        <f>AVERAGE(QU4:QU19)</f>
        <v>6.7333333333333334</v>
      </c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>
        <f>AVERAGE(RL4:RL19)</f>
        <v>6.625</v>
      </c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>
        <f>AVERAGE(SC4:SC19)</f>
        <v>7.875</v>
      </c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>
        <f>AVERAGE(ST4:ST19)</f>
        <v>10.1875</v>
      </c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>
        <f>AVERAGE(TK4:TK19)</f>
        <v>7.9375</v>
      </c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>
        <f>AVERAGE(UB4:UB19)</f>
        <v>6.75</v>
      </c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>
        <f>AVERAGE(US4:US19)</f>
        <v>6.25</v>
      </c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>
        <f>AVERAGE(VJ4:VJ19)</f>
        <v>5.7333333333333334</v>
      </c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>
        <f>AVERAGE(WA4:WA19)</f>
        <v>7.083333333333333</v>
      </c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>
        <f>AVERAGE(WR4:WR19)</f>
        <v>6.875</v>
      </c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>
        <f>AVERAGE(XI4:XI19)</f>
        <v>7.6875</v>
      </c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>
        <f>AVERAGE(XZ4:XZ19)</f>
        <v>7.6875</v>
      </c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>
        <f>AVERAGE(YQ4:YQ19)</f>
        <v>7.375</v>
      </c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>
        <f>AVERAGE(ZH4:ZH19)</f>
        <v>6.333333333333333</v>
      </c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>
        <f>AVERAGE(ZY4:ZY19)</f>
        <v>5.8888888888888893</v>
      </c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>
        <f>AVERAGE(AAP4:AAP19)</f>
        <v>6.833333333333333</v>
      </c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>
        <f>AVERAGE(ABG4:ABG19)</f>
        <v>6.7333333333333334</v>
      </c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>
        <f>AVERAGE(ABX4:ABX19)</f>
        <v>5.9375</v>
      </c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>
        <f>AVERAGE(ACO4:ACO19)</f>
        <v>5.666666666666667</v>
      </c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>
        <f>AVERAGE(ADF4:ADF19)</f>
        <v>4.8666666666666663</v>
      </c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>
        <f>AVERAGE(ADW4:ADW19)</f>
        <v>5.5</v>
      </c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>
        <f>AVERAGE(AEN4:AEN19)</f>
        <v>4.9375</v>
      </c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>
        <f>AVERAGE(AFE4:AFE19)</f>
        <v>5.8</v>
      </c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>
        <f>AVERAGE(AFV4:AFV19)</f>
        <v>5.0714285714285712</v>
      </c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>
        <f>AVERAGE(AGM4:AGM19)</f>
        <v>8.1666666666666661</v>
      </c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>
        <f>AVERAGE(AHD4:AHD19)</f>
        <v>5.9375</v>
      </c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>
        <f>AVERAGE(AHU4:AHU19)</f>
        <v>5.5</v>
      </c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>
        <f>AVERAGE(AIL4:AIL19)</f>
        <v>6</v>
      </c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>
        <f>AVERAGE(AJC4:AJC19)</f>
        <v>6.4</v>
      </c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>
        <f>AVERAGE(AJT4:AJT19)</f>
        <v>5.1428571428571432</v>
      </c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>
        <f>AVERAGE(AKK4:AKK19)</f>
        <v>4.5</v>
      </c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>
        <f>AVERAGE(ALB4:ALB19)</f>
        <v>6.875</v>
      </c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>
        <f>AVERAGE(ALS4:ALS19)</f>
        <v>5.4</v>
      </c>
      <c r="AMG25" s="2"/>
      <c r="AMH25" s="2"/>
      <c r="AMI25" s="2"/>
      <c r="AMJ25" s="2"/>
      <c r="AMK25" s="2"/>
      <c r="AML25" s="2"/>
      <c r="AMM25" s="2"/>
      <c r="AMN25" s="2"/>
      <c r="AMO25" s="2"/>
      <c r="AMP25" s="2"/>
      <c r="AMQ25" s="2"/>
      <c r="AMR25" s="2"/>
      <c r="AMS25" s="2"/>
      <c r="AMT25" s="2"/>
      <c r="AMU25" s="2"/>
      <c r="AMV25" s="2"/>
      <c r="AMW25" s="2">
        <f>AVERAGE(AMJ4:AMJ19)</f>
        <v>6.5</v>
      </c>
      <c r="AMX25" s="2"/>
      <c r="AMY25" s="2"/>
      <c r="AMZ25" s="2"/>
      <c r="ANA25" s="2"/>
      <c r="ANB25" s="2"/>
      <c r="ANC25" s="2"/>
      <c r="AND25" s="2"/>
      <c r="ANE25" s="2"/>
      <c r="ANF25" s="2"/>
      <c r="ANG25" s="2"/>
      <c r="ANH25" s="2"/>
      <c r="ANI25" s="2"/>
      <c r="ANJ25" s="2"/>
      <c r="ANK25" s="2"/>
      <c r="ANL25" s="2"/>
      <c r="ANM25" s="2"/>
      <c r="ANN25" s="2">
        <f>AVERAGE(ANA4:ANA19)</f>
        <v>4.5714285714285712</v>
      </c>
    </row>
    <row r="26" spans="1:1054" x14ac:dyDescent="0.35">
      <c r="A26" t="s">
        <v>533</v>
      </c>
      <c r="Q26" s="2">
        <f>AVERAGE(C4:C19)</f>
        <v>7.4666666666666668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>
        <f>AVERAGE(T4:T19)</f>
        <v>7.625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>
        <f>AVERAGE(AK4:AK19)</f>
        <v>8.3076923076923084</v>
      </c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>
        <f>AVERAGE(BB4:BB19)</f>
        <v>7.4666666666666668</v>
      </c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>
        <f>AVERAGE(BS4:BS19)</f>
        <v>6.2222222222222223</v>
      </c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>
        <f>AVERAGE(CJ4:CJ19)</f>
        <v>6.5625</v>
      </c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>
        <f>AVERAGE(DA4:DA19)</f>
        <v>6.3125</v>
      </c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>
        <f>AVERAGE(DR4:DR19)</f>
        <v>4.75</v>
      </c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>
        <f>AVERAGE(EI4:EI19)</f>
        <v>5.75</v>
      </c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>
        <f>AVERAGE(EZ4:EZ19)</f>
        <v>6.4</v>
      </c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>
        <f>AVERAGE(FQ4:FQ19)</f>
        <v>4.1428571428571432</v>
      </c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>
        <f>AVERAGE(GH4:GH19)</f>
        <v>6.333333333333333</v>
      </c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>
        <f>AVERAGE(GY4:GY19)</f>
        <v>4.8</v>
      </c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>
        <f>AVERAGE(HP4:HP19)</f>
        <v>6.9333333333333336</v>
      </c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>
        <f>AVERAGE(IG4:IG19)</f>
        <v>6.25</v>
      </c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>
        <f>AVERAGE(IX4:IX19)</f>
        <v>5.0714285714285712</v>
      </c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>
        <f>AVERAGE(JO4:JO19)</f>
        <v>6.125</v>
      </c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>
        <f>AVERAGE(KF4:KF19)</f>
        <v>4.8</v>
      </c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>
        <f>AVERAGE(KW4:KW19)</f>
        <v>4.7</v>
      </c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>
        <f>AVERAGE(LN4:LN19)</f>
        <v>4.333333333333333</v>
      </c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>
        <f>AVERAGE(ME4:ME19)</f>
        <v>5.6</v>
      </c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>
        <f>AVERAGE(MV4:MV19)</f>
        <v>5.0625</v>
      </c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>
        <f>AVERAGE(NM4:NM19)</f>
        <v>6.3125</v>
      </c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>
        <f>AVERAGE(OD4:OD19)</f>
        <v>5.1428571428571432</v>
      </c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>
        <f>AVERAGE(OU4:OU19)</f>
        <v>4.916666666666667</v>
      </c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>
        <f>AVERAGE(PL4:PL19)</f>
        <v>4</v>
      </c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>
        <f>AVERAGE(QC4:QC19)</f>
        <v>4.9375</v>
      </c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>
        <f>AVERAGE(QT4:QT19)</f>
        <v>4.5333333333333332</v>
      </c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>
        <f>AVERAGE(RK4:RK19)</f>
        <v>3.9375</v>
      </c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>
        <f>AVERAGE(SB4:SB19)</f>
        <v>4.375</v>
      </c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>
        <f>AVERAGE(SS4:SS19)</f>
        <v>5.8125</v>
      </c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>
        <f>AVERAGE(TJ4:TJ19)</f>
        <v>4.25</v>
      </c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>
        <f>AVERAGE(UA4:UA19)</f>
        <v>4.8125</v>
      </c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>
        <f>AVERAGE(UR4:UR19)</f>
        <v>4.125</v>
      </c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>
        <f>AVERAGE(VI4:VI19)</f>
        <v>3.8666666666666667</v>
      </c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>
        <f>AVERAGE(VZ4:VZ19)</f>
        <v>4.75</v>
      </c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>
        <f>AVERAGE(WQ4:WQ19)</f>
        <v>4.625</v>
      </c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>
        <f>AVERAGE(XH4:XH19)</f>
        <v>4.5625</v>
      </c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>
        <f>AVERAGE(XY4:XY19)</f>
        <v>4.8125</v>
      </c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>
        <f>AVERAGE(YP4:YP19)</f>
        <v>4.8125</v>
      </c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>
        <f>AVERAGE(ZG4:ZG19)</f>
        <v>3.5</v>
      </c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>
        <f>AVERAGE(ZX4:ZX19)</f>
        <v>3.1111111111111112</v>
      </c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>
        <f>AVERAGE(AAO4:AAO19)</f>
        <v>3.9166666666666665</v>
      </c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>
        <f>AVERAGE(ABF4:ABF19)</f>
        <v>4.333333333333333</v>
      </c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>
        <f>AVERAGE(ABW4:ABW19)</f>
        <v>3.6875</v>
      </c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>
        <f>AVERAGE(ACN4:ACN19)</f>
        <v>3.5555555555555554</v>
      </c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>
        <f>AVERAGE(ADE4:ADE19)</f>
        <v>3.2</v>
      </c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>
        <f>AVERAGE(ADV4:ADV19)</f>
        <v>3.3</v>
      </c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>
        <f>AVERAGE(AEM4:AEM19)</f>
        <v>2.8125</v>
      </c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>
        <f>AVERAGE(AFD4:AFD19)</f>
        <v>4</v>
      </c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>
        <f>AVERAGE(AFU4:AFU19)</f>
        <v>3.0714285714285716</v>
      </c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>
        <f>AVERAGE(AGL4:AGL19)</f>
        <v>4.25</v>
      </c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>
        <f>AVERAGE(AHC4:AHC19)</f>
        <v>4.0625</v>
      </c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>
        <f>AVERAGE(AHT4:AHT19)</f>
        <v>3.75</v>
      </c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>
        <f>AVERAGE(AIK4:AIK19)</f>
        <v>4.125</v>
      </c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>
        <f>AVERAGE(AJB4:AJB19)</f>
        <v>3.9</v>
      </c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>
        <f>AVERAGE(AJS4:AJS19)</f>
        <v>3.9285714285714284</v>
      </c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>
        <f>AVERAGE(AKJ4:AKJ19)</f>
        <v>2.8125</v>
      </c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>
        <f>AVERAGE(ALA4:ALA19)</f>
        <v>3.5</v>
      </c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>
        <f>AVERAGE(ALR4:ALR19)</f>
        <v>3.4</v>
      </c>
      <c r="AMG26" s="2"/>
      <c r="AMH26" s="2"/>
      <c r="AMI26" s="2"/>
      <c r="AMJ26" s="2"/>
      <c r="AMK26" s="2"/>
      <c r="AML26" s="2"/>
      <c r="AMM26" s="2"/>
      <c r="AMN26" s="2"/>
      <c r="AMO26" s="2"/>
      <c r="AMP26" s="2"/>
      <c r="AMQ26" s="2"/>
      <c r="AMR26" s="2"/>
      <c r="AMS26" s="2"/>
      <c r="AMT26" s="2"/>
      <c r="AMU26" s="2"/>
      <c r="AMV26" s="2"/>
      <c r="AMW26" s="2">
        <f>AVERAGE(AMI4:AMI19)</f>
        <v>3.6875</v>
      </c>
      <c r="AMX26" s="2"/>
      <c r="AMY26" s="2"/>
      <c r="AMZ26" s="2"/>
      <c r="ANA26" s="2"/>
      <c r="ANB26" s="2"/>
      <c r="ANC26" s="2"/>
      <c r="AND26" s="2"/>
      <c r="ANE26" s="2"/>
      <c r="ANF26" s="2"/>
      <c r="ANG26" s="2"/>
      <c r="ANH26" s="2"/>
      <c r="ANI26" s="2"/>
      <c r="ANJ26" s="2"/>
      <c r="ANK26" s="2"/>
      <c r="ANL26" s="2"/>
      <c r="ANM26" s="2"/>
      <c r="ANN26" s="2">
        <f>AVERAGE(AMZ4:AMZ19)</f>
        <v>2.5</v>
      </c>
    </row>
    <row r="27" spans="1:1054" x14ac:dyDescent="0.35">
      <c r="A27" t="s">
        <v>535</v>
      </c>
      <c r="Q27" s="1">
        <f>Q26/Q25</f>
        <v>0.70886075949367089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>
        <f>AH26/AH25</f>
        <v>0.72619047619047616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>
        <f>AY26/AY25</f>
        <v>0.72000000000000008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>
        <f>BP26/BP25</f>
        <v>0.72727272727272718</v>
      </c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>
        <f>CG26/CG25</f>
        <v>0.65116279069767447</v>
      </c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>
        <f>CX26/CX25</f>
        <v>0.66878980891719741</v>
      </c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>
        <f>DO26/DO25</f>
        <v>0.6558441558441559</v>
      </c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>
        <f>EF26/EF25</f>
        <v>0.59375</v>
      </c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>
        <f>EW26/EW25</f>
        <v>0.70769230769230773</v>
      </c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>
        <f>FN26/FN25</f>
        <v>0.69064748201438841</v>
      </c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>
        <f>GE26/GE25</f>
        <v>0.66666666666666674</v>
      </c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>
        <f>GV26/GV25</f>
        <v>0.73076923076923084</v>
      </c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>
        <f>HM26/HM25</f>
        <v>0.71287128712871284</v>
      </c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>
        <f>ID26/ID25</f>
        <v>0.69333333333333336</v>
      </c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>
        <f>IU26/IU25</f>
        <v>0.65789473684210531</v>
      </c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>
        <f>JL26/JL25</f>
        <v>0.71</v>
      </c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>
        <f>KC26/KC25</f>
        <v>0.58682634730538918</v>
      </c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>
        <f>KT26/KT25</f>
        <v>0.5625</v>
      </c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>
        <f>LK26/LK25</f>
        <v>0.62666666666666671</v>
      </c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>
        <f>MB26/MB25</f>
        <v>0.5752212389380531</v>
      </c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>
        <f>MS26/MS25</f>
        <v>0.62222222222222223</v>
      </c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>
        <f>NJ26/NJ25</f>
        <v>0.7232142857142857</v>
      </c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>
        <f>OA26/OA25</f>
        <v>0.75373134328358204</v>
      </c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>
        <f>OR26/OR25</f>
        <v>0.69230769230769229</v>
      </c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>
        <f>PI26/PI25</f>
        <v>0.62105263157894741</v>
      </c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>
        <f>PZ26/PZ25</f>
        <v>0.66666666666666663</v>
      </c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>
        <f>QQ26/QQ25</f>
        <v>0.77450980392156865</v>
      </c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>
        <f>RH26/RH25</f>
        <v>0.6732673267326732</v>
      </c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>
        <f>RY26/RY25</f>
        <v>0.59433962264150941</v>
      </c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>
        <f>SP26/SP25</f>
        <v>0.55555555555555558</v>
      </c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>
        <f>TG26/TG25</f>
        <v>0.57055214723926384</v>
      </c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>
        <f>TX26/TX25</f>
        <v>0.53543307086614178</v>
      </c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>
        <f>UO26/UO25</f>
        <v>0.71296296296296291</v>
      </c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>
        <f>VF26/VF25</f>
        <v>0.66</v>
      </c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>
        <f>VW26/VW25</f>
        <v>0.67441860465116277</v>
      </c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>
        <f>WN26/WN25</f>
        <v>0.67058823529411771</v>
      </c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>
        <f>XE26/XE25</f>
        <v>0.67272727272727273</v>
      </c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>
        <f>XV26/XV25</f>
        <v>0.5934959349593496</v>
      </c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>
        <f>YM26/YM25</f>
        <v>0.62601626016260159</v>
      </c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>
        <f>ZD26/ZD25</f>
        <v>0.65254237288135597</v>
      </c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>
        <f>ZU26/ZU25</f>
        <v>0.55263157894736847</v>
      </c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>
        <f>AAL26/AAL25</f>
        <v>0.52830188679245282</v>
      </c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>
        <f>ABC26/ABC25</f>
        <v>0.57317073170731703</v>
      </c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>
        <f>ABT26/ABT25</f>
        <v>0.64356435643564347</v>
      </c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>
        <f>ACK26/ACK25</f>
        <v>0.62105263157894741</v>
      </c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>
        <f>ADB26/ADB25</f>
        <v>0.62745098039215674</v>
      </c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>
        <f>ADS26/ADS25</f>
        <v>0.65753424657534254</v>
      </c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>
        <f>AEJ26/AEJ25</f>
        <v>0.6</v>
      </c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>
        <f>AFA26/AFA25</f>
        <v>0.569620253164557</v>
      </c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>
        <f>AFR26/AFR25</f>
        <v>0.68965517241379315</v>
      </c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>
        <f>AGI26/AGI25</f>
        <v>0.60563380281690149</v>
      </c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>
        <f>AGZ26/AGZ25</f>
        <v>0.52040816326530615</v>
      </c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>
        <f>AHQ26/AHQ25</f>
        <v>0.68421052631578949</v>
      </c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>
        <f>AIH26/AIH25</f>
        <v>0.68181818181818177</v>
      </c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>
        <f>AIY26/AIY25</f>
        <v>0.6875</v>
      </c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>
        <f>AJP26/AJP25</f>
        <v>0.609375</v>
      </c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>
        <f>AKG26/AKG25</f>
        <v>0.76388888888888884</v>
      </c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>
        <f>AKX26/AKX25</f>
        <v>0.625</v>
      </c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>
        <f>ALO26/ALO25</f>
        <v>0.50909090909090904</v>
      </c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>
        <f>AMF26/AMF25</f>
        <v>0.62962962962962954</v>
      </c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>
        <f>AMW26/AMW25</f>
        <v>0.56730769230769229</v>
      </c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>
        <f>ANN26/ANN25</f>
        <v>0.546875</v>
      </c>
    </row>
    <row r="28" spans="1:1054" x14ac:dyDescent="0.35">
      <c r="A28" t="s">
        <v>534</v>
      </c>
      <c r="Q28" s="3">
        <f>SUM(F4:F19)</f>
        <v>12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>
        <f>SUM(W4:W19)</f>
        <v>10</v>
      </c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>
        <f>SUM(AN4:AN19)</f>
        <v>7</v>
      </c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>
        <f>SUM(BE4:BE19)</f>
        <v>9</v>
      </c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>
        <f>SUM(BV4:BV19)</f>
        <v>4</v>
      </c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>
        <f>SUM(CM4:CM19)</f>
        <v>7</v>
      </c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>
        <f>SUM(DD4:DD19)</f>
        <v>5</v>
      </c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>
        <f>SUM(DU4:DU19)</f>
        <v>13</v>
      </c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>
        <f>SUM(EL4:EL19)</f>
        <v>8</v>
      </c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>
        <f>SUM(FC4:FC19)</f>
        <v>7</v>
      </c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>
        <f>SUM(FT4:FT19)</f>
        <v>7</v>
      </c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>
        <f>SUM(GK4:GK19)</f>
        <v>1</v>
      </c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>
        <f>SUM(HB4:HB19)</f>
        <v>7</v>
      </c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>
        <f>SUM(HS4:HS19)</f>
        <v>4</v>
      </c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>
        <f>SUM(IJ4:IJ19)</f>
        <v>8</v>
      </c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>
        <f>SUM(JA4:JA19)</f>
        <v>7</v>
      </c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>
        <f>SUM(JR4:JR19)</f>
        <v>7</v>
      </c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>
        <f>SUM(KI4:KI19)</f>
        <v>5</v>
      </c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>
        <f>SUM(KZ4:KZ19)</f>
        <v>7</v>
      </c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>
        <f>SUM(LQ4:LQ19)</f>
        <v>8</v>
      </c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>
        <f>SUM(MH4:MH19)</f>
        <v>4</v>
      </c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>
        <f>SUM(MY4:MY19)</f>
        <v>7</v>
      </c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>
        <f>SUM(NP4:NP19)</f>
        <v>4</v>
      </c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>
        <f>SUM(OG4:OG19)</f>
        <v>4</v>
      </c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>
        <f>SUM(OX4:OX19)</f>
        <v>5</v>
      </c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>
        <f>SUM(PO4:PO19)</f>
        <v>8</v>
      </c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>
        <f>SUM(QF4:QF19)</f>
        <v>7</v>
      </c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>
        <f>SUM(QW4:QW19)</f>
        <v>7</v>
      </c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>
        <f>SUM(RN4:RN19)</f>
        <v>5</v>
      </c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>
        <f>SUM(SE4:SE19)</f>
        <v>7</v>
      </c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>
        <f>SUM(SV4:SV19)</f>
        <v>3</v>
      </c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>
        <f>SUM(TM4:TM19)</f>
        <v>6</v>
      </c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>
        <f>SUM(UD4:UD19)</f>
        <v>5</v>
      </c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>
        <f>SUM(UU4:UU19)</f>
        <v>9</v>
      </c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>
        <f>SUM(VL4:VL19)</f>
        <v>10</v>
      </c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>
        <f>SUM(WC4:WC19)</f>
        <v>3</v>
      </c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>
        <f>SUM(WT4:WT19)</f>
        <v>4</v>
      </c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>
        <f>SUM(XK4:XK19)</f>
        <v>4</v>
      </c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>
        <f>SUM(YB4:YB19)</f>
        <v>2</v>
      </c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>
        <f>SUM(YS4:YS19)</f>
        <v>4</v>
      </c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>
        <f>SUM(ZJ4:ZJ19)</f>
        <v>5</v>
      </c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>
        <f>SUM(AAA4:AAA19)</f>
        <v>5</v>
      </c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>
        <f>SUM(AAR4:AAR19)</f>
        <v>4</v>
      </c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>
        <f>SUM(ABI4:ABI19)</f>
        <v>2</v>
      </c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>
        <f>SUM(ABZ4:ABZ19)</f>
        <v>8</v>
      </c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>
        <f>SUM(ACQ4:ACQ19)</f>
        <v>2</v>
      </c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>
        <f>SUM(ADH4:ADH19)</f>
        <v>7</v>
      </c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>
        <f>SUM(ADY4:ADY19)</f>
        <v>2</v>
      </c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>
        <f>SUM(AEP4:AEP19)</f>
        <v>7</v>
      </c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>
        <f>SUM(AFG4:AFG19)</f>
        <v>4</v>
      </c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>
        <f>SUM(AFX4:AFX19)</f>
        <v>4</v>
      </c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>
        <f>SUM(AGO4:AGO19)</f>
        <v>4</v>
      </c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>
        <f>SUM(AHF4:AHF19)</f>
        <v>2</v>
      </c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>
        <f>SUM(AHW4:AHW19)</f>
        <v>4</v>
      </c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>
        <f>SUM(AIN4:AIN19)</f>
        <v>2</v>
      </c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3"/>
      <c r="AJP28" s="3">
        <f>SUM(AJE4:AJE19)</f>
        <v>1</v>
      </c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/>
      <c r="AKF28" s="3"/>
      <c r="AKG28" s="3">
        <f>SUM(AJV4:AJV19)</f>
        <v>1</v>
      </c>
      <c r="AKH28" s="3"/>
      <c r="AKI28" s="3"/>
      <c r="AKJ28" s="3"/>
      <c r="AKK28" s="3"/>
      <c r="AKL28" s="3"/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>
        <f>SUM(AKM4:AKM19)</f>
        <v>3</v>
      </c>
      <c r="AKY28" s="3"/>
      <c r="AKZ28" s="3"/>
      <c r="ALA28" s="3"/>
      <c r="ALB28" s="3"/>
      <c r="ALC28" s="3"/>
      <c r="ALD28" s="3"/>
      <c r="ALE28" s="3"/>
      <c r="ALF28" s="3"/>
      <c r="ALG28" s="3"/>
      <c r="ALH28" s="3"/>
      <c r="ALI28" s="3"/>
      <c r="ALJ28" s="3"/>
      <c r="ALK28" s="3"/>
      <c r="ALL28" s="3"/>
      <c r="ALM28" s="3"/>
      <c r="ALN28" s="3"/>
      <c r="ALO28" s="3">
        <f>SUM(ALD4:ALD19)</f>
        <v>2</v>
      </c>
      <c r="ALP28" s="3"/>
      <c r="ALQ28" s="3"/>
      <c r="ALR28" s="3"/>
      <c r="ALS28" s="3"/>
      <c r="ALT28" s="3"/>
      <c r="ALU28" s="3"/>
      <c r="ALV28" s="3"/>
      <c r="ALW28" s="3"/>
      <c r="ALX28" s="3"/>
      <c r="ALY28" s="3"/>
      <c r="ALZ28" s="3"/>
      <c r="AMA28" s="3"/>
      <c r="AMB28" s="3"/>
      <c r="AMC28" s="3"/>
      <c r="AMD28" s="3"/>
      <c r="AME28" s="3"/>
      <c r="AMF28" s="3">
        <f>SUM(ALU4:ALU19)</f>
        <v>1</v>
      </c>
      <c r="AMG28" s="3"/>
      <c r="AMH28" s="3"/>
      <c r="AMI28" s="3"/>
      <c r="AMJ28" s="3"/>
      <c r="AMK28" s="3"/>
      <c r="AML28" s="3"/>
      <c r="AMM28" s="3"/>
      <c r="AMN28" s="3"/>
      <c r="AMO28" s="3"/>
      <c r="AMP28" s="3"/>
      <c r="AMQ28" s="3"/>
      <c r="AMR28" s="3"/>
      <c r="AMS28" s="3"/>
      <c r="AMT28" s="3"/>
      <c r="AMU28" s="3"/>
      <c r="AMV28" s="3"/>
      <c r="AMW28" s="3">
        <f>SUM(AML4:AML19)</f>
        <v>2</v>
      </c>
      <c r="AMX28" s="3"/>
      <c r="AMY28" s="3"/>
      <c r="AMZ28" s="3"/>
      <c r="ANA28" s="3"/>
      <c r="ANB28" s="3"/>
      <c r="ANC28" s="3"/>
      <c r="AND28" s="3"/>
      <c r="ANE28" s="3"/>
      <c r="ANF28" s="3"/>
      <c r="ANG28" s="3"/>
      <c r="ANH28" s="3"/>
      <c r="ANI28" s="3"/>
      <c r="ANJ28" s="3"/>
      <c r="ANK28" s="3"/>
      <c r="ANL28" s="3"/>
      <c r="ANM28" s="3"/>
      <c r="ANN28" s="3">
        <f>SUM(ANC4:ANC19)</f>
        <v>3</v>
      </c>
    </row>
    <row r="31" spans="1:1054" x14ac:dyDescent="0.35">
      <c r="B31" t="s">
        <v>336</v>
      </c>
    </row>
    <row r="32" spans="1:1054" x14ac:dyDescent="0.35">
      <c r="A32" t="s">
        <v>133</v>
      </c>
      <c r="B32" s="2">
        <v>22.981250000000003</v>
      </c>
    </row>
    <row r="33" spans="1:2" x14ac:dyDescent="0.35">
      <c r="A33" t="s">
        <v>130</v>
      </c>
      <c r="B33" s="2">
        <v>22.200000000000003</v>
      </c>
    </row>
    <row r="34" spans="1:2" x14ac:dyDescent="0.35">
      <c r="A34" t="s">
        <v>135</v>
      </c>
      <c r="B34" s="2">
        <v>18.96875</v>
      </c>
    </row>
    <row r="35" spans="1:2" x14ac:dyDescent="0.35">
      <c r="A35" t="s">
        <v>134</v>
      </c>
      <c r="B35" s="2">
        <v>18.106250000000003</v>
      </c>
    </row>
    <row r="36" spans="1:2" x14ac:dyDescent="0.35">
      <c r="A36" t="s">
        <v>498</v>
      </c>
      <c r="B36" s="2">
        <v>17.774999999999999</v>
      </c>
    </row>
    <row r="37" spans="1:2" x14ac:dyDescent="0.35">
      <c r="A37" t="s">
        <v>171</v>
      </c>
      <c r="B37" s="2">
        <v>17.428749999999997</v>
      </c>
    </row>
    <row r="38" spans="1:2" x14ac:dyDescent="0.35">
      <c r="A38" t="s">
        <v>145</v>
      </c>
      <c r="B38" s="2">
        <v>17.331250000000001</v>
      </c>
    </row>
    <row r="39" spans="1:2" x14ac:dyDescent="0.35">
      <c r="A39" t="s">
        <v>153</v>
      </c>
      <c r="B39" s="2">
        <v>17.256250000000001</v>
      </c>
    </row>
    <row r="40" spans="1:2" x14ac:dyDescent="0.35">
      <c r="A40" t="s">
        <v>132</v>
      </c>
      <c r="B40" s="2">
        <v>16.131250000000001</v>
      </c>
    </row>
    <row r="41" spans="1:2" x14ac:dyDescent="0.35">
      <c r="A41" t="s">
        <v>139</v>
      </c>
      <c r="B41" s="2">
        <v>16.05125</v>
      </c>
    </row>
    <row r="42" spans="1:2" x14ac:dyDescent="0.35">
      <c r="A42" t="s">
        <v>131</v>
      </c>
      <c r="B42" s="2">
        <v>15.612500000000001</v>
      </c>
    </row>
    <row r="43" spans="1:2" x14ac:dyDescent="0.35">
      <c r="A43" t="s">
        <v>143</v>
      </c>
      <c r="B43" s="2">
        <v>15.231249999999999</v>
      </c>
    </row>
    <row r="44" spans="1:2" x14ac:dyDescent="0.35">
      <c r="A44" t="s">
        <v>499</v>
      </c>
      <c r="B44" s="2">
        <v>15.174999999999999</v>
      </c>
    </row>
    <row r="45" spans="1:2" x14ac:dyDescent="0.35">
      <c r="A45" t="s">
        <v>166</v>
      </c>
      <c r="B45" s="2">
        <v>14.90625</v>
      </c>
    </row>
    <row r="46" spans="1:2" x14ac:dyDescent="0.35">
      <c r="A46" t="s">
        <v>159</v>
      </c>
      <c r="B46" s="2">
        <v>14.237500000000001</v>
      </c>
    </row>
    <row r="47" spans="1:2" x14ac:dyDescent="0.35">
      <c r="A47" t="s">
        <v>137</v>
      </c>
      <c r="B47" s="2">
        <v>14.225</v>
      </c>
    </row>
    <row r="48" spans="1:2" x14ac:dyDescent="0.35">
      <c r="A48" t="s">
        <v>138</v>
      </c>
      <c r="B48" s="2">
        <v>14.1875</v>
      </c>
    </row>
    <row r="49" spans="1:2" x14ac:dyDescent="0.35">
      <c r="A49" t="s">
        <v>460</v>
      </c>
      <c r="B49" s="2">
        <v>14.118750000000002</v>
      </c>
    </row>
    <row r="50" spans="1:2" x14ac:dyDescent="0.35">
      <c r="A50" t="s">
        <v>144</v>
      </c>
      <c r="B50" s="2">
        <v>13.962499999999999</v>
      </c>
    </row>
    <row r="51" spans="1:2" x14ac:dyDescent="0.35">
      <c r="A51" t="s">
        <v>154</v>
      </c>
      <c r="B51" s="2">
        <v>13.543750000000003</v>
      </c>
    </row>
    <row r="52" spans="1:2" x14ac:dyDescent="0.35">
      <c r="A52" t="s">
        <v>501</v>
      </c>
      <c r="B52" s="2">
        <v>13.281249999999998</v>
      </c>
    </row>
    <row r="53" spans="1:2" x14ac:dyDescent="0.35">
      <c r="A53" t="s">
        <v>169</v>
      </c>
      <c r="B53" s="2">
        <v>13.03125</v>
      </c>
    </row>
    <row r="54" spans="1:2" x14ac:dyDescent="0.35">
      <c r="A54" t="s">
        <v>149</v>
      </c>
      <c r="B54" s="2">
        <v>12.987500000000002</v>
      </c>
    </row>
    <row r="55" spans="1:2" x14ac:dyDescent="0.35">
      <c r="A55" t="s">
        <v>341</v>
      </c>
      <c r="B55" s="2">
        <v>12.956250000000002</v>
      </c>
    </row>
    <row r="56" spans="1:2" x14ac:dyDescent="0.35">
      <c r="A56" t="s">
        <v>454</v>
      </c>
      <c r="B56" s="2">
        <v>12.899999999999999</v>
      </c>
    </row>
    <row r="57" spans="1:2" x14ac:dyDescent="0.35">
      <c r="A57" t="s">
        <v>176</v>
      </c>
      <c r="B57" s="2">
        <v>12.875</v>
      </c>
    </row>
    <row r="58" spans="1:2" x14ac:dyDescent="0.35">
      <c r="A58" t="s">
        <v>456</v>
      </c>
      <c r="B58" s="2">
        <v>12.85</v>
      </c>
    </row>
    <row r="59" spans="1:2" x14ac:dyDescent="0.35">
      <c r="A59" t="s">
        <v>500</v>
      </c>
      <c r="B59" s="2">
        <v>12.625</v>
      </c>
    </row>
    <row r="60" spans="1:2" x14ac:dyDescent="0.35">
      <c r="A60" t="s">
        <v>136</v>
      </c>
      <c r="B60" s="2">
        <v>12.4125</v>
      </c>
    </row>
    <row r="61" spans="1:2" x14ac:dyDescent="0.35">
      <c r="A61" t="s">
        <v>146</v>
      </c>
      <c r="B61" s="2">
        <v>12.356250000000001</v>
      </c>
    </row>
    <row r="62" spans="1:2" x14ac:dyDescent="0.35">
      <c r="A62" t="s">
        <v>142</v>
      </c>
      <c r="B62" s="2">
        <v>12.35</v>
      </c>
    </row>
    <row r="63" spans="1:2" x14ac:dyDescent="0.35">
      <c r="A63" t="s">
        <v>158</v>
      </c>
      <c r="B63" s="2">
        <v>12.311249999999999</v>
      </c>
    </row>
    <row r="64" spans="1:2" x14ac:dyDescent="0.35">
      <c r="A64" t="s">
        <v>172</v>
      </c>
      <c r="B64" s="2">
        <v>11.812499999999998</v>
      </c>
    </row>
    <row r="65" spans="1:2" x14ac:dyDescent="0.35">
      <c r="A65" t="s">
        <v>141</v>
      </c>
      <c r="B65" s="2">
        <v>11.581249999999999</v>
      </c>
    </row>
    <row r="66" spans="1:2" x14ac:dyDescent="0.35">
      <c r="A66" t="s">
        <v>502</v>
      </c>
      <c r="B66" s="2">
        <v>10.9</v>
      </c>
    </row>
    <row r="67" spans="1:2" x14ac:dyDescent="0.35">
      <c r="A67" t="s">
        <v>160</v>
      </c>
      <c r="B67" s="2">
        <v>10.3925</v>
      </c>
    </row>
    <row r="68" spans="1:2" x14ac:dyDescent="0.35">
      <c r="A68" t="s">
        <v>129</v>
      </c>
      <c r="B68" s="2">
        <v>10.387499999999999</v>
      </c>
    </row>
    <row r="69" spans="1:2" x14ac:dyDescent="0.35">
      <c r="A69" t="s">
        <v>461</v>
      </c>
      <c r="B69" s="2">
        <v>10.3125</v>
      </c>
    </row>
    <row r="70" spans="1:2" x14ac:dyDescent="0.35">
      <c r="A70" t="s">
        <v>151</v>
      </c>
      <c r="B70" s="2">
        <v>10.275</v>
      </c>
    </row>
    <row r="71" spans="1:2" x14ac:dyDescent="0.35">
      <c r="A71" t="s">
        <v>164</v>
      </c>
      <c r="B71" s="2">
        <v>10.0875</v>
      </c>
    </row>
    <row r="72" spans="1:2" x14ac:dyDescent="0.35">
      <c r="A72" t="s">
        <v>178</v>
      </c>
      <c r="B72" s="2">
        <v>9.8125</v>
      </c>
    </row>
    <row r="73" spans="1:2" x14ac:dyDescent="0.35">
      <c r="A73" t="s">
        <v>162</v>
      </c>
      <c r="B73" s="2">
        <v>9.5125000000000011</v>
      </c>
    </row>
    <row r="74" spans="1:2" x14ac:dyDescent="0.35">
      <c r="A74" t="s">
        <v>140</v>
      </c>
      <c r="B74" s="2">
        <v>9.3912500000000012</v>
      </c>
    </row>
    <row r="75" spans="1:2" x14ac:dyDescent="0.35">
      <c r="A75" t="s">
        <v>505</v>
      </c>
      <c r="B75" s="2">
        <v>9.3312500000000007</v>
      </c>
    </row>
    <row r="76" spans="1:2" x14ac:dyDescent="0.35">
      <c r="A76" t="s">
        <v>453</v>
      </c>
      <c r="B76" s="2">
        <v>9.0874999999999986</v>
      </c>
    </row>
    <row r="77" spans="1:2" x14ac:dyDescent="0.35">
      <c r="A77" t="s">
        <v>167</v>
      </c>
      <c r="B77" s="2">
        <v>8.9625000000000004</v>
      </c>
    </row>
    <row r="78" spans="1:2" x14ac:dyDescent="0.35">
      <c r="A78" t="s">
        <v>147</v>
      </c>
      <c r="B78" s="2">
        <v>8.6</v>
      </c>
    </row>
    <row r="79" spans="1:2" x14ac:dyDescent="0.35">
      <c r="A79" t="s">
        <v>173</v>
      </c>
      <c r="B79" s="2">
        <v>8.4187500000000011</v>
      </c>
    </row>
    <row r="80" spans="1:2" x14ac:dyDescent="0.35">
      <c r="A80" t="s">
        <v>504</v>
      </c>
      <c r="B80" s="2">
        <v>8.3812500000000014</v>
      </c>
    </row>
    <row r="81" spans="1:2" x14ac:dyDescent="0.35">
      <c r="A81" t="s">
        <v>157</v>
      </c>
      <c r="B81" s="2">
        <v>8.3625000000000007</v>
      </c>
    </row>
    <row r="82" spans="1:2" x14ac:dyDescent="0.35">
      <c r="A82" t="s">
        <v>181</v>
      </c>
      <c r="B82" s="2">
        <v>8.3625000000000007</v>
      </c>
    </row>
    <row r="83" spans="1:2" x14ac:dyDescent="0.35">
      <c r="A83" t="s">
        <v>292</v>
      </c>
      <c r="B83" s="2">
        <v>8.2562500000000014</v>
      </c>
    </row>
    <row r="84" spans="1:2" x14ac:dyDescent="0.35">
      <c r="A84" t="s">
        <v>150</v>
      </c>
      <c r="B84" s="2">
        <v>7.8062499999999995</v>
      </c>
    </row>
    <row r="85" spans="1:2" x14ac:dyDescent="0.35">
      <c r="A85" t="s">
        <v>506</v>
      </c>
      <c r="B85" s="2">
        <v>7.4812499999999993</v>
      </c>
    </row>
    <row r="86" spans="1:2" x14ac:dyDescent="0.35">
      <c r="A86" t="s">
        <v>507</v>
      </c>
      <c r="B86" s="2">
        <v>6.7187500000000009</v>
      </c>
    </row>
    <row r="87" spans="1:2" x14ac:dyDescent="0.35">
      <c r="A87" t="s">
        <v>503</v>
      </c>
      <c r="B87" s="2">
        <v>6.35</v>
      </c>
    </row>
    <row r="88" spans="1:2" x14ac:dyDescent="0.35">
      <c r="A88" t="s">
        <v>170</v>
      </c>
      <c r="B88" s="2">
        <v>6.3312499999999989</v>
      </c>
    </row>
    <row r="89" spans="1:2" x14ac:dyDescent="0.35">
      <c r="A89" t="s">
        <v>418</v>
      </c>
      <c r="B89" s="2">
        <v>6.2499999999999991</v>
      </c>
    </row>
    <row r="90" spans="1:2" x14ac:dyDescent="0.35">
      <c r="A90" t="s">
        <v>165</v>
      </c>
      <c r="B90" s="2">
        <v>5.9812500000000002</v>
      </c>
    </row>
    <row r="91" spans="1:2" x14ac:dyDescent="0.35">
      <c r="A91" t="s">
        <v>275</v>
      </c>
      <c r="B91" s="2">
        <v>5.6125000000000007</v>
      </c>
    </row>
    <row r="92" spans="1:2" x14ac:dyDescent="0.35">
      <c r="A92" t="s">
        <v>155</v>
      </c>
      <c r="B92" s="2">
        <v>4.2124999999999995</v>
      </c>
    </row>
    <row r="93" spans="1:2" x14ac:dyDescent="0.35">
      <c r="A93" t="s">
        <v>161</v>
      </c>
      <c r="B93" s="2">
        <v>3.1375000000000002</v>
      </c>
    </row>
  </sheetData>
  <sortState xmlns:xlrd2="http://schemas.microsoft.com/office/spreadsheetml/2017/richdata2" ref="A32:B1069">
    <sortCondition descending="1" ref="B1069"/>
  </sortState>
  <conditionalFormatting sqref="GV4:GV6 XE4:XE11 ALO4:ALO11 CG4:CG12 AAL4:AAL12 ADB4:ADB12 LK4:LK13 AEJ4:AEJ13 AJP4:AJP13 PI4:PI15 WN4:WN15 ZU4:ZU15 ABC4:ABC15 AGZ4:AGZ15 AY4:AY16 GE4:GE17 JL4:JL17 OR4:OR17 AGI4:AGI17 AKG4:AKG17 ANN4:ANN17 Q4:Q18 BP4:BP18 FN4:FN18 HM4:HM18 ID4:ID18 KT4:KT18 MB4:MB18 MS4:MS18 PZ4:PZ18 RH4:RH18 VW4:VW18 ABT4:ABT18 ADS4:ADS18 AFR4:AFR18 AMF4:AMF18 AH4:AH19 CX4:CX19 DO4:DO19 EF4:EF19 EW4:EW19 IU4:IU19 KC4:KC19 NJ4:NJ19 OA4:OA19 QQ4:QQ19 RY4:RY19 SP4:SP19 TG4:TG19 TX4:TX19 UO4:UO19 VF4:VF19 XV4:XV19 YM4:YM19 ZD4:ZD19 ACK4:ACK19 AFA4:AFA19 AHQ4:AHQ19 AIH4:AIH19 AIY4:AIY19 AKX4:AKX19 AMW4:AMW19">
    <cfRule type="cellIs" dxfId="58" priority="1" operator="between">
      <formula>8.9</formula>
      <formula>-5</formula>
    </cfRule>
    <cfRule type="cellIs" dxfId="57" priority="2" operator="between">
      <formula>15</formula>
      <formula>25.9</formula>
    </cfRule>
    <cfRule type="cellIs" dxfId="56" priority="3" operator="between">
      <formula>26</formula>
      <formula>60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D737-6A3E-498C-973C-4DACB3B60570}">
  <sheetPr>
    <tabColor theme="9"/>
  </sheetPr>
  <dimension ref="A1:AFV89"/>
  <sheetViews>
    <sheetView zoomScale="90" zoomScaleNormal="90" workbookViewId="0">
      <pane xSplit="1" topLeftCell="B1" activePane="topRight" state="frozen"/>
      <selection pane="topRight" activeCell="O5" sqref="O5"/>
    </sheetView>
  </sheetViews>
  <sheetFormatPr defaultRowHeight="14.5" x14ac:dyDescent="0.35"/>
  <cols>
    <col min="1" max="1" width="20.453125" customWidth="1"/>
    <col min="3" max="13" width="8.7265625" hidden="1" customWidth="1"/>
    <col min="16" max="16" width="8.7265625" customWidth="1"/>
    <col min="17" max="27" width="8.7265625" hidden="1" customWidth="1"/>
    <col min="31" max="41" width="0" hidden="1" customWidth="1"/>
    <col min="45" max="55" width="0" hidden="1" customWidth="1"/>
    <col min="59" max="69" width="0" hidden="1" customWidth="1"/>
    <col min="73" max="83" width="8.7265625" hidden="1" customWidth="1"/>
    <col min="87" max="97" width="0" hidden="1" customWidth="1"/>
    <col min="101" max="111" width="0" hidden="1" customWidth="1"/>
    <col min="115" max="125" width="0" hidden="1" customWidth="1"/>
    <col min="129" max="139" width="0" hidden="1" customWidth="1"/>
    <col min="143" max="153" width="0" hidden="1" customWidth="1"/>
    <col min="157" max="167" width="0" hidden="1" customWidth="1"/>
    <col min="171" max="181" width="0" hidden="1" customWidth="1"/>
    <col min="185" max="195" width="0" hidden="1" customWidth="1"/>
    <col min="199" max="209" width="0" hidden="1" customWidth="1"/>
    <col min="213" max="223" width="0" hidden="1" customWidth="1"/>
    <col min="227" max="237" width="0" hidden="1" customWidth="1"/>
    <col min="241" max="251" width="0" hidden="1" customWidth="1"/>
    <col min="255" max="265" width="0" hidden="1" customWidth="1"/>
    <col min="269" max="279" width="0" hidden="1" customWidth="1"/>
    <col min="283" max="293" width="0" hidden="1" customWidth="1"/>
    <col min="297" max="307" width="0" hidden="1" customWidth="1"/>
    <col min="311" max="321" width="0" hidden="1" customWidth="1"/>
    <col min="325" max="335" width="0" hidden="1" customWidth="1"/>
    <col min="339" max="349" width="0" hidden="1" customWidth="1"/>
    <col min="353" max="363" width="0" hidden="1" customWidth="1"/>
    <col min="367" max="377" width="0" hidden="1" customWidth="1"/>
    <col min="381" max="391" width="0" hidden="1" customWidth="1"/>
    <col min="395" max="405" width="0" hidden="1" customWidth="1"/>
    <col min="409" max="419" width="0" hidden="1" customWidth="1"/>
    <col min="423" max="433" width="0" hidden="1" customWidth="1"/>
    <col min="437" max="447" width="0" hidden="1" customWidth="1"/>
    <col min="451" max="461" width="0" hidden="1" customWidth="1"/>
    <col min="465" max="475" width="0" hidden="1" customWidth="1"/>
    <col min="479" max="489" width="0" hidden="1" customWidth="1"/>
    <col min="493" max="503" width="0" hidden="1" customWidth="1"/>
    <col min="507" max="517" width="0" hidden="1" customWidth="1"/>
    <col min="521" max="531" width="0" hidden="1" customWidth="1"/>
    <col min="535" max="545" width="0" hidden="1" customWidth="1"/>
    <col min="549" max="559" width="0" hidden="1" customWidth="1"/>
    <col min="563" max="573" width="0" hidden="1" customWidth="1"/>
    <col min="577" max="587" width="0" hidden="1" customWidth="1"/>
    <col min="591" max="601" width="0" hidden="1" customWidth="1"/>
    <col min="605" max="615" width="0" hidden="1" customWidth="1"/>
    <col min="619" max="629" width="0" hidden="1" customWidth="1"/>
    <col min="633" max="643" width="0" hidden="1" customWidth="1"/>
    <col min="647" max="657" width="0" hidden="1" customWidth="1"/>
    <col min="661" max="671" width="0" hidden="1" customWidth="1"/>
    <col min="675" max="685" width="0" hidden="1" customWidth="1"/>
    <col min="689" max="699" width="0" hidden="1" customWidth="1"/>
    <col min="703" max="713" width="0" hidden="1" customWidth="1"/>
    <col min="717" max="727" width="0" hidden="1" customWidth="1"/>
    <col min="731" max="741" width="0" hidden="1" customWidth="1"/>
    <col min="745" max="755" width="0" hidden="1" customWidth="1"/>
    <col min="759" max="769" width="0" hidden="1" customWidth="1"/>
    <col min="773" max="783" width="0" hidden="1" customWidth="1"/>
    <col min="787" max="797" width="0" hidden="1" customWidth="1"/>
    <col min="801" max="811" width="0" hidden="1" customWidth="1"/>
    <col min="815" max="825" width="0" hidden="1" customWidth="1"/>
    <col min="829" max="839" width="0" hidden="1" customWidth="1"/>
    <col min="843" max="853" width="0" hidden="1" customWidth="1"/>
  </cols>
  <sheetData>
    <row r="1" spans="1:854" x14ac:dyDescent="0.35">
      <c r="A1" s="10" t="s">
        <v>580</v>
      </c>
      <c r="B1" t="s">
        <v>209</v>
      </c>
      <c r="P1" t="s">
        <v>225</v>
      </c>
      <c r="AD1" t="s">
        <v>233</v>
      </c>
      <c r="AR1" t="s">
        <v>253</v>
      </c>
      <c r="BF1" t="s">
        <v>483</v>
      </c>
      <c r="BT1" t="s">
        <v>247</v>
      </c>
      <c r="CH1" t="s">
        <v>218</v>
      </c>
      <c r="CV1" t="s">
        <v>451</v>
      </c>
      <c r="DJ1" t="s">
        <v>224</v>
      </c>
      <c r="DX1" t="s">
        <v>211</v>
      </c>
      <c r="EL1" t="s">
        <v>255</v>
      </c>
      <c r="EZ1" t="s">
        <v>450</v>
      </c>
      <c r="FN1" t="s">
        <v>268</v>
      </c>
      <c r="GB1" t="s">
        <v>467</v>
      </c>
      <c r="GP1" t="s">
        <v>216</v>
      </c>
      <c r="HD1" t="s">
        <v>213</v>
      </c>
      <c r="HR1" t="s">
        <v>229</v>
      </c>
      <c r="IF1" t="s">
        <v>232</v>
      </c>
      <c r="IT1" t="s">
        <v>318</v>
      </c>
      <c r="JH1" t="s">
        <v>457</v>
      </c>
      <c r="JV1" t="s">
        <v>485</v>
      </c>
      <c r="KJ1" t="s">
        <v>261</v>
      </c>
      <c r="KX1" t="s">
        <v>210</v>
      </c>
      <c r="LL1" t="s">
        <v>484</v>
      </c>
      <c r="LZ1" t="s">
        <v>264</v>
      </c>
      <c r="MN1" t="s">
        <v>416</v>
      </c>
      <c r="NB1" t="s">
        <v>222</v>
      </c>
      <c r="NP1" t="s">
        <v>271</v>
      </c>
      <c r="OD1" t="s">
        <v>353</v>
      </c>
      <c r="OR1" t="s">
        <v>230</v>
      </c>
      <c r="PF1" t="s">
        <v>263</v>
      </c>
      <c r="PT1" t="s">
        <v>231</v>
      </c>
      <c r="QH1" t="s">
        <v>215</v>
      </c>
      <c r="QV1" t="s">
        <v>486</v>
      </c>
      <c r="RJ1" t="s">
        <v>465</v>
      </c>
      <c r="RX1" t="s">
        <v>281</v>
      </c>
      <c r="SL1" t="s">
        <v>267</v>
      </c>
      <c r="SZ1" t="s">
        <v>236</v>
      </c>
      <c r="TN1" t="s">
        <v>234</v>
      </c>
      <c r="UB1" t="s">
        <v>250</v>
      </c>
      <c r="UP1" t="s">
        <v>217</v>
      </c>
      <c r="VD1" t="s">
        <v>245</v>
      </c>
      <c r="VR1" t="s">
        <v>252</v>
      </c>
      <c r="WF1" t="s">
        <v>487</v>
      </c>
      <c r="WT1" t="s">
        <v>488</v>
      </c>
      <c r="XH1" t="s">
        <v>489</v>
      </c>
      <c r="XV1" t="s">
        <v>459</v>
      </c>
      <c r="YJ1" t="s">
        <v>249</v>
      </c>
      <c r="YX1" t="s">
        <v>320</v>
      </c>
      <c r="ZL1" t="s">
        <v>490</v>
      </c>
      <c r="ZZ1" t="s">
        <v>223</v>
      </c>
      <c r="AAN1" t="s">
        <v>228</v>
      </c>
      <c r="ABB1" t="s">
        <v>242</v>
      </c>
      <c r="ABP1" t="s">
        <v>491</v>
      </c>
      <c r="ACD1" t="s">
        <v>235</v>
      </c>
      <c r="ACR1" t="s">
        <v>492</v>
      </c>
      <c r="ADF1" t="s">
        <v>493</v>
      </c>
      <c r="ADT1" t="s">
        <v>257</v>
      </c>
      <c r="AEH1" t="s">
        <v>494</v>
      </c>
      <c r="AEV1" t="s">
        <v>495</v>
      </c>
      <c r="AFJ1" t="s">
        <v>214</v>
      </c>
    </row>
    <row r="2" spans="1:854" x14ac:dyDescent="0.35">
      <c r="A2" s="5" t="s">
        <v>446</v>
      </c>
      <c r="B2" t="s">
        <v>0</v>
      </c>
      <c r="C2" t="s">
        <v>398</v>
      </c>
      <c r="G2" t="s">
        <v>397</v>
      </c>
      <c r="K2" t="s">
        <v>399</v>
      </c>
      <c r="M2" t="s">
        <v>400</v>
      </c>
      <c r="P2" t="s">
        <v>0</v>
      </c>
      <c r="Q2" t="s">
        <v>398</v>
      </c>
      <c r="U2" t="s">
        <v>397</v>
      </c>
      <c r="Y2" t="s">
        <v>399</v>
      </c>
      <c r="AA2" t="s">
        <v>400</v>
      </c>
      <c r="AD2" t="s">
        <v>0</v>
      </c>
      <c r="AE2" t="s">
        <v>398</v>
      </c>
      <c r="AI2" t="s">
        <v>397</v>
      </c>
      <c r="AM2" t="s">
        <v>399</v>
      </c>
      <c r="AO2" t="s">
        <v>400</v>
      </c>
      <c r="AR2" t="s">
        <v>0</v>
      </c>
      <c r="AS2" t="s">
        <v>398</v>
      </c>
      <c r="AW2" t="s">
        <v>397</v>
      </c>
      <c r="BA2" t="s">
        <v>399</v>
      </c>
      <c r="BC2" t="s">
        <v>400</v>
      </c>
      <c r="BF2" t="s">
        <v>0</v>
      </c>
      <c r="BG2" t="s">
        <v>398</v>
      </c>
      <c r="BK2" t="s">
        <v>397</v>
      </c>
      <c r="BO2" t="s">
        <v>399</v>
      </c>
      <c r="BQ2" t="s">
        <v>400</v>
      </c>
      <c r="BT2" t="s">
        <v>0</v>
      </c>
      <c r="BU2" t="s">
        <v>398</v>
      </c>
      <c r="BY2" t="s">
        <v>397</v>
      </c>
      <c r="CC2" t="s">
        <v>399</v>
      </c>
      <c r="CE2" t="s">
        <v>400</v>
      </c>
      <c r="CH2" t="s">
        <v>0</v>
      </c>
      <c r="CI2" t="s">
        <v>398</v>
      </c>
      <c r="CM2" t="s">
        <v>397</v>
      </c>
      <c r="CQ2" t="s">
        <v>399</v>
      </c>
      <c r="CS2" t="s">
        <v>400</v>
      </c>
      <c r="CV2" t="s">
        <v>0</v>
      </c>
      <c r="CW2" t="s">
        <v>398</v>
      </c>
      <c r="DA2" t="s">
        <v>397</v>
      </c>
      <c r="DE2" t="s">
        <v>399</v>
      </c>
      <c r="DG2" t="s">
        <v>400</v>
      </c>
      <c r="DJ2" t="s">
        <v>0</v>
      </c>
      <c r="DK2" t="s">
        <v>398</v>
      </c>
      <c r="DO2" t="s">
        <v>397</v>
      </c>
      <c r="DS2" t="s">
        <v>399</v>
      </c>
      <c r="DU2" t="s">
        <v>400</v>
      </c>
      <c r="DX2" t="s">
        <v>0</v>
      </c>
      <c r="DY2" t="s">
        <v>398</v>
      </c>
      <c r="EC2" t="s">
        <v>397</v>
      </c>
      <c r="EG2" t="s">
        <v>399</v>
      </c>
      <c r="EI2" t="s">
        <v>400</v>
      </c>
      <c r="EL2" t="s">
        <v>0</v>
      </c>
      <c r="EM2" t="s">
        <v>398</v>
      </c>
      <c r="EQ2" t="s">
        <v>397</v>
      </c>
      <c r="EU2" t="s">
        <v>399</v>
      </c>
      <c r="EW2" t="s">
        <v>400</v>
      </c>
      <c r="EZ2" t="s">
        <v>0</v>
      </c>
      <c r="FA2" t="s">
        <v>398</v>
      </c>
      <c r="FE2" t="s">
        <v>397</v>
      </c>
      <c r="FI2" t="s">
        <v>399</v>
      </c>
      <c r="FK2" t="s">
        <v>400</v>
      </c>
      <c r="FN2" t="s">
        <v>0</v>
      </c>
      <c r="FO2" t="s">
        <v>398</v>
      </c>
      <c r="FS2" t="s">
        <v>397</v>
      </c>
      <c r="FW2" t="s">
        <v>399</v>
      </c>
      <c r="FY2" t="s">
        <v>400</v>
      </c>
      <c r="GB2" t="s">
        <v>0</v>
      </c>
      <c r="GC2" t="s">
        <v>398</v>
      </c>
      <c r="GG2" t="s">
        <v>397</v>
      </c>
      <c r="GK2" t="s">
        <v>399</v>
      </c>
      <c r="GM2" t="s">
        <v>400</v>
      </c>
      <c r="GP2" t="s">
        <v>0</v>
      </c>
      <c r="GQ2" t="s">
        <v>398</v>
      </c>
      <c r="GU2" t="s">
        <v>397</v>
      </c>
      <c r="GY2" t="s">
        <v>399</v>
      </c>
      <c r="HA2" t="s">
        <v>400</v>
      </c>
      <c r="HD2" t="s">
        <v>0</v>
      </c>
      <c r="HE2" t="s">
        <v>398</v>
      </c>
      <c r="HI2" t="s">
        <v>397</v>
      </c>
      <c r="HM2" t="s">
        <v>399</v>
      </c>
      <c r="HO2" t="s">
        <v>400</v>
      </c>
      <c r="HR2" t="s">
        <v>0</v>
      </c>
      <c r="HS2" t="s">
        <v>398</v>
      </c>
      <c r="HW2" t="s">
        <v>397</v>
      </c>
      <c r="IA2" t="s">
        <v>399</v>
      </c>
      <c r="IC2" t="s">
        <v>400</v>
      </c>
      <c r="IF2" t="s">
        <v>0</v>
      </c>
      <c r="IG2" t="s">
        <v>398</v>
      </c>
      <c r="IK2" t="s">
        <v>397</v>
      </c>
      <c r="IO2" t="s">
        <v>399</v>
      </c>
      <c r="IQ2" t="s">
        <v>400</v>
      </c>
      <c r="IT2" t="s">
        <v>0</v>
      </c>
      <c r="IU2" t="s">
        <v>398</v>
      </c>
      <c r="IY2" t="s">
        <v>397</v>
      </c>
      <c r="JC2" t="s">
        <v>399</v>
      </c>
      <c r="JE2" t="s">
        <v>400</v>
      </c>
      <c r="JH2" t="s">
        <v>0</v>
      </c>
      <c r="JI2" t="s">
        <v>398</v>
      </c>
      <c r="JM2" t="s">
        <v>397</v>
      </c>
      <c r="JQ2" t="s">
        <v>399</v>
      </c>
      <c r="JS2" t="s">
        <v>400</v>
      </c>
      <c r="JV2" t="s">
        <v>0</v>
      </c>
      <c r="JW2" t="s">
        <v>398</v>
      </c>
      <c r="KA2" t="s">
        <v>397</v>
      </c>
      <c r="KE2" t="s">
        <v>399</v>
      </c>
      <c r="KG2" t="s">
        <v>400</v>
      </c>
      <c r="KJ2" t="s">
        <v>0</v>
      </c>
      <c r="KK2" t="s">
        <v>398</v>
      </c>
      <c r="KO2" t="s">
        <v>397</v>
      </c>
      <c r="KS2" t="s">
        <v>399</v>
      </c>
      <c r="KU2" t="s">
        <v>400</v>
      </c>
      <c r="KX2" t="s">
        <v>0</v>
      </c>
      <c r="KY2" t="s">
        <v>398</v>
      </c>
      <c r="LC2" t="s">
        <v>397</v>
      </c>
      <c r="LG2" t="s">
        <v>399</v>
      </c>
      <c r="LI2" t="s">
        <v>400</v>
      </c>
      <c r="LL2" t="s">
        <v>0</v>
      </c>
      <c r="LM2" t="s">
        <v>398</v>
      </c>
      <c r="LQ2" t="s">
        <v>397</v>
      </c>
      <c r="LU2" t="s">
        <v>399</v>
      </c>
      <c r="LW2" t="s">
        <v>400</v>
      </c>
      <c r="LZ2" t="s">
        <v>0</v>
      </c>
      <c r="MA2" t="s">
        <v>398</v>
      </c>
      <c r="ME2" t="s">
        <v>397</v>
      </c>
      <c r="MI2" t="s">
        <v>399</v>
      </c>
      <c r="MK2" t="s">
        <v>400</v>
      </c>
      <c r="MN2" t="s">
        <v>0</v>
      </c>
      <c r="MO2" t="s">
        <v>398</v>
      </c>
      <c r="MS2" t="s">
        <v>397</v>
      </c>
      <c r="MW2" t="s">
        <v>399</v>
      </c>
      <c r="MY2" t="s">
        <v>400</v>
      </c>
      <c r="NB2" t="s">
        <v>0</v>
      </c>
      <c r="NC2" t="s">
        <v>398</v>
      </c>
      <c r="NG2" t="s">
        <v>397</v>
      </c>
      <c r="NK2" t="s">
        <v>399</v>
      </c>
      <c r="NM2" t="s">
        <v>400</v>
      </c>
      <c r="NP2" t="s">
        <v>0</v>
      </c>
      <c r="NQ2" t="s">
        <v>398</v>
      </c>
      <c r="NU2" t="s">
        <v>397</v>
      </c>
      <c r="NY2" t="s">
        <v>399</v>
      </c>
      <c r="OA2" t="s">
        <v>400</v>
      </c>
      <c r="OD2" t="s">
        <v>0</v>
      </c>
      <c r="OE2" t="s">
        <v>398</v>
      </c>
      <c r="OI2" t="s">
        <v>397</v>
      </c>
      <c r="OM2" t="s">
        <v>399</v>
      </c>
      <c r="OO2" t="s">
        <v>400</v>
      </c>
      <c r="OR2" t="s">
        <v>0</v>
      </c>
      <c r="OS2" t="s">
        <v>398</v>
      </c>
      <c r="OW2" t="s">
        <v>397</v>
      </c>
      <c r="PA2" t="s">
        <v>399</v>
      </c>
      <c r="PC2" t="s">
        <v>400</v>
      </c>
      <c r="PF2" t="s">
        <v>0</v>
      </c>
      <c r="PG2" t="s">
        <v>398</v>
      </c>
      <c r="PK2" t="s">
        <v>397</v>
      </c>
      <c r="PO2" t="s">
        <v>399</v>
      </c>
      <c r="PQ2" t="s">
        <v>400</v>
      </c>
      <c r="PT2" t="s">
        <v>0</v>
      </c>
      <c r="PU2" t="s">
        <v>398</v>
      </c>
      <c r="PY2" t="s">
        <v>397</v>
      </c>
      <c r="QC2" t="s">
        <v>399</v>
      </c>
      <c r="QE2" t="s">
        <v>400</v>
      </c>
      <c r="QH2" t="s">
        <v>0</v>
      </c>
      <c r="QI2" t="s">
        <v>398</v>
      </c>
      <c r="QM2" t="s">
        <v>397</v>
      </c>
      <c r="QQ2" t="s">
        <v>399</v>
      </c>
      <c r="QS2" t="s">
        <v>400</v>
      </c>
      <c r="QV2" t="s">
        <v>0</v>
      </c>
      <c r="QW2" t="s">
        <v>398</v>
      </c>
      <c r="RA2" t="s">
        <v>397</v>
      </c>
      <c r="RE2" t="s">
        <v>399</v>
      </c>
      <c r="RG2" t="s">
        <v>400</v>
      </c>
      <c r="RJ2" t="s">
        <v>0</v>
      </c>
      <c r="RK2" t="s">
        <v>398</v>
      </c>
      <c r="RO2" t="s">
        <v>397</v>
      </c>
      <c r="RS2" t="s">
        <v>399</v>
      </c>
      <c r="RU2" t="s">
        <v>400</v>
      </c>
      <c r="RX2" t="s">
        <v>0</v>
      </c>
      <c r="RY2" t="s">
        <v>398</v>
      </c>
      <c r="SC2" t="s">
        <v>397</v>
      </c>
      <c r="SG2" t="s">
        <v>399</v>
      </c>
      <c r="SI2" t="s">
        <v>400</v>
      </c>
      <c r="SL2" t="s">
        <v>0</v>
      </c>
      <c r="SM2" t="s">
        <v>398</v>
      </c>
      <c r="SQ2" t="s">
        <v>397</v>
      </c>
      <c r="SU2" t="s">
        <v>399</v>
      </c>
      <c r="SW2" t="s">
        <v>400</v>
      </c>
      <c r="SZ2" t="s">
        <v>0</v>
      </c>
      <c r="TA2" t="s">
        <v>398</v>
      </c>
      <c r="TE2" t="s">
        <v>397</v>
      </c>
      <c r="TI2" t="s">
        <v>399</v>
      </c>
      <c r="TK2" t="s">
        <v>400</v>
      </c>
      <c r="TN2" t="s">
        <v>0</v>
      </c>
      <c r="TO2" t="s">
        <v>398</v>
      </c>
      <c r="TS2" t="s">
        <v>397</v>
      </c>
      <c r="TW2" t="s">
        <v>399</v>
      </c>
      <c r="TY2" t="s">
        <v>400</v>
      </c>
      <c r="UB2" t="s">
        <v>0</v>
      </c>
      <c r="UC2" t="s">
        <v>398</v>
      </c>
      <c r="UG2" t="s">
        <v>397</v>
      </c>
      <c r="UK2" t="s">
        <v>399</v>
      </c>
      <c r="UM2" t="s">
        <v>400</v>
      </c>
      <c r="UP2" t="s">
        <v>0</v>
      </c>
      <c r="UQ2" t="s">
        <v>398</v>
      </c>
      <c r="UU2" t="s">
        <v>397</v>
      </c>
      <c r="UY2" t="s">
        <v>399</v>
      </c>
      <c r="VA2" t="s">
        <v>400</v>
      </c>
      <c r="VD2" t="s">
        <v>0</v>
      </c>
      <c r="VE2" t="s">
        <v>398</v>
      </c>
      <c r="VI2" t="s">
        <v>397</v>
      </c>
      <c r="VM2" t="s">
        <v>399</v>
      </c>
      <c r="VO2" t="s">
        <v>400</v>
      </c>
      <c r="VR2" t="s">
        <v>0</v>
      </c>
      <c r="VS2" t="s">
        <v>398</v>
      </c>
      <c r="VW2" t="s">
        <v>397</v>
      </c>
      <c r="WA2" t="s">
        <v>399</v>
      </c>
      <c r="WC2" t="s">
        <v>400</v>
      </c>
      <c r="WF2" t="s">
        <v>0</v>
      </c>
      <c r="WG2" t="s">
        <v>398</v>
      </c>
      <c r="WK2" t="s">
        <v>397</v>
      </c>
      <c r="WO2" t="s">
        <v>399</v>
      </c>
      <c r="WQ2" t="s">
        <v>400</v>
      </c>
      <c r="WT2" t="s">
        <v>0</v>
      </c>
      <c r="WU2" t="s">
        <v>398</v>
      </c>
      <c r="WY2" t="s">
        <v>397</v>
      </c>
      <c r="XC2" t="s">
        <v>399</v>
      </c>
      <c r="XE2" t="s">
        <v>400</v>
      </c>
      <c r="XH2" t="s">
        <v>0</v>
      </c>
      <c r="XI2" t="s">
        <v>398</v>
      </c>
      <c r="XM2" t="s">
        <v>397</v>
      </c>
      <c r="XQ2" t="s">
        <v>399</v>
      </c>
      <c r="XS2" t="s">
        <v>400</v>
      </c>
      <c r="XV2" t="s">
        <v>0</v>
      </c>
      <c r="XW2" t="s">
        <v>398</v>
      </c>
      <c r="YA2" t="s">
        <v>397</v>
      </c>
      <c r="YE2" t="s">
        <v>399</v>
      </c>
      <c r="YG2" t="s">
        <v>400</v>
      </c>
      <c r="YJ2" t="s">
        <v>0</v>
      </c>
      <c r="YK2" t="s">
        <v>398</v>
      </c>
      <c r="YO2" t="s">
        <v>397</v>
      </c>
      <c r="YS2" t="s">
        <v>399</v>
      </c>
      <c r="YU2" t="s">
        <v>400</v>
      </c>
      <c r="YX2" t="s">
        <v>0</v>
      </c>
      <c r="YY2" t="s">
        <v>398</v>
      </c>
      <c r="ZC2" t="s">
        <v>397</v>
      </c>
      <c r="ZG2" t="s">
        <v>399</v>
      </c>
      <c r="ZI2" t="s">
        <v>400</v>
      </c>
      <c r="ZL2" t="s">
        <v>0</v>
      </c>
      <c r="ZM2" t="s">
        <v>398</v>
      </c>
      <c r="ZQ2" t="s">
        <v>397</v>
      </c>
      <c r="ZU2" t="s">
        <v>399</v>
      </c>
      <c r="ZW2" t="s">
        <v>400</v>
      </c>
      <c r="ZZ2" t="s">
        <v>0</v>
      </c>
      <c r="AAA2" t="s">
        <v>398</v>
      </c>
      <c r="AAE2" t="s">
        <v>397</v>
      </c>
      <c r="AAI2" t="s">
        <v>399</v>
      </c>
      <c r="AAK2" t="s">
        <v>400</v>
      </c>
      <c r="AAN2" t="s">
        <v>0</v>
      </c>
      <c r="AAO2" t="s">
        <v>398</v>
      </c>
      <c r="AAS2" t="s">
        <v>397</v>
      </c>
      <c r="AAW2" t="s">
        <v>399</v>
      </c>
      <c r="AAY2" t="s">
        <v>400</v>
      </c>
      <c r="ABB2" t="s">
        <v>0</v>
      </c>
      <c r="ABC2" t="s">
        <v>398</v>
      </c>
      <c r="ABG2" t="s">
        <v>397</v>
      </c>
      <c r="ABK2" t="s">
        <v>399</v>
      </c>
      <c r="ABM2" t="s">
        <v>400</v>
      </c>
      <c r="ABP2" t="s">
        <v>0</v>
      </c>
      <c r="ABQ2" t="s">
        <v>398</v>
      </c>
      <c r="ABU2" t="s">
        <v>397</v>
      </c>
      <c r="ABY2" t="s">
        <v>399</v>
      </c>
      <c r="ACA2" t="s">
        <v>400</v>
      </c>
      <c r="ACD2" t="s">
        <v>0</v>
      </c>
      <c r="ACE2" t="s">
        <v>398</v>
      </c>
      <c r="ACI2" t="s">
        <v>397</v>
      </c>
      <c r="ACM2" t="s">
        <v>399</v>
      </c>
      <c r="ACO2" t="s">
        <v>400</v>
      </c>
      <c r="ACR2" t="s">
        <v>0</v>
      </c>
      <c r="ACS2" t="s">
        <v>398</v>
      </c>
      <c r="ACW2" t="s">
        <v>397</v>
      </c>
      <c r="ADA2" t="s">
        <v>399</v>
      </c>
      <c r="ADC2" t="s">
        <v>400</v>
      </c>
      <c r="ADF2" t="s">
        <v>0</v>
      </c>
      <c r="ADG2" t="s">
        <v>398</v>
      </c>
      <c r="ADK2" t="s">
        <v>397</v>
      </c>
      <c r="ADO2" t="s">
        <v>399</v>
      </c>
      <c r="ADQ2" t="s">
        <v>400</v>
      </c>
      <c r="ADT2" t="s">
        <v>0</v>
      </c>
      <c r="ADU2" t="s">
        <v>398</v>
      </c>
      <c r="ADY2" t="s">
        <v>397</v>
      </c>
      <c r="AEC2" t="s">
        <v>399</v>
      </c>
      <c r="AEE2" t="s">
        <v>400</v>
      </c>
      <c r="AEH2" t="s">
        <v>0</v>
      </c>
      <c r="AEI2" t="s">
        <v>398</v>
      </c>
      <c r="AEM2" t="s">
        <v>397</v>
      </c>
      <c r="AEQ2" t="s">
        <v>399</v>
      </c>
      <c r="AES2" t="s">
        <v>400</v>
      </c>
      <c r="AEV2" t="s">
        <v>0</v>
      </c>
      <c r="AEW2" t="s">
        <v>398</v>
      </c>
      <c r="AFA2" t="s">
        <v>397</v>
      </c>
      <c r="AFE2" t="s">
        <v>399</v>
      </c>
      <c r="AFG2" t="s">
        <v>400</v>
      </c>
      <c r="AFJ2" t="s">
        <v>0</v>
      </c>
      <c r="AFK2" t="s">
        <v>398</v>
      </c>
      <c r="AFO2" t="s">
        <v>397</v>
      </c>
      <c r="AFS2" t="s">
        <v>399</v>
      </c>
      <c r="AFU2" t="s">
        <v>400</v>
      </c>
    </row>
    <row r="3" spans="1:854" x14ac:dyDescent="0.35">
      <c r="A3" s="6" t="s">
        <v>574</v>
      </c>
      <c r="C3" t="s">
        <v>402</v>
      </c>
      <c r="D3" t="s">
        <v>1</v>
      </c>
      <c r="E3" t="s">
        <v>127</v>
      </c>
      <c r="F3" t="s">
        <v>2</v>
      </c>
      <c r="G3" t="s">
        <v>87</v>
      </c>
      <c r="H3" t="s">
        <v>401</v>
      </c>
      <c r="I3" t="s">
        <v>1</v>
      </c>
      <c r="J3" t="s">
        <v>2</v>
      </c>
      <c r="K3" t="s">
        <v>403</v>
      </c>
      <c r="L3" t="s">
        <v>404</v>
      </c>
      <c r="M3" t="s">
        <v>405</v>
      </c>
      <c r="N3" t="s">
        <v>3</v>
      </c>
      <c r="Q3" t="s">
        <v>402</v>
      </c>
      <c r="R3" t="s">
        <v>1</v>
      </c>
      <c r="S3" t="s">
        <v>127</v>
      </c>
      <c r="T3" t="s">
        <v>2</v>
      </c>
      <c r="U3" t="s">
        <v>87</v>
      </c>
      <c r="V3" t="s">
        <v>401</v>
      </c>
      <c r="W3" t="s">
        <v>1</v>
      </c>
      <c r="X3" t="s">
        <v>2</v>
      </c>
      <c r="Y3" t="s">
        <v>403</v>
      </c>
      <c r="Z3" t="s">
        <v>404</v>
      </c>
      <c r="AA3" t="s">
        <v>405</v>
      </c>
      <c r="AB3" t="s">
        <v>3</v>
      </c>
      <c r="AE3" t="s">
        <v>402</v>
      </c>
      <c r="AF3" t="s">
        <v>1</v>
      </c>
      <c r="AG3" t="s">
        <v>127</v>
      </c>
      <c r="AH3" t="s">
        <v>2</v>
      </c>
      <c r="AI3" t="s">
        <v>87</v>
      </c>
      <c r="AJ3" t="s">
        <v>401</v>
      </c>
      <c r="AK3" t="s">
        <v>1</v>
      </c>
      <c r="AL3" t="s">
        <v>2</v>
      </c>
      <c r="AM3" t="s">
        <v>403</v>
      </c>
      <c r="AN3" t="s">
        <v>404</v>
      </c>
      <c r="AO3" t="s">
        <v>405</v>
      </c>
      <c r="AP3" t="s">
        <v>3</v>
      </c>
      <c r="AS3" t="s">
        <v>402</v>
      </c>
      <c r="AT3" t="s">
        <v>1</v>
      </c>
      <c r="AU3" t="s">
        <v>127</v>
      </c>
      <c r="AV3" t="s">
        <v>2</v>
      </c>
      <c r="AW3" t="s">
        <v>87</v>
      </c>
      <c r="AX3" t="s">
        <v>401</v>
      </c>
      <c r="AY3" t="s">
        <v>1</v>
      </c>
      <c r="AZ3" t="s">
        <v>2</v>
      </c>
      <c r="BA3" t="s">
        <v>403</v>
      </c>
      <c r="BB3" t="s">
        <v>404</v>
      </c>
      <c r="BC3" t="s">
        <v>405</v>
      </c>
      <c r="BD3" t="s">
        <v>3</v>
      </c>
      <c r="BG3" t="s">
        <v>402</v>
      </c>
      <c r="BH3" t="s">
        <v>1</v>
      </c>
      <c r="BI3" t="s">
        <v>127</v>
      </c>
      <c r="BJ3" t="s">
        <v>2</v>
      </c>
      <c r="BK3" t="s">
        <v>87</v>
      </c>
      <c r="BL3" t="s">
        <v>401</v>
      </c>
      <c r="BM3" t="s">
        <v>1</v>
      </c>
      <c r="BN3" t="s">
        <v>2</v>
      </c>
      <c r="BO3" t="s">
        <v>403</v>
      </c>
      <c r="BP3" t="s">
        <v>404</v>
      </c>
      <c r="BQ3" t="s">
        <v>405</v>
      </c>
      <c r="BR3" t="s">
        <v>3</v>
      </c>
      <c r="BU3" t="s">
        <v>402</v>
      </c>
      <c r="BV3" t="s">
        <v>1</v>
      </c>
      <c r="BW3" t="s">
        <v>127</v>
      </c>
      <c r="BX3" t="s">
        <v>2</v>
      </c>
      <c r="BY3" t="s">
        <v>87</v>
      </c>
      <c r="BZ3" t="s">
        <v>401</v>
      </c>
      <c r="CA3" t="s">
        <v>1</v>
      </c>
      <c r="CB3" t="s">
        <v>2</v>
      </c>
      <c r="CC3" t="s">
        <v>403</v>
      </c>
      <c r="CD3" t="s">
        <v>404</v>
      </c>
      <c r="CE3" t="s">
        <v>405</v>
      </c>
      <c r="CF3" t="s">
        <v>3</v>
      </c>
      <c r="CI3" t="s">
        <v>402</v>
      </c>
      <c r="CJ3" t="s">
        <v>1</v>
      </c>
      <c r="CK3" t="s">
        <v>127</v>
      </c>
      <c r="CL3" t="s">
        <v>2</v>
      </c>
      <c r="CM3" t="s">
        <v>87</v>
      </c>
      <c r="CN3" t="s">
        <v>401</v>
      </c>
      <c r="CO3" t="s">
        <v>1</v>
      </c>
      <c r="CP3" t="s">
        <v>2</v>
      </c>
      <c r="CQ3" t="s">
        <v>403</v>
      </c>
      <c r="CR3" t="s">
        <v>404</v>
      </c>
      <c r="CS3" t="s">
        <v>405</v>
      </c>
      <c r="CT3" t="s">
        <v>3</v>
      </c>
      <c r="CW3" t="s">
        <v>402</v>
      </c>
      <c r="CX3" t="s">
        <v>1</v>
      </c>
      <c r="CY3" t="s">
        <v>127</v>
      </c>
      <c r="CZ3" t="s">
        <v>2</v>
      </c>
      <c r="DA3" t="s">
        <v>87</v>
      </c>
      <c r="DB3" t="s">
        <v>401</v>
      </c>
      <c r="DC3" t="s">
        <v>1</v>
      </c>
      <c r="DD3" t="s">
        <v>2</v>
      </c>
      <c r="DE3" t="s">
        <v>403</v>
      </c>
      <c r="DF3" t="s">
        <v>404</v>
      </c>
      <c r="DG3" t="s">
        <v>405</v>
      </c>
      <c r="DH3" t="s">
        <v>3</v>
      </c>
      <c r="DK3" t="s">
        <v>402</v>
      </c>
      <c r="DL3" t="s">
        <v>1</v>
      </c>
      <c r="DM3" t="s">
        <v>127</v>
      </c>
      <c r="DN3" t="s">
        <v>2</v>
      </c>
      <c r="DO3" t="s">
        <v>87</v>
      </c>
      <c r="DP3" t="s">
        <v>401</v>
      </c>
      <c r="DQ3" t="s">
        <v>1</v>
      </c>
      <c r="DR3" t="s">
        <v>2</v>
      </c>
      <c r="DS3" t="s">
        <v>403</v>
      </c>
      <c r="DT3" t="s">
        <v>404</v>
      </c>
      <c r="DU3" t="s">
        <v>405</v>
      </c>
      <c r="DV3" t="s">
        <v>3</v>
      </c>
      <c r="DY3" t="s">
        <v>402</v>
      </c>
      <c r="DZ3" t="s">
        <v>1</v>
      </c>
      <c r="EA3" t="s">
        <v>127</v>
      </c>
      <c r="EB3" t="s">
        <v>2</v>
      </c>
      <c r="EC3" t="s">
        <v>87</v>
      </c>
      <c r="ED3" t="s">
        <v>401</v>
      </c>
      <c r="EE3" t="s">
        <v>1</v>
      </c>
      <c r="EF3" t="s">
        <v>2</v>
      </c>
      <c r="EG3" t="s">
        <v>403</v>
      </c>
      <c r="EH3" t="s">
        <v>404</v>
      </c>
      <c r="EI3" t="s">
        <v>405</v>
      </c>
      <c r="EJ3" t="s">
        <v>3</v>
      </c>
      <c r="EM3" t="s">
        <v>402</v>
      </c>
      <c r="EN3" t="s">
        <v>1</v>
      </c>
      <c r="EO3" t="s">
        <v>127</v>
      </c>
      <c r="EP3" t="s">
        <v>2</v>
      </c>
      <c r="EQ3" t="s">
        <v>87</v>
      </c>
      <c r="ER3" t="s">
        <v>401</v>
      </c>
      <c r="ES3" t="s">
        <v>1</v>
      </c>
      <c r="ET3" t="s">
        <v>2</v>
      </c>
      <c r="EU3" t="s">
        <v>403</v>
      </c>
      <c r="EV3" t="s">
        <v>404</v>
      </c>
      <c r="EW3" t="s">
        <v>405</v>
      </c>
      <c r="EX3" t="s">
        <v>3</v>
      </c>
      <c r="FA3" t="s">
        <v>402</v>
      </c>
      <c r="FB3" t="s">
        <v>1</v>
      </c>
      <c r="FC3" t="s">
        <v>127</v>
      </c>
      <c r="FD3" t="s">
        <v>2</v>
      </c>
      <c r="FE3" t="s">
        <v>87</v>
      </c>
      <c r="FF3" t="s">
        <v>401</v>
      </c>
      <c r="FG3" t="s">
        <v>1</v>
      </c>
      <c r="FH3" t="s">
        <v>2</v>
      </c>
      <c r="FI3" t="s">
        <v>403</v>
      </c>
      <c r="FJ3" t="s">
        <v>404</v>
      </c>
      <c r="FK3" t="s">
        <v>405</v>
      </c>
      <c r="FL3" t="s">
        <v>3</v>
      </c>
      <c r="FO3" t="s">
        <v>402</v>
      </c>
      <c r="FP3" t="s">
        <v>1</v>
      </c>
      <c r="FQ3" t="s">
        <v>127</v>
      </c>
      <c r="FR3" t="s">
        <v>2</v>
      </c>
      <c r="FS3" t="s">
        <v>87</v>
      </c>
      <c r="FT3" t="s">
        <v>401</v>
      </c>
      <c r="FU3" t="s">
        <v>1</v>
      </c>
      <c r="FV3" t="s">
        <v>2</v>
      </c>
      <c r="FW3" t="s">
        <v>403</v>
      </c>
      <c r="FX3" t="s">
        <v>404</v>
      </c>
      <c r="FY3" t="s">
        <v>405</v>
      </c>
      <c r="FZ3" t="s">
        <v>3</v>
      </c>
      <c r="GC3" t="s">
        <v>402</v>
      </c>
      <c r="GD3" t="s">
        <v>1</v>
      </c>
      <c r="GE3" t="s">
        <v>127</v>
      </c>
      <c r="GF3" t="s">
        <v>2</v>
      </c>
      <c r="GG3" t="s">
        <v>87</v>
      </c>
      <c r="GH3" t="s">
        <v>401</v>
      </c>
      <c r="GI3" t="s">
        <v>1</v>
      </c>
      <c r="GJ3" t="s">
        <v>2</v>
      </c>
      <c r="GK3" t="s">
        <v>403</v>
      </c>
      <c r="GL3" t="s">
        <v>404</v>
      </c>
      <c r="GM3" t="s">
        <v>405</v>
      </c>
      <c r="GN3" t="s">
        <v>3</v>
      </c>
      <c r="GQ3" t="s">
        <v>402</v>
      </c>
      <c r="GR3" t="s">
        <v>1</v>
      </c>
      <c r="GS3" t="s">
        <v>127</v>
      </c>
      <c r="GT3" t="s">
        <v>2</v>
      </c>
      <c r="GU3" t="s">
        <v>87</v>
      </c>
      <c r="GV3" t="s">
        <v>401</v>
      </c>
      <c r="GW3" t="s">
        <v>1</v>
      </c>
      <c r="GX3" t="s">
        <v>2</v>
      </c>
      <c r="GY3" t="s">
        <v>403</v>
      </c>
      <c r="GZ3" t="s">
        <v>404</v>
      </c>
      <c r="HA3" t="s">
        <v>405</v>
      </c>
      <c r="HB3" t="s">
        <v>3</v>
      </c>
      <c r="HE3" t="s">
        <v>402</v>
      </c>
      <c r="HF3" t="s">
        <v>1</v>
      </c>
      <c r="HG3" t="s">
        <v>127</v>
      </c>
      <c r="HH3" t="s">
        <v>2</v>
      </c>
      <c r="HI3" t="s">
        <v>87</v>
      </c>
      <c r="HJ3" t="s">
        <v>401</v>
      </c>
      <c r="HK3" t="s">
        <v>1</v>
      </c>
      <c r="HL3" t="s">
        <v>2</v>
      </c>
      <c r="HM3" t="s">
        <v>403</v>
      </c>
      <c r="HN3" t="s">
        <v>404</v>
      </c>
      <c r="HO3" t="s">
        <v>405</v>
      </c>
      <c r="HP3" t="s">
        <v>3</v>
      </c>
      <c r="HS3" t="s">
        <v>402</v>
      </c>
      <c r="HT3" t="s">
        <v>1</v>
      </c>
      <c r="HU3" t="s">
        <v>127</v>
      </c>
      <c r="HV3" t="s">
        <v>2</v>
      </c>
      <c r="HW3" t="s">
        <v>87</v>
      </c>
      <c r="HX3" t="s">
        <v>401</v>
      </c>
      <c r="HY3" t="s">
        <v>1</v>
      </c>
      <c r="HZ3" t="s">
        <v>2</v>
      </c>
      <c r="IA3" t="s">
        <v>403</v>
      </c>
      <c r="IB3" t="s">
        <v>404</v>
      </c>
      <c r="IC3" t="s">
        <v>405</v>
      </c>
      <c r="ID3" t="s">
        <v>3</v>
      </c>
      <c r="IG3" t="s">
        <v>402</v>
      </c>
      <c r="IH3" t="s">
        <v>1</v>
      </c>
      <c r="II3" t="s">
        <v>127</v>
      </c>
      <c r="IJ3" t="s">
        <v>2</v>
      </c>
      <c r="IK3" t="s">
        <v>87</v>
      </c>
      <c r="IL3" t="s">
        <v>401</v>
      </c>
      <c r="IM3" t="s">
        <v>1</v>
      </c>
      <c r="IN3" t="s">
        <v>2</v>
      </c>
      <c r="IO3" t="s">
        <v>403</v>
      </c>
      <c r="IP3" t="s">
        <v>404</v>
      </c>
      <c r="IQ3" t="s">
        <v>405</v>
      </c>
      <c r="IR3" t="s">
        <v>3</v>
      </c>
      <c r="IU3" t="s">
        <v>402</v>
      </c>
      <c r="IV3" t="s">
        <v>1</v>
      </c>
      <c r="IW3" t="s">
        <v>127</v>
      </c>
      <c r="IX3" t="s">
        <v>2</v>
      </c>
      <c r="IY3" t="s">
        <v>87</v>
      </c>
      <c r="IZ3" t="s">
        <v>401</v>
      </c>
      <c r="JA3" t="s">
        <v>1</v>
      </c>
      <c r="JB3" t="s">
        <v>2</v>
      </c>
      <c r="JC3" t="s">
        <v>403</v>
      </c>
      <c r="JD3" t="s">
        <v>404</v>
      </c>
      <c r="JE3" t="s">
        <v>405</v>
      </c>
      <c r="JF3" t="s">
        <v>3</v>
      </c>
      <c r="JI3" t="s">
        <v>402</v>
      </c>
      <c r="JJ3" t="s">
        <v>1</v>
      </c>
      <c r="JK3" t="s">
        <v>127</v>
      </c>
      <c r="JL3" t="s">
        <v>2</v>
      </c>
      <c r="JM3" t="s">
        <v>87</v>
      </c>
      <c r="JN3" t="s">
        <v>401</v>
      </c>
      <c r="JO3" t="s">
        <v>1</v>
      </c>
      <c r="JP3" t="s">
        <v>2</v>
      </c>
      <c r="JQ3" t="s">
        <v>403</v>
      </c>
      <c r="JR3" t="s">
        <v>404</v>
      </c>
      <c r="JS3" t="s">
        <v>405</v>
      </c>
      <c r="JT3" t="s">
        <v>3</v>
      </c>
      <c r="JW3" t="s">
        <v>402</v>
      </c>
      <c r="JX3" t="s">
        <v>1</v>
      </c>
      <c r="JY3" t="s">
        <v>127</v>
      </c>
      <c r="JZ3" t="s">
        <v>2</v>
      </c>
      <c r="KA3" t="s">
        <v>87</v>
      </c>
      <c r="KB3" t="s">
        <v>401</v>
      </c>
      <c r="KC3" t="s">
        <v>1</v>
      </c>
      <c r="KD3" t="s">
        <v>2</v>
      </c>
      <c r="KE3" t="s">
        <v>403</v>
      </c>
      <c r="KF3" t="s">
        <v>404</v>
      </c>
      <c r="KG3" t="s">
        <v>405</v>
      </c>
      <c r="KH3" t="s">
        <v>3</v>
      </c>
      <c r="KK3" t="s">
        <v>402</v>
      </c>
      <c r="KL3" t="s">
        <v>1</v>
      </c>
      <c r="KM3" t="s">
        <v>127</v>
      </c>
      <c r="KN3" t="s">
        <v>2</v>
      </c>
      <c r="KO3" t="s">
        <v>87</v>
      </c>
      <c r="KP3" t="s">
        <v>401</v>
      </c>
      <c r="KQ3" t="s">
        <v>1</v>
      </c>
      <c r="KR3" t="s">
        <v>2</v>
      </c>
      <c r="KS3" t="s">
        <v>403</v>
      </c>
      <c r="KT3" t="s">
        <v>404</v>
      </c>
      <c r="KU3" t="s">
        <v>405</v>
      </c>
      <c r="KV3" t="s">
        <v>3</v>
      </c>
      <c r="KY3" t="s">
        <v>402</v>
      </c>
      <c r="KZ3" t="s">
        <v>1</v>
      </c>
      <c r="LA3" t="s">
        <v>127</v>
      </c>
      <c r="LB3" t="s">
        <v>2</v>
      </c>
      <c r="LC3" t="s">
        <v>87</v>
      </c>
      <c r="LD3" t="s">
        <v>401</v>
      </c>
      <c r="LE3" t="s">
        <v>1</v>
      </c>
      <c r="LF3" t="s">
        <v>2</v>
      </c>
      <c r="LG3" t="s">
        <v>403</v>
      </c>
      <c r="LH3" t="s">
        <v>404</v>
      </c>
      <c r="LI3" t="s">
        <v>405</v>
      </c>
      <c r="LJ3" t="s">
        <v>3</v>
      </c>
      <c r="LM3" t="s">
        <v>402</v>
      </c>
      <c r="LN3" t="s">
        <v>1</v>
      </c>
      <c r="LO3" t="s">
        <v>127</v>
      </c>
      <c r="LP3" t="s">
        <v>2</v>
      </c>
      <c r="LQ3" t="s">
        <v>87</v>
      </c>
      <c r="LR3" t="s">
        <v>401</v>
      </c>
      <c r="LS3" t="s">
        <v>1</v>
      </c>
      <c r="LT3" t="s">
        <v>2</v>
      </c>
      <c r="LU3" t="s">
        <v>403</v>
      </c>
      <c r="LV3" t="s">
        <v>404</v>
      </c>
      <c r="LW3" t="s">
        <v>405</v>
      </c>
      <c r="LX3" t="s">
        <v>3</v>
      </c>
      <c r="MA3" t="s">
        <v>402</v>
      </c>
      <c r="MB3" t="s">
        <v>1</v>
      </c>
      <c r="MC3" t="s">
        <v>127</v>
      </c>
      <c r="MD3" t="s">
        <v>2</v>
      </c>
      <c r="ME3" t="s">
        <v>87</v>
      </c>
      <c r="MF3" t="s">
        <v>401</v>
      </c>
      <c r="MG3" t="s">
        <v>1</v>
      </c>
      <c r="MH3" t="s">
        <v>2</v>
      </c>
      <c r="MI3" t="s">
        <v>403</v>
      </c>
      <c r="MJ3" t="s">
        <v>404</v>
      </c>
      <c r="MK3" t="s">
        <v>405</v>
      </c>
      <c r="ML3" t="s">
        <v>3</v>
      </c>
      <c r="MO3" t="s">
        <v>402</v>
      </c>
      <c r="MP3" t="s">
        <v>1</v>
      </c>
      <c r="MQ3" t="s">
        <v>127</v>
      </c>
      <c r="MR3" t="s">
        <v>2</v>
      </c>
      <c r="MS3" t="s">
        <v>87</v>
      </c>
      <c r="MT3" t="s">
        <v>401</v>
      </c>
      <c r="MU3" t="s">
        <v>1</v>
      </c>
      <c r="MV3" t="s">
        <v>2</v>
      </c>
      <c r="MW3" t="s">
        <v>403</v>
      </c>
      <c r="MX3" t="s">
        <v>404</v>
      </c>
      <c r="MY3" t="s">
        <v>405</v>
      </c>
      <c r="MZ3" t="s">
        <v>3</v>
      </c>
      <c r="NC3" t="s">
        <v>402</v>
      </c>
      <c r="ND3" t="s">
        <v>1</v>
      </c>
      <c r="NE3" t="s">
        <v>127</v>
      </c>
      <c r="NF3" t="s">
        <v>2</v>
      </c>
      <c r="NG3" t="s">
        <v>87</v>
      </c>
      <c r="NH3" t="s">
        <v>401</v>
      </c>
      <c r="NI3" t="s">
        <v>1</v>
      </c>
      <c r="NJ3" t="s">
        <v>2</v>
      </c>
      <c r="NK3" t="s">
        <v>403</v>
      </c>
      <c r="NL3" t="s">
        <v>404</v>
      </c>
      <c r="NM3" t="s">
        <v>405</v>
      </c>
      <c r="NN3" t="s">
        <v>3</v>
      </c>
      <c r="NQ3" t="s">
        <v>402</v>
      </c>
      <c r="NR3" t="s">
        <v>1</v>
      </c>
      <c r="NS3" t="s">
        <v>127</v>
      </c>
      <c r="NT3" t="s">
        <v>2</v>
      </c>
      <c r="NU3" t="s">
        <v>87</v>
      </c>
      <c r="NV3" t="s">
        <v>401</v>
      </c>
      <c r="NW3" t="s">
        <v>1</v>
      </c>
      <c r="NX3" t="s">
        <v>2</v>
      </c>
      <c r="NY3" t="s">
        <v>403</v>
      </c>
      <c r="NZ3" t="s">
        <v>404</v>
      </c>
      <c r="OA3" t="s">
        <v>405</v>
      </c>
      <c r="OB3" t="s">
        <v>3</v>
      </c>
      <c r="OE3" t="s">
        <v>402</v>
      </c>
      <c r="OF3" t="s">
        <v>1</v>
      </c>
      <c r="OG3" t="s">
        <v>127</v>
      </c>
      <c r="OH3" t="s">
        <v>2</v>
      </c>
      <c r="OI3" t="s">
        <v>87</v>
      </c>
      <c r="OJ3" t="s">
        <v>401</v>
      </c>
      <c r="OK3" t="s">
        <v>1</v>
      </c>
      <c r="OL3" t="s">
        <v>2</v>
      </c>
      <c r="OM3" t="s">
        <v>403</v>
      </c>
      <c r="ON3" t="s">
        <v>404</v>
      </c>
      <c r="OO3" t="s">
        <v>405</v>
      </c>
      <c r="OP3" t="s">
        <v>3</v>
      </c>
      <c r="OS3" t="s">
        <v>402</v>
      </c>
      <c r="OT3" t="s">
        <v>1</v>
      </c>
      <c r="OU3" t="s">
        <v>127</v>
      </c>
      <c r="OV3" t="s">
        <v>2</v>
      </c>
      <c r="OW3" t="s">
        <v>87</v>
      </c>
      <c r="OX3" t="s">
        <v>401</v>
      </c>
      <c r="OY3" t="s">
        <v>1</v>
      </c>
      <c r="OZ3" t="s">
        <v>2</v>
      </c>
      <c r="PA3" t="s">
        <v>403</v>
      </c>
      <c r="PB3" t="s">
        <v>404</v>
      </c>
      <c r="PC3" t="s">
        <v>405</v>
      </c>
      <c r="PD3" t="s">
        <v>3</v>
      </c>
      <c r="PG3" t="s">
        <v>402</v>
      </c>
      <c r="PH3" t="s">
        <v>1</v>
      </c>
      <c r="PI3" t="s">
        <v>127</v>
      </c>
      <c r="PJ3" t="s">
        <v>2</v>
      </c>
      <c r="PK3" t="s">
        <v>87</v>
      </c>
      <c r="PL3" t="s">
        <v>401</v>
      </c>
      <c r="PM3" t="s">
        <v>1</v>
      </c>
      <c r="PN3" t="s">
        <v>2</v>
      </c>
      <c r="PO3" t="s">
        <v>403</v>
      </c>
      <c r="PP3" t="s">
        <v>404</v>
      </c>
      <c r="PQ3" t="s">
        <v>405</v>
      </c>
      <c r="PR3" t="s">
        <v>3</v>
      </c>
      <c r="PU3" t="s">
        <v>402</v>
      </c>
      <c r="PV3" t="s">
        <v>1</v>
      </c>
      <c r="PW3" t="s">
        <v>127</v>
      </c>
      <c r="PX3" t="s">
        <v>2</v>
      </c>
      <c r="PY3" t="s">
        <v>87</v>
      </c>
      <c r="PZ3" t="s">
        <v>401</v>
      </c>
      <c r="QA3" t="s">
        <v>1</v>
      </c>
      <c r="QB3" t="s">
        <v>2</v>
      </c>
      <c r="QC3" t="s">
        <v>403</v>
      </c>
      <c r="QD3" t="s">
        <v>404</v>
      </c>
      <c r="QE3" t="s">
        <v>405</v>
      </c>
      <c r="QF3" t="s">
        <v>3</v>
      </c>
      <c r="QI3" t="s">
        <v>402</v>
      </c>
      <c r="QJ3" t="s">
        <v>1</v>
      </c>
      <c r="QK3" t="s">
        <v>127</v>
      </c>
      <c r="QL3" t="s">
        <v>2</v>
      </c>
      <c r="QM3" t="s">
        <v>87</v>
      </c>
      <c r="QN3" t="s">
        <v>401</v>
      </c>
      <c r="QO3" t="s">
        <v>1</v>
      </c>
      <c r="QP3" t="s">
        <v>2</v>
      </c>
      <c r="QQ3" t="s">
        <v>403</v>
      </c>
      <c r="QR3" t="s">
        <v>404</v>
      </c>
      <c r="QS3" t="s">
        <v>405</v>
      </c>
      <c r="QT3" t="s">
        <v>3</v>
      </c>
      <c r="QW3" t="s">
        <v>402</v>
      </c>
      <c r="QX3" t="s">
        <v>1</v>
      </c>
      <c r="QY3" t="s">
        <v>127</v>
      </c>
      <c r="QZ3" t="s">
        <v>2</v>
      </c>
      <c r="RA3" t="s">
        <v>87</v>
      </c>
      <c r="RB3" t="s">
        <v>401</v>
      </c>
      <c r="RC3" t="s">
        <v>1</v>
      </c>
      <c r="RD3" t="s">
        <v>2</v>
      </c>
      <c r="RE3" t="s">
        <v>403</v>
      </c>
      <c r="RF3" t="s">
        <v>404</v>
      </c>
      <c r="RG3" t="s">
        <v>405</v>
      </c>
      <c r="RH3" t="s">
        <v>3</v>
      </c>
      <c r="RK3" t="s">
        <v>402</v>
      </c>
      <c r="RL3" t="s">
        <v>1</v>
      </c>
      <c r="RM3" t="s">
        <v>127</v>
      </c>
      <c r="RN3" t="s">
        <v>2</v>
      </c>
      <c r="RO3" t="s">
        <v>87</v>
      </c>
      <c r="RP3" t="s">
        <v>401</v>
      </c>
      <c r="RQ3" t="s">
        <v>1</v>
      </c>
      <c r="RR3" t="s">
        <v>2</v>
      </c>
      <c r="RS3" t="s">
        <v>403</v>
      </c>
      <c r="RT3" t="s">
        <v>404</v>
      </c>
      <c r="RU3" t="s">
        <v>405</v>
      </c>
      <c r="RV3" t="s">
        <v>3</v>
      </c>
      <c r="RY3" t="s">
        <v>402</v>
      </c>
      <c r="RZ3" t="s">
        <v>1</v>
      </c>
      <c r="SA3" t="s">
        <v>127</v>
      </c>
      <c r="SB3" t="s">
        <v>2</v>
      </c>
      <c r="SC3" t="s">
        <v>87</v>
      </c>
      <c r="SD3" t="s">
        <v>401</v>
      </c>
      <c r="SE3" t="s">
        <v>1</v>
      </c>
      <c r="SF3" t="s">
        <v>2</v>
      </c>
      <c r="SG3" t="s">
        <v>403</v>
      </c>
      <c r="SH3" t="s">
        <v>404</v>
      </c>
      <c r="SI3" t="s">
        <v>405</v>
      </c>
      <c r="SJ3" t="s">
        <v>3</v>
      </c>
      <c r="SM3" t="s">
        <v>402</v>
      </c>
      <c r="SN3" t="s">
        <v>1</v>
      </c>
      <c r="SO3" t="s">
        <v>127</v>
      </c>
      <c r="SP3" t="s">
        <v>2</v>
      </c>
      <c r="SQ3" t="s">
        <v>87</v>
      </c>
      <c r="SR3" t="s">
        <v>401</v>
      </c>
      <c r="SS3" t="s">
        <v>1</v>
      </c>
      <c r="ST3" t="s">
        <v>2</v>
      </c>
      <c r="SU3" t="s">
        <v>403</v>
      </c>
      <c r="SV3" t="s">
        <v>404</v>
      </c>
      <c r="SW3" t="s">
        <v>405</v>
      </c>
      <c r="SX3" t="s">
        <v>3</v>
      </c>
      <c r="TA3" t="s">
        <v>402</v>
      </c>
      <c r="TB3" t="s">
        <v>1</v>
      </c>
      <c r="TC3" t="s">
        <v>127</v>
      </c>
      <c r="TD3" t="s">
        <v>2</v>
      </c>
      <c r="TE3" t="s">
        <v>87</v>
      </c>
      <c r="TF3" t="s">
        <v>401</v>
      </c>
      <c r="TG3" t="s">
        <v>1</v>
      </c>
      <c r="TH3" t="s">
        <v>2</v>
      </c>
      <c r="TI3" t="s">
        <v>403</v>
      </c>
      <c r="TJ3" t="s">
        <v>404</v>
      </c>
      <c r="TK3" t="s">
        <v>405</v>
      </c>
      <c r="TL3" t="s">
        <v>3</v>
      </c>
      <c r="TO3" t="s">
        <v>402</v>
      </c>
      <c r="TP3" t="s">
        <v>1</v>
      </c>
      <c r="TQ3" t="s">
        <v>127</v>
      </c>
      <c r="TR3" t="s">
        <v>2</v>
      </c>
      <c r="TS3" t="s">
        <v>87</v>
      </c>
      <c r="TT3" t="s">
        <v>401</v>
      </c>
      <c r="TU3" t="s">
        <v>1</v>
      </c>
      <c r="TV3" t="s">
        <v>2</v>
      </c>
      <c r="TW3" t="s">
        <v>403</v>
      </c>
      <c r="TX3" t="s">
        <v>404</v>
      </c>
      <c r="TY3" t="s">
        <v>405</v>
      </c>
      <c r="TZ3" t="s">
        <v>3</v>
      </c>
      <c r="UC3" t="s">
        <v>402</v>
      </c>
      <c r="UD3" t="s">
        <v>1</v>
      </c>
      <c r="UE3" t="s">
        <v>127</v>
      </c>
      <c r="UF3" t="s">
        <v>2</v>
      </c>
      <c r="UG3" t="s">
        <v>87</v>
      </c>
      <c r="UH3" t="s">
        <v>401</v>
      </c>
      <c r="UI3" t="s">
        <v>1</v>
      </c>
      <c r="UJ3" t="s">
        <v>2</v>
      </c>
      <c r="UK3" t="s">
        <v>403</v>
      </c>
      <c r="UL3" t="s">
        <v>404</v>
      </c>
      <c r="UM3" t="s">
        <v>405</v>
      </c>
      <c r="UN3" t="s">
        <v>3</v>
      </c>
      <c r="UQ3" t="s">
        <v>402</v>
      </c>
      <c r="UR3" t="s">
        <v>1</v>
      </c>
      <c r="US3" t="s">
        <v>127</v>
      </c>
      <c r="UT3" t="s">
        <v>2</v>
      </c>
      <c r="UU3" t="s">
        <v>87</v>
      </c>
      <c r="UV3" t="s">
        <v>401</v>
      </c>
      <c r="UW3" t="s">
        <v>1</v>
      </c>
      <c r="UX3" t="s">
        <v>2</v>
      </c>
      <c r="UY3" t="s">
        <v>403</v>
      </c>
      <c r="UZ3" t="s">
        <v>404</v>
      </c>
      <c r="VA3" t="s">
        <v>405</v>
      </c>
      <c r="VB3" t="s">
        <v>3</v>
      </c>
      <c r="VE3" t="s">
        <v>402</v>
      </c>
      <c r="VF3" t="s">
        <v>1</v>
      </c>
      <c r="VG3" t="s">
        <v>127</v>
      </c>
      <c r="VH3" t="s">
        <v>2</v>
      </c>
      <c r="VI3" t="s">
        <v>87</v>
      </c>
      <c r="VJ3" t="s">
        <v>401</v>
      </c>
      <c r="VK3" t="s">
        <v>1</v>
      </c>
      <c r="VL3" t="s">
        <v>2</v>
      </c>
      <c r="VM3" t="s">
        <v>403</v>
      </c>
      <c r="VN3" t="s">
        <v>404</v>
      </c>
      <c r="VO3" t="s">
        <v>405</v>
      </c>
      <c r="VP3" t="s">
        <v>3</v>
      </c>
      <c r="VS3" t="s">
        <v>402</v>
      </c>
      <c r="VT3" t="s">
        <v>1</v>
      </c>
      <c r="VU3" t="s">
        <v>127</v>
      </c>
      <c r="VV3" t="s">
        <v>2</v>
      </c>
      <c r="VW3" t="s">
        <v>87</v>
      </c>
      <c r="VX3" t="s">
        <v>401</v>
      </c>
      <c r="VY3" t="s">
        <v>1</v>
      </c>
      <c r="VZ3" t="s">
        <v>2</v>
      </c>
      <c r="WA3" t="s">
        <v>403</v>
      </c>
      <c r="WB3" t="s">
        <v>404</v>
      </c>
      <c r="WC3" t="s">
        <v>405</v>
      </c>
      <c r="WD3" t="s">
        <v>3</v>
      </c>
      <c r="WG3" t="s">
        <v>402</v>
      </c>
      <c r="WH3" t="s">
        <v>1</v>
      </c>
      <c r="WI3" t="s">
        <v>127</v>
      </c>
      <c r="WJ3" t="s">
        <v>2</v>
      </c>
      <c r="WK3" t="s">
        <v>87</v>
      </c>
      <c r="WL3" t="s">
        <v>401</v>
      </c>
      <c r="WM3" t="s">
        <v>1</v>
      </c>
      <c r="WN3" t="s">
        <v>2</v>
      </c>
      <c r="WO3" t="s">
        <v>403</v>
      </c>
      <c r="WP3" t="s">
        <v>404</v>
      </c>
      <c r="WQ3" t="s">
        <v>405</v>
      </c>
      <c r="WR3" t="s">
        <v>3</v>
      </c>
      <c r="WU3" t="s">
        <v>402</v>
      </c>
      <c r="WV3" t="s">
        <v>1</v>
      </c>
      <c r="WW3" t="s">
        <v>127</v>
      </c>
      <c r="WX3" t="s">
        <v>2</v>
      </c>
      <c r="WY3" t="s">
        <v>87</v>
      </c>
      <c r="WZ3" t="s">
        <v>401</v>
      </c>
      <c r="XA3" t="s">
        <v>1</v>
      </c>
      <c r="XB3" t="s">
        <v>2</v>
      </c>
      <c r="XC3" t="s">
        <v>403</v>
      </c>
      <c r="XD3" t="s">
        <v>404</v>
      </c>
      <c r="XE3" t="s">
        <v>405</v>
      </c>
      <c r="XF3" t="s">
        <v>3</v>
      </c>
      <c r="XI3" t="s">
        <v>402</v>
      </c>
      <c r="XJ3" t="s">
        <v>1</v>
      </c>
      <c r="XK3" t="s">
        <v>127</v>
      </c>
      <c r="XL3" t="s">
        <v>2</v>
      </c>
      <c r="XM3" t="s">
        <v>87</v>
      </c>
      <c r="XN3" t="s">
        <v>401</v>
      </c>
      <c r="XO3" t="s">
        <v>1</v>
      </c>
      <c r="XP3" t="s">
        <v>2</v>
      </c>
      <c r="XQ3" t="s">
        <v>403</v>
      </c>
      <c r="XR3" t="s">
        <v>404</v>
      </c>
      <c r="XS3" t="s">
        <v>405</v>
      </c>
      <c r="XT3" t="s">
        <v>3</v>
      </c>
      <c r="XW3" t="s">
        <v>402</v>
      </c>
      <c r="XX3" t="s">
        <v>1</v>
      </c>
      <c r="XY3" t="s">
        <v>127</v>
      </c>
      <c r="XZ3" t="s">
        <v>2</v>
      </c>
      <c r="YA3" t="s">
        <v>87</v>
      </c>
      <c r="YB3" t="s">
        <v>401</v>
      </c>
      <c r="YC3" t="s">
        <v>1</v>
      </c>
      <c r="YD3" t="s">
        <v>2</v>
      </c>
      <c r="YE3" t="s">
        <v>403</v>
      </c>
      <c r="YF3" t="s">
        <v>404</v>
      </c>
      <c r="YG3" t="s">
        <v>405</v>
      </c>
      <c r="YH3" t="s">
        <v>3</v>
      </c>
      <c r="YK3" t="s">
        <v>402</v>
      </c>
      <c r="YL3" t="s">
        <v>1</v>
      </c>
      <c r="YM3" t="s">
        <v>127</v>
      </c>
      <c r="YN3" t="s">
        <v>2</v>
      </c>
      <c r="YO3" t="s">
        <v>87</v>
      </c>
      <c r="YP3" t="s">
        <v>401</v>
      </c>
      <c r="YQ3" t="s">
        <v>1</v>
      </c>
      <c r="YR3" t="s">
        <v>2</v>
      </c>
      <c r="YS3" t="s">
        <v>403</v>
      </c>
      <c r="YT3" t="s">
        <v>404</v>
      </c>
      <c r="YU3" t="s">
        <v>405</v>
      </c>
      <c r="YV3" t="s">
        <v>3</v>
      </c>
      <c r="YY3" t="s">
        <v>402</v>
      </c>
      <c r="YZ3" t="s">
        <v>1</v>
      </c>
      <c r="ZA3" t="s">
        <v>127</v>
      </c>
      <c r="ZB3" t="s">
        <v>2</v>
      </c>
      <c r="ZC3" t="s">
        <v>87</v>
      </c>
      <c r="ZD3" t="s">
        <v>401</v>
      </c>
      <c r="ZE3" t="s">
        <v>1</v>
      </c>
      <c r="ZF3" t="s">
        <v>2</v>
      </c>
      <c r="ZG3" t="s">
        <v>403</v>
      </c>
      <c r="ZH3" t="s">
        <v>404</v>
      </c>
      <c r="ZI3" t="s">
        <v>405</v>
      </c>
      <c r="ZJ3" t="s">
        <v>3</v>
      </c>
      <c r="ZM3" t="s">
        <v>402</v>
      </c>
      <c r="ZN3" t="s">
        <v>1</v>
      </c>
      <c r="ZO3" t="s">
        <v>127</v>
      </c>
      <c r="ZP3" t="s">
        <v>2</v>
      </c>
      <c r="ZQ3" t="s">
        <v>87</v>
      </c>
      <c r="ZR3" t="s">
        <v>401</v>
      </c>
      <c r="ZS3" t="s">
        <v>1</v>
      </c>
      <c r="ZT3" t="s">
        <v>2</v>
      </c>
      <c r="ZU3" t="s">
        <v>403</v>
      </c>
      <c r="ZV3" t="s">
        <v>404</v>
      </c>
      <c r="ZW3" t="s">
        <v>405</v>
      </c>
      <c r="ZX3" t="s">
        <v>3</v>
      </c>
      <c r="AAA3" t="s">
        <v>402</v>
      </c>
      <c r="AAB3" t="s">
        <v>1</v>
      </c>
      <c r="AAC3" t="s">
        <v>127</v>
      </c>
      <c r="AAD3" t="s">
        <v>2</v>
      </c>
      <c r="AAE3" t="s">
        <v>87</v>
      </c>
      <c r="AAF3" t="s">
        <v>401</v>
      </c>
      <c r="AAG3" t="s">
        <v>1</v>
      </c>
      <c r="AAH3" t="s">
        <v>2</v>
      </c>
      <c r="AAI3" t="s">
        <v>403</v>
      </c>
      <c r="AAJ3" t="s">
        <v>404</v>
      </c>
      <c r="AAK3" t="s">
        <v>405</v>
      </c>
      <c r="AAL3" t="s">
        <v>3</v>
      </c>
      <c r="AAO3" t="s">
        <v>402</v>
      </c>
      <c r="AAP3" t="s">
        <v>1</v>
      </c>
      <c r="AAQ3" t="s">
        <v>127</v>
      </c>
      <c r="AAR3" t="s">
        <v>2</v>
      </c>
      <c r="AAS3" t="s">
        <v>87</v>
      </c>
      <c r="AAT3" t="s">
        <v>401</v>
      </c>
      <c r="AAU3" t="s">
        <v>1</v>
      </c>
      <c r="AAV3" t="s">
        <v>2</v>
      </c>
      <c r="AAW3" t="s">
        <v>403</v>
      </c>
      <c r="AAX3" t="s">
        <v>404</v>
      </c>
      <c r="AAY3" t="s">
        <v>405</v>
      </c>
      <c r="AAZ3" t="s">
        <v>3</v>
      </c>
      <c r="ABC3" t="s">
        <v>402</v>
      </c>
      <c r="ABD3" t="s">
        <v>1</v>
      </c>
      <c r="ABE3" t="s">
        <v>127</v>
      </c>
      <c r="ABF3" t="s">
        <v>2</v>
      </c>
      <c r="ABG3" t="s">
        <v>87</v>
      </c>
      <c r="ABH3" t="s">
        <v>401</v>
      </c>
      <c r="ABI3" t="s">
        <v>1</v>
      </c>
      <c r="ABJ3" t="s">
        <v>2</v>
      </c>
      <c r="ABK3" t="s">
        <v>403</v>
      </c>
      <c r="ABL3" t="s">
        <v>404</v>
      </c>
      <c r="ABM3" t="s">
        <v>405</v>
      </c>
      <c r="ABN3" t="s">
        <v>3</v>
      </c>
      <c r="ABQ3" t="s">
        <v>402</v>
      </c>
      <c r="ABR3" t="s">
        <v>1</v>
      </c>
      <c r="ABS3" t="s">
        <v>127</v>
      </c>
      <c r="ABT3" t="s">
        <v>2</v>
      </c>
      <c r="ABU3" t="s">
        <v>87</v>
      </c>
      <c r="ABV3" t="s">
        <v>401</v>
      </c>
      <c r="ABW3" t="s">
        <v>1</v>
      </c>
      <c r="ABX3" t="s">
        <v>2</v>
      </c>
      <c r="ABY3" t="s">
        <v>403</v>
      </c>
      <c r="ABZ3" t="s">
        <v>404</v>
      </c>
      <c r="ACA3" t="s">
        <v>405</v>
      </c>
      <c r="ACB3" t="s">
        <v>3</v>
      </c>
      <c r="ACE3" t="s">
        <v>402</v>
      </c>
      <c r="ACF3" t="s">
        <v>1</v>
      </c>
      <c r="ACG3" t="s">
        <v>127</v>
      </c>
      <c r="ACH3" t="s">
        <v>2</v>
      </c>
      <c r="ACI3" t="s">
        <v>87</v>
      </c>
      <c r="ACJ3" t="s">
        <v>401</v>
      </c>
      <c r="ACK3" t="s">
        <v>1</v>
      </c>
      <c r="ACL3" t="s">
        <v>2</v>
      </c>
      <c r="ACM3" t="s">
        <v>403</v>
      </c>
      <c r="ACN3" t="s">
        <v>404</v>
      </c>
      <c r="ACO3" t="s">
        <v>405</v>
      </c>
      <c r="ACP3" t="s">
        <v>3</v>
      </c>
      <c r="ACS3" t="s">
        <v>402</v>
      </c>
      <c r="ACT3" t="s">
        <v>1</v>
      </c>
      <c r="ACU3" t="s">
        <v>127</v>
      </c>
      <c r="ACV3" t="s">
        <v>2</v>
      </c>
      <c r="ACW3" t="s">
        <v>87</v>
      </c>
      <c r="ACX3" t="s">
        <v>401</v>
      </c>
      <c r="ACY3" t="s">
        <v>1</v>
      </c>
      <c r="ACZ3" t="s">
        <v>2</v>
      </c>
      <c r="ADA3" t="s">
        <v>403</v>
      </c>
      <c r="ADB3" t="s">
        <v>404</v>
      </c>
      <c r="ADC3" t="s">
        <v>405</v>
      </c>
      <c r="ADD3" t="s">
        <v>3</v>
      </c>
      <c r="ADG3" t="s">
        <v>402</v>
      </c>
      <c r="ADH3" t="s">
        <v>1</v>
      </c>
      <c r="ADI3" t="s">
        <v>127</v>
      </c>
      <c r="ADJ3" t="s">
        <v>2</v>
      </c>
      <c r="ADK3" t="s">
        <v>87</v>
      </c>
      <c r="ADL3" t="s">
        <v>401</v>
      </c>
      <c r="ADM3" t="s">
        <v>1</v>
      </c>
      <c r="ADN3" t="s">
        <v>2</v>
      </c>
      <c r="ADO3" t="s">
        <v>403</v>
      </c>
      <c r="ADP3" t="s">
        <v>404</v>
      </c>
      <c r="ADQ3" t="s">
        <v>405</v>
      </c>
      <c r="ADR3" t="s">
        <v>3</v>
      </c>
      <c r="ADU3" t="s">
        <v>402</v>
      </c>
      <c r="ADV3" t="s">
        <v>1</v>
      </c>
      <c r="ADW3" t="s">
        <v>127</v>
      </c>
      <c r="ADX3" t="s">
        <v>2</v>
      </c>
      <c r="ADY3" t="s">
        <v>87</v>
      </c>
      <c r="ADZ3" t="s">
        <v>401</v>
      </c>
      <c r="AEA3" t="s">
        <v>1</v>
      </c>
      <c r="AEB3" t="s">
        <v>2</v>
      </c>
      <c r="AEC3" t="s">
        <v>403</v>
      </c>
      <c r="AED3" t="s">
        <v>404</v>
      </c>
      <c r="AEE3" t="s">
        <v>405</v>
      </c>
      <c r="AEF3" t="s">
        <v>3</v>
      </c>
      <c r="AEI3" t="s">
        <v>402</v>
      </c>
      <c r="AEJ3" t="s">
        <v>1</v>
      </c>
      <c r="AEK3" t="s">
        <v>127</v>
      </c>
      <c r="AEL3" t="s">
        <v>2</v>
      </c>
      <c r="AEM3" t="s">
        <v>87</v>
      </c>
      <c r="AEN3" t="s">
        <v>401</v>
      </c>
      <c r="AEO3" t="s">
        <v>1</v>
      </c>
      <c r="AEP3" t="s">
        <v>2</v>
      </c>
      <c r="AEQ3" t="s">
        <v>403</v>
      </c>
      <c r="AER3" t="s">
        <v>404</v>
      </c>
      <c r="AES3" t="s">
        <v>405</v>
      </c>
      <c r="AET3" t="s">
        <v>3</v>
      </c>
      <c r="AEW3" t="s">
        <v>402</v>
      </c>
      <c r="AEX3" t="s">
        <v>1</v>
      </c>
      <c r="AEY3" t="s">
        <v>127</v>
      </c>
      <c r="AEZ3" t="s">
        <v>2</v>
      </c>
      <c r="AFA3" t="s">
        <v>87</v>
      </c>
      <c r="AFB3" t="s">
        <v>401</v>
      </c>
      <c r="AFC3" t="s">
        <v>1</v>
      </c>
      <c r="AFD3" t="s">
        <v>2</v>
      </c>
      <c r="AFE3" t="s">
        <v>403</v>
      </c>
      <c r="AFF3" t="s">
        <v>404</v>
      </c>
      <c r="AFG3" t="s">
        <v>405</v>
      </c>
      <c r="AFH3" t="s">
        <v>3</v>
      </c>
      <c r="AFK3" t="s">
        <v>402</v>
      </c>
      <c r="AFL3" t="s">
        <v>1</v>
      </c>
      <c r="AFM3" t="s">
        <v>127</v>
      </c>
      <c r="AFN3" t="s">
        <v>2</v>
      </c>
      <c r="AFO3" t="s">
        <v>87</v>
      </c>
      <c r="AFP3" t="s">
        <v>401</v>
      </c>
      <c r="AFQ3" t="s">
        <v>1</v>
      </c>
      <c r="AFR3" t="s">
        <v>2</v>
      </c>
      <c r="AFS3" t="s">
        <v>403</v>
      </c>
      <c r="AFT3" t="s">
        <v>404</v>
      </c>
      <c r="AFU3" t="s">
        <v>405</v>
      </c>
      <c r="AFV3" t="s">
        <v>3</v>
      </c>
    </row>
    <row r="4" spans="1:854" x14ac:dyDescent="0.35">
      <c r="A4" s="7" t="s">
        <v>445</v>
      </c>
      <c r="B4" t="s">
        <v>387</v>
      </c>
      <c r="C4">
        <v>22</v>
      </c>
      <c r="D4">
        <v>152</v>
      </c>
      <c r="E4">
        <v>6.9</v>
      </c>
      <c r="F4">
        <v>1</v>
      </c>
      <c r="G4">
        <v>3</v>
      </c>
      <c r="H4">
        <v>5</v>
      </c>
      <c r="I4">
        <v>17</v>
      </c>
      <c r="J4">
        <v>0</v>
      </c>
      <c r="K4">
        <v>1</v>
      </c>
      <c r="L4">
        <v>0</v>
      </c>
      <c r="M4">
        <v>25.9</v>
      </c>
      <c r="N4" s="2">
        <v>25.9</v>
      </c>
      <c r="P4" t="s">
        <v>381</v>
      </c>
      <c r="Q4">
        <v>18</v>
      </c>
      <c r="R4">
        <v>77</v>
      </c>
      <c r="S4">
        <v>4.3</v>
      </c>
      <c r="T4">
        <v>1</v>
      </c>
      <c r="U4">
        <v>5</v>
      </c>
      <c r="V4">
        <v>5</v>
      </c>
      <c r="W4">
        <v>27</v>
      </c>
      <c r="X4">
        <v>0</v>
      </c>
      <c r="Y4">
        <v>0</v>
      </c>
      <c r="Z4">
        <v>0</v>
      </c>
      <c r="AA4">
        <v>21.4</v>
      </c>
      <c r="AB4" s="2">
        <v>21.4</v>
      </c>
      <c r="AD4" t="s">
        <v>25</v>
      </c>
      <c r="AE4">
        <v>10</v>
      </c>
      <c r="AF4">
        <v>37</v>
      </c>
      <c r="AG4">
        <v>3.7</v>
      </c>
      <c r="AH4">
        <v>1</v>
      </c>
      <c r="AI4">
        <v>2</v>
      </c>
      <c r="AJ4">
        <v>2</v>
      </c>
      <c r="AK4">
        <v>13</v>
      </c>
      <c r="AL4">
        <v>0</v>
      </c>
      <c r="AM4">
        <v>0</v>
      </c>
      <c r="AN4">
        <v>0</v>
      </c>
      <c r="AO4">
        <v>13</v>
      </c>
      <c r="AP4" s="2">
        <v>13</v>
      </c>
      <c r="AR4" t="s">
        <v>374</v>
      </c>
      <c r="AS4">
        <v>10</v>
      </c>
      <c r="AT4">
        <v>127</v>
      </c>
      <c r="AU4">
        <v>12.7</v>
      </c>
      <c r="AV4">
        <v>0</v>
      </c>
      <c r="AW4">
        <v>1</v>
      </c>
      <c r="AX4">
        <v>2</v>
      </c>
      <c r="AY4">
        <v>20</v>
      </c>
      <c r="AZ4">
        <v>0</v>
      </c>
      <c r="BA4">
        <v>1</v>
      </c>
      <c r="BB4">
        <v>0</v>
      </c>
      <c r="BC4">
        <v>15.7</v>
      </c>
      <c r="BD4" s="2">
        <v>15.7</v>
      </c>
      <c r="BF4" t="s">
        <v>384</v>
      </c>
      <c r="BG4">
        <v>15</v>
      </c>
      <c r="BH4">
        <v>52</v>
      </c>
      <c r="BI4">
        <v>3.5</v>
      </c>
      <c r="BJ4">
        <v>2</v>
      </c>
      <c r="BK4">
        <v>0</v>
      </c>
      <c r="BL4">
        <v>2</v>
      </c>
      <c r="BM4">
        <v>2</v>
      </c>
      <c r="BN4">
        <v>0</v>
      </c>
      <c r="BO4">
        <v>0</v>
      </c>
      <c r="BP4">
        <v>0</v>
      </c>
      <c r="BQ4">
        <v>17.399999999999999</v>
      </c>
      <c r="BR4" s="2">
        <v>17.399999999999999</v>
      </c>
      <c r="BT4" t="s">
        <v>377</v>
      </c>
      <c r="BU4">
        <v>17</v>
      </c>
      <c r="BV4">
        <v>39</v>
      </c>
      <c r="BW4">
        <v>2.2999999999999998</v>
      </c>
      <c r="BX4">
        <v>0</v>
      </c>
      <c r="BY4">
        <v>2</v>
      </c>
      <c r="BZ4">
        <v>2</v>
      </c>
      <c r="CA4">
        <v>10</v>
      </c>
      <c r="CB4">
        <v>0</v>
      </c>
      <c r="CC4">
        <v>0</v>
      </c>
      <c r="CD4">
        <v>0</v>
      </c>
      <c r="CE4">
        <v>6.9</v>
      </c>
      <c r="CF4" s="2">
        <v>6.9</v>
      </c>
      <c r="CH4" t="s">
        <v>392</v>
      </c>
      <c r="CI4">
        <v>13</v>
      </c>
      <c r="CJ4">
        <v>56</v>
      </c>
      <c r="CK4">
        <v>4.3</v>
      </c>
      <c r="CL4">
        <v>0</v>
      </c>
      <c r="CM4">
        <v>3</v>
      </c>
      <c r="CN4">
        <v>5</v>
      </c>
      <c r="CO4">
        <v>17</v>
      </c>
      <c r="CP4">
        <v>0</v>
      </c>
      <c r="CQ4">
        <v>0</v>
      </c>
      <c r="CR4">
        <v>0</v>
      </c>
      <c r="CS4">
        <v>10.3</v>
      </c>
      <c r="CT4" s="2">
        <v>10.3</v>
      </c>
      <c r="CV4" t="s">
        <v>54</v>
      </c>
      <c r="CW4">
        <v>7</v>
      </c>
      <c r="CX4">
        <v>42</v>
      </c>
      <c r="CY4">
        <v>6</v>
      </c>
      <c r="CZ4">
        <v>0</v>
      </c>
      <c r="DA4">
        <v>2</v>
      </c>
      <c r="DB4">
        <v>2</v>
      </c>
      <c r="DC4">
        <v>18</v>
      </c>
      <c r="DD4">
        <v>0</v>
      </c>
      <c r="DE4">
        <v>0</v>
      </c>
      <c r="DF4">
        <v>0</v>
      </c>
      <c r="DG4">
        <v>8</v>
      </c>
      <c r="DH4" s="2">
        <v>8</v>
      </c>
      <c r="DJ4" t="s">
        <v>84</v>
      </c>
      <c r="DK4">
        <v>11</v>
      </c>
      <c r="DL4">
        <v>51</v>
      </c>
      <c r="DM4">
        <v>4.5999999999999996</v>
      </c>
      <c r="DN4">
        <v>0</v>
      </c>
      <c r="DO4">
        <v>13</v>
      </c>
      <c r="DP4">
        <v>14</v>
      </c>
      <c r="DQ4">
        <v>33</v>
      </c>
      <c r="DR4">
        <v>0</v>
      </c>
      <c r="DS4">
        <v>0</v>
      </c>
      <c r="DT4">
        <v>0</v>
      </c>
      <c r="DU4">
        <v>21.4</v>
      </c>
      <c r="DV4" s="2">
        <v>21.4</v>
      </c>
      <c r="DX4" t="s">
        <v>45</v>
      </c>
      <c r="DY4">
        <v>15</v>
      </c>
      <c r="DZ4">
        <v>63</v>
      </c>
      <c r="EA4">
        <v>4.2</v>
      </c>
      <c r="EB4">
        <v>0</v>
      </c>
      <c r="EC4">
        <v>2</v>
      </c>
      <c r="ED4">
        <v>3</v>
      </c>
      <c r="EE4">
        <v>56</v>
      </c>
      <c r="EF4">
        <v>0</v>
      </c>
      <c r="EG4">
        <v>0</v>
      </c>
      <c r="EH4">
        <v>0</v>
      </c>
      <c r="EI4">
        <v>13.9</v>
      </c>
      <c r="EJ4" s="2">
        <v>13.9</v>
      </c>
      <c r="EL4" t="s">
        <v>18</v>
      </c>
      <c r="EM4">
        <v>12</v>
      </c>
      <c r="EN4">
        <v>46</v>
      </c>
      <c r="EO4">
        <v>3.8</v>
      </c>
      <c r="EP4">
        <v>0</v>
      </c>
      <c r="EQ4">
        <v>4</v>
      </c>
      <c r="ER4">
        <v>6</v>
      </c>
      <c r="ES4">
        <v>17</v>
      </c>
      <c r="ET4">
        <v>0</v>
      </c>
      <c r="EU4">
        <v>0</v>
      </c>
      <c r="EV4">
        <v>0</v>
      </c>
      <c r="EW4">
        <v>10.3</v>
      </c>
      <c r="EX4" s="2">
        <v>10.3</v>
      </c>
      <c r="EZ4" t="s">
        <v>128</v>
      </c>
      <c r="FA4">
        <v>10</v>
      </c>
      <c r="FB4">
        <v>56</v>
      </c>
      <c r="FC4">
        <v>5.6</v>
      </c>
      <c r="FD4">
        <v>0</v>
      </c>
      <c r="FE4">
        <v>6</v>
      </c>
      <c r="FF4">
        <v>6</v>
      </c>
      <c r="FG4">
        <v>27</v>
      </c>
      <c r="FH4">
        <v>1</v>
      </c>
      <c r="FI4">
        <v>0</v>
      </c>
      <c r="FJ4">
        <v>0</v>
      </c>
      <c r="FK4">
        <v>20.3</v>
      </c>
      <c r="FL4" s="2">
        <v>20.3</v>
      </c>
      <c r="FN4" t="s">
        <v>390</v>
      </c>
      <c r="FO4">
        <v>8</v>
      </c>
      <c r="FP4">
        <v>23</v>
      </c>
      <c r="FQ4">
        <v>2.9</v>
      </c>
      <c r="FR4">
        <v>0</v>
      </c>
      <c r="FS4">
        <v>4</v>
      </c>
      <c r="FT4">
        <v>4</v>
      </c>
      <c r="FU4">
        <v>31</v>
      </c>
      <c r="FV4">
        <v>0</v>
      </c>
      <c r="FW4">
        <v>0</v>
      </c>
      <c r="FX4">
        <v>0</v>
      </c>
      <c r="FY4">
        <v>9.4</v>
      </c>
      <c r="FZ4" s="2">
        <v>9.4</v>
      </c>
      <c r="GB4" t="s">
        <v>376</v>
      </c>
      <c r="GC4">
        <v>15</v>
      </c>
      <c r="GD4">
        <v>36</v>
      </c>
      <c r="GE4">
        <v>2.4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1</v>
      </c>
      <c r="GM4">
        <v>1.6</v>
      </c>
      <c r="GN4" s="2">
        <v>1.6</v>
      </c>
      <c r="GP4" t="s">
        <v>46</v>
      </c>
      <c r="GQ4">
        <v>14</v>
      </c>
      <c r="GR4">
        <v>70</v>
      </c>
      <c r="GS4">
        <v>5</v>
      </c>
      <c r="GT4">
        <v>2</v>
      </c>
      <c r="GU4">
        <v>2</v>
      </c>
      <c r="GV4">
        <v>3</v>
      </c>
      <c r="GW4">
        <v>12</v>
      </c>
      <c r="GX4">
        <v>0</v>
      </c>
      <c r="GY4">
        <v>1</v>
      </c>
      <c r="GZ4">
        <v>0</v>
      </c>
      <c r="HA4">
        <v>22.2</v>
      </c>
      <c r="HB4" s="2">
        <v>22.2</v>
      </c>
      <c r="HD4" t="s">
        <v>375</v>
      </c>
      <c r="HE4">
        <v>12</v>
      </c>
      <c r="HF4">
        <v>51</v>
      </c>
      <c r="HG4">
        <v>4.2</v>
      </c>
      <c r="HH4">
        <v>0</v>
      </c>
      <c r="HI4">
        <v>3</v>
      </c>
      <c r="HJ4">
        <v>4</v>
      </c>
      <c r="HK4">
        <v>12</v>
      </c>
      <c r="HL4">
        <v>0</v>
      </c>
      <c r="HM4">
        <v>0</v>
      </c>
      <c r="HN4">
        <v>0</v>
      </c>
      <c r="HO4">
        <v>9.3000000000000007</v>
      </c>
      <c r="HP4" s="2">
        <v>9.3000000000000007</v>
      </c>
      <c r="HR4" t="s">
        <v>22</v>
      </c>
      <c r="HS4">
        <v>1</v>
      </c>
      <c r="HT4">
        <v>3</v>
      </c>
      <c r="HU4">
        <v>3</v>
      </c>
      <c r="HV4">
        <v>0</v>
      </c>
      <c r="HW4">
        <v>1</v>
      </c>
      <c r="HX4">
        <v>2</v>
      </c>
      <c r="HY4">
        <v>0</v>
      </c>
      <c r="HZ4">
        <v>0</v>
      </c>
      <c r="IA4">
        <v>0</v>
      </c>
      <c r="IB4">
        <v>0</v>
      </c>
      <c r="IC4">
        <v>1.3</v>
      </c>
      <c r="ID4" s="2">
        <v>1.3</v>
      </c>
      <c r="IF4" t="s">
        <v>54</v>
      </c>
      <c r="IG4">
        <v>21</v>
      </c>
      <c r="IH4">
        <v>74</v>
      </c>
      <c r="II4">
        <v>3.5</v>
      </c>
      <c r="IJ4">
        <v>1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13.4</v>
      </c>
      <c r="IR4" s="2">
        <v>13.4</v>
      </c>
      <c r="IT4" t="s">
        <v>33</v>
      </c>
      <c r="IU4">
        <v>12</v>
      </c>
      <c r="IV4">
        <v>64</v>
      </c>
      <c r="IW4">
        <v>5.3</v>
      </c>
      <c r="IX4">
        <v>0</v>
      </c>
      <c r="IY4">
        <v>4</v>
      </c>
      <c r="IZ4">
        <v>5</v>
      </c>
      <c r="JA4">
        <v>3</v>
      </c>
      <c r="JB4">
        <v>0</v>
      </c>
      <c r="JC4">
        <v>0</v>
      </c>
      <c r="JD4">
        <v>0</v>
      </c>
      <c r="JE4">
        <v>10.7</v>
      </c>
      <c r="JF4" s="2">
        <v>10.7</v>
      </c>
      <c r="JH4" t="s">
        <v>62</v>
      </c>
      <c r="JI4">
        <v>3</v>
      </c>
      <c r="JJ4">
        <v>6</v>
      </c>
      <c r="JK4">
        <v>2</v>
      </c>
      <c r="JL4">
        <v>0</v>
      </c>
      <c r="JM4">
        <v>5</v>
      </c>
      <c r="JN4">
        <v>6</v>
      </c>
      <c r="JO4">
        <v>12</v>
      </c>
      <c r="JP4">
        <v>0</v>
      </c>
      <c r="JQ4">
        <v>0</v>
      </c>
      <c r="JR4">
        <v>0</v>
      </c>
      <c r="JS4">
        <v>6.8</v>
      </c>
      <c r="JT4" s="2">
        <v>6.8</v>
      </c>
      <c r="JV4" t="s">
        <v>378</v>
      </c>
      <c r="JW4">
        <v>19</v>
      </c>
      <c r="JX4">
        <v>59</v>
      </c>
      <c r="JY4">
        <v>3.1</v>
      </c>
      <c r="JZ4">
        <v>0</v>
      </c>
      <c r="KA4">
        <v>1</v>
      </c>
      <c r="KB4">
        <v>2</v>
      </c>
      <c r="KC4">
        <v>7</v>
      </c>
      <c r="KD4">
        <v>1</v>
      </c>
      <c r="KE4">
        <v>0</v>
      </c>
      <c r="KF4">
        <v>0</v>
      </c>
      <c r="KG4">
        <v>13.6</v>
      </c>
      <c r="KH4" s="2">
        <v>13.6</v>
      </c>
      <c r="KJ4" t="s">
        <v>394</v>
      </c>
      <c r="KK4">
        <v>8</v>
      </c>
      <c r="KL4">
        <v>32</v>
      </c>
      <c r="KM4">
        <v>4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5.2</v>
      </c>
      <c r="KV4" s="2">
        <v>5.2</v>
      </c>
      <c r="KX4" t="s">
        <v>389</v>
      </c>
      <c r="KY4">
        <v>19</v>
      </c>
      <c r="KZ4">
        <v>48</v>
      </c>
      <c r="LA4">
        <v>2.5</v>
      </c>
      <c r="LB4">
        <v>0</v>
      </c>
      <c r="LC4">
        <v>2</v>
      </c>
      <c r="LD4">
        <v>3</v>
      </c>
      <c r="LE4">
        <v>23</v>
      </c>
      <c r="LF4">
        <v>0</v>
      </c>
      <c r="LG4">
        <v>0</v>
      </c>
      <c r="LH4">
        <v>0</v>
      </c>
      <c r="LI4">
        <v>9.1</v>
      </c>
      <c r="LJ4" s="2">
        <v>9.1</v>
      </c>
      <c r="LL4" t="s">
        <v>22</v>
      </c>
      <c r="LM4">
        <v>1</v>
      </c>
      <c r="LN4">
        <v>5</v>
      </c>
      <c r="LO4">
        <v>5</v>
      </c>
      <c r="LP4">
        <v>0</v>
      </c>
      <c r="LQ4">
        <v>1</v>
      </c>
      <c r="LR4">
        <v>1</v>
      </c>
      <c r="LS4">
        <v>4</v>
      </c>
      <c r="LT4">
        <v>0</v>
      </c>
      <c r="LU4">
        <v>0</v>
      </c>
      <c r="LV4">
        <v>0</v>
      </c>
      <c r="LW4">
        <v>1.9</v>
      </c>
      <c r="LX4" s="2">
        <v>1.9</v>
      </c>
      <c r="LZ4" t="s">
        <v>393</v>
      </c>
      <c r="MA4">
        <v>16</v>
      </c>
      <c r="MB4">
        <v>117</v>
      </c>
      <c r="MC4">
        <v>7.3</v>
      </c>
      <c r="MD4">
        <v>1</v>
      </c>
      <c r="ME4">
        <v>4</v>
      </c>
      <c r="MF4">
        <v>5</v>
      </c>
      <c r="MG4">
        <v>47</v>
      </c>
      <c r="MH4">
        <v>0</v>
      </c>
      <c r="MI4">
        <v>0</v>
      </c>
      <c r="MJ4">
        <v>0</v>
      </c>
      <c r="MK4">
        <v>26.4</v>
      </c>
      <c r="ML4" s="2">
        <v>26.4</v>
      </c>
      <c r="MN4" t="s">
        <v>386</v>
      </c>
      <c r="MO4">
        <v>9</v>
      </c>
      <c r="MP4">
        <v>60</v>
      </c>
      <c r="MQ4">
        <v>6.7</v>
      </c>
      <c r="MR4">
        <v>0</v>
      </c>
      <c r="MS4">
        <v>2</v>
      </c>
      <c r="MT4">
        <v>2</v>
      </c>
      <c r="MU4">
        <v>9</v>
      </c>
      <c r="MV4">
        <v>0</v>
      </c>
      <c r="MW4">
        <v>0</v>
      </c>
      <c r="MX4">
        <v>0</v>
      </c>
      <c r="MY4">
        <v>8.9</v>
      </c>
      <c r="MZ4" s="2">
        <v>8.9</v>
      </c>
      <c r="NB4" t="s">
        <v>62</v>
      </c>
      <c r="NC4">
        <v>6</v>
      </c>
      <c r="ND4">
        <v>31</v>
      </c>
      <c r="NE4">
        <v>5.2</v>
      </c>
      <c r="NF4">
        <v>0</v>
      </c>
      <c r="NG4">
        <v>2</v>
      </c>
      <c r="NH4">
        <v>2</v>
      </c>
      <c r="NI4">
        <v>2</v>
      </c>
      <c r="NJ4">
        <v>0</v>
      </c>
      <c r="NK4">
        <v>0</v>
      </c>
      <c r="NL4">
        <v>0</v>
      </c>
      <c r="NM4">
        <v>5.3</v>
      </c>
      <c r="NN4" s="2">
        <v>5.3</v>
      </c>
      <c r="NP4" t="s">
        <v>388</v>
      </c>
      <c r="NQ4">
        <v>14</v>
      </c>
      <c r="NR4">
        <v>62</v>
      </c>
      <c r="NS4">
        <v>4.4000000000000004</v>
      </c>
      <c r="NT4">
        <v>0</v>
      </c>
      <c r="NU4">
        <v>5</v>
      </c>
      <c r="NV4">
        <v>5</v>
      </c>
      <c r="NW4">
        <v>8</v>
      </c>
      <c r="NX4">
        <v>0</v>
      </c>
      <c r="NY4">
        <v>0</v>
      </c>
      <c r="NZ4">
        <v>0</v>
      </c>
      <c r="OA4">
        <v>12</v>
      </c>
      <c r="OB4" s="2">
        <v>12</v>
      </c>
      <c r="OD4" t="s">
        <v>394</v>
      </c>
      <c r="OE4">
        <v>18</v>
      </c>
      <c r="OF4">
        <v>88</v>
      </c>
      <c r="OG4">
        <v>4.9000000000000004</v>
      </c>
      <c r="OH4">
        <v>1</v>
      </c>
      <c r="OI4">
        <v>4</v>
      </c>
      <c r="OJ4">
        <v>4</v>
      </c>
      <c r="OK4">
        <v>19</v>
      </c>
      <c r="OL4">
        <v>0</v>
      </c>
      <c r="OM4">
        <v>0</v>
      </c>
      <c r="ON4">
        <v>0</v>
      </c>
      <c r="OO4">
        <v>20.7</v>
      </c>
      <c r="OP4" s="2">
        <v>20.7</v>
      </c>
      <c r="OR4" t="s">
        <v>379</v>
      </c>
      <c r="OS4">
        <v>7</v>
      </c>
      <c r="OT4">
        <v>29</v>
      </c>
      <c r="OU4">
        <v>4.0999999999999996</v>
      </c>
      <c r="OV4">
        <v>0</v>
      </c>
      <c r="OW4">
        <v>5</v>
      </c>
      <c r="OX4">
        <v>7</v>
      </c>
      <c r="OY4">
        <v>14</v>
      </c>
      <c r="OZ4">
        <v>0</v>
      </c>
      <c r="PA4">
        <v>1</v>
      </c>
      <c r="PB4">
        <v>1</v>
      </c>
      <c r="PC4">
        <v>7.3</v>
      </c>
      <c r="PD4" s="2">
        <v>7.3</v>
      </c>
      <c r="PF4" t="s">
        <v>28</v>
      </c>
      <c r="PG4">
        <v>13</v>
      </c>
      <c r="PH4">
        <v>52</v>
      </c>
      <c r="PI4">
        <v>4</v>
      </c>
      <c r="PJ4">
        <v>0</v>
      </c>
      <c r="PK4">
        <v>4</v>
      </c>
      <c r="PL4">
        <v>6</v>
      </c>
      <c r="PM4">
        <v>5</v>
      </c>
      <c r="PN4">
        <v>0</v>
      </c>
      <c r="PO4">
        <v>0</v>
      </c>
      <c r="PP4">
        <v>0</v>
      </c>
      <c r="PQ4">
        <v>9.6999999999999993</v>
      </c>
      <c r="PR4" s="2">
        <v>9.6999999999999993</v>
      </c>
      <c r="PT4" t="s">
        <v>385</v>
      </c>
      <c r="PU4">
        <v>7</v>
      </c>
      <c r="PV4">
        <v>15</v>
      </c>
      <c r="PW4">
        <v>2.1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1.5</v>
      </c>
      <c r="QF4" s="2">
        <v>1.5</v>
      </c>
      <c r="QH4" t="s">
        <v>379</v>
      </c>
      <c r="QI4">
        <v>12</v>
      </c>
      <c r="QJ4">
        <v>25</v>
      </c>
      <c r="QK4">
        <v>2.1</v>
      </c>
      <c r="QL4">
        <v>0</v>
      </c>
      <c r="QM4">
        <v>6</v>
      </c>
      <c r="QN4">
        <v>6</v>
      </c>
      <c r="QO4">
        <v>64</v>
      </c>
      <c r="QP4">
        <v>0</v>
      </c>
      <c r="QQ4">
        <v>0</v>
      </c>
      <c r="QR4">
        <v>0</v>
      </c>
      <c r="QS4">
        <v>14.9</v>
      </c>
      <c r="QT4" s="2">
        <v>14.9</v>
      </c>
      <c r="QV4" t="s">
        <v>45</v>
      </c>
      <c r="QW4">
        <v>3</v>
      </c>
      <c r="QX4">
        <v>27</v>
      </c>
      <c r="QY4">
        <v>9</v>
      </c>
      <c r="QZ4">
        <v>0</v>
      </c>
      <c r="RA4">
        <v>1</v>
      </c>
      <c r="RB4">
        <v>4</v>
      </c>
      <c r="RC4">
        <v>1</v>
      </c>
      <c r="RD4">
        <v>0</v>
      </c>
      <c r="RE4">
        <v>0</v>
      </c>
      <c r="RF4">
        <v>0</v>
      </c>
      <c r="RG4">
        <v>3.8</v>
      </c>
      <c r="RH4" s="2">
        <v>3.8</v>
      </c>
      <c r="RJ4" t="s">
        <v>128</v>
      </c>
      <c r="RK4">
        <v>15</v>
      </c>
      <c r="RL4">
        <v>75</v>
      </c>
      <c r="RM4">
        <v>5</v>
      </c>
      <c r="RN4">
        <v>2</v>
      </c>
      <c r="RO4">
        <v>3</v>
      </c>
      <c r="RP4">
        <v>3</v>
      </c>
      <c r="RQ4">
        <v>19</v>
      </c>
      <c r="RR4">
        <v>0</v>
      </c>
      <c r="RS4">
        <v>0</v>
      </c>
      <c r="RT4">
        <v>0</v>
      </c>
      <c r="RU4">
        <v>24.4</v>
      </c>
      <c r="RV4" s="2">
        <v>24.4</v>
      </c>
      <c r="RX4" t="s">
        <v>84</v>
      </c>
      <c r="RY4">
        <v>11</v>
      </c>
      <c r="RZ4">
        <v>34</v>
      </c>
      <c r="SA4">
        <v>3.1</v>
      </c>
      <c r="SB4">
        <v>0</v>
      </c>
      <c r="SC4">
        <v>3</v>
      </c>
      <c r="SD4">
        <v>4</v>
      </c>
      <c r="SE4">
        <v>10</v>
      </c>
      <c r="SF4">
        <v>1</v>
      </c>
      <c r="SG4">
        <v>0</v>
      </c>
      <c r="SH4">
        <v>0</v>
      </c>
      <c r="SI4">
        <v>13.4</v>
      </c>
      <c r="SJ4" s="2">
        <v>13.4</v>
      </c>
      <c r="SL4" t="s">
        <v>383</v>
      </c>
      <c r="SM4">
        <v>6</v>
      </c>
      <c r="SN4">
        <v>18</v>
      </c>
      <c r="SO4">
        <v>3</v>
      </c>
      <c r="SP4">
        <v>0</v>
      </c>
      <c r="SQ4">
        <v>1</v>
      </c>
      <c r="SR4">
        <v>1</v>
      </c>
      <c r="SS4">
        <v>16</v>
      </c>
      <c r="ST4">
        <v>0</v>
      </c>
      <c r="SU4">
        <v>0</v>
      </c>
      <c r="SV4">
        <v>0</v>
      </c>
      <c r="SW4">
        <v>4.4000000000000004</v>
      </c>
      <c r="SX4" s="2">
        <v>4.4000000000000004</v>
      </c>
      <c r="SZ4" t="s">
        <v>378</v>
      </c>
      <c r="TA4">
        <v>3</v>
      </c>
      <c r="TB4">
        <v>9</v>
      </c>
      <c r="TC4">
        <v>3</v>
      </c>
      <c r="TD4">
        <v>0</v>
      </c>
      <c r="TE4">
        <v>1</v>
      </c>
      <c r="TF4">
        <v>1</v>
      </c>
      <c r="TG4">
        <v>10</v>
      </c>
      <c r="TH4">
        <v>0</v>
      </c>
      <c r="TI4">
        <v>1</v>
      </c>
      <c r="TJ4">
        <v>1</v>
      </c>
      <c r="TK4">
        <v>0.9</v>
      </c>
      <c r="TL4" s="2">
        <v>0.9</v>
      </c>
      <c r="TN4" t="s">
        <v>395</v>
      </c>
      <c r="TO4">
        <v>13</v>
      </c>
      <c r="TP4">
        <v>19</v>
      </c>
      <c r="TQ4">
        <v>1.5</v>
      </c>
      <c r="TR4">
        <v>0</v>
      </c>
      <c r="TS4">
        <v>2</v>
      </c>
      <c r="TT4">
        <v>3</v>
      </c>
      <c r="TU4">
        <v>17</v>
      </c>
      <c r="TV4">
        <v>0</v>
      </c>
      <c r="TW4">
        <v>0</v>
      </c>
      <c r="TX4">
        <v>0</v>
      </c>
      <c r="TY4">
        <v>5.6</v>
      </c>
      <c r="TZ4" s="2">
        <v>5.6</v>
      </c>
      <c r="UB4" t="s">
        <v>383</v>
      </c>
      <c r="UC4">
        <v>5</v>
      </c>
      <c r="UD4">
        <v>13</v>
      </c>
      <c r="UE4">
        <v>2.6</v>
      </c>
      <c r="UF4">
        <v>0</v>
      </c>
      <c r="UG4">
        <v>2</v>
      </c>
      <c r="UH4">
        <v>3</v>
      </c>
      <c r="UI4">
        <v>22</v>
      </c>
      <c r="UJ4">
        <v>0</v>
      </c>
      <c r="UK4">
        <v>0</v>
      </c>
      <c r="UL4">
        <v>0</v>
      </c>
      <c r="UM4">
        <v>5.5</v>
      </c>
      <c r="UN4" s="2">
        <v>5.5</v>
      </c>
      <c r="UP4" t="s">
        <v>395</v>
      </c>
      <c r="UQ4">
        <v>9</v>
      </c>
      <c r="UR4">
        <v>41</v>
      </c>
      <c r="US4">
        <v>4.5999999999999996</v>
      </c>
      <c r="UT4">
        <v>1</v>
      </c>
      <c r="UU4">
        <v>2</v>
      </c>
      <c r="UV4">
        <v>4</v>
      </c>
      <c r="UW4">
        <v>86</v>
      </c>
      <c r="UX4">
        <v>1</v>
      </c>
      <c r="UY4">
        <v>0</v>
      </c>
      <c r="UZ4">
        <v>0</v>
      </c>
      <c r="VA4">
        <v>26.7</v>
      </c>
      <c r="VB4" s="2">
        <v>26.7</v>
      </c>
      <c r="VD4" t="s">
        <v>28</v>
      </c>
      <c r="VE4">
        <v>8</v>
      </c>
      <c r="VF4">
        <v>41</v>
      </c>
      <c r="VG4">
        <v>5.0999999999999996</v>
      </c>
      <c r="VH4">
        <v>0</v>
      </c>
      <c r="VI4">
        <v>4</v>
      </c>
      <c r="VJ4">
        <v>4</v>
      </c>
      <c r="VK4">
        <v>37</v>
      </c>
      <c r="VL4">
        <v>0</v>
      </c>
      <c r="VM4">
        <v>0</v>
      </c>
      <c r="VN4">
        <v>0</v>
      </c>
      <c r="VO4">
        <v>11.8</v>
      </c>
      <c r="VP4" s="2">
        <v>11.8</v>
      </c>
      <c r="VR4" t="s">
        <v>12</v>
      </c>
      <c r="VS4">
        <v>9</v>
      </c>
      <c r="VT4">
        <v>27</v>
      </c>
      <c r="VU4">
        <v>3</v>
      </c>
      <c r="VV4">
        <v>0</v>
      </c>
      <c r="VW4">
        <v>3</v>
      </c>
      <c r="VX4">
        <v>5</v>
      </c>
      <c r="VY4">
        <v>37</v>
      </c>
      <c r="VZ4">
        <v>0</v>
      </c>
      <c r="WA4">
        <v>0</v>
      </c>
      <c r="WB4">
        <v>0</v>
      </c>
      <c r="WC4">
        <v>11.4</v>
      </c>
      <c r="WD4" s="2">
        <v>11.4</v>
      </c>
      <c r="WF4" t="s">
        <v>28</v>
      </c>
      <c r="WG4">
        <v>0</v>
      </c>
      <c r="WH4">
        <v>0</v>
      </c>
      <c r="WI4">
        <v>0</v>
      </c>
      <c r="WJ4">
        <v>0</v>
      </c>
      <c r="WK4">
        <v>1</v>
      </c>
      <c r="WL4">
        <v>1</v>
      </c>
      <c r="WM4">
        <v>-7</v>
      </c>
      <c r="WN4">
        <v>0</v>
      </c>
      <c r="WO4">
        <v>0</v>
      </c>
      <c r="WP4">
        <v>0</v>
      </c>
      <c r="WQ4">
        <v>0.3</v>
      </c>
      <c r="WR4" s="2">
        <v>0.3</v>
      </c>
      <c r="WT4" t="s">
        <v>394</v>
      </c>
      <c r="WU4">
        <v>8</v>
      </c>
      <c r="WV4">
        <v>9</v>
      </c>
      <c r="WW4">
        <v>1.1000000000000001</v>
      </c>
      <c r="WX4">
        <v>2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12.9</v>
      </c>
      <c r="XF4" s="2">
        <v>12.9</v>
      </c>
      <c r="XH4" t="s">
        <v>12</v>
      </c>
      <c r="XI4">
        <v>5</v>
      </c>
      <c r="XJ4">
        <v>20</v>
      </c>
      <c r="XK4">
        <v>4</v>
      </c>
      <c r="XL4">
        <v>1</v>
      </c>
      <c r="XM4">
        <v>6</v>
      </c>
      <c r="XN4">
        <v>7</v>
      </c>
      <c r="XO4">
        <v>35</v>
      </c>
      <c r="XP4">
        <v>0</v>
      </c>
      <c r="XQ4">
        <v>0</v>
      </c>
      <c r="XR4">
        <v>0</v>
      </c>
      <c r="XS4">
        <v>17.5</v>
      </c>
      <c r="XT4" s="2">
        <v>17.5</v>
      </c>
      <c r="XV4" t="s">
        <v>33</v>
      </c>
      <c r="XW4">
        <v>3</v>
      </c>
      <c r="XX4">
        <v>11</v>
      </c>
      <c r="XY4">
        <v>3.7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1.1000000000000001</v>
      </c>
      <c r="YH4" s="2">
        <v>1.1000000000000001</v>
      </c>
      <c r="YJ4" t="s">
        <v>12</v>
      </c>
      <c r="YK4">
        <v>5</v>
      </c>
      <c r="YL4">
        <v>16</v>
      </c>
      <c r="YM4">
        <v>3.2</v>
      </c>
      <c r="YN4">
        <v>0</v>
      </c>
      <c r="YO4">
        <v>2</v>
      </c>
      <c r="YP4">
        <v>3</v>
      </c>
      <c r="YQ4">
        <v>8</v>
      </c>
      <c r="YR4">
        <v>0</v>
      </c>
      <c r="YS4">
        <v>0</v>
      </c>
      <c r="YT4">
        <v>0</v>
      </c>
      <c r="YU4">
        <v>4.4000000000000004</v>
      </c>
      <c r="YV4" s="2">
        <v>4.4000000000000004</v>
      </c>
      <c r="YX4" t="s">
        <v>22</v>
      </c>
      <c r="YY4">
        <v>14</v>
      </c>
      <c r="YZ4">
        <v>54</v>
      </c>
      <c r="ZA4">
        <v>3.9</v>
      </c>
      <c r="ZB4">
        <v>0</v>
      </c>
      <c r="ZC4">
        <v>4</v>
      </c>
      <c r="ZD4">
        <v>4</v>
      </c>
      <c r="ZE4">
        <v>20</v>
      </c>
      <c r="ZF4">
        <v>0</v>
      </c>
      <c r="ZG4">
        <v>0</v>
      </c>
      <c r="ZH4">
        <v>0</v>
      </c>
      <c r="ZI4">
        <v>11.4</v>
      </c>
      <c r="ZJ4" s="2">
        <v>11.4</v>
      </c>
      <c r="ZL4" t="s">
        <v>84</v>
      </c>
      <c r="ZM4">
        <v>3</v>
      </c>
      <c r="ZN4">
        <v>0</v>
      </c>
      <c r="ZO4">
        <v>0</v>
      </c>
      <c r="ZP4">
        <v>0</v>
      </c>
      <c r="ZQ4">
        <v>1</v>
      </c>
      <c r="ZR4">
        <v>1</v>
      </c>
      <c r="ZS4">
        <v>18</v>
      </c>
      <c r="ZT4">
        <v>0</v>
      </c>
      <c r="ZU4">
        <v>0</v>
      </c>
      <c r="ZV4">
        <v>0</v>
      </c>
      <c r="ZW4">
        <v>2.8</v>
      </c>
      <c r="ZX4" s="2">
        <v>2.8</v>
      </c>
      <c r="ZZ4" t="s">
        <v>386</v>
      </c>
      <c r="AAA4">
        <v>18</v>
      </c>
      <c r="AAB4">
        <v>72</v>
      </c>
      <c r="AAC4">
        <v>4</v>
      </c>
      <c r="AAD4">
        <v>0</v>
      </c>
      <c r="AAE4">
        <v>4</v>
      </c>
      <c r="AAF4">
        <v>6</v>
      </c>
      <c r="AAG4">
        <v>26</v>
      </c>
      <c r="AAH4">
        <v>0</v>
      </c>
      <c r="AAI4">
        <v>1</v>
      </c>
      <c r="AAJ4">
        <v>1</v>
      </c>
      <c r="AAK4">
        <v>11.8</v>
      </c>
      <c r="AAL4" s="2">
        <v>11.8</v>
      </c>
      <c r="AAN4" t="s">
        <v>390</v>
      </c>
      <c r="AAO4">
        <v>0</v>
      </c>
      <c r="AAP4">
        <v>0</v>
      </c>
      <c r="AAQ4">
        <v>0</v>
      </c>
      <c r="AAR4">
        <v>0</v>
      </c>
      <c r="AAS4">
        <v>1</v>
      </c>
      <c r="AAT4">
        <v>2</v>
      </c>
      <c r="AAU4">
        <v>10</v>
      </c>
      <c r="AAV4">
        <v>0</v>
      </c>
      <c r="AAW4">
        <v>0</v>
      </c>
      <c r="AAX4">
        <v>0</v>
      </c>
      <c r="AAY4">
        <v>2</v>
      </c>
      <c r="AAZ4" s="2">
        <v>2</v>
      </c>
      <c r="ABB4" t="s">
        <v>18</v>
      </c>
      <c r="ABC4">
        <v>2</v>
      </c>
      <c r="ABD4">
        <v>8</v>
      </c>
      <c r="ABE4">
        <v>4</v>
      </c>
      <c r="ABF4">
        <v>0</v>
      </c>
      <c r="ABG4">
        <v>1</v>
      </c>
      <c r="ABH4">
        <v>2</v>
      </c>
      <c r="ABI4">
        <v>9</v>
      </c>
      <c r="ABJ4">
        <v>0</v>
      </c>
      <c r="ABK4">
        <v>0</v>
      </c>
      <c r="ABL4">
        <v>0</v>
      </c>
      <c r="ABM4">
        <v>2.7</v>
      </c>
      <c r="ABN4" s="2">
        <v>2.7</v>
      </c>
      <c r="ABP4" t="s">
        <v>46</v>
      </c>
      <c r="ABQ4">
        <v>6</v>
      </c>
      <c r="ABR4">
        <v>24</v>
      </c>
      <c r="ABS4">
        <v>4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2.4</v>
      </c>
      <c r="ACB4" s="2">
        <v>2.4</v>
      </c>
      <c r="ACD4" t="s">
        <v>385</v>
      </c>
      <c r="ACE4">
        <v>11</v>
      </c>
      <c r="ACF4">
        <v>38</v>
      </c>
      <c r="ACG4">
        <v>3.5</v>
      </c>
      <c r="ACH4">
        <v>0</v>
      </c>
      <c r="ACI4">
        <v>2</v>
      </c>
      <c r="ACJ4">
        <v>3</v>
      </c>
      <c r="ACK4">
        <v>9</v>
      </c>
      <c r="ACL4">
        <v>0</v>
      </c>
      <c r="ACM4">
        <v>0</v>
      </c>
      <c r="ACN4">
        <v>0</v>
      </c>
      <c r="ACO4">
        <v>6.7</v>
      </c>
      <c r="ACP4" s="2">
        <v>6.7</v>
      </c>
      <c r="ACR4" t="s">
        <v>388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 s="2">
        <v>0</v>
      </c>
      <c r="ADF4" t="s">
        <v>383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 s="2">
        <v>0</v>
      </c>
      <c r="ADT4" t="s">
        <v>390</v>
      </c>
      <c r="ADU4">
        <v>6</v>
      </c>
      <c r="ADV4">
        <v>22</v>
      </c>
      <c r="ADW4">
        <v>3.7</v>
      </c>
      <c r="ADX4">
        <v>0</v>
      </c>
      <c r="ADY4">
        <v>1</v>
      </c>
      <c r="ADZ4">
        <v>1</v>
      </c>
      <c r="AEA4">
        <v>7</v>
      </c>
      <c r="AEB4">
        <v>0</v>
      </c>
      <c r="AEC4">
        <v>0</v>
      </c>
      <c r="AED4">
        <v>0</v>
      </c>
      <c r="AEE4">
        <v>3.9</v>
      </c>
      <c r="AEF4" s="2">
        <v>3.9</v>
      </c>
      <c r="AEH4" t="s">
        <v>393</v>
      </c>
      <c r="AEI4">
        <v>16</v>
      </c>
      <c r="AEJ4">
        <v>91</v>
      </c>
      <c r="AEK4">
        <v>5.7</v>
      </c>
      <c r="AEL4">
        <v>1</v>
      </c>
      <c r="AEM4">
        <v>0</v>
      </c>
      <c r="AEN4">
        <v>1</v>
      </c>
      <c r="AEO4">
        <v>0</v>
      </c>
      <c r="AEP4">
        <v>0</v>
      </c>
      <c r="AEQ4">
        <v>0</v>
      </c>
      <c r="AER4">
        <v>0</v>
      </c>
      <c r="AES4">
        <v>15.1</v>
      </c>
      <c r="AET4" s="2">
        <v>15.1</v>
      </c>
      <c r="AEV4" t="s">
        <v>389</v>
      </c>
      <c r="AEW4">
        <v>1</v>
      </c>
      <c r="AEX4">
        <v>2</v>
      </c>
      <c r="AEY4">
        <v>2</v>
      </c>
      <c r="AEZ4">
        <v>0</v>
      </c>
      <c r="AFA4">
        <v>1</v>
      </c>
      <c r="AFB4">
        <v>1</v>
      </c>
      <c r="AFC4">
        <v>5</v>
      </c>
      <c r="AFD4">
        <v>0</v>
      </c>
      <c r="AFE4">
        <v>0</v>
      </c>
      <c r="AFF4">
        <v>0</v>
      </c>
      <c r="AFG4">
        <v>1.7</v>
      </c>
      <c r="AFH4" s="2">
        <v>1.7</v>
      </c>
      <c r="AFJ4" t="s">
        <v>376</v>
      </c>
      <c r="AFK4">
        <v>18</v>
      </c>
      <c r="AFL4">
        <v>106</v>
      </c>
      <c r="AFM4">
        <v>5.9</v>
      </c>
      <c r="AFN4">
        <v>0</v>
      </c>
      <c r="AFO4">
        <v>4</v>
      </c>
      <c r="AFP4">
        <v>4</v>
      </c>
      <c r="AFQ4">
        <v>21</v>
      </c>
      <c r="AFR4">
        <v>0</v>
      </c>
      <c r="AFS4">
        <v>0</v>
      </c>
      <c r="AFT4">
        <v>0</v>
      </c>
      <c r="AFU4">
        <v>16.7</v>
      </c>
      <c r="AFV4" s="2">
        <v>16.7</v>
      </c>
    </row>
    <row r="5" spans="1:854" x14ac:dyDescent="0.35">
      <c r="B5" t="s">
        <v>33</v>
      </c>
      <c r="C5">
        <v>20</v>
      </c>
      <c r="D5">
        <v>116</v>
      </c>
      <c r="E5">
        <v>5.8</v>
      </c>
      <c r="F5">
        <v>1</v>
      </c>
      <c r="G5">
        <v>3</v>
      </c>
      <c r="H5">
        <v>3</v>
      </c>
      <c r="I5">
        <v>19</v>
      </c>
      <c r="J5">
        <v>0</v>
      </c>
      <c r="K5">
        <v>0</v>
      </c>
      <c r="L5">
        <v>0</v>
      </c>
      <c r="M5">
        <v>22.5</v>
      </c>
      <c r="N5" s="2">
        <v>22.5</v>
      </c>
      <c r="P5" t="s">
        <v>54</v>
      </c>
      <c r="Q5">
        <v>12</v>
      </c>
      <c r="R5">
        <v>40</v>
      </c>
      <c r="S5">
        <v>3.3</v>
      </c>
      <c r="T5">
        <v>0</v>
      </c>
      <c r="U5">
        <v>2</v>
      </c>
      <c r="V5">
        <v>3</v>
      </c>
      <c r="W5">
        <v>2</v>
      </c>
      <c r="X5">
        <v>0</v>
      </c>
      <c r="Y5">
        <v>0</v>
      </c>
      <c r="Z5">
        <v>0</v>
      </c>
      <c r="AA5">
        <v>6.2</v>
      </c>
      <c r="AB5" s="2">
        <v>6.2</v>
      </c>
      <c r="AD5" t="s">
        <v>22</v>
      </c>
      <c r="AE5">
        <v>18</v>
      </c>
      <c r="AF5">
        <v>121</v>
      </c>
      <c r="AG5">
        <v>6.7</v>
      </c>
      <c r="AH5">
        <v>2</v>
      </c>
      <c r="AI5">
        <v>1</v>
      </c>
      <c r="AJ5">
        <v>1</v>
      </c>
      <c r="AK5">
        <v>6</v>
      </c>
      <c r="AL5">
        <v>0</v>
      </c>
      <c r="AM5">
        <v>0</v>
      </c>
      <c r="AN5">
        <v>0</v>
      </c>
      <c r="AO5">
        <v>25.7</v>
      </c>
      <c r="AP5" s="2">
        <v>25.7</v>
      </c>
      <c r="AR5" t="s">
        <v>375</v>
      </c>
      <c r="AS5">
        <v>4</v>
      </c>
      <c r="AT5">
        <v>9</v>
      </c>
      <c r="AU5">
        <v>2.2000000000000002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0.9</v>
      </c>
      <c r="BD5" s="2">
        <v>0.9</v>
      </c>
      <c r="BF5" t="s">
        <v>62</v>
      </c>
      <c r="BG5">
        <v>14</v>
      </c>
      <c r="BH5">
        <v>52</v>
      </c>
      <c r="BI5">
        <v>3.7</v>
      </c>
      <c r="BJ5">
        <v>1</v>
      </c>
      <c r="BK5">
        <v>6</v>
      </c>
      <c r="BL5">
        <v>10</v>
      </c>
      <c r="BM5">
        <v>48</v>
      </c>
      <c r="BN5">
        <v>1</v>
      </c>
      <c r="BO5">
        <v>0</v>
      </c>
      <c r="BP5">
        <v>0</v>
      </c>
      <c r="BQ5">
        <v>28</v>
      </c>
      <c r="BR5" s="2">
        <v>28</v>
      </c>
      <c r="BT5" t="s">
        <v>395</v>
      </c>
      <c r="BU5">
        <v>17</v>
      </c>
      <c r="BV5">
        <v>73</v>
      </c>
      <c r="BW5">
        <v>4.3</v>
      </c>
      <c r="BX5">
        <v>1</v>
      </c>
      <c r="BY5">
        <v>5</v>
      </c>
      <c r="BZ5">
        <v>5</v>
      </c>
      <c r="CA5">
        <v>30</v>
      </c>
      <c r="CB5">
        <v>0</v>
      </c>
      <c r="CC5">
        <v>0</v>
      </c>
      <c r="CD5">
        <v>0</v>
      </c>
      <c r="CE5">
        <v>21.3</v>
      </c>
      <c r="CF5" s="2">
        <v>21.3</v>
      </c>
      <c r="CH5" t="s">
        <v>385</v>
      </c>
      <c r="CI5">
        <v>13</v>
      </c>
      <c r="CJ5">
        <v>59</v>
      </c>
      <c r="CK5">
        <v>4.5</v>
      </c>
      <c r="CL5">
        <v>0</v>
      </c>
      <c r="CM5">
        <v>4</v>
      </c>
      <c r="CN5">
        <v>5</v>
      </c>
      <c r="CO5">
        <v>36</v>
      </c>
      <c r="CP5">
        <v>0</v>
      </c>
      <c r="CQ5">
        <v>0</v>
      </c>
      <c r="CR5">
        <v>0</v>
      </c>
      <c r="CS5">
        <v>13.5</v>
      </c>
      <c r="CT5" s="2">
        <v>13.5</v>
      </c>
      <c r="CV5" t="s">
        <v>384</v>
      </c>
      <c r="CW5">
        <v>7</v>
      </c>
      <c r="CX5">
        <v>17</v>
      </c>
      <c r="CY5">
        <v>2.4</v>
      </c>
      <c r="CZ5">
        <v>0</v>
      </c>
      <c r="DA5">
        <v>7</v>
      </c>
      <c r="DB5">
        <v>9</v>
      </c>
      <c r="DC5">
        <v>39</v>
      </c>
      <c r="DD5">
        <v>0</v>
      </c>
      <c r="DE5">
        <v>0</v>
      </c>
      <c r="DF5">
        <v>0</v>
      </c>
      <c r="DG5">
        <v>12.6</v>
      </c>
      <c r="DH5" s="2">
        <v>12.6</v>
      </c>
      <c r="DJ5" t="s">
        <v>22</v>
      </c>
      <c r="DK5">
        <v>22</v>
      </c>
      <c r="DL5">
        <v>80</v>
      </c>
      <c r="DM5">
        <v>3.6</v>
      </c>
      <c r="DN5">
        <v>1</v>
      </c>
      <c r="DO5">
        <v>3</v>
      </c>
      <c r="DP5">
        <v>3</v>
      </c>
      <c r="DQ5">
        <v>17</v>
      </c>
      <c r="DR5">
        <v>0</v>
      </c>
      <c r="DS5">
        <v>0</v>
      </c>
      <c r="DT5">
        <v>0</v>
      </c>
      <c r="DU5">
        <v>18.7</v>
      </c>
      <c r="DV5" s="2">
        <v>18.7</v>
      </c>
      <c r="DX5" t="s">
        <v>25</v>
      </c>
      <c r="DY5">
        <v>25</v>
      </c>
      <c r="DZ5">
        <v>80</v>
      </c>
      <c r="EA5">
        <v>3.2</v>
      </c>
      <c r="EB5">
        <v>1</v>
      </c>
      <c r="EC5">
        <v>3</v>
      </c>
      <c r="ED5">
        <v>4</v>
      </c>
      <c r="EE5">
        <v>15</v>
      </c>
      <c r="EF5">
        <v>0</v>
      </c>
      <c r="EG5">
        <v>0</v>
      </c>
      <c r="EH5">
        <v>0</v>
      </c>
      <c r="EI5">
        <v>18.5</v>
      </c>
      <c r="EJ5" s="2">
        <v>18.5</v>
      </c>
      <c r="EL5" t="s">
        <v>28</v>
      </c>
      <c r="EM5">
        <v>17</v>
      </c>
      <c r="EN5">
        <v>123</v>
      </c>
      <c r="EO5">
        <v>7.2</v>
      </c>
      <c r="EP5">
        <v>0</v>
      </c>
      <c r="EQ5">
        <v>4</v>
      </c>
      <c r="ER5">
        <v>4</v>
      </c>
      <c r="ES5">
        <v>36</v>
      </c>
      <c r="ET5">
        <v>0</v>
      </c>
      <c r="EU5">
        <v>0</v>
      </c>
      <c r="EV5">
        <v>0</v>
      </c>
      <c r="EW5">
        <v>19.899999999999999</v>
      </c>
      <c r="EX5" s="2">
        <v>19.899999999999999</v>
      </c>
      <c r="EZ5" t="s">
        <v>12</v>
      </c>
      <c r="FA5">
        <v>19</v>
      </c>
      <c r="FB5">
        <v>124</v>
      </c>
      <c r="FC5">
        <v>6.5</v>
      </c>
      <c r="FD5">
        <v>0</v>
      </c>
      <c r="FE5">
        <v>4</v>
      </c>
      <c r="FF5">
        <v>5</v>
      </c>
      <c r="FG5">
        <v>48</v>
      </c>
      <c r="FH5">
        <v>0</v>
      </c>
      <c r="FI5">
        <v>0</v>
      </c>
      <c r="FJ5">
        <v>0</v>
      </c>
      <c r="FK5">
        <v>21.2</v>
      </c>
      <c r="FL5" s="2">
        <v>21.2</v>
      </c>
      <c r="FN5" t="s">
        <v>391</v>
      </c>
      <c r="FO5">
        <v>12</v>
      </c>
      <c r="FP5">
        <v>70</v>
      </c>
      <c r="FQ5">
        <v>5.8</v>
      </c>
      <c r="FR5">
        <v>0</v>
      </c>
      <c r="FS5">
        <v>1</v>
      </c>
      <c r="FT5">
        <v>2</v>
      </c>
      <c r="FU5">
        <v>0</v>
      </c>
      <c r="FV5">
        <v>0</v>
      </c>
      <c r="FW5">
        <v>0</v>
      </c>
      <c r="FX5">
        <v>0</v>
      </c>
      <c r="FY5">
        <v>8</v>
      </c>
      <c r="FZ5" s="2">
        <v>8</v>
      </c>
      <c r="GB5" t="s">
        <v>387</v>
      </c>
      <c r="GC5">
        <v>16</v>
      </c>
      <c r="GD5">
        <v>106</v>
      </c>
      <c r="GE5">
        <v>6.6</v>
      </c>
      <c r="GF5">
        <v>0</v>
      </c>
      <c r="GG5">
        <v>3</v>
      </c>
      <c r="GH5">
        <v>4</v>
      </c>
      <c r="GI5">
        <v>25</v>
      </c>
      <c r="GJ5">
        <v>1</v>
      </c>
      <c r="GK5">
        <v>0</v>
      </c>
      <c r="GL5">
        <v>0</v>
      </c>
      <c r="GM5">
        <v>24.1</v>
      </c>
      <c r="GN5" s="2">
        <v>24.1</v>
      </c>
      <c r="GP5" t="s">
        <v>18</v>
      </c>
      <c r="GQ5">
        <v>25</v>
      </c>
      <c r="GR5">
        <v>72</v>
      </c>
      <c r="GS5">
        <v>2.9</v>
      </c>
      <c r="GT5">
        <v>0</v>
      </c>
      <c r="GU5">
        <v>7</v>
      </c>
      <c r="GV5">
        <v>8</v>
      </c>
      <c r="GW5">
        <v>37</v>
      </c>
      <c r="GX5">
        <v>0</v>
      </c>
      <c r="GY5">
        <v>0</v>
      </c>
      <c r="GZ5">
        <v>0</v>
      </c>
      <c r="HA5">
        <v>19.899999999999999</v>
      </c>
      <c r="HB5" s="2">
        <v>19.899999999999999</v>
      </c>
      <c r="HD5" t="s">
        <v>378</v>
      </c>
      <c r="HE5">
        <v>17</v>
      </c>
      <c r="HF5">
        <v>63</v>
      </c>
      <c r="HG5">
        <v>3.7</v>
      </c>
      <c r="HH5">
        <v>1</v>
      </c>
      <c r="HI5">
        <v>6</v>
      </c>
      <c r="HJ5">
        <v>7</v>
      </c>
      <c r="HK5">
        <v>29</v>
      </c>
      <c r="HL5">
        <v>1</v>
      </c>
      <c r="HM5">
        <v>0</v>
      </c>
      <c r="HN5">
        <v>0</v>
      </c>
      <c r="HO5">
        <v>27.2</v>
      </c>
      <c r="HP5" s="2">
        <v>27.2</v>
      </c>
      <c r="HR5" t="s">
        <v>377</v>
      </c>
      <c r="HS5">
        <v>28</v>
      </c>
      <c r="HT5">
        <v>175</v>
      </c>
      <c r="HU5">
        <v>6.2</v>
      </c>
      <c r="HV5">
        <v>1</v>
      </c>
      <c r="HW5">
        <v>3</v>
      </c>
      <c r="HX5">
        <v>3</v>
      </c>
      <c r="HY5">
        <v>6</v>
      </c>
      <c r="HZ5">
        <v>0</v>
      </c>
      <c r="IA5">
        <v>0</v>
      </c>
      <c r="IB5">
        <v>0</v>
      </c>
      <c r="IC5">
        <v>27.1</v>
      </c>
      <c r="ID5" s="2">
        <v>27.1</v>
      </c>
      <c r="IF5" t="s">
        <v>384</v>
      </c>
      <c r="IG5">
        <v>16</v>
      </c>
      <c r="IH5">
        <v>67</v>
      </c>
      <c r="II5">
        <v>4.2</v>
      </c>
      <c r="IJ5">
        <v>1</v>
      </c>
      <c r="IK5">
        <v>1</v>
      </c>
      <c r="IL5">
        <v>1</v>
      </c>
      <c r="IM5">
        <v>7</v>
      </c>
      <c r="IN5">
        <v>0</v>
      </c>
      <c r="IO5">
        <v>1</v>
      </c>
      <c r="IP5">
        <v>1</v>
      </c>
      <c r="IQ5">
        <v>12.4</v>
      </c>
      <c r="IR5" s="2">
        <v>12.4</v>
      </c>
      <c r="IT5" t="s">
        <v>390</v>
      </c>
      <c r="IU5">
        <v>17</v>
      </c>
      <c r="IV5">
        <v>43</v>
      </c>
      <c r="IW5">
        <v>2.5</v>
      </c>
      <c r="IX5">
        <v>2</v>
      </c>
      <c r="IY5">
        <v>1</v>
      </c>
      <c r="IZ5">
        <v>2</v>
      </c>
      <c r="JA5">
        <v>11</v>
      </c>
      <c r="JB5">
        <v>0</v>
      </c>
      <c r="JC5">
        <v>0</v>
      </c>
      <c r="JD5">
        <v>0</v>
      </c>
      <c r="JE5">
        <v>18.399999999999999</v>
      </c>
      <c r="JF5" s="2">
        <v>18.399999999999999</v>
      </c>
      <c r="JH5" t="s">
        <v>392</v>
      </c>
      <c r="JI5">
        <v>6</v>
      </c>
      <c r="JJ5">
        <v>20</v>
      </c>
      <c r="JK5">
        <v>3.3</v>
      </c>
      <c r="JL5">
        <v>0</v>
      </c>
      <c r="JM5">
        <v>4</v>
      </c>
      <c r="JN5">
        <v>6</v>
      </c>
      <c r="JO5">
        <v>66</v>
      </c>
      <c r="JP5">
        <v>0</v>
      </c>
      <c r="JQ5">
        <v>0</v>
      </c>
      <c r="JR5">
        <v>0</v>
      </c>
      <c r="JS5">
        <v>12.6</v>
      </c>
      <c r="JT5" s="2">
        <v>12.6</v>
      </c>
      <c r="JV5" t="s">
        <v>389</v>
      </c>
      <c r="JW5">
        <v>18</v>
      </c>
      <c r="JX5">
        <v>87</v>
      </c>
      <c r="JY5">
        <v>4.8</v>
      </c>
      <c r="JZ5">
        <v>2</v>
      </c>
      <c r="KA5">
        <v>2</v>
      </c>
      <c r="KB5">
        <v>3</v>
      </c>
      <c r="KC5">
        <v>42</v>
      </c>
      <c r="KD5">
        <v>0</v>
      </c>
      <c r="KE5">
        <v>0</v>
      </c>
      <c r="KF5">
        <v>0</v>
      </c>
      <c r="KG5">
        <v>28.9</v>
      </c>
      <c r="KH5" s="2">
        <v>28.9</v>
      </c>
      <c r="KJ5" t="s">
        <v>376</v>
      </c>
      <c r="KK5">
        <v>10</v>
      </c>
      <c r="KL5">
        <v>62</v>
      </c>
      <c r="KM5">
        <v>6.2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12.2</v>
      </c>
      <c r="KV5" s="2">
        <v>12.2</v>
      </c>
      <c r="KX5" t="s">
        <v>374</v>
      </c>
      <c r="KY5">
        <v>9</v>
      </c>
      <c r="KZ5">
        <v>-2</v>
      </c>
      <c r="LA5">
        <v>-0.2</v>
      </c>
      <c r="LB5">
        <v>0</v>
      </c>
      <c r="LC5">
        <v>5</v>
      </c>
      <c r="LD5">
        <v>6</v>
      </c>
      <c r="LE5">
        <v>51</v>
      </c>
      <c r="LF5">
        <v>0</v>
      </c>
      <c r="LG5">
        <v>0</v>
      </c>
      <c r="LH5">
        <v>0</v>
      </c>
      <c r="LI5">
        <v>9.9</v>
      </c>
      <c r="LJ5" s="2">
        <v>9.9</v>
      </c>
      <c r="LL5" t="s">
        <v>389</v>
      </c>
      <c r="LM5">
        <v>18</v>
      </c>
      <c r="LN5">
        <v>203</v>
      </c>
      <c r="LO5">
        <v>11.3</v>
      </c>
      <c r="LP5">
        <v>2</v>
      </c>
      <c r="LQ5">
        <v>4</v>
      </c>
      <c r="LR5">
        <v>4</v>
      </c>
      <c r="LS5">
        <v>30</v>
      </c>
      <c r="LT5">
        <v>2</v>
      </c>
      <c r="LU5">
        <v>0</v>
      </c>
      <c r="LV5">
        <v>0</v>
      </c>
      <c r="LW5">
        <v>51.3</v>
      </c>
      <c r="LX5" s="2">
        <v>51.3</v>
      </c>
      <c r="LZ5" t="s">
        <v>375</v>
      </c>
      <c r="MA5">
        <v>14</v>
      </c>
      <c r="MB5">
        <v>27</v>
      </c>
      <c r="MC5">
        <v>1.9</v>
      </c>
      <c r="MD5">
        <v>0</v>
      </c>
      <c r="ME5">
        <v>4</v>
      </c>
      <c r="MF5">
        <v>6</v>
      </c>
      <c r="MG5">
        <v>35</v>
      </c>
      <c r="MH5">
        <v>0</v>
      </c>
      <c r="MI5">
        <v>0</v>
      </c>
      <c r="MJ5">
        <v>0</v>
      </c>
      <c r="MK5">
        <v>10.199999999999999</v>
      </c>
      <c r="ML5" s="2">
        <v>10.199999999999999</v>
      </c>
      <c r="MN5" t="s">
        <v>45</v>
      </c>
      <c r="MO5">
        <v>2</v>
      </c>
      <c r="MP5">
        <v>16</v>
      </c>
      <c r="MQ5">
        <v>8</v>
      </c>
      <c r="MR5">
        <v>0</v>
      </c>
      <c r="MS5">
        <v>5</v>
      </c>
      <c r="MT5">
        <v>5</v>
      </c>
      <c r="MU5">
        <v>34</v>
      </c>
      <c r="MV5">
        <v>0</v>
      </c>
      <c r="MW5">
        <v>0</v>
      </c>
      <c r="MX5">
        <v>0</v>
      </c>
      <c r="MY5">
        <v>10</v>
      </c>
      <c r="MZ5" s="2">
        <v>10</v>
      </c>
      <c r="NB5" t="s">
        <v>392</v>
      </c>
      <c r="NC5">
        <v>10</v>
      </c>
      <c r="ND5">
        <v>43</v>
      </c>
      <c r="NE5">
        <v>4.3</v>
      </c>
      <c r="NF5">
        <v>0</v>
      </c>
      <c r="NG5">
        <v>1</v>
      </c>
      <c r="NH5">
        <v>3</v>
      </c>
      <c r="NI5">
        <v>0</v>
      </c>
      <c r="NJ5">
        <v>0</v>
      </c>
      <c r="NK5">
        <v>0</v>
      </c>
      <c r="NL5">
        <v>0</v>
      </c>
      <c r="NM5">
        <v>5.3</v>
      </c>
      <c r="NN5" s="2">
        <v>5.3</v>
      </c>
      <c r="NP5" t="s">
        <v>46</v>
      </c>
      <c r="NQ5">
        <v>23</v>
      </c>
      <c r="NR5">
        <v>106</v>
      </c>
      <c r="NS5">
        <v>4.5999999999999996</v>
      </c>
      <c r="NT5">
        <v>1</v>
      </c>
      <c r="NU5">
        <v>0</v>
      </c>
      <c r="NV5">
        <v>1</v>
      </c>
      <c r="NW5">
        <v>0</v>
      </c>
      <c r="NX5">
        <v>0</v>
      </c>
      <c r="NY5">
        <v>0</v>
      </c>
      <c r="NZ5">
        <v>0</v>
      </c>
      <c r="OA5">
        <v>16.600000000000001</v>
      </c>
      <c r="OB5" s="2">
        <v>16.600000000000001</v>
      </c>
      <c r="OD5" t="s">
        <v>385</v>
      </c>
      <c r="OE5">
        <v>30</v>
      </c>
      <c r="OF5">
        <v>122</v>
      </c>
      <c r="OG5">
        <v>4.0999999999999996</v>
      </c>
      <c r="OH5">
        <v>0</v>
      </c>
      <c r="OI5">
        <v>2</v>
      </c>
      <c r="OJ5">
        <v>3</v>
      </c>
      <c r="OK5">
        <v>23</v>
      </c>
      <c r="OL5">
        <v>1</v>
      </c>
      <c r="OM5">
        <v>0</v>
      </c>
      <c r="ON5">
        <v>0</v>
      </c>
      <c r="OO5">
        <v>22.5</v>
      </c>
      <c r="OP5" s="2">
        <v>22.5</v>
      </c>
      <c r="OR5" t="s">
        <v>393</v>
      </c>
      <c r="OS5">
        <v>5</v>
      </c>
      <c r="OT5">
        <v>13</v>
      </c>
      <c r="OU5">
        <v>2.6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1.3</v>
      </c>
      <c r="PD5" s="2">
        <v>1.3</v>
      </c>
      <c r="PF5" t="s">
        <v>388</v>
      </c>
      <c r="PG5">
        <v>12</v>
      </c>
      <c r="PH5">
        <v>44</v>
      </c>
      <c r="PI5">
        <v>3.7</v>
      </c>
      <c r="PJ5">
        <v>0</v>
      </c>
      <c r="PK5">
        <v>2</v>
      </c>
      <c r="PL5">
        <v>3</v>
      </c>
      <c r="PM5">
        <v>14</v>
      </c>
      <c r="PN5">
        <v>0</v>
      </c>
      <c r="PO5">
        <v>0</v>
      </c>
      <c r="PP5">
        <v>0</v>
      </c>
      <c r="PQ5">
        <v>7.8</v>
      </c>
      <c r="PR5" s="2">
        <v>7.8</v>
      </c>
      <c r="PT5" t="s">
        <v>381</v>
      </c>
      <c r="PU5">
        <v>4</v>
      </c>
      <c r="PV5">
        <v>14</v>
      </c>
      <c r="PW5">
        <v>3.5</v>
      </c>
      <c r="PX5">
        <v>0</v>
      </c>
      <c r="PY5">
        <v>1</v>
      </c>
      <c r="PZ5">
        <v>1</v>
      </c>
      <c r="QA5">
        <v>10</v>
      </c>
      <c r="QB5">
        <v>0</v>
      </c>
      <c r="QC5">
        <v>0</v>
      </c>
      <c r="QD5">
        <v>0</v>
      </c>
      <c r="QE5">
        <v>3.4</v>
      </c>
      <c r="QF5" s="2">
        <v>3.4</v>
      </c>
      <c r="QH5" t="s">
        <v>393</v>
      </c>
      <c r="QI5">
        <v>15</v>
      </c>
      <c r="QJ5">
        <v>50</v>
      </c>
      <c r="QK5">
        <v>3.3</v>
      </c>
      <c r="QL5">
        <v>1</v>
      </c>
      <c r="QM5">
        <v>3</v>
      </c>
      <c r="QN5">
        <v>3</v>
      </c>
      <c r="QO5">
        <v>10</v>
      </c>
      <c r="QP5">
        <v>0</v>
      </c>
      <c r="QQ5">
        <v>0</v>
      </c>
      <c r="QR5">
        <v>0</v>
      </c>
      <c r="QS5">
        <v>15</v>
      </c>
      <c r="QT5" s="2">
        <v>15</v>
      </c>
      <c r="QV5" t="s">
        <v>25</v>
      </c>
      <c r="QW5">
        <v>8</v>
      </c>
      <c r="QX5">
        <v>49</v>
      </c>
      <c r="QY5">
        <v>6.1</v>
      </c>
      <c r="QZ5">
        <v>0</v>
      </c>
      <c r="RA5">
        <v>2</v>
      </c>
      <c r="RB5">
        <v>2</v>
      </c>
      <c r="RC5">
        <v>6</v>
      </c>
      <c r="RD5">
        <v>0</v>
      </c>
      <c r="RE5">
        <v>0</v>
      </c>
      <c r="RF5">
        <v>0</v>
      </c>
      <c r="RG5">
        <v>7.5</v>
      </c>
      <c r="RH5" s="2">
        <v>7.5</v>
      </c>
      <c r="RJ5" t="s">
        <v>12</v>
      </c>
      <c r="RK5">
        <v>16</v>
      </c>
      <c r="RL5">
        <v>48</v>
      </c>
      <c r="RM5">
        <v>3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4.8</v>
      </c>
      <c r="RV5" s="2">
        <v>4.8</v>
      </c>
      <c r="RX5" t="s">
        <v>379</v>
      </c>
      <c r="RY5">
        <v>8</v>
      </c>
      <c r="RZ5">
        <v>28</v>
      </c>
      <c r="SA5">
        <v>3.5</v>
      </c>
      <c r="SB5">
        <v>0</v>
      </c>
      <c r="SC5">
        <v>3</v>
      </c>
      <c r="SD5">
        <v>6</v>
      </c>
      <c r="SE5">
        <v>11</v>
      </c>
      <c r="SF5">
        <v>0</v>
      </c>
      <c r="SG5">
        <v>1</v>
      </c>
      <c r="SH5">
        <v>1</v>
      </c>
      <c r="SI5">
        <v>4.9000000000000004</v>
      </c>
      <c r="SJ5" s="2">
        <v>4.9000000000000004</v>
      </c>
      <c r="SL5" t="s">
        <v>391</v>
      </c>
      <c r="SM5">
        <v>8</v>
      </c>
      <c r="SN5">
        <v>19</v>
      </c>
      <c r="SO5">
        <v>2.4</v>
      </c>
      <c r="SP5">
        <v>0</v>
      </c>
      <c r="SQ5">
        <v>5</v>
      </c>
      <c r="SR5">
        <v>6</v>
      </c>
      <c r="SS5">
        <v>46</v>
      </c>
      <c r="ST5">
        <v>0</v>
      </c>
      <c r="SU5">
        <v>0</v>
      </c>
      <c r="SV5">
        <v>0</v>
      </c>
      <c r="SW5">
        <v>11.5</v>
      </c>
      <c r="SX5" s="2">
        <v>11.5</v>
      </c>
      <c r="SZ5" t="s">
        <v>389</v>
      </c>
      <c r="TA5">
        <v>2</v>
      </c>
      <c r="TB5">
        <v>9</v>
      </c>
      <c r="TC5">
        <v>4.5</v>
      </c>
      <c r="TD5">
        <v>0</v>
      </c>
      <c r="TE5">
        <v>3</v>
      </c>
      <c r="TF5">
        <v>3</v>
      </c>
      <c r="TG5">
        <v>44</v>
      </c>
      <c r="TH5">
        <v>0</v>
      </c>
      <c r="TI5">
        <v>0</v>
      </c>
      <c r="TJ5">
        <v>0</v>
      </c>
      <c r="TK5">
        <v>8.3000000000000007</v>
      </c>
      <c r="TL5" s="2">
        <v>8.3000000000000007</v>
      </c>
      <c r="TN5" t="s">
        <v>386</v>
      </c>
      <c r="TO5">
        <v>15</v>
      </c>
      <c r="TP5">
        <v>55</v>
      </c>
      <c r="TQ5">
        <v>3.7</v>
      </c>
      <c r="TR5">
        <v>0</v>
      </c>
      <c r="TS5">
        <v>1</v>
      </c>
      <c r="TT5">
        <v>1</v>
      </c>
      <c r="TU5">
        <v>8</v>
      </c>
      <c r="TV5">
        <v>0</v>
      </c>
      <c r="TW5">
        <v>0</v>
      </c>
      <c r="TX5">
        <v>0</v>
      </c>
      <c r="TY5">
        <v>7.3</v>
      </c>
      <c r="TZ5" s="2">
        <v>7.3</v>
      </c>
      <c r="UB5" t="s">
        <v>385</v>
      </c>
      <c r="UC5">
        <v>5</v>
      </c>
      <c r="UD5">
        <v>12</v>
      </c>
      <c r="UE5">
        <v>2.4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1.2</v>
      </c>
      <c r="UN5" s="2">
        <v>1.2</v>
      </c>
      <c r="UP5" t="s">
        <v>390</v>
      </c>
      <c r="UQ5">
        <v>5</v>
      </c>
      <c r="UR5">
        <v>18</v>
      </c>
      <c r="US5">
        <v>3.6</v>
      </c>
      <c r="UT5">
        <v>0</v>
      </c>
      <c r="UU5">
        <v>1</v>
      </c>
      <c r="UV5">
        <v>2</v>
      </c>
      <c r="UW5">
        <v>-4</v>
      </c>
      <c r="UX5">
        <v>0</v>
      </c>
      <c r="UY5">
        <v>0</v>
      </c>
      <c r="UZ5">
        <v>0</v>
      </c>
      <c r="VA5">
        <v>2.4</v>
      </c>
      <c r="VB5" s="2">
        <v>2.4</v>
      </c>
      <c r="VD5" t="s">
        <v>388</v>
      </c>
      <c r="VE5">
        <v>1</v>
      </c>
      <c r="VF5">
        <v>4</v>
      </c>
      <c r="VG5">
        <v>4</v>
      </c>
      <c r="VH5">
        <v>0</v>
      </c>
      <c r="VI5">
        <v>3</v>
      </c>
      <c r="VJ5">
        <v>4</v>
      </c>
      <c r="VK5">
        <v>20</v>
      </c>
      <c r="VL5">
        <v>0</v>
      </c>
      <c r="VM5">
        <v>0</v>
      </c>
      <c r="VN5">
        <v>0</v>
      </c>
      <c r="VO5">
        <v>5.4</v>
      </c>
      <c r="VP5" s="2">
        <v>5.4</v>
      </c>
      <c r="VR5" t="s">
        <v>84</v>
      </c>
      <c r="VS5">
        <v>7</v>
      </c>
      <c r="VT5">
        <v>35</v>
      </c>
      <c r="VU5">
        <v>5</v>
      </c>
      <c r="VV5">
        <v>0</v>
      </c>
      <c r="VW5">
        <v>1</v>
      </c>
      <c r="VX5">
        <v>3</v>
      </c>
      <c r="VY5">
        <v>23</v>
      </c>
      <c r="VZ5">
        <v>0</v>
      </c>
      <c r="WA5">
        <v>0</v>
      </c>
      <c r="WB5">
        <v>0</v>
      </c>
      <c r="WC5">
        <v>6.8</v>
      </c>
      <c r="WD5" s="2">
        <v>6.8</v>
      </c>
      <c r="WF5" t="s">
        <v>388</v>
      </c>
      <c r="WG5">
        <v>1</v>
      </c>
      <c r="WH5">
        <v>5</v>
      </c>
      <c r="WI5">
        <v>5</v>
      </c>
      <c r="WJ5">
        <v>1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6.5</v>
      </c>
      <c r="WR5" s="2">
        <v>6.5</v>
      </c>
      <c r="WT5" t="s">
        <v>376</v>
      </c>
      <c r="WU5">
        <v>11</v>
      </c>
      <c r="WV5">
        <v>41</v>
      </c>
      <c r="WW5">
        <v>3.7</v>
      </c>
      <c r="WX5">
        <v>0</v>
      </c>
      <c r="WY5">
        <v>3</v>
      </c>
      <c r="WZ5">
        <v>3</v>
      </c>
      <c r="XA5">
        <v>12</v>
      </c>
      <c r="XB5">
        <v>0</v>
      </c>
      <c r="XC5">
        <v>0</v>
      </c>
      <c r="XD5">
        <v>0</v>
      </c>
      <c r="XE5">
        <v>8.3000000000000007</v>
      </c>
      <c r="XF5" s="2">
        <v>8.3000000000000007</v>
      </c>
      <c r="XH5" t="s">
        <v>84</v>
      </c>
      <c r="XI5">
        <v>4</v>
      </c>
      <c r="XJ5">
        <v>32</v>
      </c>
      <c r="XK5">
        <v>8</v>
      </c>
      <c r="XL5">
        <v>0</v>
      </c>
      <c r="XM5">
        <v>2</v>
      </c>
      <c r="XN5">
        <v>2</v>
      </c>
      <c r="XO5">
        <v>10</v>
      </c>
      <c r="XP5">
        <v>0</v>
      </c>
      <c r="XQ5">
        <v>0</v>
      </c>
      <c r="XR5">
        <v>0</v>
      </c>
      <c r="XS5">
        <v>6.2</v>
      </c>
      <c r="XT5" s="2">
        <v>6.2</v>
      </c>
      <c r="XV5" t="s">
        <v>390</v>
      </c>
      <c r="XW5">
        <v>4</v>
      </c>
      <c r="XX5">
        <v>16</v>
      </c>
      <c r="XY5">
        <v>4</v>
      </c>
      <c r="XZ5">
        <v>0</v>
      </c>
      <c r="YA5">
        <v>2</v>
      </c>
      <c r="YB5">
        <v>2</v>
      </c>
      <c r="YC5">
        <v>14</v>
      </c>
      <c r="YD5">
        <v>0</v>
      </c>
      <c r="YE5">
        <v>0</v>
      </c>
      <c r="YF5">
        <v>0</v>
      </c>
      <c r="YG5">
        <v>5</v>
      </c>
      <c r="YH5" s="2">
        <v>5</v>
      </c>
      <c r="YJ5" t="s">
        <v>377</v>
      </c>
      <c r="YK5">
        <v>15</v>
      </c>
      <c r="YL5">
        <v>65</v>
      </c>
      <c r="YM5">
        <v>4.3</v>
      </c>
      <c r="YN5">
        <v>0</v>
      </c>
      <c r="YO5">
        <v>1</v>
      </c>
      <c r="YP5">
        <v>1</v>
      </c>
      <c r="YQ5">
        <v>2</v>
      </c>
      <c r="YR5">
        <v>0</v>
      </c>
      <c r="YS5">
        <v>1</v>
      </c>
      <c r="YT5">
        <v>0</v>
      </c>
      <c r="YU5">
        <v>7.7</v>
      </c>
      <c r="YV5" s="2">
        <v>7.7</v>
      </c>
      <c r="YX5" t="s">
        <v>84</v>
      </c>
      <c r="YY5">
        <v>14</v>
      </c>
      <c r="YZ5">
        <v>43</v>
      </c>
      <c r="ZA5">
        <v>3.1</v>
      </c>
      <c r="ZB5">
        <v>0</v>
      </c>
      <c r="ZC5">
        <v>1</v>
      </c>
      <c r="ZD5">
        <v>2</v>
      </c>
      <c r="ZE5">
        <v>5</v>
      </c>
      <c r="ZF5">
        <v>0</v>
      </c>
      <c r="ZG5">
        <v>0</v>
      </c>
      <c r="ZH5">
        <v>0</v>
      </c>
      <c r="ZI5">
        <v>5.8</v>
      </c>
      <c r="ZJ5" s="2">
        <v>5.8</v>
      </c>
      <c r="ZL5" t="s">
        <v>379</v>
      </c>
      <c r="ZM5">
        <v>1</v>
      </c>
      <c r="ZN5">
        <v>0</v>
      </c>
      <c r="ZO5">
        <v>0</v>
      </c>
      <c r="ZP5">
        <v>0</v>
      </c>
      <c r="ZQ5">
        <v>2</v>
      </c>
      <c r="ZR5">
        <v>2</v>
      </c>
      <c r="ZS5">
        <v>9</v>
      </c>
      <c r="ZT5">
        <v>0</v>
      </c>
      <c r="ZU5">
        <v>0</v>
      </c>
      <c r="ZV5">
        <v>0</v>
      </c>
      <c r="ZW5">
        <v>2.9</v>
      </c>
      <c r="ZX5" s="2">
        <v>2.9</v>
      </c>
      <c r="ZZ5" t="s">
        <v>45</v>
      </c>
      <c r="AAA5">
        <v>14</v>
      </c>
      <c r="AAB5">
        <v>43</v>
      </c>
      <c r="AAC5">
        <v>3.1</v>
      </c>
      <c r="AAD5">
        <v>0</v>
      </c>
      <c r="AAE5">
        <v>3</v>
      </c>
      <c r="AAF5">
        <v>5</v>
      </c>
      <c r="AAG5">
        <v>4</v>
      </c>
      <c r="AAH5">
        <v>0</v>
      </c>
      <c r="AAI5">
        <v>0</v>
      </c>
      <c r="AAJ5">
        <v>0</v>
      </c>
      <c r="AAK5">
        <v>7.7</v>
      </c>
      <c r="AAL5" s="2">
        <v>7.7</v>
      </c>
      <c r="AAN5" t="s">
        <v>391</v>
      </c>
      <c r="AAO5">
        <v>1</v>
      </c>
      <c r="AAP5">
        <v>-2</v>
      </c>
      <c r="AAQ5">
        <v>-2</v>
      </c>
      <c r="AAR5">
        <v>0</v>
      </c>
      <c r="AAS5">
        <v>3</v>
      </c>
      <c r="AAT5">
        <v>3</v>
      </c>
      <c r="AAU5">
        <v>24</v>
      </c>
      <c r="AAV5">
        <v>0</v>
      </c>
      <c r="AAW5">
        <v>0</v>
      </c>
      <c r="AAX5">
        <v>0</v>
      </c>
      <c r="AAY5">
        <v>5.2</v>
      </c>
      <c r="AAZ5" s="2">
        <v>5.2</v>
      </c>
      <c r="ABB5" t="s">
        <v>28</v>
      </c>
      <c r="ABC5">
        <v>6</v>
      </c>
      <c r="ABD5">
        <v>22</v>
      </c>
      <c r="ABE5">
        <v>3.7</v>
      </c>
      <c r="ABF5">
        <v>1</v>
      </c>
      <c r="ABG5">
        <v>2</v>
      </c>
      <c r="ABH5">
        <v>2</v>
      </c>
      <c r="ABI5">
        <v>9</v>
      </c>
      <c r="ABJ5">
        <v>0</v>
      </c>
      <c r="ABK5">
        <v>0</v>
      </c>
      <c r="ABL5">
        <v>0</v>
      </c>
      <c r="ABM5">
        <v>11.1</v>
      </c>
      <c r="ABN5" s="2">
        <v>11.1</v>
      </c>
      <c r="ABP5" t="s">
        <v>18</v>
      </c>
      <c r="ABQ5">
        <v>7</v>
      </c>
      <c r="ABR5">
        <v>26</v>
      </c>
      <c r="ABS5">
        <v>3.7</v>
      </c>
      <c r="ABT5">
        <v>0</v>
      </c>
      <c r="ABU5">
        <v>1</v>
      </c>
      <c r="ABV5">
        <v>1</v>
      </c>
      <c r="ABW5">
        <v>17</v>
      </c>
      <c r="ABX5">
        <v>0</v>
      </c>
      <c r="ABY5">
        <v>0</v>
      </c>
      <c r="ABZ5">
        <v>0</v>
      </c>
      <c r="ACA5">
        <v>5.3</v>
      </c>
      <c r="ACB5" s="2">
        <v>5.3</v>
      </c>
      <c r="ACD5" t="s">
        <v>381</v>
      </c>
      <c r="ACE5">
        <v>15</v>
      </c>
      <c r="ACF5">
        <v>31</v>
      </c>
      <c r="ACG5">
        <v>2.1</v>
      </c>
      <c r="ACH5">
        <v>0</v>
      </c>
      <c r="ACI5">
        <v>2</v>
      </c>
      <c r="ACJ5">
        <v>3</v>
      </c>
      <c r="ACK5">
        <v>4</v>
      </c>
      <c r="ACL5">
        <v>0</v>
      </c>
      <c r="ACM5">
        <v>0</v>
      </c>
      <c r="ACN5">
        <v>0</v>
      </c>
      <c r="ACO5">
        <v>5.5</v>
      </c>
      <c r="ACP5" s="2">
        <v>5.5</v>
      </c>
      <c r="ACR5" t="s">
        <v>46</v>
      </c>
      <c r="ACS5">
        <v>1</v>
      </c>
      <c r="ACT5">
        <v>-2</v>
      </c>
      <c r="ACU5">
        <v>-2</v>
      </c>
      <c r="ACV5">
        <v>0</v>
      </c>
      <c r="ACW5">
        <v>2</v>
      </c>
      <c r="ACX5">
        <v>2</v>
      </c>
      <c r="ACY5">
        <v>7</v>
      </c>
      <c r="ACZ5">
        <v>0</v>
      </c>
      <c r="ADA5">
        <v>0</v>
      </c>
      <c r="ADB5">
        <v>0</v>
      </c>
      <c r="ADC5">
        <v>2.5</v>
      </c>
      <c r="ADD5" s="2">
        <v>2.5</v>
      </c>
      <c r="ADF5" t="s">
        <v>390</v>
      </c>
      <c r="ADG5">
        <v>0</v>
      </c>
      <c r="ADH5">
        <v>0</v>
      </c>
      <c r="ADI5">
        <v>0</v>
      </c>
      <c r="ADJ5">
        <v>0</v>
      </c>
      <c r="ADK5">
        <v>1</v>
      </c>
      <c r="ADL5">
        <v>1</v>
      </c>
      <c r="ADM5">
        <v>9</v>
      </c>
      <c r="ADN5">
        <v>0</v>
      </c>
      <c r="ADO5">
        <v>0</v>
      </c>
      <c r="ADP5">
        <v>0</v>
      </c>
      <c r="ADQ5">
        <v>1.9</v>
      </c>
      <c r="ADR5" s="2">
        <v>1.9</v>
      </c>
      <c r="ADT5" t="s">
        <v>391</v>
      </c>
      <c r="ADU5">
        <v>1</v>
      </c>
      <c r="ADV5">
        <v>0</v>
      </c>
      <c r="ADW5">
        <v>0</v>
      </c>
      <c r="ADX5">
        <v>0</v>
      </c>
      <c r="ADY5">
        <v>2</v>
      </c>
      <c r="ADZ5">
        <v>2</v>
      </c>
      <c r="AEA5">
        <v>17</v>
      </c>
      <c r="AEB5">
        <v>0</v>
      </c>
      <c r="AEC5">
        <v>0</v>
      </c>
      <c r="AED5">
        <v>0</v>
      </c>
      <c r="AEE5">
        <v>3.7</v>
      </c>
      <c r="AEF5" s="2">
        <v>3.7</v>
      </c>
      <c r="AEH5" t="s">
        <v>383</v>
      </c>
      <c r="AEI5">
        <v>13</v>
      </c>
      <c r="AEJ5">
        <v>39</v>
      </c>
      <c r="AEK5">
        <v>3</v>
      </c>
      <c r="AEL5">
        <v>0</v>
      </c>
      <c r="AEM5">
        <v>0</v>
      </c>
      <c r="AEN5">
        <v>1</v>
      </c>
      <c r="AEO5">
        <v>0</v>
      </c>
      <c r="AEP5">
        <v>0</v>
      </c>
      <c r="AEQ5">
        <v>0</v>
      </c>
      <c r="AER5">
        <v>0</v>
      </c>
      <c r="AES5">
        <v>3.9</v>
      </c>
      <c r="AET5" s="2">
        <v>3.9</v>
      </c>
      <c r="AEV5" t="s">
        <v>374</v>
      </c>
      <c r="AEW5">
        <v>4</v>
      </c>
      <c r="AEX5">
        <v>22</v>
      </c>
      <c r="AEY5">
        <v>5.5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1</v>
      </c>
      <c r="AFF5">
        <v>1</v>
      </c>
      <c r="AFG5">
        <v>0.2</v>
      </c>
      <c r="AFH5" s="2">
        <v>0.2</v>
      </c>
      <c r="AFJ5" t="s">
        <v>387</v>
      </c>
      <c r="AFK5">
        <v>10</v>
      </c>
      <c r="AFL5">
        <v>64</v>
      </c>
      <c r="AFM5">
        <v>6.4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6.4</v>
      </c>
      <c r="AFV5" s="2">
        <v>6.4</v>
      </c>
    </row>
    <row r="6" spans="1:854" x14ac:dyDescent="0.35">
      <c r="B6" t="s">
        <v>46</v>
      </c>
      <c r="C6">
        <v>18</v>
      </c>
      <c r="D6">
        <v>85</v>
      </c>
      <c r="E6">
        <v>4.7</v>
      </c>
      <c r="F6">
        <v>1</v>
      </c>
      <c r="G6">
        <v>5</v>
      </c>
      <c r="H6">
        <v>5</v>
      </c>
      <c r="I6">
        <v>34</v>
      </c>
      <c r="J6">
        <v>0</v>
      </c>
      <c r="K6">
        <v>0</v>
      </c>
      <c r="L6">
        <v>0</v>
      </c>
      <c r="M6">
        <v>22.9</v>
      </c>
      <c r="N6" s="2">
        <v>22.9</v>
      </c>
      <c r="P6" t="s">
        <v>394</v>
      </c>
      <c r="Q6">
        <v>19</v>
      </c>
      <c r="R6">
        <v>88</v>
      </c>
      <c r="S6">
        <v>4.5999999999999996</v>
      </c>
      <c r="T6">
        <v>0</v>
      </c>
      <c r="U6">
        <v>4</v>
      </c>
      <c r="V6">
        <v>5</v>
      </c>
      <c r="W6">
        <v>50</v>
      </c>
      <c r="X6">
        <v>0</v>
      </c>
      <c r="Y6">
        <v>0</v>
      </c>
      <c r="Z6">
        <v>0</v>
      </c>
      <c r="AA6">
        <v>17.8</v>
      </c>
      <c r="AB6" s="2">
        <v>17.8</v>
      </c>
      <c r="AD6" t="s">
        <v>389</v>
      </c>
      <c r="AE6">
        <v>13</v>
      </c>
      <c r="AF6">
        <v>82</v>
      </c>
      <c r="AG6">
        <v>6.3</v>
      </c>
      <c r="AH6">
        <v>3</v>
      </c>
      <c r="AI6">
        <v>7</v>
      </c>
      <c r="AJ6">
        <v>7</v>
      </c>
      <c r="AK6">
        <v>60</v>
      </c>
      <c r="AL6">
        <v>1</v>
      </c>
      <c r="AM6">
        <v>0</v>
      </c>
      <c r="AN6">
        <v>0</v>
      </c>
      <c r="AO6">
        <v>45.2</v>
      </c>
      <c r="AP6" s="2">
        <v>45.2</v>
      </c>
      <c r="AR6" t="s">
        <v>22</v>
      </c>
      <c r="AS6">
        <v>12</v>
      </c>
      <c r="AT6">
        <v>18</v>
      </c>
      <c r="AU6">
        <v>1.5</v>
      </c>
      <c r="AV6">
        <v>0</v>
      </c>
      <c r="AW6">
        <v>1</v>
      </c>
      <c r="AX6">
        <v>2</v>
      </c>
      <c r="AY6">
        <v>9</v>
      </c>
      <c r="AZ6">
        <v>0</v>
      </c>
      <c r="BA6">
        <v>1</v>
      </c>
      <c r="BB6">
        <v>0</v>
      </c>
      <c r="BC6">
        <v>3.7</v>
      </c>
      <c r="BD6" s="2">
        <v>3.7</v>
      </c>
      <c r="BF6" t="s">
        <v>376</v>
      </c>
      <c r="BG6">
        <v>10</v>
      </c>
      <c r="BH6">
        <v>38</v>
      </c>
      <c r="BI6">
        <v>3.8</v>
      </c>
      <c r="BJ6">
        <v>0</v>
      </c>
      <c r="BK6">
        <v>2</v>
      </c>
      <c r="BL6">
        <v>7</v>
      </c>
      <c r="BM6">
        <v>27</v>
      </c>
      <c r="BN6">
        <v>0</v>
      </c>
      <c r="BO6">
        <v>0</v>
      </c>
      <c r="BP6">
        <v>0</v>
      </c>
      <c r="BQ6">
        <v>8.5</v>
      </c>
      <c r="BR6" s="2">
        <v>8.5</v>
      </c>
      <c r="BT6" t="s">
        <v>379</v>
      </c>
      <c r="BU6">
        <v>14</v>
      </c>
      <c r="BV6">
        <v>38</v>
      </c>
      <c r="BW6">
        <v>2.7</v>
      </c>
      <c r="BX6">
        <v>0</v>
      </c>
      <c r="BY6">
        <v>3</v>
      </c>
      <c r="BZ6">
        <v>3</v>
      </c>
      <c r="CA6">
        <v>24</v>
      </c>
      <c r="CB6">
        <v>0</v>
      </c>
      <c r="CC6">
        <v>1</v>
      </c>
      <c r="CD6">
        <v>1</v>
      </c>
      <c r="CE6">
        <v>7.2</v>
      </c>
      <c r="CF6" s="2">
        <v>7.2</v>
      </c>
      <c r="CH6" t="s">
        <v>33</v>
      </c>
      <c r="CI6">
        <v>19</v>
      </c>
      <c r="CJ6">
        <v>65</v>
      </c>
      <c r="CK6">
        <v>3.4</v>
      </c>
      <c r="CL6">
        <v>1</v>
      </c>
      <c r="CM6">
        <v>1</v>
      </c>
      <c r="CN6">
        <v>2</v>
      </c>
      <c r="CO6">
        <v>5</v>
      </c>
      <c r="CP6">
        <v>0</v>
      </c>
      <c r="CQ6">
        <v>0</v>
      </c>
      <c r="CR6">
        <v>0</v>
      </c>
      <c r="CS6">
        <v>14</v>
      </c>
      <c r="CT6" s="2">
        <v>14</v>
      </c>
      <c r="CV6" t="s">
        <v>386</v>
      </c>
      <c r="CW6">
        <v>17</v>
      </c>
      <c r="CX6">
        <v>80</v>
      </c>
      <c r="CY6">
        <v>4.7</v>
      </c>
      <c r="CZ6">
        <v>0</v>
      </c>
      <c r="DA6">
        <v>1</v>
      </c>
      <c r="DB6">
        <v>2</v>
      </c>
      <c r="DC6">
        <v>2</v>
      </c>
      <c r="DD6">
        <v>0</v>
      </c>
      <c r="DE6">
        <v>0</v>
      </c>
      <c r="DF6">
        <v>0</v>
      </c>
      <c r="DG6">
        <v>9.1999999999999993</v>
      </c>
      <c r="DH6" s="2">
        <v>9.1999999999999993</v>
      </c>
      <c r="DJ6" t="s">
        <v>394</v>
      </c>
      <c r="DK6">
        <v>19</v>
      </c>
      <c r="DL6">
        <v>68</v>
      </c>
      <c r="DM6">
        <v>3.6</v>
      </c>
      <c r="DN6">
        <v>0</v>
      </c>
      <c r="DO6">
        <v>7</v>
      </c>
      <c r="DP6">
        <v>8</v>
      </c>
      <c r="DQ6">
        <v>36</v>
      </c>
      <c r="DR6">
        <v>0</v>
      </c>
      <c r="DS6">
        <v>0</v>
      </c>
      <c r="DT6">
        <v>0</v>
      </c>
      <c r="DU6">
        <v>17.399999999999999</v>
      </c>
      <c r="DV6" s="2">
        <v>17.399999999999999</v>
      </c>
      <c r="DX6" t="s">
        <v>392</v>
      </c>
      <c r="DY6">
        <v>11</v>
      </c>
      <c r="DZ6">
        <v>20</v>
      </c>
      <c r="EA6">
        <v>1.8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2</v>
      </c>
      <c r="EJ6" s="2">
        <v>2</v>
      </c>
      <c r="EL6" t="s">
        <v>388</v>
      </c>
      <c r="EM6">
        <v>15</v>
      </c>
      <c r="EN6">
        <v>98</v>
      </c>
      <c r="EO6">
        <v>6.5</v>
      </c>
      <c r="EP6">
        <v>0</v>
      </c>
      <c r="EQ6">
        <v>2</v>
      </c>
      <c r="ER6">
        <v>3</v>
      </c>
      <c r="ES6">
        <v>14</v>
      </c>
      <c r="ET6">
        <v>0</v>
      </c>
      <c r="EU6">
        <v>0</v>
      </c>
      <c r="EV6">
        <v>0</v>
      </c>
      <c r="EW6">
        <v>13.2</v>
      </c>
      <c r="EX6" s="2">
        <v>13.2</v>
      </c>
      <c r="EZ6" t="s">
        <v>390</v>
      </c>
      <c r="FA6">
        <v>10</v>
      </c>
      <c r="FB6">
        <v>33</v>
      </c>
      <c r="FC6">
        <v>3.3</v>
      </c>
      <c r="FD6">
        <v>0</v>
      </c>
      <c r="FE6">
        <v>4</v>
      </c>
      <c r="FF6">
        <v>6</v>
      </c>
      <c r="FG6">
        <v>27</v>
      </c>
      <c r="FH6">
        <v>0</v>
      </c>
      <c r="FI6">
        <v>0</v>
      </c>
      <c r="FJ6">
        <v>0</v>
      </c>
      <c r="FK6">
        <v>10</v>
      </c>
      <c r="FL6" s="2">
        <v>10</v>
      </c>
      <c r="FN6" t="s">
        <v>395</v>
      </c>
      <c r="FO6">
        <v>15</v>
      </c>
      <c r="FP6">
        <v>62</v>
      </c>
      <c r="FQ6">
        <v>4.0999999999999996</v>
      </c>
      <c r="FR6">
        <v>1</v>
      </c>
      <c r="FS6">
        <v>2</v>
      </c>
      <c r="FT6">
        <v>3</v>
      </c>
      <c r="FU6">
        <v>16</v>
      </c>
      <c r="FV6">
        <v>0</v>
      </c>
      <c r="FW6">
        <v>0</v>
      </c>
      <c r="FX6">
        <v>0</v>
      </c>
      <c r="FY6">
        <v>15.8</v>
      </c>
      <c r="FZ6" s="2">
        <v>15.8</v>
      </c>
      <c r="GB6" t="s">
        <v>383</v>
      </c>
      <c r="GC6">
        <v>10</v>
      </c>
      <c r="GD6">
        <v>18</v>
      </c>
      <c r="GE6">
        <v>1.8</v>
      </c>
      <c r="GF6">
        <v>1</v>
      </c>
      <c r="GG6">
        <v>2</v>
      </c>
      <c r="GH6">
        <v>3</v>
      </c>
      <c r="GI6">
        <v>33</v>
      </c>
      <c r="GJ6">
        <v>1</v>
      </c>
      <c r="GK6">
        <v>0</v>
      </c>
      <c r="GL6">
        <v>0</v>
      </c>
      <c r="GM6">
        <v>19.100000000000001</v>
      </c>
      <c r="GN6" s="2">
        <v>19.100000000000001</v>
      </c>
      <c r="GP6" t="s">
        <v>378</v>
      </c>
      <c r="GQ6">
        <v>23</v>
      </c>
      <c r="GR6">
        <v>122</v>
      </c>
      <c r="GS6">
        <v>5.3</v>
      </c>
      <c r="GT6">
        <v>0</v>
      </c>
      <c r="GU6">
        <v>3</v>
      </c>
      <c r="GV6">
        <v>3</v>
      </c>
      <c r="GW6">
        <v>-1</v>
      </c>
      <c r="GX6">
        <v>0</v>
      </c>
      <c r="GY6">
        <v>0</v>
      </c>
      <c r="GZ6">
        <v>0</v>
      </c>
      <c r="HA6">
        <v>15.1</v>
      </c>
      <c r="HB6" s="2">
        <v>15.1</v>
      </c>
      <c r="HD6" t="s">
        <v>374</v>
      </c>
      <c r="HE6">
        <v>24</v>
      </c>
      <c r="HF6">
        <v>93</v>
      </c>
      <c r="HG6">
        <v>3.9</v>
      </c>
      <c r="HH6">
        <v>0</v>
      </c>
      <c r="HI6">
        <v>4</v>
      </c>
      <c r="HJ6">
        <v>5</v>
      </c>
      <c r="HK6">
        <v>5</v>
      </c>
      <c r="HL6">
        <v>0</v>
      </c>
      <c r="HM6">
        <v>0</v>
      </c>
      <c r="HN6">
        <v>0</v>
      </c>
      <c r="HO6">
        <v>13.8</v>
      </c>
      <c r="HP6" s="2">
        <v>13.8</v>
      </c>
      <c r="HR6" t="s">
        <v>84</v>
      </c>
      <c r="HS6">
        <v>16</v>
      </c>
      <c r="HT6">
        <v>130</v>
      </c>
      <c r="HU6">
        <v>8.1</v>
      </c>
      <c r="HV6">
        <v>0</v>
      </c>
      <c r="HW6">
        <v>1</v>
      </c>
      <c r="HX6">
        <v>2</v>
      </c>
      <c r="HY6">
        <v>8</v>
      </c>
      <c r="HZ6">
        <v>0</v>
      </c>
      <c r="IA6">
        <v>0</v>
      </c>
      <c r="IB6">
        <v>0</v>
      </c>
      <c r="IC6">
        <v>14.8</v>
      </c>
      <c r="ID6" s="2">
        <v>14.8</v>
      </c>
      <c r="IF6" t="s">
        <v>12</v>
      </c>
      <c r="IG6">
        <v>32</v>
      </c>
      <c r="IH6">
        <v>121</v>
      </c>
      <c r="II6">
        <v>3.8</v>
      </c>
      <c r="IJ6">
        <v>3</v>
      </c>
      <c r="IK6">
        <v>2</v>
      </c>
      <c r="IL6">
        <v>2</v>
      </c>
      <c r="IM6">
        <v>20</v>
      </c>
      <c r="IN6">
        <v>0</v>
      </c>
      <c r="IO6">
        <v>0</v>
      </c>
      <c r="IP6">
        <v>0</v>
      </c>
      <c r="IQ6">
        <v>34.1</v>
      </c>
      <c r="IR6" s="2">
        <v>34.1</v>
      </c>
      <c r="IT6" t="s">
        <v>128</v>
      </c>
      <c r="IU6">
        <v>18</v>
      </c>
      <c r="IV6">
        <v>97</v>
      </c>
      <c r="IW6">
        <v>5.4</v>
      </c>
      <c r="IX6">
        <v>2</v>
      </c>
      <c r="IY6">
        <v>3</v>
      </c>
      <c r="IZ6">
        <v>3</v>
      </c>
      <c r="JA6">
        <v>59</v>
      </c>
      <c r="JB6">
        <v>0</v>
      </c>
      <c r="JC6">
        <v>0</v>
      </c>
      <c r="JD6">
        <v>0</v>
      </c>
      <c r="JE6">
        <v>30.6</v>
      </c>
      <c r="JF6" s="2">
        <v>30.6</v>
      </c>
      <c r="JH6" t="s">
        <v>28</v>
      </c>
      <c r="JI6">
        <v>8</v>
      </c>
      <c r="JJ6">
        <v>29</v>
      </c>
      <c r="JK6">
        <v>3.6</v>
      </c>
      <c r="JL6">
        <v>0</v>
      </c>
      <c r="JM6">
        <v>3</v>
      </c>
      <c r="JN6">
        <v>4</v>
      </c>
      <c r="JO6">
        <v>23</v>
      </c>
      <c r="JP6">
        <v>0</v>
      </c>
      <c r="JQ6">
        <v>0</v>
      </c>
      <c r="JR6">
        <v>0</v>
      </c>
      <c r="JS6">
        <v>8.1999999999999993</v>
      </c>
      <c r="JT6" s="2">
        <v>8.1999999999999993</v>
      </c>
      <c r="JV6" t="s">
        <v>374</v>
      </c>
      <c r="JW6">
        <v>10</v>
      </c>
      <c r="JX6">
        <v>70</v>
      </c>
      <c r="JY6">
        <v>7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7</v>
      </c>
      <c r="KH6" s="2">
        <v>7</v>
      </c>
      <c r="KJ6" t="s">
        <v>381</v>
      </c>
      <c r="KK6">
        <v>11</v>
      </c>
      <c r="KL6">
        <v>51</v>
      </c>
      <c r="KM6">
        <v>4.5999999999999996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5.0999999999999996</v>
      </c>
      <c r="KV6" s="2">
        <v>5.0999999999999996</v>
      </c>
      <c r="KX6" t="s">
        <v>387</v>
      </c>
      <c r="KY6">
        <v>17</v>
      </c>
      <c r="KZ6">
        <v>62</v>
      </c>
      <c r="LA6">
        <v>3.6</v>
      </c>
      <c r="LB6">
        <v>0</v>
      </c>
      <c r="LC6">
        <v>3</v>
      </c>
      <c r="LD6">
        <v>5</v>
      </c>
      <c r="LE6">
        <v>18</v>
      </c>
      <c r="LF6">
        <v>0</v>
      </c>
      <c r="LG6">
        <v>0</v>
      </c>
      <c r="LH6">
        <v>0</v>
      </c>
      <c r="LI6">
        <v>11</v>
      </c>
      <c r="LJ6" s="2">
        <v>11</v>
      </c>
      <c r="LL6" t="s">
        <v>374</v>
      </c>
      <c r="LM6">
        <v>8</v>
      </c>
      <c r="LN6">
        <v>101</v>
      </c>
      <c r="LO6">
        <v>12.6</v>
      </c>
      <c r="LP6">
        <v>2</v>
      </c>
      <c r="LQ6">
        <v>3</v>
      </c>
      <c r="LR6">
        <v>5</v>
      </c>
      <c r="LS6">
        <v>19</v>
      </c>
      <c r="LT6">
        <v>0</v>
      </c>
      <c r="LU6">
        <v>0</v>
      </c>
      <c r="LV6">
        <v>0</v>
      </c>
      <c r="LW6">
        <v>27</v>
      </c>
      <c r="LX6" s="2">
        <v>27</v>
      </c>
      <c r="LZ6" t="s">
        <v>54</v>
      </c>
      <c r="MA6">
        <v>14</v>
      </c>
      <c r="MB6">
        <v>45</v>
      </c>
      <c r="MC6">
        <v>3.2</v>
      </c>
      <c r="MD6">
        <v>0</v>
      </c>
      <c r="ME6">
        <v>1</v>
      </c>
      <c r="MF6">
        <v>2</v>
      </c>
      <c r="MG6">
        <v>1</v>
      </c>
      <c r="MH6">
        <v>0</v>
      </c>
      <c r="MI6">
        <v>0</v>
      </c>
      <c r="MJ6">
        <v>0</v>
      </c>
      <c r="MK6">
        <v>5.6</v>
      </c>
      <c r="ML6" s="2">
        <v>5.6</v>
      </c>
      <c r="MN6" t="s">
        <v>384</v>
      </c>
      <c r="MO6">
        <v>1</v>
      </c>
      <c r="MP6">
        <v>2</v>
      </c>
      <c r="MQ6">
        <v>2</v>
      </c>
      <c r="MR6">
        <v>0</v>
      </c>
      <c r="MS6">
        <v>2</v>
      </c>
      <c r="MT6">
        <v>3</v>
      </c>
      <c r="MU6">
        <v>2</v>
      </c>
      <c r="MV6">
        <v>0</v>
      </c>
      <c r="MW6">
        <v>0</v>
      </c>
      <c r="MX6">
        <v>0</v>
      </c>
      <c r="MY6">
        <v>2.4</v>
      </c>
      <c r="MZ6" s="2">
        <v>2.4</v>
      </c>
      <c r="NB6" t="s">
        <v>28</v>
      </c>
      <c r="NC6">
        <v>19</v>
      </c>
      <c r="ND6">
        <v>65</v>
      </c>
      <c r="NE6">
        <v>3.4</v>
      </c>
      <c r="NF6">
        <v>0</v>
      </c>
      <c r="NG6">
        <v>0</v>
      </c>
      <c r="NH6">
        <v>1</v>
      </c>
      <c r="NI6">
        <v>0</v>
      </c>
      <c r="NJ6">
        <v>0</v>
      </c>
      <c r="NK6">
        <v>0</v>
      </c>
      <c r="NL6">
        <v>0</v>
      </c>
      <c r="NM6">
        <v>6.5</v>
      </c>
      <c r="NN6" s="2">
        <v>6.5</v>
      </c>
      <c r="NP6" t="s">
        <v>375</v>
      </c>
      <c r="NQ6">
        <v>14</v>
      </c>
      <c r="NR6">
        <v>98</v>
      </c>
      <c r="NS6">
        <v>7</v>
      </c>
      <c r="NT6">
        <v>1</v>
      </c>
      <c r="NU6">
        <v>2</v>
      </c>
      <c r="NV6">
        <v>2</v>
      </c>
      <c r="NW6">
        <v>18</v>
      </c>
      <c r="NX6">
        <v>0</v>
      </c>
      <c r="NY6">
        <v>0</v>
      </c>
      <c r="NZ6">
        <v>0</v>
      </c>
      <c r="OA6">
        <v>19.600000000000001</v>
      </c>
      <c r="OB6" s="2">
        <v>19.600000000000001</v>
      </c>
      <c r="OD6" t="s">
        <v>33</v>
      </c>
      <c r="OE6">
        <v>18</v>
      </c>
      <c r="OF6">
        <v>70</v>
      </c>
      <c r="OG6">
        <v>3.9</v>
      </c>
      <c r="OH6">
        <v>0</v>
      </c>
      <c r="OI6">
        <v>0</v>
      </c>
      <c r="OJ6">
        <v>1</v>
      </c>
      <c r="OK6">
        <v>0</v>
      </c>
      <c r="OL6">
        <v>0</v>
      </c>
      <c r="OM6">
        <v>0</v>
      </c>
      <c r="ON6">
        <v>0</v>
      </c>
      <c r="OO6">
        <v>9</v>
      </c>
      <c r="OP6" s="2">
        <v>9</v>
      </c>
      <c r="OR6" t="s">
        <v>18</v>
      </c>
      <c r="OS6">
        <v>16</v>
      </c>
      <c r="OT6">
        <v>80</v>
      </c>
      <c r="OU6">
        <v>5</v>
      </c>
      <c r="OV6">
        <v>0</v>
      </c>
      <c r="OW6">
        <v>1</v>
      </c>
      <c r="OX6">
        <v>1</v>
      </c>
      <c r="OY6">
        <v>7</v>
      </c>
      <c r="OZ6">
        <v>0</v>
      </c>
      <c r="PA6">
        <v>0</v>
      </c>
      <c r="PB6">
        <v>0</v>
      </c>
      <c r="PC6">
        <v>9.6999999999999993</v>
      </c>
      <c r="PD6" s="2">
        <v>9.6999999999999993</v>
      </c>
      <c r="PF6" t="s">
        <v>393</v>
      </c>
      <c r="PG6">
        <v>11</v>
      </c>
      <c r="PH6">
        <v>42</v>
      </c>
      <c r="PI6">
        <v>3.8</v>
      </c>
      <c r="PJ6">
        <v>0</v>
      </c>
      <c r="PK6">
        <v>2</v>
      </c>
      <c r="PL6">
        <v>3</v>
      </c>
      <c r="PM6">
        <v>23</v>
      </c>
      <c r="PN6">
        <v>0</v>
      </c>
      <c r="PO6">
        <v>0</v>
      </c>
      <c r="PP6">
        <v>0</v>
      </c>
      <c r="PQ6">
        <v>8.5</v>
      </c>
      <c r="PR6" s="2">
        <v>8.5</v>
      </c>
      <c r="PT6" t="s">
        <v>391</v>
      </c>
      <c r="PU6">
        <v>9</v>
      </c>
      <c r="PV6">
        <v>41</v>
      </c>
      <c r="PW6">
        <v>4.5999999999999996</v>
      </c>
      <c r="PX6">
        <v>0</v>
      </c>
      <c r="PY6">
        <v>2</v>
      </c>
      <c r="PZ6">
        <v>2</v>
      </c>
      <c r="QA6">
        <v>4</v>
      </c>
      <c r="QB6">
        <v>0</v>
      </c>
      <c r="QC6">
        <v>0</v>
      </c>
      <c r="QD6">
        <v>0</v>
      </c>
      <c r="QE6">
        <v>6.5</v>
      </c>
      <c r="QF6" s="2">
        <v>6.5</v>
      </c>
      <c r="QH6" t="s">
        <v>18</v>
      </c>
      <c r="QI6">
        <v>19</v>
      </c>
      <c r="QJ6">
        <v>59</v>
      </c>
      <c r="QK6">
        <v>3.1</v>
      </c>
      <c r="QL6">
        <v>0</v>
      </c>
      <c r="QM6">
        <v>1</v>
      </c>
      <c r="QN6">
        <v>4</v>
      </c>
      <c r="QO6">
        <v>3</v>
      </c>
      <c r="QP6">
        <v>0</v>
      </c>
      <c r="QQ6">
        <v>0</v>
      </c>
      <c r="QR6">
        <v>0</v>
      </c>
      <c r="QS6">
        <v>7.2</v>
      </c>
      <c r="QT6" s="2">
        <v>7.2</v>
      </c>
      <c r="QV6" t="s">
        <v>392</v>
      </c>
      <c r="QW6">
        <v>4</v>
      </c>
      <c r="QX6">
        <v>6</v>
      </c>
      <c r="QY6">
        <v>1.5</v>
      </c>
      <c r="QZ6">
        <v>0</v>
      </c>
      <c r="RA6">
        <v>4</v>
      </c>
      <c r="RB6">
        <v>4</v>
      </c>
      <c r="RC6">
        <v>3</v>
      </c>
      <c r="RD6">
        <v>0</v>
      </c>
      <c r="RE6">
        <v>0</v>
      </c>
      <c r="RF6">
        <v>0</v>
      </c>
      <c r="RG6">
        <v>4.9000000000000004</v>
      </c>
      <c r="RH6" s="2">
        <v>4.9000000000000004</v>
      </c>
      <c r="RJ6" t="s">
        <v>390</v>
      </c>
      <c r="RK6">
        <v>7</v>
      </c>
      <c r="RL6">
        <v>12</v>
      </c>
      <c r="RM6">
        <v>1.7</v>
      </c>
      <c r="RN6">
        <v>0</v>
      </c>
      <c r="RO6">
        <v>2</v>
      </c>
      <c r="RP6">
        <v>3</v>
      </c>
      <c r="RQ6">
        <v>17</v>
      </c>
      <c r="RR6">
        <v>0</v>
      </c>
      <c r="RS6">
        <v>0</v>
      </c>
      <c r="RT6">
        <v>0</v>
      </c>
      <c r="RU6">
        <v>4.9000000000000004</v>
      </c>
      <c r="RV6" s="2">
        <v>4.9000000000000004</v>
      </c>
      <c r="RX6" t="s">
        <v>25</v>
      </c>
      <c r="RY6">
        <v>20</v>
      </c>
      <c r="RZ6">
        <v>93</v>
      </c>
      <c r="SA6">
        <v>4.5999999999999996</v>
      </c>
      <c r="SB6">
        <v>0</v>
      </c>
      <c r="SC6">
        <v>5</v>
      </c>
      <c r="SD6">
        <v>7</v>
      </c>
      <c r="SE6">
        <v>32</v>
      </c>
      <c r="SF6">
        <v>0</v>
      </c>
      <c r="SG6">
        <v>0</v>
      </c>
      <c r="SH6">
        <v>0</v>
      </c>
      <c r="SI6">
        <v>17.5</v>
      </c>
      <c r="SJ6" s="2">
        <v>17.5</v>
      </c>
      <c r="SL6" t="s">
        <v>392</v>
      </c>
      <c r="SM6">
        <v>18</v>
      </c>
      <c r="SN6">
        <v>75</v>
      </c>
      <c r="SO6">
        <v>4.2</v>
      </c>
      <c r="SP6">
        <v>1</v>
      </c>
      <c r="SQ6">
        <v>3</v>
      </c>
      <c r="SR6">
        <v>4</v>
      </c>
      <c r="SS6">
        <v>45</v>
      </c>
      <c r="ST6">
        <v>0</v>
      </c>
      <c r="SU6">
        <v>0</v>
      </c>
      <c r="SV6">
        <v>0</v>
      </c>
      <c r="SW6">
        <v>21</v>
      </c>
      <c r="SX6" s="2">
        <v>21</v>
      </c>
      <c r="SZ6" t="s">
        <v>374</v>
      </c>
      <c r="TA6">
        <v>2</v>
      </c>
      <c r="TB6">
        <v>17</v>
      </c>
      <c r="TC6">
        <v>8.5</v>
      </c>
      <c r="TD6">
        <v>0</v>
      </c>
      <c r="TE6">
        <v>3</v>
      </c>
      <c r="TF6">
        <v>5</v>
      </c>
      <c r="TG6">
        <v>7</v>
      </c>
      <c r="TH6">
        <v>0</v>
      </c>
      <c r="TI6">
        <v>1</v>
      </c>
      <c r="TJ6">
        <v>1</v>
      </c>
      <c r="TK6">
        <v>3.4</v>
      </c>
      <c r="TL6" s="2">
        <v>3.4</v>
      </c>
      <c r="TN6" t="s">
        <v>45</v>
      </c>
      <c r="TO6">
        <v>11</v>
      </c>
      <c r="TP6">
        <v>33</v>
      </c>
      <c r="TQ6">
        <v>3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3.3</v>
      </c>
      <c r="TZ6" s="2">
        <v>3.3</v>
      </c>
      <c r="UB6" t="s">
        <v>62</v>
      </c>
      <c r="UC6">
        <v>12</v>
      </c>
      <c r="UD6">
        <v>47</v>
      </c>
      <c r="UE6">
        <v>3.9</v>
      </c>
      <c r="UF6">
        <v>1</v>
      </c>
      <c r="UG6">
        <v>3</v>
      </c>
      <c r="UH6">
        <v>3</v>
      </c>
      <c r="UI6">
        <v>24</v>
      </c>
      <c r="UJ6">
        <v>0</v>
      </c>
      <c r="UK6">
        <v>0</v>
      </c>
      <c r="UL6">
        <v>0</v>
      </c>
      <c r="UM6">
        <v>16.100000000000001</v>
      </c>
      <c r="UN6" s="2">
        <v>16.100000000000001</v>
      </c>
      <c r="UP6" t="s">
        <v>389</v>
      </c>
      <c r="UQ6">
        <v>8</v>
      </c>
      <c r="UR6">
        <v>35</v>
      </c>
      <c r="US6">
        <v>4.4000000000000004</v>
      </c>
      <c r="UT6">
        <v>0</v>
      </c>
      <c r="UU6">
        <v>3</v>
      </c>
      <c r="UV6">
        <v>5</v>
      </c>
      <c r="UW6">
        <v>22</v>
      </c>
      <c r="UX6">
        <v>0</v>
      </c>
      <c r="UY6">
        <v>0</v>
      </c>
      <c r="UZ6">
        <v>0</v>
      </c>
      <c r="VA6">
        <v>8.6999999999999993</v>
      </c>
      <c r="VB6" s="2">
        <v>8.6999999999999993</v>
      </c>
      <c r="VD6" t="s">
        <v>393</v>
      </c>
      <c r="VE6">
        <v>3</v>
      </c>
      <c r="VF6">
        <v>9</v>
      </c>
      <c r="VG6">
        <v>3</v>
      </c>
      <c r="VH6">
        <v>0</v>
      </c>
      <c r="VI6">
        <v>2</v>
      </c>
      <c r="VJ6">
        <v>3</v>
      </c>
      <c r="VK6">
        <v>15</v>
      </c>
      <c r="VL6">
        <v>0</v>
      </c>
      <c r="VM6">
        <v>0</v>
      </c>
      <c r="VN6">
        <v>0</v>
      </c>
      <c r="VO6">
        <v>4.4000000000000004</v>
      </c>
      <c r="VP6" s="2">
        <v>4.4000000000000004</v>
      </c>
      <c r="VR6" t="s">
        <v>54</v>
      </c>
      <c r="VS6">
        <v>7</v>
      </c>
      <c r="VT6">
        <v>31</v>
      </c>
      <c r="VU6">
        <v>4.4000000000000004</v>
      </c>
      <c r="VV6">
        <v>0</v>
      </c>
      <c r="VW6">
        <v>2</v>
      </c>
      <c r="VX6">
        <v>2</v>
      </c>
      <c r="VY6">
        <v>4</v>
      </c>
      <c r="VZ6">
        <v>0</v>
      </c>
      <c r="WA6">
        <v>1</v>
      </c>
      <c r="WB6">
        <v>1</v>
      </c>
      <c r="WC6">
        <v>3.5</v>
      </c>
      <c r="WD6" s="2">
        <v>3.5</v>
      </c>
      <c r="WF6" t="s">
        <v>393</v>
      </c>
      <c r="WG6">
        <v>5</v>
      </c>
      <c r="WH6">
        <v>15</v>
      </c>
      <c r="WI6">
        <v>3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1.5</v>
      </c>
      <c r="WR6" s="2">
        <v>1.5</v>
      </c>
      <c r="WT6" t="s">
        <v>392</v>
      </c>
      <c r="WU6">
        <v>3</v>
      </c>
      <c r="WV6">
        <v>33</v>
      </c>
      <c r="WW6">
        <v>11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3.3</v>
      </c>
      <c r="XF6" s="2">
        <v>3.3</v>
      </c>
      <c r="XH6" t="s">
        <v>54</v>
      </c>
      <c r="XI6">
        <v>8</v>
      </c>
      <c r="XJ6">
        <v>38</v>
      </c>
      <c r="XK6">
        <v>4.8</v>
      </c>
      <c r="XL6">
        <v>0</v>
      </c>
      <c r="XM6">
        <v>2</v>
      </c>
      <c r="XN6">
        <v>2</v>
      </c>
      <c r="XO6">
        <v>11</v>
      </c>
      <c r="XP6">
        <v>0</v>
      </c>
      <c r="XQ6">
        <v>0</v>
      </c>
      <c r="XR6">
        <v>0</v>
      </c>
      <c r="XS6">
        <v>6.9</v>
      </c>
      <c r="XT6" s="2">
        <v>6.9</v>
      </c>
      <c r="XV6" t="s">
        <v>128</v>
      </c>
      <c r="XW6">
        <v>9</v>
      </c>
      <c r="XX6">
        <v>46</v>
      </c>
      <c r="XY6">
        <v>5.0999999999999996</v>
      </c>
      <c r="XZ6">
        <v>0</v>
      </c>
      <c r="YA6">
        <v>1</v>
      </c>
      <c r="YB6">
        <v>2</v>
      </c>
      <c r="YC6">
        <v>-1</v>
      </c>
      <c r="YD6">
        <v>0</v>
      </c>
      <c r="YE6">
        <v>0</v>
      </c>
      <c r="YF6">
        <v>0</v>
      </c>
      <c r="YG6">
        <v>5.5</v>
      </c>
      <c r="YH6" s="2">
        <v>5.5</v>
      </c>
      <c r="YJ6" t="s">
        <v>28</v>
      </c>
      <c r="YK6">
        <v>16</v>
      </c>
      <c r="YL6">
        <v>89</v>
      </c>
      <c r="YM6">
        <v>5.6</v>
      </c>
      <c r="YN6">
        <v>2</v>
      </c>
      <c r="YO6">
        <v>3</v>
      </c>
      <c r="YP6">
        <v>5</v>
      </c>
      <c r="YQ6">
        <v>31</v>
      </c>
      <c r="YR6">
        <v>1</v>
      </c>
      <c r="YS6">
        <v>0</v>
      </c>
      <c r="YT6">
        <v>0</v>
      </c>
      <c r="YU6">
        <v>33</v>
      </c>
      <c r="YV6" s="2">
        <v>33</v>
      </c>
      <c r="YX6" t="s">
        <v>388</v>
      </c>
      <c r="YY6">
        <v>4</v>
      </c>
      <c r="YZ6">
        <v>14</v>
      </c>
      <c r="ZA6">
        <v>3.5</v>
      </c>
      <c r="ZB6">
        <v>0</v>
      </c>
      <c r="ZC6">
        <v>2</v>
      </c>
      <c r="ZD6">
        <v>2</v>
      </c>
      <c r="ZE6">
        <v>7</v>
      </c>
      <c r="ZF6">
        <v>0</v>
      </c>
      <c r="ZG6">
        <v>1</v>
      </c>
      <c r="ZH6">
        <v>0</v>
      </c>
      <c r="ZI6">
        <v>6.1</v>
      </c>
      <c r="ZJ6" s="2">
        <v>6.1</v>
      </c>
      <c r="ZL6" t="s">
        <v>25</v>
      </c>
      <c r="ZM6">
        <v>3</v>
      </c>
      <c r="ZN6">
        <v>27</v>
      </c>
      <c r="ZO6">
        <v>9</v>
      </c>
      <c r="ZP6">
        <v>0</v>
      </c>
      <c r="ZQ6">
        <v>1</v>
      </c>
      <c r="ZR6">
        <v>2</v>
      </c>
      <c r="ZS6">
        <v>4</v>
      </c>
      <c r="ZT6">
        <v>0</v>
      </c>
      <c r="ZU6">
        <v>0</v>
      </c>
      <c r="ZV6">
        <v>0</v>
      </c>
      <c r="ZW6">
        <v>4.0999999999999996</v>
      </c>
      <c r="ZX6" s="2">
        <v>4.0999999999999996</v>
      </c>
      <c r="ZZ6" t="s">
        <v>384</v>
      </c>
      <c r="AAA6">
        <v>9</v>
      </c>
      <c r="AAB6">
        <v>24</v>
      </c>
      <c r="AAC6">
        <v>2.7</v>
      </c>
      <c r="AAD6">
        <v>1</v>
      </c>
      <c r="AAE6">
        <v>5</v>
      </c>
      <c r="AAF6">
        <v>9</v>
      </c>
      <c r="AAG6">
        <v>38</v>
      </c>
      <c r="AAH6">
        <v>0</v>
      </c>
      <c r="AAI6">
        <v>0</v>
      </c>
      <c r="AAJ6">
        <v>0</v>
      </c>
      <c r="AAK6">
        <v>17.2</v>
      </c>
      <c r="AAL6" s="2">
        <v>17.2</v>
      </c>
      <c r="AAN6" t="s">
        <v>395</v>
      </c>
      <c r="AAO6">
        <v>2</v>
      </c>
      <c r="AAP6">
        <v>9</v>
      </c>
      <c r="AAQ6">
        <v>4.5</v>
      </c>
      <c r="AAR6">
        <v>0</v>
      </c>
      <c r="AAS6">
        <v>3</v>
      </c>
      <c r="AAT6">
        <v>3</v>
      </c>
      <c r="AAU6">
        <v>19</v>
      </c>
      <c r="AAV6">
        <v>2</v>
      </c>
      <c r="AAW6">
        <v>0</v>
      </c>
      <c r="AAX6">
        <v>0</v>
      </c>
      <c r="AAY6">
        <v>17.8</v>
      </c>
      <c r="AAZ6" s="2">
        <v>17.8</v>
      </c>
      <c r="ABB6" t="s">
        <v>388</v>
      </c>
      <c r="ABC6">
        <v>5</v>
      </c>
      <c r="ABD6">
        <v>15</v>
      </c>
      <c r="ABE6">
        <v>3</v>
      </c>
      <c r="ABF6">
        <v>1</v>
      </c>
      <c r="ABG6">
        <v>1</v>
      </c>
      <c r="ABH6">
        <v>1</v>
      </c>
      <c r="ABI6">
        <v>6</v>
      </c>
      <c r="ABJ6">
        <v>0</v>
      </c>
      <c r="ABK6">
        <v>0</v>
      </c>
      <c r="ABL6">
        <v>0</v>
      </c>
      <c r="ABM6">
        <v>9.1</v>
      </c>
      <c r="ABN6" s="2">
        <v>9.1</v>
      </c>
      <c r="ABP6" t="s">
        <v>378</v>
      </c>
      <c r="ABQ6">
        <v>4</v>
      </c>
      <c r="ABR6">
        <v>21</v>
      </c>
      <c r="ABS6">
        <v>5.2</v>
      </c>
      <c r="ABT6">
        <v>0</v>
      </c>
      <c r="ABU6">
        <v>3</v>
      </c>
      <c r="ABV6">
        <v>3</v>
      </c>
      <c r="ABW6">
        <v>25</v>
      </c>
      <c r="ABX6">
        <v>1</v>
      </c>
      <c r="ABY6">
        <v>0</v>
      </c>
      <c r="ABZ6">
        <v>0</v>
      </c>
      <c r="ACA6">
        <v>13.6</v>
      </c>
      <c r="ACB6" s="2">
        <v>13.6</v>
      </c>
      <c r="ACD6" t="s">
        <v>391</v>
      </c>
      <c r="ACE6">
        <v>14</v>
      </c>
      <c r="ACF6">
        <v>31</v>
      </c>
      <c r="ACG6">
        <v>2.2000000000000002</v>
      </c>
      <c r="ACH6">
        <v>1</v>
      </c>
      <c r="ACI6">
        <v>3</v>
      </c>
      <c r="ACJ6">
        <v>3</v>
      </c>
      <c r="ACK6">
        <v>28</v>
      </c>
      <c r="ACL6">
        <v>0</v>
      </c>
      <c r="ACM6">
        <v>0</v>
      </c>
      <c r="ACN6">
        <v>0</v>
      </c>
      <c r="ACO6">
        <v>14.9</v>
      </c>
      <c r="ACP6" s="2">
        <v>14.9</v>
      </c>
      <c r="ACR6" t="s">
        <v>375</v>
      </c>
      <c r="ACS6">
        <v>2</v>
      </c>
      <c r="ACT6">
        <v>2</v>
      </c>
      <c r="ACU6">
        <v>1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0.2</v>
      </c>
      <c r="ADD6" s="2">
        <v>0.2</v>
      </c>
      <c r="ADF6" t="s">
        <v>384</v>
      </c>
      <c r="ADG6">
        <v>9</v>
      </c>
      <c r="ADH6">
        <v>138</v>
      </c>
      <c r="ADI6">
        <v>15.3</v>
      </c>
      <c r="ADJ6">
        <v>1</v>
      </c>
      <c r="ADK6">
        <v>1</v>
      </c>
      <c r="ADL6">
        <v>1</v>
      </c>
      <c r="ADM6">
        <v>-4</v>
      </c>
      <c r="ADN6">
        <v>0</v>
      </c>
      <c r="ADO6">
        <v>0</v>
      </c>
      <c r="ADP6">
        <v>0</v>
      </c>
      <c r="ADQ6">
        <v>20.399999999999999</v>
      </c>
      <c r="ADR6" s="2">
        <v>20.399999999999999</v>
      </c>
      <c r="ADT6" t="s">
        <v>395</v>
      </c>
      <c r="ADU6">
        <v>15</v>
      </c>
      <c r="ADV6">
        <v>55</v>
      </c>
      <c r="ADW6">
        <v>3.7</v>
      </c>
      <c r="ADX6">
        <v>1</v>
      </c>
      <c r="ADY6">
        <v>1</v>
      </c>
      <c r="ADZ6">
        <v>1</v>
      </c>
      <c r="AEA6">
        <v>2</v>
      </c>
      <c r="AEB6">
        <v>0</v>
      </c>
      <c r="AEC6">
        <v>0</v>
      </c>
      <c r="AED6">
        <v>0</v>
      </c>
      <c r="AEE6">
        <v>12.7</v>
      </c>
      <c r="AEF6" s="2">
        <v>12.7</v>
      </c>
      <c r="AEH6" t="s">
        <v>377</v>
      </c>
      <c r="AEI6">
        <v>11</v>
      </c>
      <c r="AEJ6">
        <v>12</v>
      </c>
      <c r="AEK6">
        <v>1.1000000000000001</v>
      </c>
      <c r="AEL6">
        <v>0</v>
      </c>
      <c r="AEM6">
        <v>1</v>
      </c>
      <c r="AEN6">
        <v>1</v>
      </c>
      <c r="AEO6">
        <v>5</v>
      </c>
      <c r="AEP6">
        <v>0</v>
      </c>
      <c r="AEQ6">
        <v>0</v>
      </c>
      <c r="AER6">
        <v>0</v>
      </c>
      <c r="AES6">
        <v>2.7</v>
      </c>
      <c r="AET6" s="2">
        <v>2.7</v>
      </c>
      <c r="AEV6" t="s">
        <v>387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 s="2">
        <v>0</v>
      </c>
    </row>
    <row r="7" spans="1:854" x14ac:dyDescent="0.35">
      <c r="B7" t="s">
        <v>378</v>
      </c>
      <c r="C7">
        <v>20</v>
      </c>
      <c r="D7">
        <v>106</v>
      </c>
      <c r="E7">
        <v>5.3</v>
      </c>
      <c r="F7">
        <v>3</v>
      </c>
      <c r="G7">
        <v>7</v>
      </c>
      <c r="H7">
        <v>8</v>
      </c>
      <c r="I7">
        <v>71</v>
      </c>
      <c r="J7">
        <v>1</v>
      </c>
      <c r="K7">
        <v>0</v>
      </c>
      <c r="L7">
        <v>0</v>
      </c>
      <c r="M7">
        <v>48.7</v>
      </c>
      <c r="N7" s="2">
        <v>48.7</v>
      </c>
      <c r="P7" t="s">
        <v>386</v>
      </c>
      <c r="Q7">
        <v>20</v>
      </c>
      <c r="R7">
        <v>55</v>
      </c>
      <c r="S7">
        <v>2.8</v>
      </c>
      <c r="T7">
        <v>0</v>
      </c>
      <c r="U7">
        <v>3</v>
      </c>
      <c r="V7">
        <v>3</v>
      </c>
      <c r="W7">
        <v>17</v>
      </c>
      <c r="X7">
        <v>0</v>
      </c>
      <c r="Y7">
        <v>0</v>
      </c>
      <c r="Z7">
        <v>0</v>
      </c>
      <c r="AA7">
        <v>10.199999999999999</v>
      </c>
      <c r="AB7" s="2">
        <v>10.199999999999999</v>
      </c>
      <c r="AD7" t="s">
        <v>374</v>
      </c>
      <c r="AE7">
        <v>7</v>
      </c>
      <c r="AF7">
        <v>9</v>
      </c>
      <c r="AG7">
        <v>1.3</v>
      </c>
      <c r="AH7">
        <v>0</v>
      </c>
      <c r="AI7">
        <v>3</v>
      </c>
      <c r="AJ7">
        <v>5</v>
      </c>
      <c r="AK7">
        <v>36</v>
      </c>
      <c r="AL7">
        <v>0</v>
      </c>
      <c r="AM7">
        <v>2</v>
      </c>
      <c r="AN7">
        <v>1</v>
      </c>
      <c r="AO7">
        <v>5.5</v>
      </c>
      <c r="AP7" s="2">
        <v>5.5</v>
      </c>
      <c r="AR7" t="s">
        <v>54</v>
      </c>
      <c r="AS7">
        <v>6</v>
      </c>
      <c r="AT7">
        <v>56</v>
      </c>
      <c r="AU7">
        <v>9.3000000000000007</v>
      </c>
      <c r="AV7">
        <v>0</v>
      </c>
      <c r="AW7">
        <v>3</v>
      </c>
      <c r="AX7">
        <v>4</v>
      </c>
      <c r="AY7">
        <v>13</v>
      </c>
      <c r="AZ7">
        <v>0</v>
      </c>
      <c r="BA7">
        <v>0</v>
      </c>
      <c r="BB7">
        <v>0</v>
      </c>
      <c r="BC7">
        <v>9.9</v>
      </c>
      <c r="BD7" s="2">
        <v>9.9</v>
      </c>
      <c r="BF7" t="s">
        <v>381</v>
      </c>
      <c r="BG7">
        <v>25</v>
      </c>
      <c r="BH7">
        <v>103</v>
      </c>
      <c r="BI7">
        <v>4.0999999999999996</v>
      </c>
      <c r="BJ7">
        <v>2</v>
      </c>
      <c r="BK7">
        <v>3</v>
      </c>
      <c r="BL7">
        <v>3</v>
      </c>
      <c r="BM7">
        <v>24</v>
      </c>
      <c r="BN7">
        <v>0</v>
      </c>
      <c r="BO7">
        <v>1</v>
      </c>
      <c r="BP7">
        <v>0</v>
      </c>
      <c r="BQ7">
        <v>27.7</v>
      </c>
      <c r="BR7" s="2">
        <v>27.7</v>
      </c>
      <c r="BT7" t="s">
        <v>45</v>
      </c>
      <c r="BU7">
        <v>15</v>
      </c>
      <c r="BV7">
        <v>56</v>
      </c>
      <c r="BW7">
        <v>3.7</v>
      </c>
      <c r="BX7">
        <v>0</v>
      </c>
      <c r="BY7">
        <v>3</v>
      </c>
      <c r="BZ7">
        <v>3</v>
      </c>
      <c r="CA7">
        <v>22</v>
      </c>
      <c r="CB7">
        <v>0</v>
      </c>
      <c r="CC7">
        <v>0</v>
      </c>
      <c r="CD7">
        <v>0</v>
      </c>
      <c r="CE7">
        <v>10.8</v>
      </c>
      <c r="CF7" s="2">
        <v>10.8</v>
      </c>
      <c r="CH7" t="s">
        <v>383</v>
      </c>
      <c r="CI7">
        <v>14</v>
      </c>
      <c r="CJ7">
        <v>67</v>
      </c>
      <c r="CK7">
        <v>4.8</v>
      </c>
      <c r="CL7">
        <v>0</v>
      </c>
      <c r="CM7">
        <v>1</v>
      </c>
      <c r="CN7">
        <v>1</v>
      </c>
      <c r="CO7">
        <v>9</v>
      </c>
      <c r="CP7">
        <v>0</v>
      </c>
      <c r="CQ7">
        <v>0</v>
      </c>
      <c r="CR7">
        <v>0</v>
      </c>
      <c r="CS7">
        <v>8.6</v>
      </c>
      <c r="CT7" s="2">
        <v>8.6</v>
      </c>
      <c r="CV7" t="s">
        <v>12</v>
      </c>
      <c r="CW7">
        <v>8</v>
      </c>
      <c r="CX7">
        <v>40</v>
      </c>
      <c r="CY7">
        <v>5</v>
      </c>
      <c r="CZ7">
        <v>0</v>
      </c>
      <c r="DA7">
        <v>4</v>
      </c>
      <c r="DB7">
        <v>5</v>
      </c>
      <c r="DC7">
        <v>11</v>
      </c>
      <c r="DD7">
        <v>0</v>
      </c>
      <c r="DE7">
        <v>0</v>
      </c>
      <c r="DF7">
        <v>0</v>
      </c>
      <c r="DG7">
        <v>9.1</v>
      </c>
      <c r="DH7" s="2">
        <v>9.1</v>
      </c>
      <c r="DJ7" t="s">
        <v>391</v>
      </c>
      <c r="DK7">
        <v>17</v>
      </c>
      <c r="DL7">
        <v>62</v>
      </c>
      <c r="DM7">
        <v>3.6</v>
      </c>
      <c r="DN7">
        <v>0</v>
      </c>
      <c r="DO7">
        <v>12</v>
      </c>
      <c r="DP7">
        <v>14</v>
      </c>
      <c r="DQ7">
        <v>91</v>
      </c>
      <c r="DR7">
        <v>0</v>
      </c>
      <c r="DS7">
        <v>0</v>
      </c>
      <c r="DT7">
        <v>0</v>
      </c>
      <c r="DU7">
        <v>29.3</v>
      </c>
      <c r="DV7" s="2">
        <v>29.3</v>
      </c>
      <c r="DX7" t="s">
        <v>376</v>
      </c>
      <c r="DY7">
        <v>22</v>
      </c>
      <c r="DZ7">
        <v>122</v>
      </c>
      <c r="EA7">
        <v>5.5</v>
      </c>
      <c r="EB7">
        <v>1</v>
      </c>
      <c r="EC7">
        <v>1</v>
      </c>
      <c r="ED7">
        <v>1</v>
      </c>
      <c r="EE7">
        <v>11</v>
      </c>
      <c r="EF7">
        <v>0</v>
      </c>
      <c r="EG7">
        <v>0</v>
      </c>
      <c r="EH7">
        <v>0</v>
      </c>
      <c r="EI7">
        <v>24.4</v>
      </c>
      <c r="EJ7" s="2">
        <v>24.38</v>
      </c>
      <c r="EL7" t="s">
        <v>393</v>
      </c>
      <c r="EM7">
        <v>12</v>
      </c>
      <c r="EN7">
        <v>29</v>
      </c>
      <c r="EO7">
        <v>2.4</v>
      </c>
      <c r="EP7">
        <v>1</v>
      </c>
      <c r="EQ7">
        <v>1</v>
      </c>
      <c r="ER7">
        <v>1</v>
      </c>
      <c r="ES7">
        <v>48</v>
      </c>
      <c r="ET7">
        <v>0</v>
      </c>
      <c r="EU7">
        <v>0</v>
      </c>
      <c r="EV7">
        <v>0</v>
      </c>
      <c r="EW7">
        <v>14.7</v>
      </c>
      <c r="EX7" s="2">
        <v>14.7</v>
      </c>
      <c r="EZ7" t="s">
        <v>391</v>
      </c>
      <c r="FA7">
        <v>14</v>
      </c>
      <c r="FB7">
        <v>105</v>
      </c>
      <c r="FC7">
        <v>7.5</v>
      </c>
      <c r="FD7">
        <v>0</v>
      </c>
      <c r="FE7">
        <v>5</v>
      </c>
      <c r="FF7">
        <v>5</v>
      </c>
      <c r="FG7">
        <v>32</v>
      </c>
      <c r="FH7">
        <v>0</v>
      </c>
      <c r="FI7">
        <v>0</v>
      </c>
      <c r="FJ7">
        <v>0</v>
      </c>
      <c r="FK7">
        <v>18.7</v>
      </c>
      <c r="FL7" s="2">
        <v>18.7</v>
      </c>
      <c r="FN7" t="s">
        <v>18</v>
      </c>
      <c r="FO7">
        <v>20</v>
      </c>
      <c r="FP7">
        <v>115</v>
      </c>
      <c r="FQ7">
        <v>5.8</v>
      </c>
      <c r="FR7">
        <v>1</v>
      </c>
      <c r="FS7">
        <v>3</v>
      </c>
      <c r="FT7">
        <v>3</v>
      </c>
      <c r="FU7">
        <v>43</v>
      </c>
      <c r="FV7">
        <v>0</v>
      </c>
      <c r="FW7">
        <v>0</v>
      </c>
      <c r="FX7">
        <v>0</v>
      </c>
      <c r="FY7">
        <v>24.8</v>
      </c>
      <c r="FZ7" s="2">
        <v>24.8</v>
      </c>
      <c r="GB7" t="s">
        <v>385</v>
      </c>
      <c r="GC7">
        <v>9</v>
      </c>
      <c r="GD7">
        <v>26</v>
      </c>
      <c r="GE7">
        <v>2.9</v>
      </c>
      <c r="GF7">
        <v>0</v>
      </c>
      <c r="GG7">
        <v>5</v>
      </c>
      <c r="GH7">
        <v>6</v>
      </c>
      <c r="GI7">
        <v>19</v>
      </c>
      <c r="GJ7">
        <v>0</v>
      </c>
      <c r="GK7">
        <v>0</v>
      </c>
      <c r="GL7">
        <v>0</v>
      </c>
      <c r="GM7">
        <v>9.5</v>
      </c>
      <c r="GN7" s="2">
        <v>9.5</v>
      </c>
      <c r="GP7" t="s">
        <v>22</v>
      </c>
      <c r="GQ7">
        <v>11</v>
      </c>
      <c r="GR7">
        <v>47</v>
      </c>
      <c r="GS7">
        <v>4.3</v>
      </c>
      <c r="GT7">
        <v>0</v>
      </c>
      <c r="GU7">
        <v>3</v>
      </c>
      <c r="GV7">
        <v>3</v>
      </c>
      <c r="GW7">
        <v>13</v>
      </c>
      <c r="GX7">
        <v>0</v>
      </c>
      <c r="GY7">
        <v>0</v>
      </c>
      <c r="GZ7">
        <v>0</v>
      </c>
      <c r="HA7">
        <v>9</v>
      </c>
      <c r="HB7" s="2">
        <v>9</v>
      </c>
      <c r="HD7" t="s">
        <v>388</v>
      </c>
      <c r="HE7">
        <v>21</v>
      </c>
      <c r="HF7">
        <v>77</v>
      </c>
      <c r="HG7">
        <v>3.7</v>
      </c>
      <c r="HH7">
        <v>0</v>
      </c>
      <c r="HI7">
        <v>3</v>
      </c>
      <c r="HJ7">
        <v>4</v>
      </c>
      <c r="HK7">
        <v>41</v>
      </c>
      <c r="HL7">
        <v>1</v>
      </c>
      <c r="HM7">
        <v>1</v>
      </c>
      <c r="HN7">
        <v>1</v>
      </c>
      <c r="HO7">
        <v>18.8</v>
      </c>
      <c r="HP7" s="2">
        <v>18.8</v>
      </c>
      <c r="HR7" t="s">
        <v>388</v>
      </c>
      <c r="HS7">
        <v>14</v>
      </c>
      <c r="HT7">
        <v>56</v>
      </c>
      <c r="HU7">
        <v>4</v>
      </c>
      <c r="HV7">
        <v>1</v>
      </c>
      <c r="HW7">
        <v>4</v>
      </c>
      <c r="HX7">
        <v>4</v>
      </c>
      <c r="HY7">
        <v>23</v>
      </c>
      <c r="HZ7">
        <v>0</v>
      </c>
      <c r="IA7">
        <v>0</v>
      </c>
      <c r="IB7">
        <v>0</v>
      </c>
      <c r="IC7">
        <v>17.899999999999999</v>
      </c>
      <c r="ID7" s="2">
        <v>17.899999999999999</v>
      </c>
      <c r="IF7" t="s">
        <v>128</v>
      </c>
      <c r="IG7">
        <v>19</v>
      </c>
      <c r="IH7">
        <v>109</v>
      </c>
      <c r="II7">
        <v>5.7</v>
      </c>
      <c r="IJ7">
        <v>1</v>
      </c>
      <c r="IK7">
        <v>2</v>
      </c>
      <c r="IL7">
        <v>6</v>
      </c>
      <c r="IM7">
        <v>20</v>
      </c>
      <c r="IN7">
        <v>0</v>
      </c>
      <c r="IO7">
        <v>0</v>
      </c>
      <c r="IP7">
        <v>0</v>
      </c>
      <c r="IQ7">
        <v>20.9</v>
      </c>
      <c r="IR7" s="2">
        <v>20.9</v>
      </c>
      <c r="IT7" t="s">
        <v>46</v>
      </c>
      <c r="IU7">
        <v>17</v>
      </c>
      <c r="IV7">
        <v>79</v>
      </c>
      <c r="IW7">
        <v>4.5999999999999996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13.9</v>
      </c>
      <c r="JF7" s="2">
        <v>13.9</v>
      </c>
      <c r="JH7" t="s">
        <v>394</v>
      </c>
      <c r="JI7">
        <v>8</v>
      </c>
      <c r="JJ7">
        <v>29</v>
      </c>
      <c r="JK7">
        <v>3.6</v>
      </c>
      <c r="JL7">
        <v>0</v>
      </c>
      <c r="JM7">
        <v>6</v>
      </c>
      <c r="JN7">
        <v>6</v>
      </c>
      <c r="JO7">
        <v>26</v>
      </c>
      <c r="JP7">
        <v>0</v>
      </c>
      <c r="JQ7">
        <v>1</v>
      </c>
      <c r="JR7">
        <v>0</v>
      </c>
      <c r="JS7">
        <v>11.5</v>
      </c>
      <c r="JT7" s="2">
        <v>11.5</v>
      </c>
      <c r="JV7" t="s">
        <v>379</v>
      </c>
      <c r="JW7">
        <v>14</v>
      </c>
      <c r="JX7">
        <v>45</v>
      </c>
      <c r="JY7">
        <v>3.2</v>
      </c>
      <c r="JZ7">
        <v>1</v>
      </c>
      <c r="KA7">
        <v>2</v>
      </c>
      <c r="KB7">
        <v>2</v>
      </c>
      <c r="KC7">
        <v>6</v>
      </c>
      <c r="KD7">
        <v>0</v>
      </c>
      <c r="KE7">
        <v>1</v>
      </c>
      <c r="KF7">
        <v>0</v>
      </c>
      <c r="KG7">
        <v>13.1</v>
      </c>
      <c r="KH7" s="2">
        <v>13.1</v>
      </c>
      <c r="KJ7" t="s">
        <v>392</v>
      </c>
      <c r="KK7">
        <v>15</v>
      </c>
      <c r="KL7">
        <v>48</v>
      </c>
      <c r="KM7">
        <v>3.2</v>
      </c>
      <c r="KN7">
        <v>0</v>
      </c>
      <c r="KO7">
        <v>2</v>
      </c>
      <c r="KP7">
        <v>3</v>
      </c>
      <c r="KQ7">
        <v>1</v>
      </c>
      <c r="KR7">
        <v>0</v>
      </c>
      <c r="KS7">
        <v>0</v>
      </c>
      <c r="KT7">
        <v>0</v>
      </c>
      <c r="KU7">
        <v>6.9</v>
      </c>
      <c r="KV7" s="2">
        <v>6.9</v>
      </c>
      <c r="KX7" t="s">
        <v>25</v>
      </c>
      <c r="KY7">
        <v>17</v>
      </c>
      <c r="KZ7">
        <v>58</v>
      </c>
      <c r="LA7">
        <v>3.4</v>
      </c>
      <c r="LB7">
        <v>1</v>
      </c>
      <c r="LC7">
        <v>8</v>
      </c>
      <c r="LD7">
        <v>11</v>
      </c>
      <c r="LE7">
        <v>81</v>
      </c>
      <c r="LF7">
        <v>0</v>
      </c>
      <c r="LG7">
        <v>0</v>
      </c>
      <c r="LH7">
        <v>0</v>
      </c>
      <c r="LI7">
        <v>27.9</v>
      </c>
      <c r="LJ7" s="2">
        <v>27.9</v>
      </c>
      <c r="LL7" t="s">
        <v>46</v>
      </c>
      <c r="LM7">
        <v>11</v>
      </c>
      <c r="LN7">
        <v>151</v>
      </c>
      <c r="LO7">
        <v>13.7</v>
      </c>
      <c r="LP7">
        <v>1</v>
      </c>
      <c r="LQ7">
        <v>1</v>
      </c>
      <c r="LR7">
        <v>1</v>
      </c>
      <c r="LS7">
        <v>14</v>
      </c>
      <c r="LT7">
        <v>0</v>
      </c>
      <c r="LU7">
        <v>1</v>
      </c>
      <c r="LV7">
        <v>1</v>
      </c>
      <c r="LW7">
        <v>21.5</v>
      </c>
      <c r="LX7" s="2">
        <v>21.5</v>
      </c>
      <c r="LZ7" t="s">
        <v>395</v>
      </c>
      <c r="MA7">
        <v>15</v>
      </c>
      <c r="MB7">
        <v>29</v>
      </c>
      <c r="MC7">
        <v>1.9</v>
      </c>
      <c r="MD7">
        <v>0</v>
      </c>
      <c r="ME7">
        <v>7</v>
      </c>
      <c r="MF7">
        <v>8</v>
      </c>
      <c r="MG7">
        <v>94</v>
      </c>
      <c r="MH7">
        <v>1</v>
      </c>
      <c r="MI7">
        <v>1</v>
      </c>
      <c r="MJ7">
        <v>1</v>
      </c>
      <c r="MK7">
        <v>23.3</v>
      </c>
      <c r="ML7" s="2">
        <v>23.3</v>
      </c>
      <c r="MN7" t="s">
        <v>377</v>
      </c>
      <c r="MO7">
        <v>14</v>
      </c>
      <c r="MP7">
        <v>41</v>
      </c>
      <c r="MQ7">
        <v>2.9</v>
      </c>
      <c r="MR7">
        <v>0</v>
      </c>
      <c r="MS7">
        <v>2</v>
      </c>
      <c r="MT7">
        <v>2</v>
      </c>
      <c r="MU7">
        <v>12</v>
      </c>
      <c r="MV7">
        <v>0</v>
      </c>
      <c r="MW7">
        <v>0</v>
      </c>
      <c r="MX7">
        <v>0</v>
      </c>
      <c r="MY7">
        <v>7.3</v>
      </c>
      <c r="MZ7" s="2">
        <v>7.3</v>
      </c>
      <c r="NB7" t="s">
        <v>394</v>
      </c>
      <c r="NC7">
        <v>14</v>
      </c>
      <c r="ND7">
        <v>71</v>
      </c>
      <c r="NE7">
        <v>5.0999999999999996</v>
      </c>
      <c r="NF7">
        <v>0</v>
      </c>
      <c r="NG7">
        <v>1</v>
      </c>
      <c r="NH7">
        <v>2</v>
      </c>
      <c r="NI7">
        <v>32</v>
      </c>
      <c r="NJ7">
        <v>0</v>
      </c>
      <c r="NK7">
        <v>0</v>
      </c>
      <c r="NL7">
        <v>0</v>
      </c>
      <c r="NM7">
        <v>11.3</v>
      </c>
      <c r="NN7" s="2">
        <v>11.3</v>
      </c>
      <c r="NP7" t="s">
        <v>62</v>
      </c>
      <c r="NQ7">
        <v>11</v>
      </c>
      <c r="NR7">
        <v>52</v>
      </c>
      <c r="NS7">
        <v>4.7</v>
      </c>
      <c r="NT7">
        <v>0</v>
      </c>
      <c r="NU7">
        <v>1</v>
      </c>
      <c r="NV7">
        <v>2</v>
      </c>
      <c r="NW7">
        <v>4</v>
      </c>
      <c r="NX7">
        <v>0</v>
      </c>
      <c r="NY7">
        <v>0</v>
      </c>
      <c r="NZ7">
        <v>0</v>
      </c>
      <c r="OA7">
        <v>6.6</v>
      </c>
      <c r="OB7" s="2">
        <v>6.6</v>
      </c>
      <c r="OD7" t="s">
        <v>383</v>
      </c>
      <c r="OE7">
        <v>23</v>
      </c>
      <c r="OF7">
        <v>165</v>
      </c>
      <c r="OG7">
        <v>7.2</v>
      </c>
      <c r="OH7">
        <v>2</v>
      </c>
      <c r="OI7">
        <v>2</v>
      </c>
      <c r="OJ7">
        <v>2</v>
      </c>
      <c r="OK7">
        <v>30</v>
      </c>
      <c r="OL7">
        <v>0</v>
      </c>
      <c r="OM7">
        <v>0</v>
      </c>
      <c r="ON7">
        <v>0</v>
      </c>
      <c r="OO7">
        <v>33.5</v>
      </c>
      <c r="OP7" s="2">
        <v>33.5</v>
      </c>
      <c r="OR7" t="s">
        <v>375</v>
      </c>
      <c r="OS7">
        <v>6</v>
      </c>
      <c r="OT7">
        <v>16</v>
      </c>
      <c r="OU7">
        <v>2.7</v>
      </c>
      <c r="OV7">
        <v>0</v>
      </c>
      <c r="OW7">
        <v>2</v>
      </c>
      <c r="OX7">
        <v>3</v>
      </c>
      <c r="OY7">
        <v>6</v>
      </c>
      <c r="OZ7">
        <v>0</v>
      </c>
      <c r="PA7">
        <v>0</v>
      </c>
      <c r="PB7">
        <v>0</v>
      </c>
      <c r="PC7">
        <v>4.2</v>
      </c>
      <c r="PD7" s="2">
        <v>4.2</v>
      </c>
      <c r="PF7" t="s">
        <v>395</v>
      </c>
      <c r="PG7">
        <v>2</v>
      </c>
      <c r="PH7">
        <v>0</v>
      </c>
      <c r="PI7">
        <v>0</v>
      </c>
      <c r="PJ7">
        <v>0</v>
      </c>
      <c r="PK7">
        <v>3</v>
      </c>
      <c r="PL7">
        <v>3</v>
      </c>
      <c r="PM7">
        <v>9</v>
      </c>
      <c r="PN7">
        <v>0</v>
      </c>
      <c r="PO7">
        <v>0</v>
      </c>
      <c r="PP7">
        <v>0</v>
      </c>
      <c r="PQ7">
        <v>3.9</v>
      </c>
      <c r="PR7" s="2">
        <v>3.9</v>
      </c>
      <c r="PT7" t="s">
        <v>387</v>
      </c>
      <c r="PU7">
        <v>7</v>
      </c>
      <c r="PV7">
        <v>25</v>
      </c>
      <c r="PW7">
        <v>3.6</v>
      </c>
      <c r="PX7">
        <v>0</v>
      </c>
      <c r="PY7">
        <v>1</v>
      </c>
      <c r="PZ7">
        <v>1</v>
      </c>
      <c r="QA7">
        <v>11</v>
      </c>
      <c r="QB7">
        <v>0</v>
      </c>
      <c r="QC7">
        <v>0</v>
      </c>
      <c r="QD7">
        <v>0</v>
      </c>
      <c r="QE7">
        <v>8.8000000000000007</v>
      </c>
      <c r="QF7" s="2">
        <v>8.84</v>
      </c>
      <c r="QH7" t="s">
        <v>375</v>
      </c>
      <c r="QI7">
        <v>14</v>
      </c>
      <c r="QJ7">
        <v>30</v>
      </c>
      <c r="QK7">
        <v>2.1</v>
      </c>
      <c r="QL7">
        <v>0</v>
      </c>
      <c r="QM7">
        <v>2</v>
      </c>
      <c r="QN7">
        <v>3</v>
      </c>
      <c r="QO7">
        <v>10</v>
      </c>
      <c r="QP7">
        <v>0</v>
      </c>
      <c r="QQ7">
        <v>0</v>
      </c>
      <c r="QR7">
        <v>0</v>
      </c>
      <c r="QS7">
        <v>6</v>
      </c>
      <c r="QT7" s="2">
        <v>6</v>
      </c>
      <c r="QV7" t="s">
        <v>376</v>
      </c>
      <c r="QW7">
        <v>5</v>
      </c>
      <c r="QX7">
        <v>40</v>
      </c>
      <c r="QY7">
        <v>8</v>
      </c>
      <c r="QZ7">
        <v>0</v>
      </c>
      <c r="RA7">
        <v>3</v>
      </c>
      <c r="RB7">
        <v>4</v>
      </c>
      <c r="RC7">
        <v>18</v>
      </c>
      <c r="RD7">
        <v>0</v>
      </c>
      <c r="RE7">
        <v>0</v>
      </c>
      <c r="RF7">
        <v>0</v>
      </c>
      <c r="RG7">
        <v>8.8000000000000007</v>
      </c>
      <c r="RH7" s="2">
        <v>8.8000000000000007</v>
      </c>
      <c r="RJ7" t="s">
        <v>391</v>
      </c>
      <c r="RK7">
        <v>7</v>
      </c>
      <c r="RL7">
        <v>16</v>
      </c>
      <c r="RM7">
        <v>2.2999999999999998</v>
      </c>
      <c r="RN7">
        <v>0</v>
      </c>
      <c r="RO7">
        <v>1</v>
      </c>
      <c r="RP7">
        <v>2</v>
      </c>
      <c r="RQ7">
        <v>-4</v>
      </c>
      <c r="RR7">
        <v>0</v>
      </c>
      <c r="RS7">
        <v>0</v>
      </c>
      <c r="RT7">
        <v>0</v>
      </c>
      <c r="RU7">
        <v>2.2000000000000002</v>
      </c>
      <c r="RV7" s="2">
        <v>2.2000000000000002</v>
      </c>
      <c r="RX7" t="s">
        <v>128</v>
      </c>
      <c r="RY7">
        <v>17</v>
      </c>
      <c r="RZ7">
        <v>95</v>
      </c>
      <c r="SA7">
        <v>5.6</v>
      </c>
      <c r="SB7">
        <v>0</v>
      </c>
      <c r="SC7">
        <v>1</v>
      </c>
      <c r="SD7">
        <v>1</v>
      </c>
      <c r="SE7">
        <v>3</v>
      </c>
      <c r="SF7">
        <v>0</v>
      </c>
      <c r="SG7">
        <v>0</v>
      </c>
      <c r="SH7">
        <v>0</v>
      </c>
      <c r="SI7">
        <v>10.8</v>
      </c>
      <c r="SJ7" s="2">
        <v>10.8</v>
      </c>
      <c r="SL7" t="s">
        <v>45</v>
      </c>
      <c r="SM7">
        <v>12</v>
      </c>
      <c r="SN7">
        <v>95</v>
      </c>
      <c r="SO7">
        <v>7.9</v>
      </c>
      <c r="SP7">
        <v>0</v>
      </c>
      <c r="SQ7">
        <v>1</v>
      </c>
      <c r="SR7">
        <v>2</v>
      </c>
      <c r="SS7">
        <v>2</v>
      </c>
      <c r="ST7">
        <v>0</v>
      </c>
      <c r="SU7">
        <v>0</v>
      </c>
      <c r="SV7">
        <v>0</v>
      </c>
      <c r="SW7">
        <v>10.7</v>
      </c>
      <c r="SX7" s="2">
        <v>10.7</v>
      </c>
      <c r="SZ7" t="s">
        <v>379</v>
      </c>
      <c r="TA7">
        <v>6</v>
      </c>
      <c r="TB7">
        <v>19</v>
      </c>
      <c r="TC7">
        <v>3.2</v>
      </c>
      <c r="TD7">
        <v>0</v>
      </c>
      <c r="TE7">
        <v>1</v>
      </c>
      <c r="TF7">
        <v>1</v>
      </c>
      <c r="TG7">
        <v>7</v>
      </c>
      <c r="TH7">
        <v>0</v>
      </c>
      <c r="TI7">
        <v>0</v>
      </c>
      <c r="TJ7">
        <v>0</v>
      </c>
      <c r="TK7">
        <v>3.6</v>
      </c>
      <c r="TL7" s="2">
        <v>3.6</v>
      </c>
      <c r="TN7" t="s">
        <v>390</v>
      </c>
      <c r="TO7">
        <v>5</v>
      </c>
      <c r="TP7">
        <v>11</v>
      </c>
      <c r="TQ7">
        <v>2.2000000000000002</v>
      </c>
      <c r="TR7">
        <v>0</v>
      </c>
      <c r="TS7">
        <v>0</v>
      </c>
      <c r="TT7">
        <v>1</v>
      </c>
      <c r="TU7">
        <v>0</v>
      </c>
      <c r="TV7">
        <v>0</v>
      </c>
      <c r="TW7">
        <v>0</v>
      </c>
      <c r="TX7">
        <v>0</v>
      </c>
      <c r="TY7">
        <v>1.1000000000000001</v>
      </c>
      <c r="TZ7" s="2">
        <v>1.1000000000000001</v>
      </c>
      <c r="UB7" t="s">
        <v>381</v>
      </c>
      <c r="UC7">
        <v>10</v>
      </c>
      <c r="UD7">
        <v>31</v>
      </c>
      <c r="UE7">
        <v>3.1</v>
      </c>
      <c r="UF7">
        <v>2</v>
      </c>
      <c r="UG7">
        <v>0</v>
      </c>
      <c r="UH7">
        <v>1</v>
      </c>
      <c r="UI7">
        <v>0</v>
      </c>
      <c r="UJ7">
        <v>0</v>
      </c>
      <c r="UK7">
        <v>0</v>
      </c>
      <c r="UL7">
        <v>0</v>
      </c>
      <c r="UM7">
        <v>15.1</v>
      </c>
      <c r="UN7" s="2">
        <v>15.1</v>
      </c>
      <c r="UP7" t="s">
        <v>377</v>
      </c>
      <c r="UQ7">
        <v>7</v>
      </c>
      <c r="UR7">
        <v>29</v>
      </c>
      <c r="US7">
        <v>4.0999999999999996</v>
      </c>
      <c r="UT7">
        <v>0</v>
      </c>
      <c r="UU7">
        <v>4</v>
      </c>
      <c r="UV7">
        <v>5</v>
      </c>
      <c r="UW7">
        <v>17</v>
      </c>
      <c r="UX7">
        <v>0</v>
      </c>
      <c r="UY7">
        <v>1</v>
      </c>
      <c r="UZ7">
        <v>0</v>
      </c>
      <c r="VA7">
        <v>8.6</v>
      </c>
      <c r="VB7" s="2">
        <v>8.6</v>
      </c>
      <c r="VD7" t="s">
        <v>395</v>
      </c>
      <c r="VE7">
        <v>6</v>
      </c>
      <c r="VF7">
        <v>12</v>
      </c>
      <c r="VG7">
        <v>2</v>
      </c>
      <c r="VH7">
        <v>0</v>
      </c>
      <c r="VI7">
        <v>2</v>
      </c>
      <c r="VJ7">
        <v>2</v>
      </c>
      <c r="VK7">
        <v>23</v>
      </c>
      <c r="VL7">
        <v>0</v>
      </c>
      <c r="VM7">
        <v>0</v>
      </c>
      <c r="VN7">
        <v>0</v>
      </c>
      <c r="VO7">
        <v>5.5</v>
      </c>
      <c r="VP7" s="2">
        <v>5.5</v>
      </c>
      <c r="VR7" t="s">
        <v>389</v>
      </c>
      <c r="VS7">
        <v>18</v>
      </c>
      <c r="VT7">
        <v>103</v>
      </c>
      <c r="VU7">
        <v>5.7</v>
      </c>
      <c r="VV7">
        <v>0</v>
      </c>
      <c r="VW7">
        <v>4</v>
      </c>
      <c r="VX7">
        <v>5</v>
      </c>
      <c r="VY7">
        <v>19</v>
      </c>
      <c r="VZ7">
        <v>1</v>
      </c>
      <c r="WA7">
        <v>0</v>
      </c>
      <c r="WB7">
        <v>0</v>
      </c>
      <c r="WC7">
        <v>22.2</v>
      </c>
      <c r="WD7" s="2">
        <v>22.2</v>
      </c>
      <c r="WF7" t="s">
        <v>395</v>
      </c>
      <c r="WG7">
        <v>7</v>
      </c>
      <c r="WH7">
        <v>72</v>
      </c>
      <c r="WI7">
        <v>10.3</v>
      </c>
      <c r="WJ7">
        <v>0</v>
      </c>
      <c r="WK7">
        <v>3</v>
      </c>
      <c r="WL7">
        <v>3</v>
      </c>
      <c r="WM7">
        <v>32</v>
      </c>
      <c r="WN7">
        <v>1</v>
      </c>
      <c r="WO7">
        <v>0</v>
      </c>
      <c r="WP7">
        <v>0</v>
      </c>
      <c r="WQ7">
        <v>19.399999999999999</v>
      </c>
      <c r="WR7" s="2">
        <v>19.399999999999999</v>
      </c>
      <c r="WT7" t="s">
        <v>387</v>
      </c>
      <c r="WU7">
        <v>7</v>
      </c>
      <c r="WV7">
        <v>32</v>
      </c>
      <c r="WW7">
        <v>4.5999999999999996</v>
      </c>
      <c r="WX7">
        <v>1</v>
      </c>
      <c r="WY7">
        <v>4</v>
      </c>
      <c r="WZ7">
        <v>4</v>
      </c>
      <c r="XA7">
        <v>13</v>
      </c>
      <c r="XB7">
        <v>0</v>
      </c>
      <c r="XC7">
        <v>1</v>
      </c>
      <c r="XD7">
        <v>1</v>
      </c>
      <c r="XE7">
        <v>12.5</v>
      </c>
      <c r="XF7" s="2">
        <v>12.5</v>
      </c>
      <c r="XH7" t="s">
        <v>389</v>
      </c>
      <c r="XI7">
        <v>5</v>
      </c>
      <c r="XJ7">
        <v>13</v>
      </c>
      <c r="XK7">
        <v>2.6</v>
      </c>
      <c r="XL7">
        <v>0</v>
      </c>
      <c r="XM7">
        <v>1</v>
      </c>
      <c r="XN7">
        <v>1</v>
      </c>
      <c r="XO7">
        <v>2</v>
      </c>
      <c r="XP7">
        <v>0</v>
      </c>
      <c r="XQ7">
        <v>0</v>
      </c>
      <c r="XR7">
        <v>0</v>
      </c>
      <c r="XS7">
        <v>2.5</v>
      </c>
      <c r="XT7" s="2">
        <v>2.5</v>
      </c>
      <c r="XV7" t="s">
        <v>46</v>
      </c>
      <c r="XW7">
        <v>5</v>
      </c>
      <c r="XX7">
        <v>31</v>
      </c>
      <c r="XY7">
        <v>6.2</v>
      </c>
      <c r="XZ7">
        <v>0</v>
      </c>
      <c r="YA7">
        <v>1</v>
      </c>
      <c r="YB7">
        <v>3</v>
      </c>
      <c r="YC7">
        <v>9</v>
      </c>
      <c r="YD7">
        <v>0</v>
      </c>
      <c r="YE7">
        <v>0</v>
      </c>
      <c r="YF7">
        <v>0</v>
      </c>
      <c r="YG7">
        <v>5</v>
      </c>
      <c r="YH7" s="2">
        <v>5</v>
      </c>
      <c r="YJ7" t="s">
        <v>25</v>
      </c>
      <c r="YK7">
        <v>9</v>
      </c>
      <c r="YL7">
        <v>34</v>
      </c>
      <c r="YM7">
        <v>3.8</v>
      </c>
      <c r="YN7">
        <v>0</v>
      </c>
      <c r="YO7">
        <v>1</v>
      </c>
      <c r="YP7">
        <v>2</v>
      </c>
      <c r="YQ7">
        <v>2</v>
      </c>
      <c r="YR7">
        <v>0</v>
      </c>
      <c r="YS7">
        <v>0</v>
      </c>
      <c r="YT7">
        <v>0</v>
      </c>
      <c r="YU7">
        <v>4.5999999999999996</v>
      </c>
      <c r="YV7" s="2">
        <v>4.5999999999999996</v>
      </c>
      <c r="YX7" t="s">
        <v>33</v>
      </c>
      <c r="YY7">
        <v>7</v>
      </c>
      <c r="YZ7">
        <v>17</v>
      </c>
      <c r="ZA7">
        <v>2.4</v>
      </c>
      <c r="ZB7">
        <v>0</v>
      </c>
      <c r="ZC7">
        <v>1</v>
      </c>
      <c r="ZD7">
        <v>2</v>
      </c>
      <c r="ZE7">
        <v>7</v>
      </c>
      <c r="ZF7">
        <v>0</v>
      </c>
      <c r="ZG7">
        <v>0</v>
      </c>
      <c r="ZH7">
        <v>0</v>
      </c>
      <c r="ZI7">
        <v>3.4</v>
      </c>
      <c r="ZJ7" s="2">
        <v>3.4</v>
      </c>
      <c r="ZL7" t="s">
        <v>128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 s="2">
        <v>0</v>
      </c>
      <c r="ZZ7" t="s">
        <v>377</v>
      </c>
      <c r="AAA7">
        <v>13</v>
      </c>
      <c r="AAB7">
        <v>19</v>
      </c>
      <c r="AAC7">
        <v>1.5</v>
      </c>
      <c r="AAD7">
        <v>0</v>
      </c>
      <c r="AAE7">
        <v>3</v>
      </c>
      <c r="AAF7">
        <v>3</v>
      </c>
      <c r="AAG7">
        <v>13</v>
      </c>
      <c r="AAH7">
        <v>0</v>
      </c>
      <c r="AAI7">
        <v>0</v>
      </c>
      <c r="AAJ7">
        <v>0</v>
      </c>
      <c r="AAK7">
        <v>6.2</v>
      </c>
      <c r="AAL7" s="2">
        <v>6.2</v>
      </c>
      <c r="AAN7" t="s">
        <v>18</v>
      </c>
      <c r="AAO7">
        <v>3</v>
      </c>
      <c r="AAP7">
        <v>7</v>
      </c>
      <c r="AAQ7">
        <v>2.2999999999999998</v>
      </c>
      <c r="AAR7">
        <v>0</v>
      </c>
      <c r="AAS7">
        <v>0</v>
      </c>
      <c r="AAT7">
        <v>1</v>
      </c>
      <c r="AAU7">
        <v>0</v>
      </c>
      <c r="AAV7">
        <v>0</v>
      </c>
      <c r="AAW7">
        <v>0</v>
      </c>
      <c r="AAX7">
        <v>0</v>
      </c>
      <c r="AAY7">
        <v>0.7</v>
      </c>
      <c r="AAZ7" s="2">
        <v>0.7</v>
      </c>
      <c r="ABB7" t="s">
        <v>393</v>
      </c>
      <c r="ABC7">
        <v>4</v>
      </c>
      <c r="ABD7">
        <v>32</v>
      </c>
      <c r="ABE7">
        <v>8</v>
      </c>
      <c r="ABF7">
        <v>0</v>
      </c>
      <c r="ABG7">
        <v>2</v>
      </c>
      <c r="ABH7">
        <v>2</v>
      </c>
      <c r="ABI7">
        <v>24</v>
      </c>
      <c r="ABJ7">
        <v>0</v>
      </c>
      <c r="ABK7">
        <v>0</v>
      </c>
      <c r="ABL7">
        <v>0</v>
      </c>
      <c r="ABM7">
        <v>7.6</v>
      </c>
      <c r="ABN7" s="2">
        <v>7.6</v>
      </c>
      <c r="ABP7" t="s">
        <v>22</v>
      </c>
      <c r="ABQ7">
        <v>3</v>
      </c>
      <c r="ABR7">
        <v>9</v>
      </c>
      <c r="ABS7">
        <v>3</v>
      </c>
      <c r="ABT7">
        <v>0</v>
      </c>
      <c r="ABU7">
        <v>1</v>
      </c>
      <c r="ABV7">
        <v>1</v>
      </c>
      <c r="ABW7">
        <v>8</v>
      </c>
      <c r="ABX7">
        <v>0</v>
      </c>
      <c r="ABY7">
        <v>0</v>
      </c>
      <c r="ABZ7">
        <v>0</v>
      </c>
      <c r="ACA7">
        <v>2.7</v>
      </c>
      <c r="ACB7" s="2">
        <v>2.7</v>
      </c>
      <c r="ACD7" t="s">
        <v>387</v>
      </c>
      <c r="ACE7">
        <v>24</v>
      </c>
      <c r="ACF7">
        <v>81</v>
      </c>
      <c r="ACG7">
        <v>3.4</v>
      </c>
      <c r="ACH7">
        <v>0</v>
      </c>
      <c r="ACI7">
        <v>1</v>
      </c>
      <c r="ACJ7">
        <v>2</v>
      </c>
      <c r="ACK7">
        <v>27</v>
      </c>
      <c r="ACL7">
        <v>0</v>
      </c>
      <c r="ACM7">
        <v>0</v>
      </c>
      <c r="ACN7">
        <v>0</v>
      </c>
      <c r="ACO7">
        <v>11.8</v>
      </c>
      <c r="ACP7" s="2">
        <v>11.8</v>
      </c>
      <c r="ACR7" t="s">
        <v>62</v>
      </c>
      <c r="ACS7">
        <v>1</v>
      </c>
      <c r="ACT7">
        <v>3</v>
      </c>
      <c r="ACU7">
        <v>3</v>
      </c>
      <c r="ACV7">
        <v>0</v>
      </c>
      <c r="ACW7">
        <v>3</v>
      </c>
      <c r="ACX7">
        <v>4</v>
      </c>
      <c r="ACY7">
        <v>21</v>
      </c>
      <c r="ACZ7">
        <v>0</v>
      </c>
      <c r="ADA7">
        <v>0</v>
      </c>
      <c r="ADB7">
        <v>0</v>
      </c>
      <c r="ADC7">
        <v>5.4</v>
      </c>
      <c r="ADD7" s="2">
        <v>5.4</v>
      </c>
      <c r="ADF7" t="s">
        <v>392</v>
      </c>
      <c r="ADG7">
        <v>3</v>
      </c>
      <c r="ADH7">
        <v>34</v>
      </c>
      <c r="ADI7">
        <v>11.3</v>
      </c>
      <c r="ADJ7">
        <v>1</v>
      </c>
      <c r="ADK7">
        <v>1</v>
      </c>
      <c r="ADL7">
        <v>2</v>
      </c>
      <c r="ADM7">
        <v>32</v>
      </c>
      <c r="ADN7">
        <v>0</v>
      </c>
      <c r="ADO7">
        <v>0</v>
      </c>
      <c r="ADP7">
        <v>0</v>
      </c>
      <c r="ADQ7">
        <v>13.6</v>
      </c>
      <c r="ADR7" s="2">
        <v>13.6</v>
      </c>
      <c r="ADT7" t="s">
        <v>18</v>
      </c>
      <c r="ADU7">
        <v>3</v>
      </c>
      <c r="ADV7">
        <v>12</v>
      </c>
      <c r="ADW7">
        <v>4</v>
      </c>
      <c r="ADX7">
        <v>0</v>
      </c>
      <c r="ADY7">
        <v>1</v>
      </c>
      <c r="ADZ7">
        <v>1</v>
      </c>
      <c r="AEA7">
        <v>1</v>
      </c>
      <c r="AEB7">
        <v>0</v>
      </c>
      <c r="AEC7">
        <v>0</v>
      </c>
      <c r="AED7">
        <v>0</v>
      </c>
      <c r="AEE7">
        <v>2.2999999999999998</v>
      </c>
      <c r="AEF7" s="2">
        <v>2.2999999999999998</v>
      </c>
      <c r="AEH7" t="s">
        <v>28</v>
      </c>
      <c r="AEI7">
        <v>17</v>
      </c>
      <c r="AEJ7">
        <v>65</v>
      </c>
      <c r="AEK7">
        <v>3.8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6.5</v>
      </c>
      <c r="AET7" s="2">
        <v>6.5</v>
      </c>
      <c r="AEV7" t="s">
        <v>25</v>
      </c>
      <c r="AEW7">
        <v>3</v>
      </c>
      <c r="AEX7">
        <v>15</v>
      </c>
      <c r="AEY7">
        <v>5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1.5</v>
      </c>
      <c r="AFH7" s="2">
        <v>1.5</v>
      </c>
    </row>
    <row r="8" spans="1:854" x14ac:dyDescent="0.35">
      <c r="B8" t="s">
        <v>375</v>
      </c>
      <c r="C8">
        <v>19</v>
      </c>
      <c r="D8">
        <v>51</v>
      </c>
      <c r="E8">
        <v>2.7</v>
      </c>
      <c r="F8">
        <v>1</v>
      </c>
      <c r="G8">
        <v>2</v>
      </c>
      <c r="H8">
        <v>3</v>
      </c>
      <c r="I8">
        <v>27</v>
      </c>
      <c r="J8">
        <v>0</v>
      </c>
      <c r="K8">
        <v>1</v>
      </c>
      <c r="L8">
        <v>1</v>
      </c>
      <c r="M8">
        <v>13.8</v>
      </c>
      <c r="N8" s="2">
        <v>13.8</v>
      </c>
      <c r="P8" t="s">
        <v>374</v>
      </c>
      <c r="Q8">
        <v>26</v>
      </c>
      <c r="R8">
        <v>136</v>
      </c>
      <c r="S8">
        <v>5.2</v>
      </c>
      <c r="T8">
        <v>2</v>
      </c>
      <c r="U8">
        <v>4</v>
      </c>
      <c r="V8">
        <v>5</v>
      </c>
      <c r="W8">
        <v>48</v>
      </c>
      <c r="X8">
        <v>0</v>
      </c>
      <c r="Y8">
        <v>0</v>
      </c>
      <c r="Z8">
        <v>0</v>
      </c>
      <c r="AA8">
        <v>36.4</v>
      </c>
      <c r="AB8" s="2">
        <v>36.4</v>
      </c>
      <c r="AD8" t="s">
        <v>46</v>
      </c>
      <c r="AE8">
        <v>10</v>
      </c>
      <c r="AF8">
        <v>65</v>
      </c>
      <c r="AG8">
        <v>6.5</v>
      </c>
      <c r="AH8">
        <v>1</v>
      </c>
      <c r="AI8">
        <v>2</v>
      </c>
      <c r="AJ8">
        <v>2</v>
      </c>
      <c r="AK8">
        <v>13</v>
      </c>
      <c r="AL8">
        <v>0</v>
      </c>
      <c r="AM8">
        <v>1</v>
      </c>
      <c r="AN8">
        <v>0</v>
      </c>
      <c r="AO8">
        <v>15.8</v>
      </c>
      <c r="AP8" s="2">
        <v>15.8</v>
      </c>
      <c r="AR8" t="s">
        <v>389</v>
      </c>
      <c r="AS8">
        <v>22</v>
      </c>
      <c r="AT8">
        <v>177</v>
      </c>
      <c r="AU8">
        <v>8</v>
      </c>
      <c r="AV8">
        <v>1</v>
      </c>
      <c r="AW8">
        <v>3</v>
      </c>
      <c r="AX8">
        <v>3</v>
      </c>
      <c r="AY8">
        <v>17</v>
      </c>
      <c r="AZ8">
        <v>0</v>
      </c>
      <c r="BA8">
        <v>0</v>
      </c>
      <c r="BB8">
        <v>0</v>
      </c>
      <c r="BC8">
        <v>28.4</v>
      </c>
      <c r="BD8" s="2">
        <v>28.4</v>
      </c>
      <c r="BF8" t="s">
        <v>379</v>
      </c>
      <c r="BG8">
        <v>13</v>
      </c>
      <c r="BH8">
        <v>53</v>
      </c>
      <c r="BI8">
        <v>4.0999999999999996</v>
      </c>
      <c r="BJ8">
        <v>0</v>
      </c>
      <c r="BK8">
        <v>2</v>
      </c>
      <c r="BL8">
        <v>2</v>
      </c>
      <c r="BM8">
        <v>4</v>
      </c>
      <c r="BN8">
        <v>0</v>
      </c>
      <c r="BO8">
        <v>0</v>
      </c>
      <c r="BP8">
        <v>0</v>
      </c>
      <c r="BQ8">
        <v>7.7</v>
      </c>
      <c r="BR8" s="2">
        <v>7.7</v>
      </c>
      <c r="BT8" t="s">
        <v>390</v>
      </c>
      <c r="BU8">
        <v>7</v>
      </c>
      <c r="BV8">
        <v>26</v>
      </c>
      <c r="BW8">
        <v>3.7</v>
      </c>
      <c r="BX8">
        <v>0</v>
      </c>
      <c r="BY8">
        <v>3</v>
      </c>
      <c r="BZ8">
        <v>4</v>
      </c>
      <c r="CA8">
        <v>12</v>
      </c>
      <c r="CB8">
        <v>0</v>
      </c>
      <c r="CC8">
        <v>0</v>
      </c>
      <c r="CD8">
        <v>0</v>
      </c>
      <c r="CE8">
        <v>6.8</v>
      </c>
      <c r="CF8" s="2">
        <v>6.8</v>
      </c>
      <c r="CH8" t="s">
        <v>378</v>
      </c>
      <c r="CI8">
        <v>25</v>
      </c>
      <c r="CJ8">
        <v>81</v>
      </c>
      <c r="CK8">
        <v>3.2</v>
      </c>
      <c r="CL8">
        <v>0</v>
      </c>
      <c r="CM8">
        <v>4</v>
      </c>
      <c r="CN8">
        <v>4</v>
      </c>
      <c r="CO8">
        <v>13</v>
      </c>
      <c r="CP8">
        <v>0</v>
      </c>
      <c r="CQ8">
        <v>0</v>
      </c>
      <c r="CR8">
        <v>0</v>
      </c>
      <c r="CS8">
        <v>13.4</v>
      </c>
      <c r="CT8" s="2">
        <v>13.4</v>
      </c>
      <c r="CV8" t="s">
        <v>385</v>
      </c>
      <c r="CW8">
        <v>11</v>
      </c>
      <c r="CX8">
        <v>68</v>
      </c>
      <c r="CY8">
        <v>6.2</v>
      </c>
      <c r="CZ8">
        <v>1</v>
      </c>
      <c r="DA8">
        <v>9</v>
      </c>
      <c r="DB8">
        <v>10</v>
      </c>
      <c r="DC8">
        <v>58</v>
      </c>
      <c r="DD8">
        <v>0</v>
      </c>
      <c r="DE8">
        <v>0</v>
      </c>
      <c r="DF8">
        <v>0</v>
      </c>
      <c r="DG8">
        <v>27.6</v>
      </c>
      <c r="DH8" s="2">
        <v>27.6</v>
      </c>
      <c r="DJ8" t="s">
        <v>381</v>
      </c>
      <c r="DK8">
        <v>17</v>
      </c>
      <c r="DL8">
        <v>59</v>
      </c>
      <c r="DM8">
        <v>3.5</v>
      </c>
      <c r="DN8">
        <v>1</v>
      </c>
      <c r="DO8">
        <v>4</v>
      </c>
      <c r="DP8">
        <v>5</v>
      </c>
      <c r="DQ8">
        <v>51</v>
      </c>
      <c r="DR8">
        <v>1</v>
      </c>
      <c r="DS8">
        <v>0</v>
      </c>
      <c r="DT8">
        <v>0</v>
      </c>
      <c r="DU8">
        <v>27</v>
      </c>
      <c r="DV8" s="2">
        <v>27</v>
      </c>
      <c r="DX8" t="s">
        <v>381</v>
      </c>
      <c r="DY8">
        <v>13</v>
      </c>
      <c r="DZ8">
        <v>43</v>
      </c>
      <c r="EA8">
        <v>3.3</v>
      </c>
      <c r="EB8">
        <v>0</v>
      </c>
      <c r="EC8">
        <v>3</v>
      </c>
      <c r="ED8">
        <v>3</v>
      </c>
      <c r="EE8">
        <v>19</v>
      </c>
      <c r="EF8">
        <v>0</v>
      </c>
      <c r="EG8">
        <v>0</v>
      </c>
      <c r="EH8">
        <v>0</v>
      </c>
      <c r="EI8">
        <v>9.1999999999999993</v>
      </c>
      <c r="EJ8" s="2">
        <v>9.1999999999999993</v>
      </c>
      <c r="EL8" t="s">
        <v>391</v>
      </c>
      <c r="EM8">
        <v>5</v>
      </c>
      <c r="EN8">
        <v>-4</v>
      </c>
      <c r="EO8">
        <v>-0.8</v>
      </c>
      <c r="EP8">
        <v>0</v>
      </c>
      <c r="EQ8">
        <v>3</v>
      </c>
      <c r="ER8">
        <v>4</v>
      </c>
      <c r="ES8">
        <v>25</v>
      </c>
      <c r="ET8">
        <v>0</v>
      </c>
      <c r="EU8">
        <v>0</v>
      </c>
      <c r="EV8">
        <v>0</v>
      </c>
      <c r="EW8">
        <v>5.0999999999999996</v>
      </c>
      <c r="EX8" s="2">
        <v>5.0999999999999996</v>
      </c>
      <c r="EZ8" t="s">
        <v>394</v>
      </c>
      <c r="FA8">
        <v>14</v>
      </c>
      <c r="FB8">
        <v>46</v>
      </c>
      <c r="FC8">
        <v>3.3</v>
      </c>
      <c r="FD8">
        <v>0</v>
      </c>
      <c r="FE8">
        <v>2</v>
      </c>
      <c r="FF8">
        <v>2</v>
      </c>
      <c r="FG8">
        <v>12</v>
      </c>
      <c r="FH8">
        <v>1</v>
      </c>
      <c r="FI8">
        <v>1</v>
      </c>
      <c r="FJ8">
        <v>1</v>
      </c>
      <c r="FK8">
        <v>11.8</v>
      </c>
      <c r="FL8" s="2">
        <v>11.8</v>
      </c>
      <c r="FN8" t="s">
        <v>377</v>
      </c>
      <c r="FO8">
        <v>16</v>
      </c>
      <c r="FP8">
        <v>55</v>
      </c>
      <c r="FQ8">
        <v>3.4</v>
      </c>
      <c r="FR8">
        <v>1</v>
      </c>
      <c r="FS8">
        <v>1</v>
      </c>
      <c r="FT8">
        <v>1</v>
      </c>
      <c r="FU8">
        <v>9</v>
      </c>
      <c r="FV8">
        <v>0</v>
      </c>
      <c r="FW8">
        <v>0</v>
      </c>
      <c r="FX8">
        <v>0</v>
      </c>
      <c r="FY8">
        <v>13.4</v>
      </c>
      <c r="FZ8" s="2">
        <v>13.4</v>
      </c>
      <c r="GB8" t="s">
        <v>62</v>
      </c>
      <c r="GC8">
        <v>17</v>
      </c>
      <c r="GD8">
        <v>84</v>
      </c>
      <c r="GE8">
        <v>4.9000000000000004</v>
      </c>
      <c r="GF8">
        <v>0</v>
      </c>
      <c r="GG8">
        <v>2</v>
      </c>
      <c r="GH8">
        <v>2</v>
      </c>
      <c r="GI8">
        <v>7</v>
      </c>
      <c r="GJ8">
        <v>0</v>
      </c>
      <c r="GK8">
        <v>0</v>
      </c>
      <c r="GL8">
        <v>0</v>
      </c>
      <c r="GM8">
        <v>11.1</v>
      </c>
      <c r="GN8" s="2">
        <v>11.1</v>
      </c>
      <c r="GP8" t="s">
        <v>62</v>
      </c>
      <c r="GQ8">
        <v>8</v>
      </c>
      <c r="GR8">
        <v>29</v>
      </c>
      <c r="GS8">
        <v>3.6</v>
      </c>
      <c r="GT8">
        <v>0</v>
      </c>
      <c r="GU8">
        <v>4</v>
      </c>
      <c r="GV8">
        <v>5</v>
      </c>
      <c r="GW8">
        <v>35</v>
      </c>
      <c r="GX8">
        <v>0</v>
      </c>
      <c r="GY8">
        <v>1</v>
      </c>
      <c r="GZ8">
        <v>1</v>
      </c>
      <c r="HA8">
        <v>8.4</v>
      </c>
      <c r="HB8" s="2">
        <v>8.4</v>
      </c>
      <c r="HD8" t="s">
        <v>18</v>
      </c>
      <c r="HE8">
        <v>36</v>
      </c>
      <c r="HF8">
        <v>128</v>
      </c>
      <c r="HG8">
        <v>3.6</v>
      </c>
      <c r="HH8">
        <v>0</v>
      </c>
      <c r="HI8">
        <v>3</v>
      </c>
      <c r="HJ8">
        <v>5</v>
      </c>
      <c r="HK8">
        <v>0</v>
      </c>
      <c r="HL8">
        <v>0</v>
      </c>
      <c r="HM8">
        <v>0</v>
      </c>
      <c r="HN8">
        <v>0</v>
      </c>
      <c r="HO8">
        <v>15.8</v>
      </c>
      <c r="HP8" s="2">
        <v>15.8</v>
      </c>
      <c r="HR8" t="s">
        <v>33</v>
      </c>
      <c r="HS8">
        <v>17</v>
      </c>
      <c r="HT8">
        <v>70</v>
      </c>
      <c r="HU8">
        <v>4.0999999999999996</v>
      </c>
      <c r="HV8">
        <v>0</v>
      </c>
      <c r="HW8">
        <v>6</v>
      </c>
      <c r="HX8">
        <v>6</v>
      </c>
      <c r="HY8">
        <v>38</v>
      </c>
      <c r="HZ8">
        <v>0</v>
      </c>
      <c r="IA8">
        <v>0</v>
      </c>
      <c r="IB8">
        <v>0</v>
      </c>
      <c r="IC8">
        <v>16.8</v>
      </c>
      <c r="ID8" s="2">
        <v>16.8</v>
      </c>
      <c r="IF8" t="s">
        <v>84</v>
      </c>
      <c r="IG8">
        <v>6</v>
      </c>
      <c r="IH8">
        <v>14</v>
      </c>
      <c r="II8">
        <v>2.2999999999999998</v>
      </c>
      <c r="IJ8">
        <v>0</v>
      </c>
      <c r="IK8">
        <v>1</v>
      </c>
      <c r="IL8">
        <v>1</v>
      </c>
      <c r="IM8">
        <v>19</v>
      </c>
      <c r="IN8">
        <v>0</v>
      </c>
      <c r="IO8">
        <v>1</v>
      </c>
      <c r="IP8">
        <v>0</v>
      </c>
      <c r="IQ8">
        <v>4.3</v>
      </c>
      <c r="IR8" s="2">
        <v>4.3</v>
      </c>
      <c r="IT8" t="s">
        <v>376</v>
      </c>
      <c r="IU8">
        <v>19</v>
      </c>
      <c r="IV8">
        <v>62</v>
      </c>
      <c r="IW8">
        <v>3.3</v>
      </c>
      <c r="IX8">
        <v>1</v>
      </c>
      <c r="IY8">
        <v>3</v>
      </c>
      <c r="IZ8">
        <v>3</v>
      </c>
      <c r="JA8">
        <v>27</v>
      </c>
      <c r="JB8">
        <v>0</v>
      </c>
      <c r="JC8">
        <v>0</v>
      </c>
      <c r="JD8">
        <v>0</v>
      </c>
      <c r="JE8">
        <v>17.899999999999999</v>
      </c>
      <c r="JF8" s="2">
        <v>17.899999999999999</v>
      </c>
      <c r="JH8" t="s">
        <v>385</v>
      </c>
      <c r="JI8">
        <v>9</v>
      </c>
      <c r="JJ8">
        <v>40</v>
      </c>
      <c r="JK8">
        <v>4.4000000000000004</v>
      </c>
      <c r="JL8">
        <v>0</v>
      </c>
      <c r="JM8">
        <v>3</v>
      </c>
      <c r="JN8">
        <v>3</v>
      </c>
      <c r="JO8">
        <v>39</v>
      </c>
      <c r="JP8">
        <v>0</v>
      </c>
      <c r="JQ8">
        <v>0</v>
      </c>
      <c r="JR8">
        <v>0</v>
      </c>
      <c r="JS8">
        <v>10.9</v>
      </c>
      <c r="JT8" s="2">
        <v>10.9</v>
      </c>
      <c r="JV8" t="s">
        <v>395</v>
      </c>
      <c r="JW8">
        <v>6</v>
      </c>
      <c r="JX8">
        <v>10</v>
      </c>
      <c r="JY8">
        <v>1.7</v>
      </c>
      <c r="JZ8">
        <v>0</v>
      </c>
      <c r="KA8">
        <v>4</v>
      </c>
      <c r="KB8">
        <v>4</v>
      </c>
      <c r="KC8">
        <v>33</v>
      </c>
      <c r="KD8">
        <v>0</v>
      </c>
      <c r="KE8">
        <v>0</v>
      </c>
      <c r="KF8">
        <v>0</v>
      </c>
      <c r="KG8">
        <v>8.3000000000000007</v>
      </c>
      <c r="KH8" s="2">
        <v>8.3000000000000007</v>
      </c>
      <c r="KJ8" t="s">
        <v>387</v>
      </c>
      <c r="KK8">
        <v>12</v>
      </c>
      <c r="KL8">
        <v>48</v>
      </c>
      <c r="KM8">
        <v>4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4.8</v>
      </c>
      <c r="KV8" s="2">
        <v>4.8</v>
      </c>
      <c r="KX8" t="s">
        <v>12</v>
      </c>
      <c r="KY8">
        <v>20</v>
      </c>
      <c r="KZ8">
        <v>69</v>
      </c>
      <c r="LA8">
        <v>3.4</v>
      </c>
      <c r="LB8">
        <v>1</v>
      </c>
      <c r="LC8">
        <v>5</v>
      </c>
      <c r="LD8">
        <v>5</v>
      </c>
      <c r="LE8">
        <v>20</v>
      </c>
      <c r="LF8">
        <v>0</v>
      </c>
      <c r="LG8">
        <v>0</v>
      </c>
      <c r="LH8">
        <v>0</v>
      </c>
      <c r="LI8">
        <v>19.899999999999999</v>
      </c>
      <c r="LJ8" s="2">
        <v>19.899999999999999</v>
      </c>
      <c r="LL8" t="s">
        <v>28</v>
      </c>
      <c r="LM8">
        <v>1</v>
      </c>
      <c r="LN8">
        <v>1</v>
      </c>
      <c r="LO8">
        <v>1</v>
      </c>
      <c r="LP8">
        <v>0</v>
      </c>
      <c r="LQ8">
        <v>1</v>
      </c>
      <c r="LR8">
        <v>1</v>
      </c>
      <c r="LS8">
        <v>4</v>
      </c>
      <c r="LT8">
        <v>0</v>
      </c>
      <c r="LU8">
        <v>0</v>
      </c>
      <c r="LV8">
        <v>0</v>
      </c>
      <c r="LW8">
        <v>1.5</v>
      </c>
      <c r="LX8" s="2">
        <v>1.5</v>
      </c>
      <c r="LZ8" t="s">
        <v>18</v>
      </c>
      <c r="MA8">
        <v>14</v>
      </c>
      <c r="MB8">
        <v>47</v>
      </c>
      <c r="MC8">
        <v>3.4</v>
      </c>
      <c r="MD8">
        <v>2</v>
      </c>
      <c r="ME8">
        <v>2</v>
      </c>
      <c r="MF8">
        <v>7</v>
      </c>
      <c r="MG8">
        <v>23</v>
      </c>
      <c r="MH8">
        <v>0</v>
      </c>
      <c r="MI8">
        <v>0</v>
      </c>
      <c r="MJ8">
        <v>0</v>
      </c>
      <c r="MK8">
        <v>21</v>
      </c>
      <c r="ML8" s="2">
        <v>21</v>
      </c>
      <c r="MN8" t="s">
        <v>390</v>
      </c>
      <c r="MO8">
        <v>9</v>
      </c>
      <c r="MP8">
        <v>35</v>
      </c>
      <c r="MQ8">
        <v>3.9</v>
      </c>
      <c r="MR8">
        <v>0</v>
      </c>
      <c r="MS8">
        <v>1</v>
      </c>
      <c r="MT8">
        <v>2</v>
      </c>
      <c r="MU8">
        <v>0</v>
      </c>
      <c r="MV8">
        <v>0</v>
      </c>
      <c r="MW8">
        <v>0</v>
      </c>
      <c r="MX8">
        <v>0</v>
      </c>
      <c r="MY8">
        <v>4.5</v>
      </c>
      <c r="MZ8" s="2">
        <v>4.5</v>
      </c>
      <c r="NB8" t="s">
        <v>385</v>
      </c>
      <c r="NC8">
        <v>14</v>
      </c>
      <c r="ND8">
        <v>37</v>
      </c>
      <c r="NE8">
        <v>2.6</v>
      </c>
      <c r="NF8">
        <v>0</v>
      </c>
      <c r="NG8">
        <v>1</v>
      </c>
      <c r="NH8">
        <v>1</v>
      </c>
      <c r="NI8">
        <v>3</v>
      </c>
      <c r="NJ8">
        <v>0</v>
      </c>
      <c r="NK8">
        <v>0</v>
      </c>
      <c r="NL8">
        <v>0</v>
      </c>
      <c r="NM8">
        <v>5</v>
      </c>
      <c r="NN8" s="2">
        <v>5</v>
      </c>
      <c r="NP8" t="s">
        <v>376</v>
      </c>
      <c r="NQ8">
        <v>6</v>
      </c>
      <c r="NR8">
        <v>46</v>
      </c>
      <c r="NS8">
        <v>7.7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4.5999999999999996</v>
      </c>
      <c r="OB8" s="2">
        <v>4.5999999999999996</v>
      </c>
      <c r="OD8" t="s">
        <v>391</v>
      </c>
      <c r="OE8">
        <v>7</v>
      </c>
      <c r="OF8">
        <v>21</v>
      </c>
      <c r="OG8">
        <v>3</v>
      </c>
      <c r="OH8">
        <v>1</v>
      </c>
      <c r="OI8">
        <v>6</v>
      </c>
      <c r="OJ8">
        <v>7</v>
      </c>
      <c r="OK8">
        <v>38</v>
      </c>
      <c r="OL8">
        <v>0</v>
      </c>
      <c r="OM8">
        <v>0</v>
      </c>
      <c r="ON8">
        <v>0</v>
      </c>
      <c r="OO8">
        <v>17.899999999999999</v>
      </c>
      <c r="OP8" s="2">
        <v>17.899999999999999</v>
      </c>
      <c r="OR8" t="s">
        <v>45</v>
      </c>
      <c r="OS8">
        <v>8</v>
      </c>
      <c r="OT8">
        <v>21</v>
      </c>
      <c r="OU8">
        <v>2.6</v>
      </c>
      <c r="OV8">
        <v>0</v>
      </c>
      <c r="OW8">
        <v>4</v>
      </c>
      <c r="OX8">
        <v>4</v>
      </c>
      <c r="OY8">
        <v>17</v>
      </c>
      <c r="OZ8">
        <v>0</v>
      </c>
      <c r="PA8">
        <v>0</v>
      </c>
      <c r="PB8">
        <v>0</v>
      </c>
      <c r="PC8">
        <v>7.8</v>
      </c>
      <c r="PD8" s="2">
        <v>7.8</v>
      </c>
      <c r="PF8" t="s">
        <v>54</v>
      </c>
      <c r="PG8">
        <v>10</v>
      </c>
      <c r="PH8">
        <v>52</v>
      </c>
      <c r="PI8">
        <v>5.2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7.2</v>
      </c>
      <c r="PR8" s="2">
        <v>7.2</v>
      </c>
      <c r="PT8" t="s">
        <v>386</v>
      </c>
      <c r="PU8">
        <v>0</v>
      </c>
      <c r="PV8">
        <v>0</v>
      </c>
      <c r="PW8">
        <v>0</v>
      </c>
      <c r="PX8">
        <v>0</v>
      </c>
      <c r="PY8">
        <v>0</v>
      </c>
      <c r="PZ8">
        <v>1</v>
      </c>
      <c r="QA8">
        <v>0</v>
      </c>
      <c r="QB8">
        <v>0</v>
      </c>
      <c r="QC8">
        <v>0</v>
      </c>
      <c r="QD8">
        <v>0</v>
      </c>
      <c r="QE8">
        <v>0</v>
      </c>
      <c r="QF8" s="2">
        <v>0</v>
      </c>
      <c r="QH8" t="s">
        <v>45</v>
      </c>
      <c r="QI8">
        <v>8</v>
      </c>
      <c r="QJ8">
        <v>24</v>
      </c>
      <c r="QK8">
        <v>3</v>
      </c>
      <c r="QL8">
        <v>0</v>
      </c>
      <c r="QM8">
        <v>0</v>
      </c>
      <c r="QN8">
        <v>2</v>
      </c>
      <c r="QO8">
        <v>0</v>
      </c>
      <c r="QP8">
        <v>0</v>
      </c>
      <c r="QQ8">
        <v>0</v>
      </c>
      <c r="QR8">
        <v>0</v>
      </c>
      <c r="QS8">
        <v>2.4</v>
      </c>
      <c r="QT8" s="2">
        <v>2.4</v>
      </c>
      <c r="QV8" t="s">
        <v>381</v>
      </c>
      <c r="QW8">
        <v>7</v>
      </c>
      <c r="QX8">
        <v>34</v>
      </c>
      <c r="QY8">
        <v>4.9000000000000004</v>
      </c>
      <c r="QZ8">
        <v>1</v>
      </c>
      <c r="RA8">
        <v>4</v>
      </c>
      <c r="RB8">
        <v>5</v>
      </c>
      <c r="RC8">
        <v>35</v>
      </c>
      <c r="RD8">
        <v>0</v>
      </c>
      <c r="RE8">
        <v>0</v>
      </c>
      <c r="RF8">
        <v>0</v>
      </c>
      <c r="RG8">
        <v>16.899999999999999</v>
      </c>
      <c r="RH8" s="2">
        <v>16.899999999999999</v>
      </c>
      <c r="RJ8" t="s">
        <v>394</v>
      </c>
      <c r="RK8">
        <v>17</v>
      </c>
      <c r="RL8">
        <v>40</v>
      </c>
      <c r="RM8">
        <v>2.4</v>
      </c>
      <c r="RN8">
        <v>0</v>
      </c>
      <c r="RO8">
        <v>0</v>
      </c>
      <c r="RP8">
        <v>1</v>
      </c>
      <c r="RQ8">
        <v>0</v>
      </c>
      <c r="RR8">
        <v>0</v>
      </c>
      <c r="RS8">
        <v>0</v>
      </c>
      <c r="RT8">
        <v>0</v>
      </c>
      <c r="RU8">
        <v>6</v>
      </c>
      <c r="RV8" s="2">
        <v>6</v>
      </c>
      <c r="RX8" t="s">
        <v>54</v>
      </c>
      <c r="RY8">
        <v>8</v>
      </c>
      <c r="RZ8">
        <v>26</v>
      </c>
      <c r="SA8">
        <v>3.2</v>
      </c>
      <c r="SB8">
        <v>0</v>
      </c>
      <c r="SC8">
        <v>2</v>
      </c>
      <c r="SD8">
        <v>3</v>
      </c>
      <c r="SE8">
        <v>20</v>
      </c>
      <c r="SF8">
        <v>1</v>
      </c>
      <c r="SG8">
        <v>0</v>
      </c>
      <c r="SH8">
        <v>0</v>
      </c>
      <c r="SI8">
        <v>12.6</v>
      </c>
      <c r="SJ8" s="2">
        <v>12.6</v>
      </c>
      <c r="SL8" t="s">
        <v>128</v>
      </c>
      <c r="SM8">
        <v>18</v>
      </c>
      <c r="SN8">
        <v>47</v>
      </c>
      <c r="SO8">
        <v>2.6</v>
      </c>
      <c r="SP8">
        <v>0</v>
      </c>
      <c r="SQ8">
        <v>5</v>
      </c>
      <c r="SR8">
        <v>5</v>
      </c>
      <c r="SS8">
        <v>22</v>
      </c>
      <c r="ST8">
        <v>1</v>
      </c>
      <c r="SU8">
        <v>0</v>
      </c>
      <c r="SV8">
        <v>0</v>
      </c>
      <c r="SW8">
        <v>17.899999999999999</v>
      </c>
      <c r="SX8" s="2">
        <v>17.899999999999999</v>
      </c>
      <c r="SZ8" t="s">
        <v>395</v>
      </c>
      <c r="TA8">
        <v>0</v>
      </c>
      <c r="TB8">
        <v>0</v>
      </c>
      <c r="TC8">
        <v>0</v>
      </c>
      <c r="TD8">
        <v>0</v>
      </c>
      <c r="TE8">
        <v>4</v>
      </c>
      <c r="TF8">
        <v>6</v>
      </c>
      <c r="TG8">
        <v>64</v>
      </c>
      <c r="TH8">
        <v>0</v>
      </c>
      <c r="TI8">
        <v>0</v>
      </c>
      <c r="TJ8">
        <v>0</v>
      </c>
      <c r="TK8">
        <v>10.4</v>
      </c>
      <c r="TL8" s="2">
        <v>10.4</v>
      </c>
      <c r="TN8" t="s">
        <v>28</v>
      </c>
      <c r="TO8">
        <v>20</v>
      </c>
      <c r="TP8">
        <v>76</v>
      </c>
      <c r="TQ8">
        <v>3.8</v>
      </c>
      <c r="TR8">
        <v>1</v>
      </c>
      <c r="TS8">
        <v>0</v>
      </c>
      <c r="TT8">
        <v>1</v>
      </c>
      <c r="TU8">
        <v>0</v>
      </c>
      <c r="TV8">
        <v>0</v>
      </c>
      <c r="TW8">
        <v>0</v>
      </c>
      <c r="TX8">
        <v>0</v>
      </c>
      <c r="TY8">
        <v>13.6</v>
      </c>
      <c r="TZ8" s="2">
        <v>13.6</v>
      </c>
      <c r="UB8" t="s">
        <v>384</v>
      </c>
      <c r="UC8">
        <v>14</v>
      </c>
      <c r="UD8">
        <v>55</v>
      </c>
      <c r="UE8">
        <v>3.9</v>
      </c>
      <c r="UF8">
        <v>1</v>
      </c>
      <c r="UG8">
        <v>1</v>
      </c>
      <c r="UH8">
        <v>1</v>
      </c>
      <c r="UI8">
        <v>12</v>
      </c>
      <c r="UJ8">
        <v>0</v>
      </c>
      <c r="UK8">
        <v>0</v>
      </c>
      <c r="UL8">
        <v>0</v>
      </c>
      <c r="UM8">
        <v>13.7</v>
      </c>
      <c r="UN8" s="2">
        <v>13.7</v>
      </c>
      <c r="UP8" t="s">
        <v>33</v>
      </c>
      <c r="UQ8">
        <v>20</v>
      </c>
      <c r="UR8">
        <v>73</v>
      </c>
      <c r="US8">
        <v>3.6</v>
      </c>
      <c r="UT8">
        <v>1</v>
      </c>
      <c r="UU8">
        <v>4</v>
      </c>
      <c r="UV8">
        <v>6</v>
      </c>
      <c r="UW8">
        <v>26</v>
      </c>
      <c r="UX8">
        <v>0</v>
      </c>
      <c r="UY8">
        <v>1</v>
      </c>
      <c r="UZ8">
        <v>1</v>
      </c>
      <c r="VA8">
        <v>17.899999999999999</v>
      </c>
      <c r="VB8" s="2">
        <v>17.899999999999999</v>
      </c>
      <c r="VD8" t="s">
        <v>18</v>
      </c>
      <c r="VE8">
        <v>6</v>
      </c>
      <c r="VF8">
        <v>22</v>
      </c>
      <c r="VG8">
        <v>3.7</v>
      </c>
      <c r="VH8">
        <v>0</v>
      </c>
      <c r="VI8">
        <v>4</v>
      </c>
      <c r="VJ8">
        <v>5</v>
      </c>
      <c r="VK8">
        <v>73</v>
      </c>
      <c r="VL8">
        <v>0</v>
      </c>
      <c r="VM8">
        <v>1</v>
      </c>
      <c r="VN8">
        <v>1</v>
      </c>
      <c r="VO8">
        <v>11.5</v>
      </c>
      <c r="VP8" s="2">
        <v>11.5</v>
      </c>
      <c r="VR8" t="s">
        <v>388</v>
      </c>
      <c r="VS8">
        <v>10</v>
      </c>
      <c r="VT8">
        <v>76</v>
      </c>
      <c r="VU8">
        <v>7.6</v>
      </c>
      <c r="VV8">
        <v>0</v>
      </c>
      <c r="VW8">
        <v>0</v>
      </c>
      <c r="VX8">
        <v>3</v>
      </c>
      <c r="VY8">
        <v>0</v>
      </c>
      <c r="VZ8">
        <v>0</v>
      </c>
      <c r="WA8">
        <v>0</v>
      </c>
      <c r="WB8">
        <v>0</v>
      </c>
      <c r="WC8">
        <v>7.6</v>
      </c>
      <c r="WD8" s="2">
        <v>7.6</v>
      </c>
      <c r="WF8" t="s">
        <v>18</v>
      </c>
      <c r="WG8">
        <v>9</v>
      </c>
      <c r="WH8">
        <v>68</v>
      </c>
      <c r="WI8">
        <v>7.6</v>
      </c>
      <c r="WJ8">
        <v>0</v>
      </c>
      <c r="WK8">
        <v>3</v>
      </c>
      <c r="WL8">
        <v>4</v>
      </c>
      <c r="WM8">
        <v>21</v>
      </c>
      <c r="WN8">
        <v>1</v>
      </c>
      <c r="WO8">
        <v>0</v>
      </c>
      <c r="WP8">
        <v>0</v>
      </c>
      <c r="WQ8">
        <v>17.899999999999999</v>
      </c>
      <c r="WR8" s="2">
        <v>17.899999999999999</v>
      </c>
      <c r="WT8" t="s">
        <v>383</v>
      </c>
      <c r="WU8">
        <v>8</v>
      </c>
      <c r="WV8">
        <v>35</v>
      </c>
      <c r="WW8">
        <v>4.4000000000000004</v>
      </c>
      <c r="WX8">
        <v>0</v>
      </c>
      <c r="WY8">
        <v>3</v>
      </c>
      <c r="WZ8">
        <v>3</v>
      </c>
      <c r="XA8">
        <v>0</v>
      </c>
      <c r="XB8">
        <v>0</v>
      </c>
      <c r="XC8">
        <v>0</v>
      </c>
      <c r="XD8">
        <v>0</v>
      </c>
      <c r="XE8">
        <v>6.5</v>
      </c>
      <c r="XF8" s="2">
        <v>6.5</v>
      </c>
      <c r="XH8" t="s">
        <v>388</v>
      </c>
      <c r="XI8">
        <v>3</v>
      </c>
      <c r="XJ8">
        <v>19</v>
      </c>
      <c r="XK8">
        <v>6.3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1.9</v>
      </c>
      <c r="XT8" s="2">
        <v>1.9</v>
      </c>
      <c r="XV8" t="s">
        <v>376</v>
      </c>
      <c r="XW8">
        <v>2</v>
      </c>
      <c r="XX8">
        <v>5</v>
      </c>
      <c r="XY8">
        <v>2.5</v>
      </c>
      <c r="XZ8">
        <v>0</v>
      </c>
      <c r="YA8">
        <v>2</v>
      </c>
      <c r="YB8">
        <v>2</v>
      </c>
      <c r="YC8">
        <v>14</v>
      </c>
      <c r="YD8">
        <v>0</v>
      </c>
      <c r="YE8">
        <v>0</v>
      </c>
      <c r="YF8">
        <v>0</v>
      </c>
      <c r="YG8">
        <v>3.9</v>
      </c>
      <c r="YH8" s="2">
        <v>3.9</v>
      </c>
      <c r="YJ8" t="s">
        <v>45</v>
      </c>
      <c r="YK8">
        <v>20</v>
      </c>
      <c r="YL8">
        <v>83</v>
      </c>
      <c r="YM8">
        <v>4.2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8.3000000000000007</v>
      </c>
      <c r="YV8" s="2">
        <v>8.3000000000000007</v>
      </c>
      <c r="YX8" t="s">
        <v>18</v>
      </c>
      <c r="YY8">
        <v>2</v>
      </c>
      <c r="YZ8">
        <v>13</v>
      </c>
      <c r="ZA8">
        <v>6.5</v>
      </c>
      <c r="ZB8">
        <v>0</v>
      </c>
      <c r="ZC8">
        <v>1</v>
      </c>
      <c r="ZD8">
        <v>2</v>
      </c>
      <c r="ZE8">
        <v>4</v>
      </c>
      <c r="ZF8">
        <v>0</v>
      </c>
      <c r="ZG8">
        <v>0</v>
      </c>
      <c r="ZH8">
        <v>0</v>
      </c>
      <c r="ZI8">
        <v>2.7</v>
      </c>
      <c r="ZJ8" s="2">
        <v>2.7</v>
      </c>
      <c r="ZL8" t="s">
        <v>54</v>
      </c>
      <c r="ZM8">
        <v>1</v>
      </c>
      <c r="ZN8">
        <v>15</v>
      </c>
      <c r="ZO8">
        <v>15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1.5</v>
      </c>
      <c r="ZX8" s="2">
        <v>1.5</v>
      </c>
      <c r="ZZ8" t="s">
        <v>390</v>
      </c>
      <c r="AAA8">
        <v>7</v>
      </c>
      <c r="AAB8">
        <v>32</v>
      </c>
      <c r="AAC8">
        <v>4.5999999999999996</v>
      </c>
      <c r="AAD8">
        <v>0</v>
      </c>
      <c r="AAE8">
        <v>0</v>
      </c>
      <c r="AAF8">
        <v>1</v>
      </c>
      <c r="AAG8">
        <v>0</v>
      </c>
      <c r="AAH8">
        <v>0</v>
      </c>
      <c r="AAI8">
        <v>1</v>
      </c>
      <c r="AAJ8">
        <v>1</v>
      </c>
      <c r="AAK8">
        <v>1.2</v>
      </c>
      <c r="AAL8" s="2">
        <v>1.2</v>
      </c>
      <c r="AAN8" t="s">
        <v>377</v>
      </c>
      <c r="AAO8">
        <v>1</v>
      </c>
      <c r="AAP8">
        <v>7</v>
      </c>
      <c r="AAQ8">
        <v>7</v>
      </c>
      <c r="AAR8">
        <v>0</v>
      </c>
      <c r="AAS8">
        <v>2</v>
      </c>
      <c r="AAT8">
        <v>3</v>
      </c>
      <c r="AAU8">
        <v>18</v>
      </c>
      <c r="AAV8">
        <v>0</v>
      </c>
      <c r="AAW8">
        <v>0</v>
      </c>
      <c r="AAX8">
        <v>0</v>
      </c>
      <c r="AAY8">
        <v>4.5</v>
      </c>
      <c r="AAZ8" s="2">
        <v>4.5</v>
      </c>
      <c r="ABB8" t="s">
        <v>391</v>
      </c>
      <c r="ABC8">
        <v>2</v>
      </c>
      <c r="ABD8">
        <v>6</v>
      </c>
      <c r="ABE8">
        <v>3</v>
      </c>
      <c r="ABF8">
        <v>0</v>
      </c>
      <c r="ABG8">
        <v>1</v>
      </c>
      <c r="ABH8">
        <v>1</v>
      </c>
      <c r="ABI8">
        <v>1</v>
      </c>
      <c r="ABJ8">
        <v>0</v>
      </c>
      <c r="ABK8">
        <v>0</v>
      </c>
      <c r="ABL8">
        <v>0</v>
      </c>
      <c r="ABM8">
        <v>1.7</v>
      </c>
      <c r="ABN8" s="2">
        <v>1.7</v>
      </c>
      <c r="ABP8" t="s">
        <v>62</v>
      </c>
      <c r="ABQ8">
        <v>5</v>
      </c>
      <c r="ABR8">
        <v>15</v>
      </c>
      <c r="ABS8">
        <v>3</v>
      </c>
      <c r="ABT8">
        <v>0</v>
      </c>
      <c r="ABU8">
        <v>0</v>
      </c>
      <c r="ABV8">
        <v>1</v>
      </c>
      <c r="ABW8">
        <v>0</v>
      </c>
      <c r="ABX8">
        <v>0</v>
      </c>
      <c r="ABY8">
        <v>0</v>
      </c>
      <c r="ABZ8">
        <v>0</v>
      </c>
      <c r="ACA8">
        <v>1.5</v>
      </c>
      <c r="ACB8" s="2">
        <v>1.5</v>
      </c>
      <c r="ACD8" t="s">
        <v>386</v>
      </c>
      <c r="ACE8">
        <v>20</v>
      </c>
      <c r="ACF8">
        <v>66</v>
      </c>
      <c r="ACG8">
        <v>3.3</v>
      </c>
      <c r="ACH8">
        <v>0</v>
      </c>
      <c r="ACI8">
        <v>1</v>
      </c>
      <c r="ACJ8">
        <v>1</v>
      </c>
      <c r="ACK8">
        <v>16</v>
      </c>
      <c r="ACL8">
        <v>0</v>
      </c>
      <c r="ACM8">
        <v>0</v>
      </c>
      <c r="ACN8">
        <v>0</v>
      </c>
      <c r="ACO8">
        <v>9.1999999999999993</v>
      </c>
      <c r="ACP8" s="2">
        <v>9.1999999999999993</v>
      </c>
      <c r="ACR8" t="s">
        <v>376</v>
      </c>
      <c r="ACS8">
        <v>10</v>
      </c>
      <c r="ACT8">
        <v>45</v>
      </c>
      <c r="ACU8">
        <v>4.5</v>
      </c>
      <c r="ACV8">
        <v>1</v>
      </c>
      <c r="ACW8">
        <v>1</v>
      </c>
      <c r="ACX8">
        <v>3</v>
      </c>
      <c r="ACY8">
        <v>12</v>
      </c>
      <c r="ACZ8">
        <v>0</v>
      </c>
      <c r="ADA8">
        <v>0</v>
      </c>
      <c r="ADB8">
        <v>0</v>
      </c>
      <c r="ADC8">
        <v>12.7</v>
      </c>
      <c r="ADD8" s="2">
        <v>12.7</v>
      </c>
      <c r="ADF8" t="s">
        <v>376</v>
      </c>
      <c r="ADG8">
        <v>8</v>
      </c>
      <c r="ADH8">
        <v>33</v>
      </c>
      <c r="ADI8">
        <v>4.0999999999999996</v>
      </c>
      <c r="ADJ8">
        <v>0</v>
      </c>
      <c r="ADK8">
        <v>1</v>
      </c>
      <c r="ADL8">
        <v>1</v>
      </c>
      <c r="ADM8">
        <v>8</v>
      </c>
      <c r="ADN8">
        <v>0</v>
      </c>
      <c r="ADO8">
        <v>0</v>
      </c>
      <c r="ADP8">
        <v>0</v>
      </c>
      <c r="ADQ8">
        <v>5.0999999999999996</v>
      </c>
      <c r="ADR8" s="2">
        <v>5.0999999999999996</v>
      </c>
      <c r="ADT8" t="s">
        <v>377</v>
      </c>
      <c r="ADU8">
        <v>3</v>
      </c>
      <c r="ADV8">
        <v>4</v>
      </c>
      <c r="ADW8">
        <v>1.3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0.4</v>
      </c>
      <c r="AEF8" s="2">
        <v>0.4</v>
      </c>
      <c r="AEH8" t="s">
        <v>375</v>
      </c>
      <c r="AEI8">
        <v>1</v>
      </c>
      <c r="AEJ8">
        <v>2</v>
      </c>
      <c r="AEK8">
        <v>2</v>
      </c>
      <c r="AEL8">
        <v>0</v>
      </c>
      <c r="AEM8">
        <v>1</v>
      </c>
      <c r="AEN8">
        <v>2</v>
      </c>
      <c r="AEO8">
        <v>2</v>
      </c>
      <c r="AEP8">
        <v>0</v>
      </c>
      <c r="AEQ8">
        <v>0</v>
      </c>
      <c r="AER8">
        <v>0</v>
      </c>
      <c r="AES8">
        <v>1.4</v>
      </c>
      <c r="AET8" s="2">
        <v>1.4</v>
      </c>
      <c r="AEV8" t="s">
        <v>12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 s="2">
        <v>0</v>
      </c>
    </row>
    <row r="9" spans="1:854" x14ac:dyDescent="0.35">
      <c r="B9" t="s">
        <v>392</v>
      </c>
      <c r="C9">
        <v>11</v>
      </c>
      <c r="D9">
        <v>43</v>
      </c>
      <c r="E9">
        <v>3.9</v>
      </c>
      <c r="F9">
        <v>0</v>
      </c>
      <c r="G9">
        <v>3</v>
      </c>
      <c r="H9">
        <v>3</v>
      </c>
      <c r="I9">
        <v>9</v>
      </c>
      <c r="J9">
        <v>1</v>
      </c>
      <c r="K9">
        <v>0</v>
      </c>
      <c r="L9">
        <v>0</v>
      </c>
      <c r="M9">
        <v>14.2</v>
      </c>
      <c r="N9" s="2">
        <v>14.2</v>
      </c>
      <c r="P9" t="s">
        <v>381</v>
      </c>
      <c r="Q9">
        <v>18</v>
      </c>
      <c r="R9">
        <v>55</v>
      </c>
      <c r="S9">
        <v>3.1</v>
      </c>
      <c r="T9">
        <v>2</v>
      </c>
      <c r="U9">
        <v>3</v>
      </c>
      <c r="V9">
        <v>3</v>
      </c>
      <c r="W9">
        <v>28</v>
      </c>
      <c r="X9">
        <v>0</v>
      </c>
      <c r="Y9">
        <v>0</v>
      </c>
      <c r="Z9">
        <v>0</v>
      </c>
      <c r="AA9">
        <v>23.3</v>
      </c>
      <c r="AB9" s="2">
        <v>23.3</v>
      </c>
      <c r="AD9" t="s">
        <v>128</v>
      </c>
      <c r="AE9">
        <v>17</v>
      </c>
      <c r="AF9">
        <v>115</v>
      </c>
      <c r="AG9">
        <v>6.8</v>
      </c>
      <c r="AH9">
        <v>2</v>
      </c>
      <c r="AI9">
        <v>3</v>
      </c>
      <c r="AJ9">
        <v>3</v>
      </c>
      <c r="AK9">
        <v>17</v>
      </c>
      <c r="AL9">
        <v>1</v>
      </c>
      <c r="AM9">
        <v>0</v>
      </c>
      <c r="AN9">
        <v>0</v>
      </c>
      <c r="AO9">
        <v>34.200000000000003</v>
      </c>
      <c r="AP9" s="2">
        <v>34.200000000000003</v>
      </c>
      <c r="AR9" t="s">
        <v>379</v>
      </c>
      <c r="AS9">
        <v>12</v>
      </c>
      <c r="AT9">
        <v>39</v>
      </c>
      <c r="AU9">
        <v>3.2</v>
      </c>
      <c r="AV9">
        <v>1</v>
      </c>
      <c r="AW9">
        <v>5</v>
      </c>
      <c r="AX9">
        <v>5</v>
      </c>
      <c r="AY9">
        <v>54</v>
      </c>
      <c r="AZ9">
        <v>0</v>
      </c>
      <c r="BA9">
        <v>0</v>
      </c>
      <c r="BB9">
        <v>0</v>
      </c>
      <c r="BC9">
        <v>20.3</v>
      </c>
      <c r="BD9" s="2">
        <v>20.3</v>
      </c>
      <c r="BF9" t="s">
        <v>378</v>
      </c>
      <c r="BG9">
        <v>20</v>
      </c>
      <c r="BH9">
        <v>158</v>
      </c>
      <c r="BI9">
        <v>7.9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21.8</v>
      </c>
      <c r="BR9" s="2">
        <v>21.8</v>
      </c>
      <c r="BT9" t="s">
        <v>386</v>
      </c>
      <c r="BU9">
        <v>13</v>
      </c>
      <c r="BV9">
        <v>34</v>
      </c>
      <c r="BW9">
        <v>2.6</v>
      </c>
      <c r="BX9">
        <v>0</v>
      </c>
      <c r="BY9">
        <v>6</v>
      </c>
      <c r="BZ9">
        <v>6</v>
      </c>
      <c r="CA9">
        <v>65</v>
      </c>
      <c r="CB9">
        <v>0</v>
      </c>
      <c r="CC9">
        <v>0</v>
      </c>
      <c r="CD9">
        <v>0</v>
      </c>
      <c r="CE9">
        <v>15.9</v>
      </c>
      <c r="CF9" s="2">
        <v>15.9</v>
      </c>
      <c r="CH9" t="s">
        <v>384</v>
      </c>
      <c r="CI9">
        <v>12</v>
      </c>
      <c r="CJ9">
        <v>38</v>
      </c>
      <c r="CK9">
        <v>3.2</v>
      </c>
      <c r="CL9">
        <v>0</v>
      </c>
      <c r="CM9">
        <v>3</v>
      </c>
      <c r="CN9">
        <v>4</v>
      </c>
      <c r="CO9">
        <v>24</v>
      </c>
      <c r="CP9">
        <v>0</v>
      </c>
      <c r="CQ9">
        <v>0</v>
      </c>
      <c r="CR9">
        <v>0</v>
      </c>
      <c r="CS9">
        <v>9.1999999999999993</v>
      </c>
      <c r="CT9" s="2">
        <v>9.1999999999999993</v>
      </c>
      <c r="CV9" t="s">
        <v>28</v>
      </c>
      <c r="CW9">
        <v>26</v>
      </c>
      <c r="CX9">
        <v>152</v>
      </c>
      <c r="CY9">
        <v>5.8</v>
      </c>
      <c r="CZ9">
        <v>1</v>
      </c>
      <c r="DA9">
        <v>5</v>
      </c>
      <c r="DB9">
        <v>5</v>
      </c>
      <c r="DC9">
        <v>37</v>
      </c>
      <c r="DD9">
        <v>0</v>
      </c>
      <c r="DE9">
        <v>0</v>
      </c>
      <c r="DF9">
        <v>0</v>
      </c>
      <c r="DG9">
        <v>29.9</v>
      </c>
      <c r="DH9" s="2">
        <v>29.9</v>
      </c>
      <c r="DJ9" t="s">
        <v>395</v>
      </c>
      <c r="DK9">
        <v>9</v>
      </c>
      <c r="DL9">
        <v>26</v>
      </c>
      <c r="DM9">
        <v>2.9</v>
      </c>
      <c r="DN9">
        <v>0</v>
      </c>
      <c r="DO9">
        <v>4</v>
      </c>
      <c r="DP9">
        <v>5</v>
      </c>
      <c r="DQ9">
        <v>44</v>
      </c>
      <c r="DR9">
        <v>0</v>
      </c>
      <c r="DS9">
        <v>0</v>
      </c>
      <c r="DT9">
        <v>0</v>
      </c>
      <c r="DU9">
        <v>11</v>
      </c>
      <c r="DV9" s="2">
        <v>11</v>
      </c>
      <c r="DX9" t="s">
        <v>385</v>
      </c>
      <c r="DY9">
        <v>12</v>
      </c>
      <c r="DZ9">
        <v>97</v>
      </c>
      <c r="EA9">
        <v>8.1</v>
      </c>
      <c r="EB9">
        <v>1</v>
      </c>
      <c r="EC9">
        <v>2</v>
      </c>
      <c r="ED9">
        <v>2</v>
      </c>
      <c r="EE9">
        <v>16</v>
      </c>
      <c r="EF9">
        <v>0</v>
      </c>
      <c r="EG9">
        <v>0</v>
      </c>
      <c r="EH9">
        <v>0</v>
      </c>
      <c r="EI9">
        <v>19.3</v>
      </c>
      <c r="EJ9" s="2">
        <v>19.3</v>
      </c>
      <c r="EL9" t="s">
        <v>46</v>
      </c>
      <c r="EM9">
        <v>14</v>
      </c>
      <c r="EN9">
        <v>71</v>
      </c>
      <c r="EO9">
        <v>5.0999999999999996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7.1</v>
      </c>
      <c r="EX9" s="2">
        <v>7.1</v>
      </c>
      <c r="EZ9" t="s">
        <v>388</v>
      </c>
      <c r="FA9">
        <v>13</v>
      </c>
      <c r="FB9">
        <v>37</v>
      </c>
      <c r="FC9">
        <v>2.8</v>
      </c>
      <c r="FD9">
        <v>0</v>
      </c>
      <c r="FE9">
        <v>5</v>
      </c>
      <c r="FF9">
        <v>8</v>
      </c>
      <c r="FG9">
        <v>43</v>
      </c>
      <c r="FH9">
        <v>0</v>
      </c>
      <c r="FI9">
        <v>0</v>
      </c>
      <c r="FJ9">
        <v>0</v>
      </c>
      <c r="FK9">
        <v>13</v>
      </c>
      <c r="FL9" s="2">
        <v>13</v>
      </c>
      <c r="FN9" t="s">
        <v>389</v>
      </c>
      <c r="FO9">
        <v>16</v>
      </c>
      <c r="FP9">
        <v>62</v>
      </c>
      <c r="FQ9">
        <v>3.9</v>
      </c>
      <c r="FR9">
        <v>0</v>
      </c>
      <c r="FS9">
        <v>6</v>
      </c>
      <c r="FT9">
        <v>6</v>
      </c>
      <c r="FU9">
        <v>36</v>
      </c>
      <c r="FV9">
        <v>0</v>
      </c>
      <c r="FW9">
        <v>0</v>
      </c>
      <c r="FX9">
        <v>0</v>
      </c>
      <c r="FY9">
        <v>15.8</v>
      </c>
      <c r="FZ9" s="2">
        <v>15.8</v>
      </c>
      <c r="GB9" t="s">
        <v>381</v>
      </c>
      <c r="GC9">
        <v>11</v>
      </c>
      <c r="GD9">
        <v>74</v>
      </c>
      <c r="GE9">
        <v>6.7</v>
      </c>
      <c r="GF9">
        <v>1</v>
      </c>
      <c r="GG9">
        <v>2</v>
      </c>
      <c r="GH9">
        <v>4</v>
      </c>
      <c r="GI9">
        <v>20</v>
      </c>
      <c r="GJ9">
        <v>0</v>
      </c>
      <c r="GK9">
        <v>0</v>
      </c>
      <c r="GL9">
        <v>0</v>
      </c>
      <c r="GM9">
        <v>17.399999999999999</v>
      </c>
      <c r="GN9" s="2">
        <v>17.399999999999999</v>
      </c>
      <c r="GP9" t="s">
        <v>25</v>
      </c>
      <c r="GQ9">
        <v>15</v>
      </c>
      <c r="GR9">
        <v>30</v>
      </c>
      <c r="GS9">
        <v>2</v>
      </c>
      <c r="GT9">
        <v>0</v>
      </c>
      <c r="GU9">
        <v>6</v>
      </c>
      <c r="GV9">
        <v>7</v>
      </c>
      <c r="GW9">
        <v>80</v>
      </c>
      <c r="GX9">
        <v>0</v>
      </c>
      <c r="GY9">
        <v>0</v>
      </c>
      <c r="GZ9">
        <v>0</v>
      </c>
      <c r="HA9">
        <v>17</v>
      </c>
      <c r="HB9" s="2">
        <v>17</v>
      </c>
      <c r="HD9" t="s">
        <v>28</v>
      </c>
      <c r="HE9">
        <v>16</v>
      </c>
      <c r="HF9">
        <v>90</v>
      </c>
      <c r="HG9">
        <v>5.6</v>
      </c>
      <c r="HH9">
        <v>0</v>
      </c>
      <c r="HI9">
        <v>3</v>
      </c>
      <c r="HJ9">
        <v>4</v>
      </c>
      <c r="HK9">
        <v>23</v>
      </c>
      <c r="HL9">
        <v>0</v>
      </c>
      <c r="HM9">
        <v>0</v>
      </c>
      <c r="HN9">
        <v>0</v>
      </c>
      <c r="HO9">
        <v>14.3</v>
      </c>
      <c r="HP9" s="2">
        <v>14.3</v>
      </c>
      <c r="HR9" t="s">
        <v>18</v>
      </c>
      <c r="HS9">
        <v>10</v>
      </c>
      <c r="HT9">
        <v>18</v>
      </c>
      <c r="HU9">
        <v>1.8</v>
      </c>
      <c r="HV9">
        <v>0</v>
      </c>
      <c r="HW9">
        <v>8</v>
      </c>
      <c r="HX9">
        <v>10</v>
      </c>
      <c r="HY9">
        <v>40</v>
      </c>
      <c r="HZ9">
        <v>1</v>
      </c>
      <c r="IA9">
        <v>1</v>
      </c>
      <c r="IB9">
        <v>1</v>
      </c>
      <c r="IC9">
        <v>17.8</v>
      </c>
      <c r="ID9" s="2">
        <v>17.8</v>
      </c>
      <c r="IF9" t="s">
        <v>25</v>
      </c>
      <c r="IG9">
        <v>12</v>
      </c>
      <c r="IH9">
        <v>116</v>
      </c>
      <c r="II9">
        <v>9.6999999999999993</v>
      </c>
      <c r="IJ9">
        <v>1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17.600000000000001</v>
      </c>
      <c r="IR9" s="2">
        <v>17.600000000000001</v>
      </c>
      <c r="IT9" t="s">
        <v>378</v>
      </c>
      <c r="IU9">
        <v>26</v>
      </c>
      <c r="IV9">
        <v>105</v>
      </c>
      <c r="IW9">
        <v>4</v>
      </c>
      <c r="IX9">
        <v>0</v>
      </c>
      <c r="IY9">
        <v>2</v>
      </c>
      <c r="IZ9">
        <v>3</v>
      </c>
      <c r="JA9">
        <v>6</v>
      </c>
      <c r="JB9">
        <v>0</v>
      </c>
      <c r="JC9">
        <v>0</v>
      </c>
      <c r="JD9">
        <v>0</v>
      </c>
      <c r="JE9">
        <v>13.1</v>
      </c>
      <c r="JF9" s="2">
        <v>13.1</v>
      </c>
      <c r="JH9" t="s">
        <v>33</v>
      </c>
      <c r="JI9">
        <v>6</v>
      </c>
      <c r="JJ9">
        <v>32</v>
      </c>
      <c r="JK9">
        <v>5.3</v>
      </c>
      <c r="JL9">
        <v>1</v>
      </c>
      <c r="JM9">
        <v>1</v>
      </c>
      <c r="JN9">
        <v>2</v>
      </c>
      <c r="JO9">
        <v>-1</v>
      </c>
      <c r="JP9">
        <v>0</v>
      </c>
      <c r="JQ9">
        <v>0</v>
      </c>
      <c r="JR9">
        <v>0</v>
      </c>
      <c r="JS9">
        <v>10.1</v>
      </c>
      <c r="JT9" s="2">
        <v>10.1</v>
      </c>
      <c r="JV9" t="s">
        <v>386</v>
      </c>
      <c r="JW9">
        <v>10</v>
      </c>
      <c r="JX9">
        <v>31</v>
      </c>
      <c r="JY9">
        <v>3.1</v>
      </c>
      <c r="JZ9">
        <v>0</v>
      </c>
      <c r="KA9">
        <v>2</v>
      </c>
      <c r="KB9">
        <v>2</v>
      </c>
      <c r="KC9">
        <v>25</v>
      </c>
      <c r="KD9">
        <v>1</v>
      </c>
      <c r="KE9">
        <v>0</v>
      </c>
      <c r="KF9">
        <v>0</v>
      </c>
      <c r="KG9">
        <v>13.6</v>
      </c>
      <c r="KH9" s="2">
        <v>13.6</v>
      </c>
      <c r="KJ9" t="s">
        <v>383</v>
      </c>
      <c r="KK9">
        <v>16</v>
      </c>
      <c r="KL9">
        <v>41</v>
      </c>
      <c r="KM9">
        <v>2.6</v>
      </c>
      <c r="KN9">
        <v>0</v>
      </c>
      <c r="KO9">
        <v>1</v>
      </c>
      <c r="KP9">
        <v>1</v>
      </c>
      <c r="KQ9">
        <v>12</v>
      </c>
      <c r="KR9">
        <v>0</v>
      </c>
      <c r="KS9">
        <v>0</v>
      </c>
      <c r="KT9">
        <v>0</v>
      </c>
      <c r="KU9">
        <v>6.3</v>
      </c>
      <c r="KV9" s="2">
        <v>6.3</v>
      </c>
      <c r="KX9" t="s">
        <v>22</v>
      </c>
      <c r="KY9">
        <v>25</v>
      </c>
      <c r="KZ9">
        <v>77</v>
      </c>
      <c r="LA9">
        <v>3.1</v>
      </c>
      <c r="LB9">
        <v>0</v>
      </c>
      <c r="LC9">
        <v>2</v>
      </c>
      <c r="LD9">
        <v>5</v>
      </c>
      <c r="LE9">
        <v>16</v>
      </c>
      <c r="LF9">
        <v>0</v>
      </c>
      <c r="LG9">
        <v>0</v>
      </c>
      <c r="LH9">
        <v>0</v>
      </c>
      <c r="LI9">
        <v>11.3</v>
      </c>
      <c r="LJ9" s="2">
        <v>11.3</v>
      </c>
      <c r="LL9" t="s">
        <v>388</v>
      </c>
      <c r="LM9">
        <v>17</v>
      </c>
      <c r="LN9">
        <v>73</v>
      </c>
      <c r="LO9">
        <v>4.3</v>
      </c>
      <c r="LP9">
        <v>2</v>
      </c>
      <c r="LQ9">
        <v>3</v>
      </c>
      <c r="LR9">
        <v>4</v>
      </c>
      <c r="LS9">
        <v>30</v>
      </c>
      <c r="LT9">
        <v>0</v>
      </c>
      <c r="LU9">
        <v>0</v>
      </c>
      <c r="LV9">
        <v>0</v>
      </c>
      <c r="LW9">
        <v>25.3</v>
      </c>
      <c r="LX9" s="2">
        <v>25.3</v>
      </c>
      <c r="LZ9" t="s">
        <v>390</v>
      </c>
      <c r="MA9">
        <v>19</v>
      </c>
      <c r="MB9">
        <v>67</v>
      </c>
      <c r="MC9">
        <v>3.5</v>
      </c>
      <c r="MD9">
        <v>1</v>
      </c>
      <c r="ME9">
        <v>4</v>
      </c>
      <c r="MF9">
        <v>7</v>
      </c>
      <c r="MG9">
        <v>48</v>
      </c>
      <c r="MH9">
        <v>0</v>
      </c>
      <c r="MI9">
        <v>0</v>
      </c>
      <c r="MJ9">
        <v>0</v>
      </c>
      <c r="MK9">
        <v>21.5</v>
      </c>
      <c r="ML9" s="2">
        <v>21.5</v>
      </c>
      <c r="MN9" t="s">
        <v>393</v>
      </c>
      <c r="MO9">
        <v>19</v>
      </c>
      <c r="MP9">
        <v>88</v>
      </c>
      <c r="MQ9">
        <v>4.5999999999999996</v>
      </c>
      <c r="MR9">
        <v>1</v>
      </c>
      <c r="MS9">
        <v>1</v>
      </c>
      <c r="MT9">
        <v>1</v>
      </c>
      <c r="MU9">
        <v>2</v>
      </c>
      <c r="MV9">
        <v>0</v>
      </c>
      <c r="MW9">
        <v>0</v>
      </c>
      <c r="MX9">
        <v>0</v>
      </c>
      <c r="MY9">
        <v>16</v>
      </c>
      <c r="MZ9" s="2">
        <v>16</v>
      </c>
      <c r="NB9" t="s">
        <v>33</v>
      </c>
      <c r="NC9">
        <v>14</v>
      </c>
      <c r="ND9">
        <v>53</v>
      </c>
      <c r="NE9">
        <v>3.8</v>
      </c>
      <c r="NF9">
        <v>1</v>
      </c>
      <c r="NG9">
        <v>3</v>
      </c>
      <c r="NH9">
        <v>3</v>
      </c>
      <c r="NI9">
        <v>15</v>
      </c>
      <c r="NJ9">
        <v>0</v>
      </c>
      <c r="NK9">
        <v>1</v>
      </c>
      <c r="NL9">
        <v>0</v>
      </c>
      <c r="NM9">
        <v>15.8</v>
      </c>
      <c r="NN9" s="2">
        <v>15.8</v>
      </c>
      <c r="NP9" t="s">
        <v>386</v>
      </c>
      <c r="NQ9">
        <v>16</v>
      </c>
      <c r="NR9">
        <v>73</v>
      </c>
      <c r="NS9">
        <v>4.5999999999999996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7.3</v>
      </c>
      <c r="OB9" s="2">
        <v>7.3</v>
      </c>
      <c r="OD9" t="s">
        <v>392</v>
      </c>
      <c r="OE9">
        <v>18</v>
      </c>
      <c r="OF9">
        <v>57</v>
      </c>
      <c r="OG9">
        <v>3.2</v>
      </c>
      <c r="OH9">
        <v>0</v>
      </c>
      <c r="OI9">
        <v>1</v>
      </c>
      <c r="OJ9">
        <v>2</v>
      </c>
      <c r="OK9">
        <v>5</v>
      </c>
      <c r="OL9">
        <v>0</v>
      </c>
      <c r="OM9">
        <v>0</v>
      </c>
      <c r="ON9">
        <v>0</v>
      </c>
      <c r="OO9">
        <v>7.2</v>
      </c>
      <c r="OP9" s="2">
        <v>7.2</v>
      </c>
      <c r="OR9" t="s">
        <v>28</v>
      </c>
      <c r="OS9">
        <v>7</v>
      </c>
      <c r="OT9">
        <v>34</v>
      </c>
      <c r="OU9">
        <v>4.9000000000000004</v>
      </c>
      <c r="OV9">
        <v>1</v>
      </c>
      <c r="OW9">
        <v>1</v>
      </c>
      <c r="OX9">
        <v>1</v>
      </c>
      <c r="OY9">
        <v>15</v>
      </c>
      <c r="OZ9">
        <v>0</v>
      </c>
      <c r="PA9">
        <v>0</v>
      </c>
      <c r="PB9">
        <v>0</v>
      </c>
      <c r="PC9">
        <v>11.9</v>
      </c>
      <c r="PD9" s="2">
        <v>11.9</v>
      </c>
      <c r="PF9" t="s">
        <v>12</v>
      </c>
      <c r="PG9">
        <v>15</v>
      </c>
      <c r="PH9">
        <v>82</v>
      </c>
      <c r="PI9">
        <v>5.5</v>
      </c>
      <c r="PJ9">
        <v>0</v>
      </c>
      <c r="PK9">
        <v>3</v>
      </c>
      <c r="PL9">
        <v>4</v>
      </c>
      <c r="PM9">
        <v>14</v>
      </c>
      <c r="PN9">
        <v>0</v>
      </c>
      <c r="PO9">
        <v>0</v>
      </c>
      <c r="PP9">
        <v>0</v>
      </c>
      <c r="PQ9">
        <v>12.6</v>
      </c>
      <c r="PR9" s="2">
        <v>12.6</v>
      </c>
      <c r="PT9" t="s">
        <v>45</v>
      </c>
      <c r="PU9">
        <v>12</v>
      </c>
      <c r="PV9">
        <v>58</v>
      </c>
      <c r="PW9">
        <v>4.8</v>
      </c>
      <c r="PX9">
        <v>0</v>
      </c>
      <c r="PY9">
        <v>1</v>
      </c>
      <c r="PZ9">
        <v>2</v>
      </c>
      <c r="QA9">
        <v>4</v>
      </c>
      <c r="QB9">
        <v>0</v>
      </c>
      <c r="QC9">
        <v>0</v>
      </c>
      <c r="QD9">
        <v>0</v>
      </c>
      <c r="QE9">
        <v>7.2</v>
      </c>
      <c r="QF9" s="2">
        <v>7.2</v>
      </c>
      <c r="QH9" t="s">
        <v>28</v>
      </c>
      <c r="QI9">
        <v>10</v>
      </c>
      <c r="QJ9">
        <v>46</v>
      </c>
      <c r="QK9">
        <v>4.5999999999999996</v>
      </c>
      <c r="QL9">
        <v>1</v>
      </c>
      <c r="QM9">
        <v>5</v>
      </c>
      <c r="QN9">
        <v>6</v>
      </c>
      <c r="QO9">
        <v>24</v>
      </c>
      <c r="QP9">
        <v>0</v>
      </c>
      <c r="QQ9">
        <v>0</v>
      </c>
      <c r="QR9">
        <v>0</v>
      </c>
      <c r="QS9">
        <v>18</v>
      </c>
      <c r="QT9" s="2">
        <v>18</v>
      </c>
      <c r="QV9" t="s">
        <v>385</v>
      </c>
      <c r="QW9">
        <v>4</v>
      </c>
      <c r="QX9">
        <v>15</v>
      </c>
      <c r="QY9">
        <v>3.8</v>
      </c>
      <c r="QZ9">
        <v>0</v>
      </c>
      <c r="RA9">
        <v>1</v>
      </c>
      <c r="RB9">
        <v>1</v>
      </c>
      <c r="RC9">
        <v>48</v>
      </c>
      <c r="RD9">
        <v>0</v>
      </c>
      <c r="RE9">
        <v>0</v>
      </c>
      <c r="RF9">
        <v>0</v>
      </c>
      <c r="RG9">
        <v>7.3</v>
      </c>
      <c r="RH9" s="2">
        <v>7.3</v>
      </c>
      <c r="RJ9" t="s">
        <v>388</v>
      </c>
      <c r="RK9">
        <v>13</v>
      </c>
      <c r="RL9">
        <v>51</v>
      </c>
      <c r="RM9">
        <v>3.9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5.0999999999999996</v>
      </c>
      <c r="RV9" s="2">
        <v>5.0999999999999996</v>
      </c>
      <c r="RX9" t="s">
        <v>395</v>
      </c>
      <c r="RY9">
        <v>18</v>
      </c>
      <c r="RZ9">
        <v>44</v>
      </c>
      <c r="SA9">
        <v>2.4</v>
      </c>
      <c r="SB9">
        <v>0</v>
      </c>
      <c r="SC9">
        <v>4</v>
      </c>
      <c r="SD9">
        <v>7</v>
      </c>
      <c r="SE9">
        <v>28</v>
      </c>
      <c r="SF9">
        <v>0</v>
      </c>
      <c r="SG9">
        <v>0</v>
      </c>
      <c r="SH9">
        <v>0</v>
      </c>
      <c r="SI9">
        <v>11.2</v>
      </c>
      <c r="SJ9" s="2">
        <v>11.2</v>
      </c>
      <c r="SL9" t="s">
        <v>22</v>
      </c>
      <c r="SM9">
        <v>23</v>
      </c>
      <c r="SN9">
        <v>69</v>
      </c>
      <c r="SO9">
        <v>3</v>
      </c>
      <c r="SP9">
        <v>1</v>
      </c>
      <c r="SQ9">
        <v>1</v>
      </c>
      <c r="SR9">
        <v>1</v>
      </c>
      <c r="SS9">
        <v>6</v>
      </c>
      <c r="ST9">
        <v>0</v>
      </c>
      <c r="SU9">
        <v>0</v>
      </c>
      <c r="SV9">
        <v>0</v>
      </c>
      <c r="SW9">
        <v>14.5</v>
      </c>
      <c r="SX9" s="2">
        <v>14.5</v>
      </c>
      <c r="SZ9" t="s">
        <v>386</v>
      </c>
      <c r="TA9">
        <v>3</v>
      </c>
      <c r="TB9">
        <v>15</v>
      </c>
      <c r="TC9">
        <v>5</v>
      </c>
      <c r="TD9">
        <v>0</v>
      </c>
      <c r="TE9">
        <v>1</v>
      </c>
      <c r="TF9">
        <v>1</v>
      </c>
      <c r="TG9">
        <v>1</v>
      </c>
      <c r="TH9">
        <v>1</v>
      </c>
      <c r="TI9">
        <v>0</v>
      </c>
      <c r="TJ9">
        <v>0</v>
      </c>
      <c r="TK9">
        <v>8.6</v>
      </c>
      <c r="TL9" s="2">
        <v>8.6</v>
      </c>
      <c r="TN9" t="s">
        <v>389</v>
      </c>
      <c r="TO9">
        <v>15</v>
      </c>
      <c r="TP9">
        <v>61</v>
      </c>
      <c r="TQ9">
        <v>4.0999999999999996</v>
      </c>
      <c r="TR9">
        <v>0</v>
      </c>
      <c r="TS9">
        <v>2</v>
      </c>
      <c r="TT9">
        <v>2</v>
      </c>
      <c r="TU9">
        <v>34</v>
      </c>
      <c r="TV9">
        <v>0</v>
      </c>
      <c r="TW9">
        <v>0</v>
      </c>
      <c r="TX9">
        <v>0</v>
      </c>
      <c r="TY9">
        <v>11.5</v>
      </c>
      <c r="TZ9" s="2">
        <v>11.5</v>
      </c>
      <c r="UB9" t="s">
        <v>378</v>
      </c>
      <c r="UC9">
        <v>14</v>
      </c>
      <c r="UD9">
        <v>38</v>
      </c>
      <c r="UE9">
        <v>2.7</v>
      </c>
      <c r="UF9">
        <v>1</v>
      </c>
      <c r="UG9">
        <v>0</v>
      </c>
      <c r="UH9">
        <v>1</v>
      </c>
      <c r="UI9">
        <v>0</v>
      </c>
      <c r="UJ9">
        <v>0</v>
      </c>
      <c r="UK9">
        <v>0</v>
      </c>
      <c r="UL9">
        <v>0</v>
      </c>
      <c r="UM9">
        <v>9.8000000000000007</v>
      </c>
      <c r="UN9" s="2">
        <v>9.8000000000000007</v>
      </c>
      <c r="UP9" t="s">
        <v>387</v>
      </c>
      <c r="UQ9">
        <v>13</v>
      </c>
      <c r="UR9">
        <v>35</v>
      </c>
      <c r="US9">
        <v>2.7</v>
      </c>
      <c r="UT9">
        <v>0</v>
      </c>
      <c r="UU9">
        <v>4</v>
      </c>
      <c r="UV9">
        <v>6</v>
      </c>
      <c r="UW9">
        <v>19</v>
      </c>
      <c r="UX9">
        <v>0</v>
      </c>
      <c r="UY9">
        <v>0</v>
      </c>
      <c r="UZ9">
        <v>0</v>
      </c>
      <c r="VA9">
        <v>9.4</v>
      </c>
      <c r="VB9" s="2">
        <v>9.4</v>
      </c>
      <c r="VD9" t="s">
        <v>54</v>
      </c>
      <c r="VE9">
        <v>0</v>
      </c>
      <c r="VF9">
        <v>0</v>
      </c>
      <c r="VG9">
        <v>0</v>
      </c>
      <c r="VH9">
        <v>0</v>
      </c>
      <c r="VI9">
        <v>2</v>
      </c>
      <c r="VJ9">
        <v>2</v>
      </c>
      <c r="VK9">
        <v>16</v>
      </c>
      <c r="VL9">
        <v>0</v>
      </c>
      <c r="VM9">
        <v>1</v>
      </c>
      <c r="VN9">
        <v>1</v>
      </c>
      <c r="VO9">
        <v>1.6</v>
      </c>
      <c r="VP9" s="2">
        <v>1.6</v>
      </c>
      <c r="VR9" t="s">
        <v>390</v>
      </c>
      <c r="VS9">
        <v>16</v>
      </c>
      <c r="VT9">
        <v>35</v>
      </c>
      <c r="VU9">
        <v>2.2000000000000002</v>
      </c>
      <c r="VV9">
        <v>0</v>
      </c>
      <c r="VW9">
        <v>2</v>
      </c>
      <c r="VX9">
        <v>3</v>
      </c>
      <c r="VY9">
        <v>6</v>
      </c>
      <c r="VZ9">
        <v>0</v>
      </c>
      <c r="WA9">
        <v>0</v>
      </c>
      <c r="WB9">
        <v>0</v>
      </c>
      <c r="WC9">
        <v>6.1</v>
      </c>
      <c r="WD9" s="2">
        <v>6.1</v>
      </c>
      <c r="WF9" t="s">
        <v>54</v>
      </c>
      <c r="WG9">
        <v>7</v>
      </c>
      <c r="WH9">
        <v>30</v>
      </c>
      <c r="WI9">
        <v>4.3</v>
      </c>
      <c r="WJ9">
        <v>0</v>
      </c>
      <c r="WK9">
        <v>2</v>
      </c>
      <c r="WL9">
        <v>2</v>
      </c>
      <c r="WM9">
        <v>12</v>
      </c>
      <c r="WN9">
        <v>0</v>
      </c>
      <c r="WO9">
        <v>0</v>
      </c>
      <c r="WP9">
        <v>0</v>
      </c>
      <c r="WQ9">
        <v>6.2</v>
      </c>
      <c r="WR9" s="2">
        <v>6.2</v>
      </c>
      <c r="WT9" t="s">
        <v>390</v>
      </c>
      <c r="WU9">
        <v>4</v>
      </c>
      <c r="WV9">
        <v>46</v>
      </c>
      <c r="WW9">
        <v>11.5</v>
      </c>
      <c r="WX9">
        <v>0</v>
      </c>
      <c r="WY9">
        <v>1</v>
      </c>
      <c r="WZ9">
        <v>1</v>
      </c>
      <c r="XA9">
        <v>2</v>
      </c>
      <c r="XB9">
        <v>0</v>
      </c>
      <c r="XC9">
        <v>0</v>
      </c>
      <c r="XD9">
        <v>0</v>
      </c>
      <c r="XE9">
        <v>5.8</v>
      </c>
      <c r="XF9" s="2">
        <v>5.8</v>
      </c>
      <c r="XH9" t="s">
        <v>25</v>
      </c>
      <c r="XI9">
        <v>6</v>
      </c>
      <c r="XJ9">
        <v>21</v>
      </c>
      <c r="XK9">
        <v>3.5</v>
      </c>
      <c r="XL9">
        <v>0</v>
      </c>
      <c r="XM9">
        <v>3</v>
      </c>
      <c r="XN9">
        <v>4</v>
      </c>
      <c r="XO9">
        <v>10</v>
      </c>
      <c r="XP9">
        <v>0</v>
      </c>
      <c r="XQ9">
        <v>0</v>
      </c>
      <c r="XR9">
        <v>0</v>
      </c>
      <c r="XS9">
        <v>6.1</v>
      </c>
      <c r="XT9" s="2">
        <v>6.1</v>
      </c>
      <c r="XV9" t="s">
        <v>392</v>
      </c>
      <c r="XW9">
        <v>5</v>
      </c>
      <c r="XX9">
        <v>53</v>
      </c>
      <c r="XY9">
        <v>10.6</v>
      </c>
      <c r="XZ9">
        <v>0</v>
      </c>
      <c r="YA9">
        <v>2</v>
      </c>
      <c r="YB9">
        <v>2</v>
      </c>
      <c r="YC9">
        <v>11</v>
      </c>
      <c r="YD9">
        <v>0</v>
      </c>
      <c r="YE9">
        <v>0</v>
      </c>
      <c r="YF9">
        <v>0</v>
      </c>
      <c r="YG9">
        <v>8.4</v>
      </c>
      <c r="YH9" s="2">
        <v>8.4</v>
      </c>
      <c r="YJ9" t="s">
        <v>128</v>
      </c>
      <c r="YK9">
        <v>21</v>
      </c>
      <c r="YL9">
        <v>80</v>
      </c>
      <c r="YM9">
        <v>3.8</v>
      </c>
      <c r="YN9">
        <v>1</v>
      </c>
      <c r="YO9">
        <v>2</v>
      </c>
      <c r="YP9">
        <v>2</v>
      </c>
      <c r="YQ9">
        <v>12</v>
      </c>
      <c r="YR9">
        <v>0</v>
      </c>
      <c r="YS9">
        <v>0</v>
      </c>
      <c r="YT9">
        <v>0</v>
      </c>
      <c r="YU9">
        <v>17.2</v>
      </c>
      <c r="YV9" s="2">
        <v>17.2</v>
      </c>
      <c r="YX9" t="s">
        <v>393</v>
      </c>
      <c r="YY9">
        <v>8</v>
      </c>
      <c r="YZ9">
        <v>16</v>
      </c>
      <c r="ZA9">
        <v>2</v>
      </c>
      <c r="ZB9">
        <v>1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7.6</v>
      </c>
      <c r="ZJ9" s="2">
        <v>7.6</v>
      </c>
      <c r="ZL9" t="s">
        <v>395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 s="2">
        <v>0</v>
      </c>
      <c r="ZZ9" t="s">
        <v>394</v>
      </c>
      <c r="AAA9">
        <v>2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 s="2">
        <v>0</v>
      </c>
      <c r="AAN9" t="s">
        <v>389</v>
      </c>
      <c r="AAO9">
        <v>0</v>
      </c>
      <c r="AAP9">
        <v>0</v>
      </c>
      <c r="AAQ9">
        <v>0</v>
      </c>
      <c r="AAR9">
        <v>0</v>
      </c>
      <c r="AAS9">
        <v>3</v>
      </c>
      <c r="AAT9">
        <v>5</v>
      </c>
      <c r="AAU9">
        <v>20</v>
      </c>
      <c r="AAV9">
        <v>0</v>
      </c>
      <c r="AAW9">
        <v>0</v>
      </c>
      <c r="AAX9">
        <v>0</v>
      </c>
      <c r="AAY9">
        <v>5</v>
      </c>
      <c r="AAZ9" s="2">
        <v>5</v>
      </c>
      <c r="ABB9" t="s">
        <v>46</v>
      </c>
      <c r="ABC9">
        <v>12</v>
      </c>
      <c r="ABD9">
        <v>45</v>
      </c>
      <c r="ABE9">
        <v>3.8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4.5</v>
      </c>
      <c r="ABN9" s="2">
        <v>4.5</v>
      </c>
      <c r="ABP9" t="s">
        <v>25</v>
      </c>
      <c r="ABQ9">
        <v>3</v>
      </c>
      <c r="ABR9">
        <v>12</v>
      </c>
      <c r="ABS9">
        <v>4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1.2</v>
      </c>
      <c r="ACB9" s="2">
        <v>1.2</v>
      </c>
      <c r="ACD9" t="s">
        <v>45</v>
      </c>
      <c r="ACE9">
        <v>13</v>
      </c>
      <c r="ACF9">
        <v>34</v>
      </c>
      <c r="ACG9">
        <v>2.6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3.4</v>
      </c>
      <c r="ACP9" s="2">
        <v>3.4</v>
      </c>
      <c r="ACR9" t="s">
        <v>33</v>
      </c>
      <c r="ACS9">
        <v>2</v>
      </c>
      <c r="ACT9">
        <v>11</v>
      </c>
      <c r="ACU9">
        <v>5.5</v>
      </c>
      <c r="ACV9">
        <v>0</v>
      </c>
      <c r="ACW9">
        <v>1</v>
      </c>
      <c r="ACX9">
        <v>1</v>
      </c>
      <c r="ACY9">
        <v>6</v>
      </c>
      <c r="ACZ9">
        <v>0</v>
      </c>
      <c r="ADA9">
        <v>0</v>
      </c>
      <c r="ADB9">
        <v>0</v>
      </c>
      <c r="ADC9">
        <v>2.7</v>
      </c>
      <c r="ADD9" s="2">
        <v>2.7</v>
      </c>
      <c r="ADF9" t="s">
        <v>25</v>
      </c>
      <c r="ADG9">
        <v>9</v>
      </c>
      <c r="ADH9">
        <v>64</v>
      </c>
      <c r="ADI9">
        <v>7.1</v>
      </c>
      <c r="ADJ9">
        <v>0</v>
      </c>
      <c r="ADK9">
        <v>2</v>
      </c>
      <c r="ADL9">
        <v>2</v>
      </c>
      <c r="ADM9">
        <v>25</v>
      </c>
      <c r="ADN9">
        <v>0</v>
      </c>
      <c r="ADO9">
        <v>0</v>
      </c>
      <c r="ADP9">
        <v>0</v>
      </c>
      <c r="ADQ9">
        <v>10.9</v>
      </c>
      <c r="ADR9" s="2">
        <v>10.9</v>
      </c>
      <c r="ADT9" t="s">
        <v>389</v>
      </c>
      <c r="ADU9">
        <v>2</v>
      </c>
      <c r="ADV9">
        <v>7</v>
      </c>
      <c r="ADW9">
        <v>3.5</v>
      </c>
      <c r="ADX9">
        <v>0</v>
      </c>
      <c r="ADY9">
        <v>1</v>
      </c>
      <c r="ADZ9">
        <v>1</v>
      </c>
      <c r="AEA9">
        <v>9</v>
      </c>
      <c r="AEB9">
        <v>0</v>
      </c>
      <c r="AEC9">
        <v>0</v>
      </c>
      <c r="AED9">
        <v>0</v>
      </c>
      <c r="AEE9">
        <v>2.6</v>
      </c>
      <c r="AEF9" s="2">
        <v>2.6</v>
      </c>
      <c r="AEH9" t="s">
        <v>54</v>
      </c>
      <c r="AEI9">
        <v>7</v>
      </c>
      <c r="AEJ9">
        <v>75</v>
      </c>
      <c r="AEK9">
        <v>10.7</v>
      </c>
      <c r="AEL9">
        <v>1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13.5</v>
      </c>
      <c r="AET9" s="2">
        <v>13.5</v>
      </c>
      <c r="AEV9" t="s">
        <v>22</v>
      </c>
      <c r="AEW9">
        <v>2</v>
      </c>
      <c r="AEX9">
        <v>2</v>
      </c>
      <c r="AEY9">
        <v>1</v>
      </c>
      <c r="AEZ9">
        <v>0</v>
      </c>
      <c r="AFA9">
        <v>2</v>
      </c>
      <c r="AFB9">
        <v>2</v>
      </c>
      <c r="AFC9">
        <v>7</v>
      </c>
      <c r="AFD9">
        <v>0</v>
      </c>
      <c r="AFE9">
        <v>0</v>
      </c>
      <c r="AFF9">
        <v>0</v>
      </c>
      <c r="AFG9">
        <v>2.9</v>
      </c>
      <c r="AFH9" s="2">
        <v>2.9</v>
      </c>
    </row>
    <row r="10" spans="1:854" x14ac:dyDescent="0.35">
      <c r="B10" t="s">
        <v>377</v>
      </c>
      <c r="C10">
        <v>15</v>
      </c>
      <c r="D10">
        <v>45</v>
      </c>
      <c r="E10">
        <v>3</v>
      </c>
      <c r="F10">
        <v>1</v>
      </c>
      <c r="G10">
        <v>3</v>
      </c>
      <c r="H10">
        <v>3</v>
      </c>
      <c r="I10">
        <v>51</v>
      </c>
      <c r="J10">
        <v>1</v>
      </c>
      <c r="K10">
        <v>1</v>
      </c>
      <c r="L10">
        <v>1</v>
      </c>
      <c r="M10">
        <v>22.6</v>
      </c>
      <c r="N10" s="2">
        <v>22.6</v>
      </c>
      <c r="P10" t="s">
        <v>45</v>
      </c>
      <c r="Q10">
        <v>14</v>
      </c>
      <c r="R10">
        <v>53</v>
      </c>
      <c r="S10">
        <v>3.8</v>
      </c>
      <c r="T10">
        <v>2</v>
      </c>
      <c r="U10">
        <v>3</v>
      </c>
      <c r="V10">
        <v>5</v>
      </c>
      <c r="W10">
        <v>24</v>
      </c>
      <c r="X10">
        <v>0</v>
      </c>
      <c r="Y10">
        <v>0</v>
      </c>
      <c r="Z10">
        <v>0</v>
      </c>
      <c r="AA10">
        <v>22.7</v>
      </c>
      <c r="AB10" s="2">
        <v>22.7</v>
      </c>
      <c r="AD10" t="s">
        <v>379</v>
      </c>
      <c r="AE10">
        <v>9</v>
      </c>
      <c r="AF10">
        <v>45</v>
      </c>
      <c r="AG10">
        <v>5</v>
      </c>
      <c r="AH10">
        <v>0</v>
      </c>
      <c r="AI10">
        <v>1</v>
      </c>
      <c r="AJ10">
        <v>3</v>
      </c>
      <c r="AK10">
        <v>6</v>
      </c>
      <c r="AL10">
        <v>0</v>
      </c>
      <c r="AM10">
        <v>0</v>
      </c>
      <c r="AN10">
        <v>0</v>
      </c>
      <c r="AO10">
        <v>6.1</v>
      </c>
      <c r="AP10" s="2">
        <v>6.1</v>
      </c>
      <c r="AR10" t="s">
        <v>46</v>
      </c>
      <c r="AS10">
        <v>12</v>
      </c>
      <c r="AT10">
        <v>17</v>
      </c>
      <c r="AU10">
        <v>1.4</v>
      </c>
      <c r="AV10">
        <v>0</v>
      </c>
      <c r="AW10">
        <v>6</v>
      </c>
      <c r="AX10">
        <v>9</v>
      </c>
      <c r="AY10">
        <v>76</v>
      </c>
      <c r="AZ10">
        <v>1</v>
      </c>
      <c r="BA10">
        <v>0</v>
      </c>
      <c r="BB10">
        <v>0</v>
      </c>
      <c r="BC10">
        <v>21.3</v>
      </c>
      <c r="BD10" s="2">
        <v>21.3</v>
      </c>
      <c r="BF10" t="s">
        <v>378</v>
      </c>
      <c r="BG10">
        <v>16</v>
      </c>
      <c r="BH10">
        <v>143</v>
      </c>
      <c r="BI10">
        <v>8.9</v>
      </c>
      <c r="BJ10">
        <v>0</v>
      </c>
      <c r="BK10">
        <v>6</v>
      </c>
      <c r="BL10">
        <v>6</v>
      </c>
      <c r="BM10">
        <v>61</v>
      </c>
      <c r="BN10">
        <v>2</v>
      </c>
      <c r="BO10">
        <v>0</v>
      </c>
      <c r="BP10">
        <v>0</v>
      </c>
      <c r="BQ10">
        <v>38.4</v>
      </c>
      <c r="BR10" s="2">
        <v>38.4</v>
      </c>
      <c r="BT10" t="s">
        <v>374</v>
      </c>
      <c r="BU10">
        <v>9</v>
      </c>
      <c r="BV10">
        <v>39</v>
      </c>
      <c r="BW10">
        <v>4.3</v>
      </c>
      <c r="BX10">
        <v>0</v>
      </c>
      <c r="BY10">
        <v>7</v>
      </c>
      <c r="BZ10">
        <v>7</v>
      </c>
      <c r="CA10">
        <v>70</v>
      </c>
      <c r="CB10">
        <v>0</v>
      </c>
      <c r="CC10">
        <v>0</v>
      </c>
      <c r="CD10">
        <v>0</v>
      </c>
      <c r="CE10">
        <v>17.899999999999999</v>
      </c>
      <c r="CF10" s="2">
        <v>17.899999999999999</v>
      </c>
      <c r="CH10" t="s">
        <v>62</v>
      </c>
      <c r="CI10">
        <v>16</v>
      </c>
      <c r="CJ10">
        <v>87</v>
      </c>
      <c r="CK10">
        <v>5.4</v>
      </c>
      <c r="CL10">
        <v>1</v>
      </c>
      <c r="CM10">
        <v>3</v>
      </c>
      <c r="CN10">
        <v>3</v>
      </c>
      <c r="CO10">
        <v>23</v>
      </c>
      <c r="CP10">
        <v>0</v>
      </c>
      <c r="CQ10">
        <v>0</v>
      </c>
      <c r="CR10">
        <v>0</v>
      </c>
      <c r="CS10">
        <v>20</v>
      </c>
      <c r="CT10" s="2">
        <v>20</v>
      </c>
      <c r="CV10" t="s">
        <v>25</v>
      </c>
      <c r="CW10">
        <v>14</v>
      </c>
      <c r="CX10">
        <v>77</v>
      </c>
      <c r="CY10">
        <v>5.5</v>
      </c>
      <c r="CZ10">
        <v>2</v>
      </c>
      <c r="DA10">
        <v>3</v>
      </c>
      <c r="DB10">
        <v>5</v>
      </c>
      <c r="DC10">
        <v>35</v>
      </c>
      <c r="DD10">
        <v>0</v>
      </c>
      <c r="DE10">
        <v>0</v>
      </c>
      <c r="DF10">
        <v>0</v>
      </c>
      <c r="DG10">
        <v>26.2</v>
      </c>
      <c r="DH10" s="2">
        <v>26.2</v>
      </c>
      <c r="DJ10" t="s">
        <v>377</v>
      </c>
      <c r="DK10">
        <v>9</v>
      </c>
      <c r="DL10">
        <v>42</v>
      </c>
      <c r="DM10">
        <v>4.7</v>
      </c>
      <c r="DN10">
        <v>0</v>
      </c>
      <c r="DO10">
        <v>7</v>
      </c>
      <c r="DP10">
        <v>7</v>
      </c>
      <c r="DQ10">
        <v>33</v>
      </c>
      <c r="DR10">
        <v>0</v>
      </c>
      <c r="DS10">
        <v>0</v>
      </c>
      <c r="DT10">
        <v>0</v>
      </c>
      <c r="DU10">
        <v>18.5</v>
      </c>
      <c r="DV10" s="2">
        <v>18.5</v>
      </c>
      <c r="DX10" t="s">
        <v>386</v>
      </c>
      <c r="DY10">
        <v>22</v>
      </c>
      <c r="DZ10">
        <v>101</v>
      </c>
      <c r="EA10">
        <v>4.5999999999999996</v>
      </c>
      <c r="EB10">
        <v>0</v>
      </c>
      <c r="EC10">
        <v>4</v>
      </c>
      <c r="ED10">
        <v>4</v>
      </c>
      <c r="EE10">
        <v>21</v>
      </c>
      <c r="EF10">
        <v>0</v>
      </c>
      <c r="EG10">
        <v>0</v>
      </c>
      <c r="EH10">
        <v>0</v>
      </c>
      <c r="EI10">
        <v>16.2</v>
      </c>
      <c r="EJ10" s="2">
        <v>16.2</v>
      </c>
      <c r="EL10" t="s">
        <v>22</v>
      </c>
      <c r="EM10">
        <v>13</v>
      </c>
      <c r="EN10">
        <v>56</v>
      </c>
      <c r="EO10">
        <v>4.3</v>
      </c>
      <c r="EP10">
        <v>0</v>
      </c>
      <c r="EQ10">
        <v>3</v>
      </c>
      <c r="ER10">
        <v>3</v>
      </c>
      <c r="ES10">
        <v>46</v>
      </c>
      <c r="ET10">
        <v>1</v>
      </c>
      <c r="EU10">
        <v>0</v>
      </c>
      <c r="EV10">
        <v>0</v>
      </c>
      <c r="EW10">
        <v>19.2</v>
      </c>
      <c r="EX10" s="2">
        <v>19.2</v>
      </c>
      <c r="EZ10" t="s">
        <v>84</v>
      </c>
      <c r="FA10">
        <v>1</v>
      </c>
      <c r="FB10">
        <v>3</v>
      </c>
      <c r="FC10">
        <v>3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0.3</v>
      </c>
      <c r="FL10" s="2">
        <v>0.3</v>
      </c>
      <c r="FN10" t="s">
        <v>25</v>
      </c>
      <c r="FO10">
        <v>13</v>
      </c>
      <c r="FP10">
        <v>32</v>
      </c>
      <c r="FQ10">
        <v>2.5</v>
      </c>
      <c r="FR10">
        <v>0</v>
      </c>
      <c r="FS10">
        <v>4</v>
      </c>
      <c r="FT10">
        <v>4</v>
      </c>
      <c r="FU10">
        <v>28</v>
      </c>
      <c r="FV10">
        <v>1</v>
      </c>
      <c r="FW10">
        <v>0</v>
      </c>
      <c r="FX10">
        <v>0</v>
      </c>
      <c r="FY10">
        <v>16</v>
      </c>
      <c r="FZ10" s="2">
        <v>16</v>
      </c>
      <c r="GB10" t="s">
        <v>384</v>
      </c>
      <c r="GC10">
        <v>9</v>
      </c>
      <c r="GD10">
        <v>37</v>
      </c>
      <c r="GE10">
        <v>4.0999999999999996</v>
      </c>
      <c r="GF10">
        <v>0</v>
      </c>
      <c r="GG10">
        <v>1</v>
      </c>
      <c r="GH10">
        <v>2</v>
      </c>
      <c r="GI10">
        <v>2</v>
      </c>
      <c r="GJ10">
        <v>0</v>
      </c>
      <c r="GK10">
        <v>0</v>
      </c>
      <c r="GL10">
        <v>0</v>
      </c>
      <c r="GM10">
        <v>4.9000000000000004</v>
      </c>
      <c r="GN10" s="2">
        <v>4.9000000000000004</v>
      </c>
      <c r="GP10" t="s">
        <v>33</v>
      </c>
      <c r="GQ10">
        <v>12</v>
      </c>
      <c r="GR10">
        <v>53</v>
      </c>
      <c r="GS10">
        <v>4.4000000000000004</v>
      </c>
      <c r="GT10">
        <v>0</v>
      </c>
      <c r="GU10">
        <v>1</v>
      </c>
      <c r="GV10">
        <v>1</v>
      </c>
      <c r="GW10">
        <v>2</v>
      </c>
      <c r="GX10">
        <v>0</v>
      </c>
      <c r="GY10">
        <v>0</v>
      </c>
      <c r="GZ10">
        <v>0</v>
      </c>
      <c r="HA10">
        <v>6.5</v>
      </c>
      <c r="HB10" s="2">
        <v>6.5</v>
      </c>
      <c r="HD10" t="s">
        <v>375</v>
      </c>
      <c r="HE10">
        <v>13</v>
      </c>
      <c r="HF10">
        <v>66</v>
      </c>
      <c r="HG10">
        <v>5.0999999999999996</v>
      </c>
      <c r="HH10">
        <v>0</v>
      </c>
      <c r="HI10">
        <v>1</v>
      </c>
      <c r="HJ10">
        <v>3</v>
      </c>
      <c r="HK10">
        <v>-5</v>
      </c>
      <c r="HL10">
        <v>0</v>
      </c>
      <c r="HM10">
        <v>0</v>
      </c>
      <c r="HN10">
        <v>0</v>
      </c>
      <c r="HO10">
        <v>7.1</v>
      </c>
      <c r="HP10" s="2">
        <v>7.1</v>
      </c>
      <c r="HR10" t="s">
        <v>393</v>
      </c>
      <c r="HS10">
        <v>15</v>
      </c>
      <c r="HT10">
        <v>62</v>
      </c>
      <c r="HU10">
        <v>4.0999999999999996</v>
      </c>
      <c r="HV10">
        <v>0</v>
      </c>
      <c r="HW10">
        <v>3</v>
      </c>
      <c r="HX10">
        <v>3</v>
      </c>
      <c r="HY10">
        <v>13</v>
      </c>
      <c r="HZ10">
        <v>0</v>
      </c>
      <c r="IA10">
        <v>0</v>
      </c>
      <c r="IB10">
        <v>0</v>
      </c>
      <c r="IC10">
        <v>10.5</v>
      </c>
      <c r="ID10" s="2">
        <v>10.5</v>
      </c>
      <c r="IF10" t="s">
        <v>395</v>
      </c>
      <c r="IG10">
        <v>12</v>
      </c>
      <c r="IH10">
        <v>76</v>
      </c>
      <c r="II10">
        <v>6.3</v>
      </c>
      <c r="IJ10">
        <v>1</v>
      </c>
      <c r="IK10">
        <v>2</v>
      </c>
      <c r="IL10">
        <v>2</v>
      </c>
      <c r="IM10">
        <v>22</v>
      </c>
      <c r="IN10">
        <v>0</v>
      </c>
      <c r="IO10">
        <v>0</v>
      </c>
      <c r="IP10">
        <v>0</v>
      </c>
      <c r="IQ10">
        <v>17.8</v>
      </c>
      <c r="IR10" s="2">
        <v>17.8</v>
      </c>
      <c r="IT10" t="s">
        <v>392</v>
      </c>
      <c r="IU10">
        <v>8</v>
      </c>
      <c r="IV10">
        <v>66</v>
      </c>
      <c r="IW10">
        <v>8.1999999999999993</v>
      </c>
      <c r="IX10">
        <v>0</v>
      </c>
      <c r="IY10">
        <v>1</v>
      </c>
      <c r="IZ10">
        <v>2</v>
      </c>
      <c r="JA10">
        <v>4</v>
      </c>
      <c r="JB10">
        <v>0</v>
      </c>
      <c r="JC10">
        <v>0</v>
      </c>
      <c r="JD10">
        <v>0</v>
      </c>
      <c r="JE10">
        <v>8</v>
      </c>
      <c r="JF10" s="2">
        <v>8</v>
      </c>
      <c r="JH10" t="s">
        <v>391</v>
      </c>
      <c r="JI10">
        <v>5</v>
      </c>
      <c r="JJ10">
        <v>19</v>
      </c>
      <c r="JK10">
        <v>3.8</v>
      </c>
      <c r="JL10">
        <v>0</v>
      </c>
      <c r="JM10">
        <v>4</v>
      </c>
      <c r="JN10">
        <v>5</v>
      </c>
      <c r="JO10">
        <v>19</v>
      </c>
      <c r="JP10">
        <v>0</v>
      </c>
      <c r="JQ10">
        <v>0</v>
      </c>
      <c r="JR10">
        <v>0</v>
      </c>
      <c r="JS10">
        <v>7.8</v>
      </c>
      <c r="JT10" s="2">
        <v>7.8</v>
      </c>
      <c r="JV10" t="s">
        <v>46</v>
      </c>
      <c r="JW10">
        <v>8</v>
      </c>
      <c r="JX10">
        <v>23</v>
      </c>
      <c r="JY10">
        <v>2.9</v>
      </c>
      <c r="JZ10">
        <v>1</v>
      </c>
      <c r="KA10">
        <v>0</v>
      </c>
      <c r="KB10">
        <v>1</v>
      </c>
      <c r="KC10">
        <v>0</v>
      </c>
      <c r="KD10">
        <v>0</v>
      </c>
      <c r="KE10">
        <v>0</v>
      </c>
      <c r="KF10">
        <v>0</v>
      </c>
      <c r="KG10">
        <v>8.3000000000000007</v>
      </c>
      <c r="KH10" s="2">
        <v>8.3000000000000007</v>
      </c>
      <c r="KJ10" t="s">
        <v>390</v>
      </c>
      <c r="KK10">
        <v>14</v>
      </c>
      <c r="KL10">
        <v>64</v>
      </c>
      <c r="KM10">
        <v>4.5999999999999996</v>
      </c>
      <c r="KN10">
        <v>1</v>
      </c>
      <c r="KO10">
        <v>1</v>
      </c>
      <c r="KP10">
        <v>1</v>
      </c>
      <c r="KQ10">
        <v>80</v>
      </c>
      <c r="KR10">
        <v>0</v>
      </c>
      <c r="KS10">
        <v>0</v>
      </c>
      <c r="KT10">
        <v>0</v>
      </c>
      <c r="KU10">
        <v>21.4</v>
      </c>
      <c r="KV10" s="2">
        <v>21.4</v>
      </c>
      <c r="KX10" t="s">
        <v>395</v>
      </c>
      <c r="KY10">
        <v>11</v>
      </c>
      <c r="KZ10">
        <v>35</v>
      </c>
      <c r="LA10">
        <v>3.2</v>
      </c>
      <c r="LB10">
        <v>0</v>
      </c>
      <c r="LC10">
        <v>1</v>
      </c>
      <c r="LD10">
        <v>4</v>
      </c>
      <c r="LE10">
        <v>6</v>
      </c>
      <c r="LF10">
        <v>0</v>
      </c>
      <c r="LG10">
        <v>0</v>
      </c>
      <c r="LH10">
        <v>0</v>
      </c>
      <c r="LI10">
        <v>5.0999999999999996</v>
      </c>
      <c r="LJ10" s="2">
        <v>5.0999999999999996</v>
      </c>
      <c r="LL10" t="s">
        <v>383</v>
      </c>
      <c r="LM10">
        <v>7</v>
      </c>
      <c r="LN10">
        <v>47</v>
      </c>
      <c r="LO10">
        <v>6.7</v>
      </c>
      <c r="LP10">
        <v>0</v>
      </c>
      <c r="LQ10">
        <v>5</v>
      </c>
      <c r="LR10">
        <v>9</v>
      </c>
      <c r="LS10">
        <v>24</v>
      </c>
      <c r="LT10">
        <v>0</v>
      </c>
      <c r="LU10">
        <v>0</v>
      </c>
      <c r="LV10">
        <v>0</v>
      </c>
      <c r="LW10">
        <v>12.1</v>
      </c>
      <c r="LX10" s="2">
        <v>12.1</v>
      </c>
      <c r="LZ10" t="s">
        <v>12</v>
      </c>
      <c r="MA10">
        <v>10</v>
      </c>
      <c r="MB10">
        <v>64</v>
      </c>
      <c r="MC10">
        <v>6.4</v>
      </c>
      <c r="MD10">
        <v>0</v>
      </c>
      <c r="ME10">
        <v>2</v>
      </c>
      <c r="MF10">
        <v>3</v>
      </c>
      <c r="MG10">
        <v>6</v>
      </c>
      <c r="MH10">
        <v>0</v>
      </c>
      <c r="MI10">
        <v>1</v>
      </c>
      <c r="MJ10">
        <v>1</v>
      </c>
      <c r="MK10">
        <v>7</v>
      </c>
      <c r="ML10" s="2">
        <v>7</v>
      </c>
      <c r="MN10" t="s">
        <v>394</v>
      </c>
      <c r="MO10">
        <v>15</v>
      </c>
      <c r="MP10">
        <v>28</v>
      </c>
      <c r="MQ10">
        <v>1.9</v>
      </c>
      <c r="MR10">
        <v>0</v>
      </c>
      <c r="MS10">
        <v>2</v>
      </c>
      <c r="MT10">
        <v>2</v>
      </c>
      <c r="MU10">
        <v>26</v>
      </c>
      <c r="MV10">
        <v>0</v>
      </c>
      <c r="MW10">
        <v>0</v>
      </c>
      <c r="MX10">
        <v>0</v>
      </c>
      <c r="MY10">
        <v>7.4</v>
      </c>
      <c r="MZ10" s="2">
        <v>7.4</v>
      </c>
      <c r="NB10" t="s">
        <v>391</v>
      </c>
      <c r="NC10">
        <v>7</v>
      </c>
      <c r="ND10">
        <v>13</v>
      </c>
      <c r="NE10">
        <v>1.9</v>
      </c>
      <c r="NF10">
        <v>0</v>
      </c>
      <c r="NG10">
        <v>5</v>
      </c>
      <c r="NH10">
        <v>5</v>
      </c>
      <c r="NI10">
        <v>42</v>
      </c>
      <c r="NJ10">
        <v>0</v>
      </c>
      <c r="NK10">
        <v>0</v>
      </c>
      <c r="NL10">
        <v>0</v>
      </c>
      <c r="NM10">
        <v>10.5</v>
      </c>
      <c r="NN10" s="2">
        <v>10.5</v>
      </c>
      <c r="NP10" t="s">
        <v>394</v>
      </c>
      <c r="NQ10">
        <v>14</v>
      </c>
      <c r="NR10">
        <v>62</v>
      </c>
      <c r="NS10">
        <v>4.4000000000000004</v>
      </c>
      <c r="NT10">
        <v>0</v>
      </c>
      <c r="NU10">
        <v>2</v>
      </c>
      <c r="NV10">
        <v>3</v>
      </c>
      <c r="NW10">
        <v>1</v>
      </c>
      <c r="NX10">
        <v>0</v>
      </c>
      <c r="NY10">
        <v>0</v>
      </c>
      <c r="NZ10">
        <v>0</v>
      </c>
      <c r="OA10">
        <v>8.3000000000000007</v>
      </c>
      <c r="OB10" s="2">
        <v>8.3000000000000007</v>
      </c>
      <c r="OD10" t="s">
        <v>45</v>
      </c>
      <c r="OE10">
        <v>11</v>
      </c>
      <c r="OF10">
        <v>66</v>
      </c>
      <c r="OG10">
        <v>6</v>
      </c>
      <c r="OH10">
        <v>1</v>
      </c>
      <c r="OI10">
        <v>1</v>
      </c>
      <c r="OJ10">
        <v>1</v>
      </c>
      <c r="OK10">
        <v>8</v>
      </c>
      <c r="OL10">
        <v>0</v>
      </c>
      <c r="OM10">
        <v>0</v>
      </c>
      <c r="ON10">
        <v>0</v>
      </c>
      <c r="OO10">
        <v>14.4</v>
      </c>
      <c r="OP10" s="2">
        <v>14.4</v>
      </c>
      <c r="OR10" t="s">
        <v>374</v>
      </c>
      <c r="OS10">
        <v>11</v>
      </c>
      <c r="OT10">
        <v>31</v>
      </c>
      <c r="OU10">
        <v>2.8</v>
      </c>
      <c r="OV10">
        <v>1</v>
      </c>
      <c r="OW10">
        <v>0</v>
      </c>
      <c r="OX10">
        <v>1</v>
      </c>
      <c r="OY10">
        <v>0</v>
      </c>
      <c r="OZ10">
        <v>0</v>
      </c>
      <c r="PA10">
        <v>0</v>
      </c>
      <c r="PB10">
        <v>0</v>
      </c>
      <c r="PC10">
        <v>9.1</v>
      </c>
      <c r="PD10" s="2">
        <v>9.1</v>
      </c>
      <c r="PF10" t="s">
        <v>54</v>
      </c>
      <c r="PG10">
        <v>27</v>
      </c>
      <c r="PH10">
        <v>85</v>
      </c>
      <c r="PI10">
        <v>3.1</v>
      </c>
      <c r="PJ10">
        <v>0</v>
      </c>
      <c r="PK10">
        <v>3</v>
      </c>
      <c r="PL10">
        <v>3</v>
      </c>
      <c r="PM10">
        <v>13</v>
      </c>
      <c r="PN10">
        <v>1</v>
      </c>
      <c r="PO10">
        <v>0</v>
      </c>
      <c r="PP10">
        <v>0</v>
      </c>
      <c r="PQ10">
        <v>18.8</v>
      </c>
      <c r="PR10" s="2">
        <v>18.8</v>
      </c>
      <c r="PT10" t="s">
        <v>128</v>
      </c>
      <c r="PU10">
        <v>10</v>
      </c>
      <c r="PV10">
        <v>30</v>
      </c>
      <c r="PW10">
        <v>3</v>
      </c>
      <c r="PX10">
        <v>0</v>
      </c>
      <c r="PY10">
        <v>2</v>
      </c>
      <c r="PZ10">
        <v>2</v>
      </c>
      <c r="QA10">
        <v>13</v>
      </c>
      <c r="QB10">
        <v>0</v>
      </c>
      <c r="QC10">
        <v>0</v>
      </c>
      <c r="QD10">
        <v>0</v>
      </c>
      <c r="QE10">
        <v>6.3</v>
      </c>
      <c r="QF10" s="2">
        <v>6.3</v>
      </c>
      <c r="QH10" t="s">
        <v>374</v>
      </c>
      <c r="QI10">
        <v>9</v>
      </c>
      <c r="QJ10">
        <v>34</v>
      </c>
      <c r="QK10">
        <v>3.8</v>
      </c>
      <c r="QL10">
        <v>0</v>
      </c>
      <c r="QM10">
        <v>6</v>
      </c>
      <c r="QN10">
        <v>6</v>
      </c>
      <c r="QO10">
        <v>51</v>
      </c>
      <c r="QP10">
        <v>0</v>
      </c>
      <c r="QQ10">
        <v>0</v>
      </c>
      <c r="QR10">
        <v>0</v>
      </c>
      <c r="QS10">
        <v>14.5</v>
      </c>
      <c r="QT10" s="2">
        <v>14.5</v>
      </c>
      <c r="QV10" t="s">
        <v>386</v>
      </c>
      <c r="QW10">
        <v>3</v>
      </c>
      <c r="QX10">
        <v>27</v>
      </c>
      <c r="QY10">
        <v>9</v>
      </c>
      <c r="QZ10">
        <v>0</v>
      </c>
      <c r="RA10">
        <v>3</v>
      </c>
      <c r="RB10">
        <v>4</v>
      </c>
      <c r="RC10">
        <v>9</v>
      </c>
      <c r="RD10">
        <v>0</v>
      </c>
      <c r="RE10">
        <v>0</v>
      </c>
      <c r="RF10">
        <v>0</v>
      </c>
      <c r="RG10">
        <v>6.6</v>
      </c>
      <c r="RH10" s="2">
        <v>6.6</v>
      </c>
      <c r="RJ10" t="s">
        <v>84</v>
      </c>
      <c r="RK10">
        <v>21</v>
      </c>
      <c r="RL10">
        <v>59</v>
      </c>
      <c r="RM10">
        <v>2.8</v>
      </c>
      <c r="RN10">
        <v>0</v>
      </c>
      <c r="RO10">
        <v>3</v>
      </c>
      <c r="RP10">
        <v>3</v>
      </c>
      <c r="RQ10">
        <v>53</v>
      </c>
      <c r="RR10">
        <v>0</v>
      </c>
      <c r="RS10">
        <v>0</v>
      </c>
      <c r="RT10">
        <v>0</v>
      </c>
      <c r="RU10">
        <v>14.2</v>
      </c>
      <c r="RV10" s="2">
        <v>14.2</v>
      </c>
      <c r="RX10" t="s">
        <v>62</v>
      </c>
      <c r="RY10">
        <v>8</v>
      </c>
      <c r="RZ10">
        <v>39</v>
      </c>
      <c r="SA10">
        <v>4.9000000000000004</v>
      </c>
      <c r="SB10">
        <v>0</v>
      </c>
      <c r="SC10">
        <v>2</v>
      </c>
      <c r="SD10">
        <v>3</v>
      </c>
      <c r="SE10">
        <v>3</v>
      </c>
      <c r="SF10">
        <v>0</v>
      </c>
      <c r="SG10">
        <v>0</v>
      </c>
      <c r="SH10">
        <v>0</v>
      </c>
      <c r="SI10">
        <v>6.2</v>
      </c>
      <c r="SJ10" s="2">
        <v>6.2</v>
      </c>
      <c r="SL10" t="s">
        <v>84</v>
      </c>
      <c r="SM10">
        <v>15</v>
      </c>
      <c r="SN10">
        <v>91</v>
      </c>
      <c r="SO10">
        <v>6.1</v>
      </c>
      <c r="SP10">
        <v>2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21.1</v>
      </c>
      <c r="SX10" s="2">
        <v>21.1</v>
      </c>
      <c r="SZ10" t="s">
        <v>46</v>
      </c>
      <c r="TA10">
        <v>2</v>
      </c>
      <c r="TB10">
        <v>7</v>
      </c>
      <c r="TC10">
        <v>3.5</v>
      </c>
      <c r="TD10">
        <v>0</v>
      </c>
      <c r="TE10">
        <v>2</v>
      </c>
      <c r="TF10">
        <v>2</v>
      </c>
      <c r="TG10">
        <v>24</v>
      </c>
      <c r="TH10">
        <v>0</v>
      </c>
      <c r="TI10">
        <v>0</v>
      </c>
      <c r="TJ10">
        <v>0</v>
      </c>
      <c r="TK10">
        <v>5.0999999999999996</v>
      </c>
      <c r="TL10" s="2">
        <v>5.0999999999999996</v>
      </c>
      <c r="TN10" t="s">
        <v>377</v>
      </c>
      <c r="TO10">
        <v>6</v>
      </c>
      <c r="TP10">
        <v>11</v>
      </c>
      <c r="TQ10">
        <v>1.8</v>
      </c>
      <c r="TR10">
        <v>0</v>
      </c>
      <c r="TS10">
        <v>5</v>
      </c>
      <c r="TT10">
        <v>5</v>
      </c>
      <c r="TU10">
        <v>41</v>
      </c>
      <c r="TV10">
        <v>0</v>
      </c>
      <c r="TW10">
        <v>0</v>
      </c>
      <c r="TX10">
        <v>0</v>
      </c>
      <c r="TY10">
        <v>10.199999999999999</v>
      </c>
      <c r="TZ10" s="2">
        <v>10.199999999999999</v>
      </c>
      <c r="UB10" t="s">
        <v>385</v>
      </c>
      <c r="UC10">
        <v>10</v>
      </c>
      <c r="UD10">
        <v>32</v>
      </c>
      <c r="UE10">
        <v>3.2</v>
      </c>
      <c r="UF10">
        <v>1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9.1999999999999993</v>
      </c>
      <c r="UN10" s="2">
        <v>9.1999999999999993</v>
      </c>
      <c r="UP10" t="s">
        <v>25</v>
      </c>
      <c r="UQ10">
        <v>4</v>
      </c>
      <c r="UR10">
        <v>14</v>
      </c>
      <c r="US10">
        <v>3.5</v>
      </c>
      <c r="UT10">
        <v>0</v>
      </c>
      <c r="UU10">
        <v>1</v>
      </c>
      <c r="UV10">
        <v>2</v>
      </c>
      <c r="UW10">
        <v>3</v>
      </c>
      <c r="UX10">
        <v>0</v>
      </c>
      <c r="UY10">
        <v>0</v>
      </c>
      <c r="UZ10">
        <v>0</v>
      </c>
      <c r="VA10">
        <v>2.7</v>
      </c>
      <c r="VB10" s="2">
        <v>2.7</v>
      </c>
      <c r="VD10" t="s">
        <v>12</v>
      </c>
      <c r="VE10">
        <v>2</v>
      </c>
      <c r="VF10">
        <v>10</v>
      </c>
      <c r="VG10">
        <v>5</v>
      </c>
      <c r="VH10">
        <v>0</v>
      </c>
      <c r="VI10">
        <v>3</v>
      </c>
      <c r="VJ10">
        <v>3</v>
      </c>
      <c r="VK10">
        <v>31</v>
      </c>
      <c r="VL10">
        <v>0</v>
      </c>
      <c r="VM10">
        <v>0</v>
      </c>
      <c r="VN10">
        <v>0</v>
      </c>
      <c r="VO10">
        <v>7.1</v>
      </c>
      <c r="VP10" s="2">
        <v>7.1</v>
      </c>
      <c r="VR10" t="s">
        <v>377</v>
      </c>
      <c r="VS10">
        <v>6</v>
      </c>
      <c r="VT10">
        <v>24</v>
      </c>
      <c r="VU10">
        <v>4</v>
      </c>
      <c r="VV10">
        <v>0</v>
      </c>
      <c r="VW10">
        <v>2</v>
      </c>
      <c r="VX10">
        <v>2</v>
      </c>
      <c r="VY10">
        <v>14</v>
      </c>
      <c r="VZ10">
        <v>0</v>
      </c>
      <c r="WA10">
        <v>0</v>
      </c>
      <c r="WB10">
        <v>0</v>
      </c>
      <c r="WC10">
        <v>5.8</v>
      </c>
      <c r="WD10" s="2">
        <v>5.8</v>
      </c>
      <c r="WF10" t="s">
        <v>12</v>
      </c>
      <c r="WG10">
        <v>5</v>
      </c>
      <c r="WH10">
        <v>45</v>
      </c>
      <c r="WI10">
        <v>9</v>
      </c>
      <c r="WJ10">
        <v>0</v>
      </c>
      <c r="WK10">
        <v>1</v>
      </c>
      <c r="WL10">
        <v>2</v>
      </c>
      <c r="WM10">
        <v>1</v>
      </c>
      <c r="WN10">
        <v>0</v>
      </c>
      <c r="WO10">
        <v>0</v>
      </c>
      <c r="WP10">
        <v>0</v>
      </c>
      <c r="WQ10">
        <v>5.6</v>
      </c>
      <c r="WR10" s="2">
        <v>5.6</v>
      </c>
      <c r="WT10" t="s">
        <v>378</v>
      </c>
      <c r="WU10">
        <v>4</v>
      </c>
      <c r="WV10">
        <v>15</v>
      </c>
      <c r="WW10">
        <v>3.8</v>
      </c>
      <c r="WX10">
        <v>0</v>
      </c>
      <c r="WY10">
        <v>4</v>
      </c>
      <c r="WZ10">
        <v>4</v>
      </c>
      <c r="XA10">
        <v>40</v>
      </c>
      <c r="XB10">
        <v>0</v>
      </c>
      <c r="XC10">
        <v>0</v>
      </c>
      <c r="XD10">
        <v>0</v>
      </c>
      <c r="XE10">
        <v>9.5</v>
      </c>
      <c r="XF10" s="2">
        <v>9.5</v>
      </c>
      <c r="XH10" t="s">
        <v>45</v>
      </c>
      <c r="XI10">
        <v>2</v>
      </c>
      <c r="XJ10">
        <v>6</v>
      </c>
      <c r="XK10">
        <v>3</v>
      </c>
      <c r="XL10">
        <v>0</v>
      </c>
      <c r="XM10">
        <v>1</v>
      </c>
      <c r="XN10">
        <v>1</v>
      </c>
      <c r="XO10">
        <v>9</v>
      </c>
      <c r="XP10">
        <v>0</v>
      </c>
      <c r="XQ10">
        <v>0</v>
      </c>
      <c r="XR10">
        <v>0</v>
      </c>
      <c r="XS10">
        <v>2.5</v>
      </c>
      <c r="XT10" s="2">
        <v>2.5</v>
      </c>
      <c r="XV10" t="s">
        <v>385</v>
      </c>
      <c r="XW10">
        <v>4</v>
      </c>
      <c r="XX10">
        <v>8</v>
      </c>
      <c r="XY10">
        <v>2</v>
      </c>
      <c r="XZ10">
        <v>0</v>
      </c>
      <c r="YA10">
        <v>1</v>
      </c>
      <c r="YB10">
        <v>1</v>
      </c>
      <c r="YC10">
        <v>5</v>
      </c>
      <c r="YD10">
        <v>0</v>
      </c>
      <c r="YE10">
        <v>0</v>
      </c>
      <c r="YF10">
        <v>0</v>
      </c>
      <c r="YG10">
        <v>2.2999999999999998</v>
      </c>
      <c r="YH10" s="2">
        <v>2.2999999999999998</v>
      </c>
      <c r="YJ10" t="s">
        <v>390</v>
      </c>
      <c r="YK10">
        <v>6</v>
      </c>
      <c r="YL10">
        <v>14</v>
      </c>
      <c r="YM10">
        <v>2.2999999999999998</v>
      </c>
      <c r="YN10">
        <v>1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7.4</v>
      </c>
      <c r="YV10" s="2">
        <v>7.4</v>
      </c>
      <c r="YX10" t="s">
        <v>388</v>
      </c>
      <c r="YY10">
        <v>2</v>
      </c>
      <c r="YZ10">
        <v>-4</v>
      </c>
      <c r="ZA10">
        <v>-2</v>
      </c>
      <c r="ZB10">
        <v>0</v>
      </c>
      <c r="ZC10">
        <v>5</v>
      </c>
      <c r="ZD10">
        <v>5</v>
      </c>
      <c r="ZE10">
        <v>30</v>
      </c>
      <c r="ZF10">
        <v>0</v>
      </c>
      <c r="ZG10">
        <v>1</v>
      </c>
      <c r="ZH10">
        <v>1</v>
      </c>
      <c r="ZI10">
        <v>5.6</v>
      </c>
      <c r="ZJ10" s="2">
        <v>5.6</v>
      </c>
      <c r="ZL10" t="s">
        <v>62</v>
      </c>
      <c r="ZM10">
        <v>0</v>
      </c>
      <c r="ZN10">
        <v>0</v>
      </c>
      <c r="ZO10">
        <v>0</v>
      </c>
      <c r="ZP10">
        <v>0</v>
      </c>
      <c r="ZQ10">
        <v>1</v>
      </c>
      <c r="ZR10">
        <v>1</v>
      </c>
      <c r="ZS10">
        <v>12</v>
      </c>
      <c r="ZT10">
        <v>0</v>
      </c>
      <c r="ZU10">
        <v>0</v>
      </c>
      <c r="ZV10">
        <v>0</v>
      </c>
      <c r="ZW10">
        <v>2.2000000000000002</v>
      </c>
      <c r="ZX10" s="2">
        <v>2.2000000000000002</v>
      </c>
      <c r="ZZ10" t="s">
        <v>381</v>
      </c>
      <c r="AAA10">
        <v>6</v>
      </c>
      <c r="AAB10">
        <v>39</v>
      </c>
      <c r="AAC10">
        <v>6.5</v>
      </c>
      <c r="AAD10">
        <v>0</v>
      </c>
      <c r="AAE10">
        <v>3</v>
      </c>
      <c r="AAF10">
        <v>5</v>
      </c>
      <c r="AAG10">
        <v>22</v>
      </c>
      <c r="AAH10">
        <v>0</v>
      </c>
      <c r="AAI10">
        <v>0</v>
      </c>
      <c r="AAJ10">
        <v>0</v>
      </c>
      <c r="AAK10">
        <v>9.1</v>
      </c>
      <c r="AAL10" s="2">
        <v>9.1</v>
      </c>
      <c r="AAN10" t="s">
        <v>25</v>
      </c>
      <c r="AAO10">
        <v>2</v>
      </c>
      <c r="AAP10">
        <v>2</v>
      </c>
      <c r="AAQ10">
        <v>1</v>
      </c>
      <c r="AAR10">
        <v>0</v>
      </c>
      <c r="AAS10">
        <v>2</v>
      </c>
      <c r="AAT10">
        <v>2</v>
      </c>
      <c r="AAU10">
        <v>24</v>
      </c>
      <c r="AAV10">
        <v>0</v>
      </c>
      <c r="AAW10">
        <v>0</v>
      </c>
      <c r="AAX10">
        <v>0</v>
      </c>
      <c r="AAY10">
        <v>4.5999999999999996</v>
      </c>
      <c r="AAZ10" s="2">
        <v>4.5999999999999996</v>
      </c>
      <c r="ABB10" t="s">
        <v>22</v>
      </c>
      <c r="ABC10">
        <v>4</v>
      </c>
      <c r="ABD10">
        <v>8</v>
      </c>
      <c r="ABE10">
        <v>2</v>
      </c>
      <c r="ABF10">
        <v>0</v>
      </c>
      <c r="ABG10">
        <v>2</v>
      </c>
      <c r="ABH10">
        <v>2</v>
      </c>
      <c r="ABI10">
        <v>20</v>
      </c>
      <c r="ABJ10">
        <v>0</v>
      </c>
      <c r="ABK10">
        <v>0</v>
      </c>
      <c r="ABL10">
        <v>0</v>
      </c>
      <c r="ABM10">
        <v>4.8</v>
      </c>
      <c r="ABN10" s="2">
        <v>4.8</v>
      </c>
      <c r="ABP10" t="s">
        <v>33</v>
      </c>
      <c r="ABQ10">
        <v>5</v>
      </c>
      <c r="ABR10">
        <v>18</v>
      </c>
      <c r="ABS10">
        <v>3.6</v>
      </c>
      <c r="ABT10">
        <v>0</v>
      </c>
      <c r="ABU10">
        <v>2</v>
      </c>
      <c r="ABV10">
        <v>2</v>
      </c>
      <c r="ABW10">
        <v>7</v>
      </c>
      <c r="ABX10">
        <v>0</v>
      </c>
      <c r="ABY10">
        <v>0</v>
      </c>
      <c r="ABZ10">
        <v>0</v>
      </c>
      <c r="ACA10">
        <v>4.5</v>
      </c>
      <c r="ACB10" s="2">
        <v>4.5</v>
      </c>
      <c r="ACD10" t="s">
        <v>128</v>
      </c>
      <c r="ACE10">
        <v>12</v>
      </c>
      <c r="ACF10">
        <v>46</v>
      </c>
      <c r="ACG10">
        <v>3.8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4.5999999999999996</v>
      </c>
      <c r="ACP10" s="2">
        <v>4.5999999999999996</v>
      </c>
      <c r="ACR10" t="s">
        <v>384</v>
      </c>
      <c r="ACS10">
        <v>13</v>
      </c>
      <c r="ACT10">
        <v>58</v>
      </c>
      <c r="ACU10">
        <v>4.5</v>
      </c>
      <c r="ACV10">
        <v>0</v>
      </c>
      <c r="ACW10">
        <v>4</v>
      </c>
      <c r="ACX10">
        <v>5</v>
      </c>
      <c r="ACY10">
        <v>17</v>
      </c>
      <c r="ACZ10">
        <v>0</v>
      </c>
      <c r="ADA10">
        <v>0</v>
      </c>
      <c r="ADB10">
        <v>0</v>
      </c>
      <c r="ADC10">
        <v>11.5</v>
      </c>
      <c r="ADD10" s="2">
        <v>11.5</v>
      </c>
      <c r="ADF10" t="s">
        <v>33</v>
      </c>
      <c r="ADG10">
        <v>9</v>
      </c>
      <c r="ADH10">
        <v>54</v>
      </c>
      <c r="ADI10">
        <v>6</v>
      </c>
      <c r="ADJ10">
        <v>0</v>
      </c>
      <c r="ADK10">
        <v>1</v>
      </c>
      <c r="ADL10">
        <v>2</v>
      </c>
      <c r="ADM10">
        <v>8</v>
      </c>
      <c r="ADN10">
        <v>0</v>
      </c>
      <c r="ADO10">
        <v>0</v>
      </c>
      <c r="ADP10">
        <v>0</v>
      </c>
      <c r="ADQ10">
        <v>7.2</v>
      </c>
      <c r="ADR10" s="2">
        <v>7.2</v>
      </c>
      <c r="ADT10" t="s">
        <v>25</v>
      </c>
      <c r="ADU10">
        <v>2</v>
      </c>
      <c r="ADV10">
        <v>5</v>
      </c>
      <c r="ADW10">
        <v>2.5</v>
      </c>
      <c r="ADX10">
        <v>0</v>
      </c>
      <c r="ADY10">
        <v>0</v>
      </c>
      <c r="ADZ10">
        <v>1</v>
      </c>
      <c r="AEA10">
        <v>0</v>
      </c>
      <c r="AEB10">
        <v>0</v>
      </c>
      <c r="AEC10">
        <v>0</v>
      </c>
      <c r="AED10">
        <v>0</v>
      </c>
      <c r="AEE10">
        <v>0.5</v>
      </c>
      <c r="AEF10" s="2">
        <v>0.5</v>
      </c>
      <c r="AEH10" t="s">
        <v>395</v>
      </c>
      <c r="AEI10">
        <v>6</v>
      </c>
      <c r="AEJ10">
        <v>21</v>
      </c>
      <c r="AEK10">
        <v>3.5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2.1</v>
      </c>
      <c r="AET10" s="2">
        <v>2.1</v>
      </c>
      <c r="AEV10" t="s">
        <v>395</v>
      </c>
      <c r="AEW10">
        <v>2</v>
      </c>
      <c r="AEX10">
        <v>2</v>
      </c>
      <c r="AEY10">
        <v>1</v>
      </c>
      <c r="AEZ10">
        <v>0</v>
      </c>
      <c r="AFA10">
        <v>3</v>
      </c>
      <c r="AFB10">
        <v>3</v>
      </c>
      <c r="AFC10">
        <v>26</v>
      </c>
      <c r="AFD10">
        <v>0</v>
      </c>
      <c r="AFE10">
        <v>0</v>
      </c>
      <c r="AFF10">
        <v>0</v>
      </c>
      <c r="AFG10">
        <v>5.8</v>
      </c>
      <c r="AFH10" s="2">
        <v>5.8</v>
      </c>
    </row>
    <row r="11" spans="1:854" x14ac:dyDescent="0.35">
      <c r="B11" t="s">
        <v>376</v>
      </c>
      <c r="C11">
        <v>12</v>
      </c>
      <c r="D11">
        <v>54</v>
      </c>
      <c r="E11">
        <v>4.5</v>
      </c>
      <c r="F11">
        <v>1</v>
      </c>
      <c r="G11">
        <v>6</v>
      </c>
      <c r="H11">
        <v>7</v>
      </c>
      <c r="I11">
        <v>64</v>
      </c>
      <c r="J11">
        <v>1</v>
      </c>
      <c r="K11">
        <v>0</v>
      </c>
      <c r="L11">
        <v>0</v>
      </c>
      <c r="M11">
        <v>29.8</v>
      </c>
      <c r="N11" s="2">
        <v>29.8</v>
      </c>
      <c r="P11" t="s">
        <v>387</v>
      </c>
      <c r="Q11">
        <v>24</v>
      </c>
      <c r="R11">
        <v>79</v>
      </c>
      <c r="S11">
        <v>3.3</v>
      </c>
      <c r="T11">
        <v>0</v>
      </c>
      <c r="U11">
        <v>3</v>
      </c>
      <c r="V11">
        <v>6</v>
      </c>
      <c r="W11">
        <v>70</v>
      </c>
      <c r="X11">
        <v>1</v>
      </c>
      <c r="Y11">
        <v>0</v>
      </c>
      <c r="Z11">
        <v>0</v>
      </c>
      <c r="AA11">
        <v>25.9</v>
      </c>
      <c r="AB11" s="2">
        <v>25.9</v>
      </c>
      <c r="AD11" t="s">
        <v>22</v>
      </c>
      <c r="AE11">
        <v>13</v>
      </c>
      <c r="AF11">
        <v>46</v>
      </c>
      <c r="AG11">
        <v>3.5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10.6</v>
      </c>
      <c r="AP11" s="2">
        <v>10.6</v>
      </c>
      <c r="AR11" t="s">
        <v>25</v>
      </c>
      <c r="AS11">
        <v>16</v>
      </c>
      <c r="AT11">
        <v>50</v>
      </c>
      <c r="AU11">
        <v>3.1</v>
      </c>
      <c r="AV11">
        <v>0</v>
      </c>
      <c r="AW11">
        <v>4</v>
      </c>
      <c r="AX11">
        <v>4</v>
      </c>
      <c r="AY11">
        <v>10</v>
      </c>
      <c r="AZ11">
        <v>0</v>
      </c>
      <c r="BA11">
        <v>0</v>
      </c>
      <c r="BB11">
        <v>0</v>
      </c>
      <c r="BC11">
        <v>10</v>
      </c>
      <c r="BD11" s="2">
        <v>10</v>
      </c>
      <c r="BF11" t="s">
        <v>392</v>
      </c>
      <c r="BG11">
        <v>21</v>
      </c>
      <c r="BH11">
        <v>88</v>
      </c>
      <c r="BI11">
        <v>4.2</v>
      </c>
      <c r="BJ11">
        <v>1</v>
      </c>
      <c r="BK11">
        <v>3</v>
      </c>
      <c r="BL11">
        <v>5</v>
      </c>
      <c r="BM11">
        <v>24</v>
      </c>
      <c r="BN11">
        <v>0</v>
      </c>
      <c r="BO11">
        <v>0</v>
      </c>
      <c r="BP11">
        <v>0</v>
      </c>
      <c r="BQ11">
        <v>20.2</v>
      </c>
      <c r="BR11" s="2">
        <v>20.2</v>
      </c>
      <c r="BT11" t="s">
        <v>394</v>
      </c>
      <c r="BU11">
        <v>20</v>
      </c>
      <c r="BV11">
        <v>73</v>
      </c>
      <c r="BW11">
        <v>3.6</v>
      </c>
      <c r="BX11">
        <v>2</v>
      </c>
      <c r="BY11">
        <v>4</v>
      </c>
      <c r="BZ11">
        <v>4</v>
      </c>
      <c r="CA11">
        <v>46</v>
      </c>
      <c r="CB11">
        <v>0</v>
      </c>
      <c r="CC11">
        <v>0</v>
      </c>
      <c r="CD11">
        <v>0</v>
      </c>
      <c r="CE11">
        <v>27.9</v>
      </c>
      <c r="CF11" s="2">
        <v>27.9</v>
      </c>
      <c r="CH11" t="s">
        <v>374</v>
      </c>
      <c r="CI11">
        <v>14</v>
      </c>
      <c r="CJ11">
        <v>37</v>
      </c>
      <c r="CK11">
        <v>2.6</v>
      </c>
      <c r="CL11">
        <v>1</v>
      </c>
      <c r="CM11">
        <v>5</v>
      </c>
      <c r="CN11">
        <v>6</v>
      </c>
      <c r="CO11">
        <v>31</v>
      </c>
      <c r="CP11">
        <v>0</v>
      </c>
      <c r="CQ11">
        <v>0</v>
      </c>
      <c r="CR11">
        <v>0</v>
      </c>
      <c r="CS11">
        <v>17.8</v>
      </c>
      <c r="CT11" s="2">
        <v>17.8</v>
      </c>
      <c r="CV11" t="s">
        <v>395</v>
      </c>
      <c r="CW11">
        <v>8</v>
      </c>
      <c r="CX11">
        <v>36</v>
      </c>
      <c r="CY11">
        <v>4.5</v>
      </c>
      <c r="CZ11">
        <v>1</v>
      </c>
      <c r="DA11">
        <v>6</v>
      </c>
      <c r="DB11">
        <v>6</v>
      </c>
      <c r="DC11">
        <v>59</v>
      </c>
      <c r="DD11">
        <v>0</v>
      </c>
      <c r="DE11">
        <v>0</v>
      </c>
      <c r="DF11">
        <v>0</v>
      </c>
      <c r="DG11">
        <v>21.5</v>
      </c>
      <c r="DH11" s="2">
        <v>21.5</v>
      </c>
      <c r="DJ11" t="s">
        <v>386</v>
      </c>
      <c r="DK11">
        <v>15</v>
      </c>
      <c r="DL11">
        <v>69</v>
      </c>
      <c r="DM11">
        <v>4.5999999999999996</v>
      </c>
      <c r="DN11">
        <v>0</v>
      </c>
      <c r="DO11">
        <v>4</v>
      </c>
      <c r="DP11">
        <v>5</v>
      </c>
      <c r="DQ11">
        <v>50</v>
      </c>
      <c r="DR11">
        <v>0</v>
      </c>
      <c r="DS11">
        <v>0</v>
      </c>
      <c r="DT11">
        <v>0</v>
      </c>
      <c r="DU11">
        <v>15.9</v>
      </c>
      <c r="DV11" s="2">
        <v>15.9</v>
      </c>
      <c r="DX11" t="s">
        <v>387</v>
      </c>
      <c r="DY11">
        <v>17</v>
      </c>
      <c r="DZ11">
        <v>75</v>
      </c>
      <c r="EA11">
        <v>4.4000000000000004</v>
      </c>
      <c r="EB11">
        <v>1</v>
      </c>
      <c r="EC11">
        <v>3</v>
      </c>
      <c r="ED11">
        <v>4</v>
      </c>
      <c r="EE11">
        <v>27</v>
      </c>
      <c r="EF11">
        <v>0</v>
      </c>
      <c r="EG11">
        <v>0</v>
      </c>
      <c r="EH11">
        <v>0</v>
      </c>
      <c r="EI11">
        <v>19.2</v>
      </c>
      <c r="EJ11" s="2">
        <v>19.2</v>
      </c>
      <c r="EL11" t="s">
        <v>84</v>
      </c>
      <c r="EM11">
        <v>14</v>
      </c>
      <c r="EN11">
        <v>67</v>
      </c>
      <c r="EO11">
        <v>4.8</v>
      </c>
      <c r="EP11">
        <v>0</v>
      </c>
      <c r="EQ11">
        <v>1</v>
      </c>
      <c r="ER11">
        <v>1</v>
      </c>
      <c r="ES11">
        <v>6</v>
      </c>
      <c r="ET11">
        <v>0</v>
      </c>
      <c r="EU11">
        <v>0</v>
      </c>
      <c r="EV11">
        <v>0</v>
      </c>
      <c r="EW11">
        <v>8.3000000000000007</v>
      </c>
      <c r="EX11" s="2">
        <v>8.3000000000000007</v>
      </c>
      <c r="EZ11" t="s">
        <v>383</v>
      </c>
      <c r="FA11">
        <v>11</v>
      </c>
      <c r="FB11">
        <v>62</v>
      </c>
      <c r="FC11">
        <v>5.6</v>
      </c>
      <c r="FD11">
        <v>1</v>
      </c>
      <c r="FE11">
        <v>0</v>
      </c>
      <c r="FF11">
        <v>5</v>
      </c>
      <c r="FG11">
        <v>0</v>
      </c>
      <c r="FH11">
        <v>0</v>
      </c>
      <c r="FI11">
        <v>0</v>
      </c>
      <c r="FJ11">
        <v>0</v>
      </c>
      <c r="FK11">
        <v>12.2</v>
      </c>
      <c r="FL11" s="2">
        <v>12.2</v>
      </c>
      <c r="FN11" t="s">
        <v>389</v>
      </c>
      <c r="FO11">
        <v>8</v>
      </c>
      <c r="FP11">
        <v>40</v>
      </c>
      <c r="FQ11">
        <v>5</v>
      </c>
      <c r="FR11">
        <v>0</v>
      </c>
      <c r="FS11">
        <v>3</v>
      </c>
      <c r="FT11">
        <v>4</v>
      </c>
      <c r="FU11">
        <v>-3</v>
      </c>
      <c r="FV11">
        <v>0</v>
      </c>
      <c r="FW11">
        <v>0</v>
      </c>
      <c r="FX11">
        <v>0</v>
      </c>
      <c r="FY11">
        <v>6.7</v>
      </c>
      <c r="FZ11" s="2">
        <v>6.7</v>
      </c>
      <c r="GB11" t="s">
        <v>378</v>
      </c>
      <c r="GC11">
        <v>20</v>
      </c>
      <c r="GD11">
        <v>44</v>
      </c>
      <c r="GE11">
        <v>2.2000000000000002</v>
      </c>
      <c r="GF11">
        <v>0</v>
      </c>
      <c r="GG11">
        <v>5</v>
      </c>
      <c r="GH11">
        <v>7</v>
      </c>
      <c r="GI11">
        <v>33</v>
      </c>
      <c r="GJ11">
        <v>0</v>
      </c>
      <c r="GK11">
        <v>0</v>
      </c>
      <c r="GL11">
        <v>0</v>
      </c>
      <c r="GM11">
        <v>12.7</v>
      </c>
      <c r="GN11" s="2">
        <v>12.7</v>
      </c>
      <c r="GP11" t="s">
        <v>379</v>
      </c>
      <c r="GQ11">
        <v>12</v>
      </c>
      <c r="GR11">
        <v>51</v>
      </c>
      <c r="GS11">
        <v>4.2</v>
      </c>
      <c r="GT11">
        <v>0</v>
      </c>
      <c r="GU11">
        <v>3</v>
      </c>
      <c r="GV11">
        <v>5</v>
      </c>
      <c r="GW11">
        <v>12</v>
      </c>
      <c r="GX11">
        <v>0</v>
      </c>
      <c r="GY11">
        <v>0</v>
      </c>
      <c r="GZ11">
        <v>0</v>
      </c>
      <c r="HA11">
        <v>9.3000000000000007</v>
      </c>
      <c r="HB11" s="2">
        <v>9.3000000000000007</v>
      </c>
      <c r="HD11" t="s">
        <v>388</v>
      </c>
      <c r="HE11">
        <v>14</v>
      </c>
      <c r="HF11">
        <v>83</v>
      </c>
      <c r="HG11">
        <v>5.9</v>
      </c>
      <c r="HH11">
        <v>0</v>
      </c>
      <c r="HI11">
        <v>4</v>
      </c>
      <c r="HJ11">
        <v>5</v>
      </c>
      <c r="HK11">
        <v>57</v>
      </c>
      <c r="HL11">
        <v>2</v>
      </c>
      <c r="HM11">
        <v>0</v>
      </c>
      <c r="HN11">
        <v>0</v>
      </c>
      <c r="HO11">
        <v>30</v>
      </c>
      <c r="HP11" s="2">
        <v>30</v>
      </c>
      <c r="HR11" t="s">
        <v>388</v>
      </c>
      <c r="HS11">
        <v>16</v>
      </c>
      <c r="HT11">
        <v>57</v>
      </c>
      <c r="HU11">
        <v>3.6</v>
      </c>
      <c r="HV11">
        <v>1</v>
      </c>
      <c r="HW11">
        <v>2</v>
      </c>
      <c r="HX11">
        <v>3</v>
      </c>
      <c r="HY11">
        <v>7</v>
      </c>
      <c r="HZ11">
        <v>0</v>
      </c>
      <c r="IA11">
        <v>0</v>
      </c>
      <c r="IB11">
        <v>0</v>
      </c>
      <c r="IC11">
        <v>14.4</v>
      </c>
      <c r="ID11" s="2">
        <v>14.4</v>
      </c>
      <c r="IF11" t="s">
        <v>12</v>
      </c>
      <c r="IG11">
        <v>15</v>
      </c>
      <c r="IH11">
        <v>71</v>
      </c>
      <c r="II11">
        <v>4.7</v>
      </c>
      <c r="IJ11">
        <v>1</v>
      </c>
      <c r="IK11">
        <v>0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15.1</v>
      </c>
      <c r="IR11" s="2">
        <v>15.1</v>
      </c>
      <c r="IT11" t="s">
        <v>385</v>
      </c>
      <c r="IU11">
        <v>9</v>
      </c>
      <c r="IV11">
        <v>16</v>
      </c>
      <c r="IW11">
        <v>1.8</v>
      </c>
      <c r="IX11">
        <v>0</v>
      </c>
      <c r="IY11">
        <v>1</v>
      </c>
      <c r="IZ11">
        <v>2</v>
      </c>
      <c r="JA11">
        <v>1</v>
      </c>
      <c r="JB11">
        <v>0</v>
      </c>
      <c r="JC11">
        <v>0</v>
      </c>
      <c r="JD11">
        <v>0</v>
      </c>
      <c r="JE11">
        <v>2.7</v>
      </c>
      <c r="JF11" s="2">
        <v>2.7</v>
      </c>
      <c r="JH11" t="s">
        <v>383</v>
      </c>
      <c r="JI11">
        <v>11</v>
      </c>
      <c r="JJ11">
        <v>88</v>
      </c>
      <c r="JK11">
        <v>8</v>
      </c>
      <c r="JL11">
        <v>0</v>
      </c>
      <c r="JM11">
        <v>3</v>
      </c>
      <c r="JN11">
        <v>3</v>
      </c>
      <c r="JO11">
        <v>25</v>
      </c>
      <c r="JP11">
        <v>0</v>
      </c>
      <c r="JQ11">
        <v>0</v>
      </c>
      <c r="JR11">
        <v>0</v>
      </c>
      <c r="JS11">
        <v>14.3</v>
      </c>
      <c r="JT11" s="2">
        <v>14.3</v>
      </c>
      <c r="JV11" t="s">
        <v>379</v>
      </c>
      <c r="JW11">
        <v>10</v>
      </c>
      <c r="JX11">
        <v>59</v>
      </c>
      <c r="JY11">
        <v>5.9</v>
      </c>
      <c r="JZ11">
        <v>0</v>
      </c>
      <c r="KA11">
        <v>2</v>
      </c>
      <c r="KB11">
        <v>2</v>
      </c>
      <c r="KC11">
        <v>20</v>
      </c>
      <c r="KD11">
        <v>0</v>
      </c>
      <c r="KE11">
        <v>0</v>
      </c>
      <c r="KF11">
        <v>0</v>
      </c>
      <c r="KG11">
        <v>9.9</v>
      </c>
      <c r="KH11" s="2">
        <v>9.9</v>
      </c>
      <c r="KJ11" t="s">
        <v>378</v>
      </c>
      <c r="KK11">
        <v>19</v>
      </c>
      <c r="KL11">
        <v>80</v>
      </c>
      <c r="KM11">
        <v>4.2</v>
      </c>
      <c r="KN11">
        <v>3</v>
      </c>
      <c r="KO11">
        <v>2</v>
      </c>
      <c r="KP11">
        <v>2</v>
      </c>
      <c r="KQ11">
        <v>14</v>
      </c>
      <c r="KR11">
        <v>0</v>
      </c>
      <c r="KS11">
        <v>1</v>
      </c>
      <c r="KT11">
        <v>0</v>
      </c>
      <c r="KU11">
        <v>29.4</v>
      </c>
      <c r="KV11" s="2">
        <v>29.4</v>
      </c>
      <c r="KX11" t="s">
        <v>390</v>
      </c>
      <c r="KY11">
        <v>15</v>
      </c>
      <c r="KZ11">
        <v>61</v>
      </c>
      <c r="LA11">
        <v>4.0999999999999996</v>
      </c>
      <c r="LB11">
        <v>1</v>
      </c>
      <c r="LC11">
        <v>2</v>
      </c>
      <c r="LD11">
        <v>4</v>
      </c>
      <c r="LE11">
        <v>27</v>
      </c>
      <c r="LF11">
        <v>0</v>
      </c>
      <c r="LG11">
        <v>1</v>
      </c>
      <c r="LH11">
        <v>0</v>
      </c>
      <c r="LI11">
        <v>16.8</v>
      </c>
      <c r="LJ11" s="2">
        <v>16.8</v>
      </c>
      <c r="LL11" t="s">
        <v>18</v>
      </c>
      <c r="LM11">
        <v>9</v>
      </c>
      <c r="LN11">
        <v>32</v>
      </c>
      <c r="LO11">
        <v>3.6</v>
      </c>
      <c r="LP11">
        <v>0</v>
      </c>
      <c r="LQ11">
        <v>3</v>
      </c>
      <c r="LR11">
        <v>3</v>
      </c>
      <c r="LS11">
        <v>30</v>
      </c>
      <c r="LT11">
        <v>0</v>
      </c>
      <c r="LU11">
        <v>0</v>
      </c>
      <c r="LV11">
        <v>0</v>
      </c>
      <c r="LW11">
        <v>9.1999999999999993</v>
      </c>
      <c r="LX11" s="2">
        <v>9.1999999999999993</v>
      </c>
      <c r="LZ11" t="s">
        <v>385</v>
      </c>
      <c r="MA11">
        <v>10</v>
      </c>
      <c r="MB11">
        <v>32</v>
      </c>
      <c r="MC11">
        <v>3.2</v>
      </c>
      <c r="MD11">
        <v>0</v>
      </c>
      <c r="ME11">
        <v>5</v>
      </c>
      <c r="MF11">
        <v>6</v>
      </c>
      <c r="MG11">
        <v>32</v>
      </c>
      <c r="MH11">
        <v>0</v>
      </c>
      <c r="MI11">
        <v>1</v>
      </c>
      <c r="MJ11">
        <v>1</v>
      </c>
      <c r="MK11">
        <v>9.4</v>
      </c>
      <c r="ML11" s="2">
        <v>9.4</v>
      </c>
      <c r="MN11" t="s">
        <v>381</v>
      </c>
      <c r="MO11">
        <v>16</v>
      </c>
      <c r="MP11">
        <v>58</v>
      </c>
      <c r="MQ11">
        <v>3.6</v>
      </c>
      <c r="MR11">
        <v>0</v>
      </c>
      <c r="MS11">
        <v>4</v>
      </c>
      <c r="MT11">
        <v>6</v>
      </c>
      <c r="MU11">
        <v>9</v>
      </c>
      <c r="MV11">
        <v>0</v>
      </c>
      <c r="MW11">
        <v>1</v>
      </c>
      <c r="MX11">
        <v>0</v>
      </c>
      <c r="MY11">
        <v>10.7</v>
      </c>
      <c r="MZ11" s="2">
        <v>10.7</v>
      </c>
      <c r="NB11" t="s">
        <v>383</v>
      </c>
      <c r="NC11">
        <v>16</v>
      </c>
      <c r="ND11">
        <v>69</v>
      </c>
      <c r="NE11">
        <v>4.3</v>
      </c>
      <c r="NF11">
        <v>1</v>
      </c>
      <c r="NG11">
        <v>2</v>
      </c>
      <c r="NH11">
        <v>4</v>
      </c>
      <c r="NI11">
        <v>7</v>
      </c>
      <c r="NJ11">
        <v>0</v>
      </c>
      <c r="NK11">
        <v>0</v>
      </c>
      <c r="NL11">
        <v>0</v>
      </c>
      <c r="NM11">
        <v>15.6</v>
      </c>
      <c r="NN11" s="2">
        <v>15.6</v>
      </c>
      <c r="NP11" t="s">
        <v>33</v>
      </c>
      <c r="NQ11">
        <v>6</v>
      </c>
      <c r="NR11">
        <v>27</v>
      </c>
      <c r="NS11">
        <v>4.5</v>
      </c>
      <c r="NT11">
        <v>0</v>
      </c>
      <c r="NU11">
        <v>4</v>
      </c>
      <c r="NV11">
        <v>5</v>
      </c>
      <c r="NW11">
        <v>5</v>
      </c>
      <c r="NX11">
        <v>0</v>
      </c>
      <c r="NY11">
        <v>0</v>
      </c>
      <c r="NZ11">
        <v>0</v>
      </c>
      <c r="OA11">
        <v>7.2</v>
      </c>
      <c r="OB11" s="2">
        <v>7.2</v>
      </c>
      <c r="OD11" t="s">
        <v>128</v>
      </c>
      <c r="OE11">
        <v>7</v>
      </c>
      <c r="OF11">
        <v>26</v>
      </c>
      <c r="OG11">
        <v>3.7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2.6</v>
      </c>
      <c r="OP11" s="2">
        <v>2.6</v>
      </c>
      <c r="OR11" t="s">
        <v>393</v>
      </c>
      <c r="OS11">
        <v>7</v>
      </c>
      <c r="OT11">
        <v>36</v>
      </c>
      <c r="OU11">
        <v>5.0999999999999996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3.6</v>
      </c>
      <c r="PD11" s="2">
        <v>3.6</v>
      </c>
      <c r="PF11" t="s">
        <v>374</v>
      </c>
      <c r="PG11">
        <v>21</v>
      </c>
      <c r="PH11">
        <v>79</v>
      </c>
      <c r="PI11">
        <v>3.8</v>
      </c>
      <c r="PJ11">
        <v>0</v>
      </c>
      <c r="PK11">
        <v>4</v>
      </c>
      <c r="PL11">
        <v>4</v>
      </c>
      <c r="PM11">
        <v>31</v>
      </c>
      <c r="PN11">
        <v>1</v>
      </c>
      <c r="PO11">
        <v>0</v>
      </c>
      <c r="PP11">
        <v>0</v>
      </c>
      <c r="PQ11">
        <v>21</v>
      </c>
      <c r="PR11" s="2">
        <v>21</v>
      </c>
      <c r="PT11" t="s">
        <v>84</v>
      </c>
      <c r="PU11">
        <v>13</v>
      </c>
      <c r="PV11">
        <v>26</v>
      </c>
      <c r="PW11">
        <v>2</v>
      </c>
      <c r="PX11">
        <v>0</v>
      </c>
      <c r="PY11">
        <v>2</v>
      </c>
      <c r="PZ11">
        <v>2</v>
      </c>
      <c r="QA11">
        <v>0</v>
      </c>
      <c r="QB11">
        <v>0</v>
      </c>
      <c r="QC11">
        <v>0</v>
      </c>
      <c r="QD11">
        <v>0</v>
      </c>
      <c r="QE11">
        <v>4.5999999999999996</v>
      </c>
      <c r="QF11" s="2">
        <v>4.5999999999999996</v>
      </c>
      <c r="QH11" t="s">
        <v>393</v>
      </c>
      <c r="QI11">
        <v>10</v>
      </c>
      <c r="QJ11">
        <v>39</v>
      </c>
      <c r="QK11">
        <v>3.9</v>
      </c>
      <c r="QL11">
        <v>0</v>
      </c>
      <c r="QM11">
        <v>2</v>
      </c>
      <c r="QN11">
        <v>4</v>
      </c>
      <c r="QO11">
        <v>11</v>
      </c>
      <c r="QP11">
        <v>0</v>
      </c>
      <c r="QQ11">
        <v>0</v>
      </c>
      <c r="QR11">
        <v>0</v>
      </c>
      <c r="QS11">
        <v>7</v>
      </c>
      <c r="QT11" s="2">
        <v>7</v>
      </c>
      <c r="QV11" t="s">
        <v>387</v>
      </c>
      <c r="QW11">
        <v>5</v>
      </c>
      <c r="QX11">
        <v>18</v>
      </c>
      <c r="QY11">
        <v>3.6</v>
      </c>
      <c r="QZ11">
        <v>0</v>
      </c>
      <c r="RA11">
        <v>4</v>
      </c>
      <c r="RB11">
        <v>6</v>
      </c>
      <c r="RC11">
        <v>4</v>
      </c>
      <c r="RD11">
        <v>0</v>
      </c>
      <c r="RE11">
        <v>0</v>
      </c>
      <c r="RF11">
        <v>0</v>
      </c>
      <c r="RG11">
        <v>6.2</v>
      </c>
      <c r="RH11" s="2">
        <v>6.2</v>
      </c>
      <c r="RJ11" t="s">
        <v>383</v>
      </c>
      <c r="RK11">
        <v>8</v>
      </c>
      <c r="RL11">
        <v>31</v>
      </c>
      <c r="RM11">
        <v>3.9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3.1</v>
      </c>
      <c r="RV11" s="2">
        <v>3.1</v>
      </c>
      <c r="RX11" t="s">
        <v>12</v>
      </c>
      <c r="RY11">
        <v>16</v>
      </c>
      <c r="RZ11">
        <v>31</v>
      </c>
      <c r="SA11">
        <v>1.9</v>
      </c>
      <c r="SB11">
        <v>0</v>
      </c>
      <c r="SC11">
        <v>1</v>
      </c>
      <c r="SD11">
        <v>1</v>
      </c>
      <c r="SE11">
        <v>2</v>
      </c>
      <c r="SF11">
        <v>0</v>
      </c>
      <c r="SG11">
        <v>0</v>
      </c>
      <c r="SH11">
        <v>0</v>
      </c>
      <c r="SI11">
        <v>4.3</v>
      </c>
      <c r="SJ11" s="2">
        <v>4.3</v>
      </c>
      <c r="SL11" t="s">
        <v>386</v>
      </c>
      <c r="SM11">
        <v>18</v>
      </c>
      <c r="SN11">
        <v>43</v>
      </c>
      <c r="SO11">
        <v>2.4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10.3</v>
      </c>
      <c r="SX11" s="2">
        <v>10.3</v>
      </c>
      <c r="SZ11" t="s">
        <v>379</v>
      </c>
      <c r="TA11">
        <v>2</v>
      </c>
      <c r="TB11">
        <v>14</v>
      </c>
      <c r="TC11">
        <v>7</v>
      </c>
      <c r="TD11">
        <v>0</v>
      </c>
      <c r="TE11">
        <v>5</v>
      </c>
      <c r="TF11">
        <v>5</v>
      </c>
      <c r="TG11">
        <v>28</v>
      </c>
      <c r="TH11">
        <v>0</v>
      </c>
      <c r="TI11">
        <v>0</v>
      </c>
      <c r="TJ11">
        <v>0</v>
      </c>
      <c r="TK11">
        <v>9.1999999999999993</v>
      </c>
      <c r="TL11" s="2">
        <v>9.1999999999999993</v>
      </c>
      <c r="TN11" t="s">
        <v>33</v>
      </c>
      <c r="TO11">
        <v>9</v>
      </c>
      <c r="TP11">
        <v>40</v>
      </c>
      <c r="TQ11">
        <v>4.4000000000000004</v>
      </c>
      <c r="TR11">
        <v>0</v>
      </c>
      <c r="TS11">
        <v>1</v>
      </c>
      <c r="TT11">
        <v>1</v>
      </c>
      <c r="TU11">
        <v>3</v>
      </c>
      <c r="TV11">
        <v>0</v>
      </c>
      <c r="TW11">
        <v>0</v>
      </c>
      <c r="TX11">
        <v>0</v>
      </c>
      <c r="TY11">
        <v>5.3</v>
      </c>
      <c r="TZ11" s="2">
        <v>5.3</v>
      </c>
      <c r="UB11" t="s">
        <v>387</v>
      </c>
      <c r="UC11">
        <v>12</v>
      </c>
      <c r="UD11">
        <v>36</v>
      </c>
      <c r="UE11">
        <v>3</v>
      </c>
      <c r="UF11">
        <v>0</v>
      </c>
      <c r="UG11">
        <v>3</v>
      </c>
      <c r="UH11">
        <v>3</v>
      </c>
      <c r="UI11">
        <v>1</v>
      </c>
      <c r="UJ11">
        <v>0</v>
      </c>
      <c r="UK11">
        <v>0</v>
      </c>
      <c r="UL11">
        <v>0</v>
      </c>
      <c r="UM11">
        <v>6.7</v>
      </c>
      <c r="UN11" s="2">
        <v>6.7</v>
      </c>
      <c r="UP11" t="s">
        <v>84</v>
      </c>
      <c r="UQ11">
        <v>13</v>
      </c>
      <c r="UR11">
        <v>53</v>
      </c>
      <c r="US11">
        <v>4.0999999999999996</v>
      </c>
      <c r="UT11">
        <v>0</v>
      </c>
      <c r="UU11">
        <v>4</v>
      </c>
      <c r="UV11">
        <v>4</v>
      </c>
      <c r="UW11">
        <v>16</v>
      </c>
      <c r="UX11">
        <v>0</v>
      </c>
      <c r="UY11">
        <v>0</v>
      </c>
      <c r="UZ11">
        <v>0</v>
      </c>
      <c r="VA11">
        <v>10.9</v>
      </c>
      <c r="VB11" s="2">
        <v>10.9</v>
      </c>
      <c r="VD11" t="s">
        <v>54</v>
      </c>
      <c r="VE11">
        <v>1</v>
      </c>
      <c r="VF11">
        <v>5</v>
      </c>
      <c r="VG11">
        <v>5</v>
      </c>
      <c r="VH11">
        <v>0</v>
      </c>
      <c r="VI11">
        <v>2</v>
      </c>
      <c r="VJ11">
        <v>3</v>
      </c>
      <c r="VK11">
        <v>16</v>
      </c>
      <c r="VL11">
        <v>0</v>
      </c>
      <c r="VM11">
        <v>0</v>
      </c>
      <c r="VN11">
        <v>0</v>
      </c>
      <c r="VO11">
        <v>4.0999999999999996</v>
      </c>
      <c r="VP11" s="2">
        <v>4.0999999999999996</v>
      </c>
      <c r="VR11" t="s">
        <v>390</v>
      </c>
      <c r="VS11">
        <v>3</v>
      </c>
      <c r="VT11">
        <v>8</v>
      </c>
      <c r="VU11">
        <v>2.7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0.8</v>
      </c>
      <c r="WD11" s="2">
        <v>0.8</v>
      </c>
      <c r="WF11" t="s">
        <v>54</v>
      </c>
      <c r="WG11">
        <v>4</v>
      </c>
      <c r="WH11">
        <v>33</v>
      </c>
      <c r="WI11">
        <v>8.1999999999999993</v>
      </c>
      <c r="WJ11">
        <v>0</v>
      </c>
      <c r="WK11">
        <v>2</v>
      </c>
      <c r="WL11">
        <v>2</v>
      </c>
      <c r="WM11">
        <v>6</v>
      </c>
      <c r="WN11">
        <v>0</v>
      </c>
      <c r="WO11">
        <v>0</v>
      </c>
      <c r="WP11">
        <v>0</v>
      </c>
      <c r="WQ11">
        <v>5.9</v>
      </c>
      <c r="WR11" s="2">
        <v>5.9</v>
      </c>
      <c r="WT11" t="s">
        <v>384</v>
      </c>
      <c r="WU11">
        <v>13</v>
      </c>
      <c r="WV11">
        <v>40</v>
      </c>
      <c r="WW11">
        <v>3.1</v>
      </c>
      <c r="WX11">
        <v>0</v>
      </c>
      <c r="WY11">
        <v>0</v>
      </c>
      <c r="WZ11">
        <v>1</v>
      </c>
      <c r="XA11">
        <v>0</v>
      </c>
      <c r="XB11">
        <v>0</v>
      </c>
      <c r="XC11">
        <v>0</v>
      </c>
      <c r="XD11">
        <v>0</v>
      </c>
      <c r="XE11">
        <v>4</v>
      </c>
      <c r="XF11" s="2">
        <v>4</v>
      </c>
      <c r="XH11" t="s">
        <v>128</v>
      </c>
      <c r="XI11">
        <v>5</v>
      </c>
      <c r="XJ11">
        <v>18</v>
      </c>
      <c r="XK11">
        <v>3.6</v>
      </c>
      <c r="XL11">
        <v>0</v>
      </c>
      <c r="XM11">
        <v>4</v>
      </c>
      <c r="XN11">
        <v>6</v>
      </c>
      <c r="XO11">
        <v>14</v>
      </c>
      <c r="XP11">
        <v>0</v>
      </c>
      <c r="XQ11">
        <v>0</v>
      </c>
      <c r="XR11">
        <v>0</v>
      </c>
      <c r="XS11">
        <v>7.2</v>
      </c>
      <c r="XT11" s="2">
        <v>7.2</v>
      </c>
      <c r="XV11" t="s">
        <v>388</v>
      </c>
      <c r="XW11">
        <v>6</v>
      </c>
      <c r="XX11">
        <v>44</v>
      </c>
      <c r="XY11">
        <v>7.3</v>
      </c>
      <c r="XZ11">
        <v>0</v>
      </c>
      <c r="YA11">
        <v>4</v>
      </c>
      <c r="YB11">
        <v>5</v>
      </c>
      <c r="YC11">
        <v>18</v>
      </c>
      <c r="YD11">
        <v>0</v>
      </c>
      <c r="YE11">
        <v>0</v>
      </c>
      <c r="YF11">
        <v>0</v>
      </c>
      <c r="YG11">
        <v>10.199999999999999</v>
      </c>
      <c r="YH11" s="2">
        <v>10.199999999999999</v>
      </c>
      <c r="YJ11" t="s">
        <v>390</v>
      </c>
      <c r="YK11">
        <v>11</v>
      </c>
      <c r="YL11">
        <v>50</v>
      </c>
      <c r="YM11">
        <v>4.5</v>
      </c>
      <c r="YN11">
        <v>0</v>
      </c>
      <c r="YO11">
        <v>2</v>
      </c>
      <c r="YP11">
        <v>3</v>
      </c>
      <c r="YQ11">
        <v>22</v>
      </c>
      <c r="YR11">
        <v>0</v>
      </c>
      <c r="YS11">
        <v>0</v>
      </c>
      <c r="YT11">
        <v>0</v>
      </c>
      <c r="YU11">
        <v>9.1999999999999993</v>
      </c>
      <c r="YV11" s="2">
        <v>9.1999999999999993</v>
      </c>
      <c r="YX11" t="s">
        <v>375</v>
      </c>
      <c r="YY11">
        <v>3</v>
      </c>
      <c r="YZ11">
        <v>22</v>
      </c>
      <c r="ZA11">
        <v>7.3</v>
      </c>
      <c r="ZB11">
        <v>1</v>
      </c>
      <c r="ZC11">
        <v>1</v>
      </c>
      <c r="ZD11">
        <v>1</v>
      </c>
      <c r="ZE11">
        <v>1</v>
      </c>
      <c r="ZF11">
        <v>0</v>
      </c>
      <c r="ZG11">
        <v>0</v>
      </c>
      <c r="ZH11">
        <v>0</v>
      </c>
      <c r="ZI11">
        <v>9.3000000000000007</v>
      </c>
      <c r="ZJ11" s="2">
        <v>9.3000000000000007</v>
      </c>
      <c r="ZL11" t="s">
        <v>12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 s="2">
        <v>0</v>
      </c>
      <c r="ZZ11" t="s">
        <v>395</v>
      </c>
      <c r="AAA11">
        <v>2</v>
      </c>
      <c r="AAB11">
        <v>-5</v>
      </c>
      <c r="AAC11">
        <v>-2.5</v>
      </c>
      <c r="AAD11">
        <v>0</v>
      </c>
      <c r="AAE11">
        <v>2</v>
      </c>
      <c r="AAF11">
        <v>2</v>
      </c>
      <c r="AAG11">
        <v>15</v>
      </c>
      <c r="AAH11">
        <v>0</v>
      </c>
      <c r="AAI11">
        <v>0</v>
      </c>
      <c r="AAJ11">
        <v>0</v>
      </c>
      <c r="AAK11">
        <v>3</v>
      </c>
      <c r="AAL11" s="2">
        <v>3</v>
      </c>
      <c r="AAN11" t="s">
        <v>389</v>
      </c>
      <c r="AAO11">
        <v>2</v>
      </c>
      <c r="AAP11">
        <v>-2</v>
      </c>
      <c r="AAQ11">
        <v>-1</v>
      </c>
      <c r="AAR11">
        <v>0</v>
      </c>
      <c r="AAS11">
        <v>1</v>
      </c>
      <c r="AAT11">
        <v>2</v>
      </c>
      <c r="AAU11">
        <v>10</v>
      </c>
      <c r="AAV11">
        <v>0</v>
      </c>
      <c r="AAW11">
        <v>0</v>
      </c>
      <c r="AAX11">
        <v>0</v>
      </c>
      <c r="AAY11">
        <v>1.8</v>
      </c>
      <c r="AAZ11" s="2">
        <v>1.8</v>
      </c>
      <c r="ABB11" t="s">
        <v>84</v>
      </c>
      <c r="ABC11">
        <v>5</v>
      </c>
      <c r="ABD11">
        <v>7</v>
      </c>
      <c r="ABE11">
        <v>1.4</v>
      </c>
      <c r="ABF11">
        <v>0</v>
      </c>
      <c r="ABG11">
        <v>1</v>
      </c>
      <c r="ABH11">
        <v>1</v>
      </c>
      <c r="ABI11">
        <v>4</v>
      </c>
      <c r="ABJ11">
        <v>0</v>
      </c>
      <c r="ABK11">
        <v>0</v>
      </c>
      <c r="ABL11">
        <v>0</v>
      </c>
      <c r="ABM11">
        <v>2.1</v>
      </c>
      <c r="ABN11" s="2">
        <v>2.1</v>
      </c>
      <c r="ABP11" t="s">
        <v>379</v>
      </c>
      <c r="ABQ11">
        <v>2</v>
      </c>
      <c r="ABR11">
        <v>8</v>
      </c>
      <c r="ABS11">
        <v>4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0.8</v>
      </c>
      <c r="ACB11" s="2">
        <v>0.8</v>
      </c>
      <c r="ACD11" t="s">
        <v>391</v>
      </c>
      <c r="ACE11">
        <v>5</v>
      </c>
      <c r="ACF11">
        <v>14</v>
      </c>
      <c r="ACG11">
        <v>2.8</v>
      </c>
      <c r="ACH11">
        <v>0</v>
      </c>
      <c r="ACI11">
        <v>1</v>
      </c>
      <c r="ACJ11">
        <v>1</v>
      </c>
      <c r="ACK11">
        <v>4</v>
      </c>
      <c r="ACL11">
        <v>0</v>
      </c>
      <c r="ACM11">
        <v>0</v>
      </c>
      <c r="ACN11">
        <v>0</v>
      </c>
      <c r="ACO11">
        <v>2.8</v>
      </c>
      <c r="ACP11" s="2">
        <v>2.8</v>
      </c>
      <c r="ACR11" t="s">
        <v>385</v>
      </c>
      <c r="ACS11">
        <v>20</v>
      </c>
      <c r="ACT11">
        <v>78</v>
      </c>
      <c r="ACU11">
        <v>3.9</v>
      </c>
      <c r="ACV11">
        <v>0</v>
      </c>
      <c r="ACW11">
        <v>1</v>
      </c>
      <c r="ACX11">
        <v>1</v>
      </c>
      <c r="ACY11">
        <v>1</v>
      </c>
      <c r="ACZ11">
        <v>0</v>
      </c>
      <c r="ADA11">
        <v>0</v>
      </c>
      <c r="ADB11">
        <v>0</v>
      </c>
      <c r="ADC11">
        <v>8.9</v>
      </c>
      <c r="ADD11" s="2">
        <v>8.9</v>
      </c>
      <c r="ADF11" t="s">
        <v>391</v>
      </c>
      <c r="ADG11">
        <v>9</v>
      </c>
      <c r="ADH11">
        <v>73</v>
      </c>
      <c r="ADI11">
        <v>8.1</v>
      </c>
      <c r="ADJ11">
        <v>0</v>
      </c>
      <c r="ADK11">
        <v>2</v>
      </c>
      <c r="ADL11">
        <v>2</v>
      </c>
      <c r="ADM11">
        <v>15</v>
      </c>
      <c r="ADN11">
        <v>0</v>
      </c>
      <c r="ADO11">
        <v>0</v>
      </c>
      <c r="ADP11">
        <v>0</v>
      </c>
      <c r="ADQ11">
        <v>10.8</v>
      </c>
      <c r="ADR11" s="2">
        <v>10.8</v>
      </c>
      <c r="ADT11" t="s">
        <v>389</v>
      </c>
      <c r="ADU11">
        <v>1</v>
      </c>
      <c r="ADV11">
        <v>4</v>
      </c>
      <c r="ADW11">
        <v>4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0.4</v>
      </c>
      <c r="AEF11" s="2">
        <v>0.4</v>
      </c>
      <c r="AEH11" t="s">
        <v>18</v>
      </c>
      <c r="AEI11">
        <v>3</v>
      </c>
      <c r="AEJ11">
        <v>18</v>
      </c>
      <c r="AEK11">
        <v>6</v>
      </c>
      <c r="AEL11">
        <v>0</v>
      </c>
      <c r="AEM11">
        <v>1</v>
      </c>
      <c r="AEN11">
        <v>1</v>
      </c>
      <c r="AEO11">
        <v>4</v>
      </c>
      <c r="AEP11">
        <v>0</v>
      </c>
      <c r="AEQ11">
        <v>0</v>
      </c>
      <c r="AER11">
        <v>0</v>
      </c>
      <c r="AES11">
        <v>3.2</v>
      </c>
      <c r="AET11" s="2">
        <v>3.2</v>
      </c>
      <c r="AEV11" t="s">
        <v>390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 s="2">
        <v>0</v>
      </c>
    </row>
    <row r="12" spans="1:854" x14ac:dyDescent="0.35">
      <c r="B12" t="s">
        <v>391</v>
      </c>
      <c r="C12">
        <v>16</v>
      </c>
      <c r="D12">
        <v>95</v>
      </c>
      <c r="E12">
        <v>5.9</v>
      </c>
      <c r="F12">
        <v>0</v>
      </c>
      <c r="G12">
        <v>6</v>
      </c>
      <c r="H12">
        <v>10</v>
      </c>
      <c r="I12">
        <v>47</v>
      </c>
      <c r="J12">
        <v>0</v>
      </c>
      <c r="K12">
        <v>0</v>
      </c>
      <c r="L12">
        <v>0</v>
      </c>
      <c r="M12">
        <v>20.2</v>
      </c>
      <c r="N12" s="2">
        <v>20.2</v>
      </c>
      <c r="P12" t="s">
        <v>62</v>
      </c>
      <c r="Q12">
        <v>9</v>
      </c>
      <c r="R12">
        <v>35</v>
      </c>
      <c r="S12">
        <v>3.9</v>
      </c>
      <c r="T12">
        <v>0</v>
      </c>
      <c r="U12">
        <v>2</v>
      </c>
      <c r="V12">
        <v>4</v>
      </c>
      <c r="W12">
        <v>9</v>
      </c>
      <c r="X12">
        <v>0</v>
      </c>
      <c r="Y12">
        <v>0</v>
      </c>
      <c r="Z12">
        <v>0</v>
      </c>
      <c r="AA12">
        <v>6.4</v>
      </c>
      <c r="AB12" s="2">
        <v>6.4</v>
      </c>
      <c r="AD12" t="s">
        <v>54</v>
      </c>
      <c r="AE12">
        <v>12</v>
      </c>
      <c r="AF12">
        <v>85</v>
      </c>
      <c r="AG12">
        <v>7.1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14.5</v>
      </c>
      <c r="AP12" s="2">
        <v>14.5</v>
      </c>
      <c r="AR12" t="s">
        <v>28</v>
      </c>
      <c r="AS12">
        <v>13</v>
      </c>
      <c r="AT12">
        <v>28</v>
      </c>
      <c r="AU12">
        <v>2.2000000000000002</v>
      </c>
      <c r="AV12">
        <v>0</v>
      </c>
      <c r="AW12">
        <v>3</v>
      </c>
      <c r="AX12">
        <v>3</v>
      </c>
      <c r="AY12">
        <v>47</v>
      </c>
      <c r="AZ12">
        <v>0</v>
      </c>
      <c r="BA12">
        <v>0</v>
      </c>
      <c r="BB12">
        <v>0</v>
      </c>
      <c r="BC12">
        <v>10.5</v>
      </c>
      <c r="BD12" s="2">
        <v>10.5</v>
      </c>
      <c r="BF12" t="s">
        <v>385</v>
      </c>
      <c r="BG12">
        <v>25</v>
      </c>
      <c r="BH12">
        <v>114</v>
      </c>
      <c r="BI12">
        <v>4.5999999999999996</v>
      </c>
      <c r="BJ12">
        <v>0</v>
      </c>
      <c r="BK12">
        <v>3</v>
      </c>
      <c r="BL12">
        <v>4</v>
      </c>
      <c r="BM12">
        <v>-1</v>
      </c>
      <c r="BN12">
        <v>0</v>
      </c>
      <c r="BO12">
        <v>0</v>
      </c>
      <c r="BP12">
        <v>0</v>
      </c>
      <c r="BQ12">
        <v>14.3</v>
      </c>
      <c r="BR12" s="2">
        <v>14.3</v>
      </c>
      <c r="BT12" t="s">
        <v>383</v>
      </c>
      <c r="BU12">
        <v>20</v>
      </c>
      <c r="BV12">
        <v>51</v>
      </c>
      <c r="BW12">
        <v>2.6</v>
      </c>
      <c r="BX12">
        <v>0</v>
      </c>
      <c r="BY12">
        <v>2</v>
      </c>
      <c r="BZ12">
        <v>3</v>
      </c>
      <c r="CA12">
        <v>47</v>
      </c>
      <c r="CB12">
        <v>1</v>
      </c>
      <c r="CC12">
        <v>0</v>
      </c>
      <c r="CD12">
        <v>0</v>
      </c>
      <c r="CE12">
        <v>17.8</v>
      </c>
      <c r="CF12" s="2">
        <v>17.8</v>
      </c>
      <c r="CH12" t="s">
        <v>394</v>
      </c>
      <c r="CI12">
        <v>11</v>
      </c>
      <c r="CJ12">
        <v>46</v>
      </c>
      <c r="CK12">
        <v>4.2</v>
      </c>
      <c r="CL12">
        <v>1</v>
      </c>
      <c r="CM12">
        <v>2</v>
      </c>
      <c r="CN12">
        <v>3</v>
      </c>
      <c r="CO12">
        <v>-1</v>
      </c>
      <c r="CP12">
        <v>0</v>
      </c>
      <c r="CQ12">
        <v>0</v>
      </c>
      <c r="CR12">
        <v>0</v>
      </c>
      <c r="CS12">
        <v>12.5</v>
      </c>
      <c r="CT12" s="2">
        <v>12.5</v>
      </c>
      <c r="CV12" t="s">
        <v>12</v>
      </c>
      <c r="CW12">
        <v>11</v>
      </c>
      <c r="CX12">
        <v>54</v>
      </c>
      <c r="CY12">
        <v>4.9000000000000004</v>
      </c>
      <c r="CZ12">
        <v>0</v>
      </c>
      <c r="DA12">
        <v>4</v>
      </c>
      <c r="DB12">
        <v>8</v>
      </c>
      <c r="DC12">
        <v>19</v>
      </c>
      <c r="DD12">
        <v>0</v>
      </c>
      <c r="DE12">
        <v>0</v>
      </c>
      <c r="DF12">
        <v>0</v>
      </c>
      <c r="DG12">
        <v>11.3</v>
      </c>
      <c r="DH12" s="2">
        <v>11.3</v>
      </c>
      <c r="DJ12" t="s">
        <v>390</v>
      </c>
      <c r="DK12">
        <v>14</v>
      </c>
      <c r="DL12">
        <v>51</v>
      </c>
      <c r="DM12">
        <v>3.6</v>
      </c>
      <c r="DN12">
        <v>2</v>
      </c>
      <c r="DO12">
        <v>6</v>
      </c>
      <c r="DP12">
        <v>8</v>
      </c>
      <c r="DQ12">
        <v>58</v>
      </c>
      <c r="DR12">
        <v>0</v>
      </c>
      <c r="DS12">
        <v>0</v>
      </c>
      <c r="DT12">
        <v>0</v>
      </c>
      <c r="DU12">
        <v>28.9</v>
      </c>
      <c r="DV12" s="2">
        <v>28.9</v>
      </c>
      <c r="DX12" t="s">
        <v>84</v>
      </c>
      <c r="DY12">
        <v>11</v>
      </c>
      <c r="DZ12">
        <v>24</v>
      </c>
      <c r="EA12">
        <v>2.2000000000000002</v>
      </c>
      <c r="EB12">
        <v>0</v>
      </c>
      <c r="EC12">
        <v>1</v>
      </c>
      <c r="ED12">
        <v>1</v>
      </c>
      <c r="EE12">
        <v>-4</v>
      </c>
      <c r="EF12">
        <v>0</v>
      </c>
      <c r="EG12">
        <v>0</v>
      </c>
      <c r="EH12">
        <v>0</v>
      </c>
      <c r="EI12">
        <v>3</v>
      </c>
      <c r="EJ12" s="2">
        <v>3</v>
      </c>
      <c r="EL12" t="s">
        <v>376</v>
      </c>
      <c r="EM12">
        <v>6</v>
      </c>
      <c r="EN12">
        <v>20</v>
      </c>
      <c r="EO12">
        <v>3.3</v>
      </c>
      <c r="EP12">
        <v>0</v>
      </c>
      <c r="EQ12">
        <v>4</v>
      </c>
      <c r="ER12">
        <v>4</v>
      </c>
      <c r="ES12">
        <v>19</v>
      </c>
      <c r="ET12">
        <v>0</v>
      </c>
      <c r="EU12">
        <v>0</v>
      </c>
      <c r="EV12">
        <v>0</v>
      </c>
      <c r="EW12">
        <v>7.9</v>
      </c>
      <c r="EX12" s="2">
        <v>7.9</v>
      </c>
      <c r="EZ12" t="s">
        <v>377</v>
      </c>
      <c r="FA12">
        <v>11</v>
      </c>
      <c r="FB12">
        <v>51</v>
      </c>
      <c r="FC12">
        <v>4.5999999999999996</v>
      </c>
      <c r="FD12">
        <v>0</v>
      </c>
      <c r="FE12">
        <v>2</v>
      </c>
      <c r="FF12">
        <v>4</v>
      </c>
      <c r="FG12">
        <v>8</v>
      </c>
      <c r="FH12">
        <v>0</v>
      </c>
      <c r="FI12">
        <v>1</v>
      </c>
      <c r="FJ12">
        <v>1</v>
      </c>
      <c r="FK12">
        <v>5.9</v>
      </c>
      <c r="FL12" s="2">
        <v>5.9</v>
      </c>
      <c r="FN12" t="s">
        <v>393</v>
      </c>
      <c r="FO12">
        <v>16</v>
      </c>
      <c r="FP12">
        <v>66</v>
      </c>
      <c r="FQ12">
        <v>4.0999999999999996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6.6</v>
      </c>
      <c r="FZ12" s="2">
        <v>6.6</v>
      </c>
      <c r="GB12" t="s">
        <v>385</v>
      </c>
      <c r="GC12">
        <v>17</v>
      </c>
      <c r="GD12">
        <v>107</v>
      </c>
      <c r="GE12">
        <v>6.3</v>
      </c>
      <c r="GF12">
        <v>0</v>
      </c>
      <c r="GG12">
        <v>1</v>
      </c>
      <c r="GH12">
        <v>1</v>
      </c>
      <c r="GI12">
        <v>2</v>
      </c>
      <c r="GJ12">
        <v>0</v>
      </c>
      <c r="GK12">
        <v>0</v>
      </c>
      <c r="GL12">
        <v>0</v>
      </c>
      <c r="GM12">
        <v>11.9</v>
      </c>
      <c r="GN12" s="2">
        <v>11.9</v>
      </c>
      <c r="GP12" t="s">
        <v>46</v>
      </c>
      <c r="GQ12">
        <v>15</v>
      </c>
      <c r="GR12">
        <v>55</v>
      </c>
      <c r="GS12">
        <v>3.7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5.5</v>
      </c>
      <c r="HB12" s="2">
        <v>5.5</v>
      </c>
      <c r="HD12" t="s">
        <v>22</v>
      </c>
      <c r="HE12">
        <v>12</v>
      </c>
      <c r="HF12">
        <v>46</v>
      </c>
      <c r="HG12">
        <v>3.8</v>
      </c>
      <c r="HH12">
        <v>0</v>
      </c>
      <c r="HI12">
        <v>1</v>
      </c>
      <c r="HJ12">
        <v>3</v>
      </c>
      <c r="HK12">
        <v>6</v>
      </c>
      <c r="HL12">
        <v>0</v>
      </c>
      <c r="HM12">
        <v>0</v>
      </c>
      <c r="HN12">
        <v>0</v>
      </c>
      <c r="HO12">
        <v>6.2</v>
      </c>
      <c r="HP12" s="2">
        <v>6.2</v>
      </c>
      <c r="HR12" t="s">
        <v>375</v>
      </c>
      <c r="HS12">
        <v>18</v>
      </c>
      <c r="HT12">
        <v>43</v>
      </c>
      <c r="HU12">
        <v>2.4</v>
      </c>
      <c r="HV12">
        <v>0</v>
      </c>
      <c r="HW12">
        <v>2</v>
      </c>
      <c r="HX12">
        <v>2</v>
      </c>
      <c r="HY12">
        <v>31</v>
      </c>
      <c r="HZ12">
        <v>0</v>
      </c>
      <c r="IA12">
        <v>2</v>
      </c>
      <c r="IB12">
        <v>0</v>
      </c>
      <c r="IC12">
        <v>9.4</v>
      </c>
      <c r="ID12" s="2">
        <v>9.4</v>
      </c>
      <c r="IF12" t="s">
        <v>45</v>
      </c>
      <c r="IG12">
        <v>18</v>
      </c>
      <c r="IH12">
        <v>56</v>
      </c>
      <c r="II12">
        <v>3.1</v>
      </c>
      <c r="IJ12">
        <v>1</v>
      </c>
      <c r="IK12">
        <v>1</v>
      </c>
      <c r="IL12">
        <v>2</v>
      </c>
      <c r="IM12">
        <v>-1</v>
      </c>
      <c r="IN12">
        <v>0</v>
      </c>
      <c r="IO12">
        <v>0</v>
      </c>
      <c r="IP12">
        <v>0</v>
      </c>
      <c r="IQ12">
        <v>12.5</v>
      </c>
      <c r="IR12" s="2">
        <v>12.5</v>
      </c>
      <c r="IT12" t="s">
        <v>388</v>
      </c>
      <c r="IU12">
        <v>19</v>
      </c>
      <c r="IV12">
        <v>63</v>
      </c>
      <c r="IW12">
        <v>3.3</v>
      </c>
      <c r="IX12">
        <v>0</v>
      </c>
      <c r="IY12">
        <v>1</v>
      </c>
      <c r="IZ12">
        <v>2</v>
      </c>
      <c r="JA12">
        <v>64</v>
      </c>
      <c r="JB12">
        <v>1</v>
      </c>
      <c r="JC12">
        <v>0</v>
      </c>
      <c r="JD12">
        <v>0</v>
      </c>
      <c r="JE12">
        <v>19.7</v>
      </c>
      <c r="JF12" s="2">
        <v>19.7</v>
      </c>
      <c r="JH12" t="s">
        <v>12</v>
      </c>
      <c r="JI12">
        <v>15</v>
      </c>
      <c r="JJ12">
        <v>101</v>
      </c>
      <c r="JK12">
        <v>6.7</v>
      </c>
      <c r="JL12">
        <v>1</v>
      </c>
      <c r="JM12">
        <v>2</v>
      </c>
      <c r="JN12">
        <v>4</v>
      </c>
      <c r="JO12">
        <v>9</v>
      </c>
      <c r="JP12">
        <v>0</v>
      </c>
      <c r="JQ12">
        <v>0</v>
      </c>
      <c r="JR12">
        <v>0</v>
      </c>
      <c r="JS12">
        <v>19</v>
      </c>
      <c r="JT12" s="2">
        <v>19</v>
      </c>
      <c r="JV12" t="s">
        <v>22</v>
      </c>
      <c r="JW12">
        <v>18</v>
      </c>
      <c r="JX12">
        <v>63</v>
      </c>
      <c r="JY12">
        <v>3.5</v>
      </c>
      <c r="JZ12">
        <v>1</v>
      </c>
      <c r="KA12">
        <v>1</v>
      </c>
      <c r="KB12">
        <v>2</v>
      </c>
      <c r="KC12">
        <v>4</v>
      </c>
      <c r="KD12">
        <v>0</v>
      </c>
      <c r="KE12">
        <v>1</v>
      </c>
      <c r="KF12">
        <v>1</v>
      </c>
      <c r="KG12">
        <v>11.7</v>
      </c>
      <c r="KH12" s="2">
        <v>11.7</v>
      </c>
      <c r="KJ12" t="s">
        <v>384</v>
      </c>
      <c r="KK12">
        <v>5</v>
      </c>
      <c r="KL12">
        <v>52</v>
      </c>
      <c r="KM12">
        <v>10.4</v>
      </c>
      <c r="KN12">
        <v>2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17.2</v>
      </c>
      <c r="KV12" s="2">
        <v>17.2</v>
      </c>
      <c r="KX12" t="s">
        <v>46</v>
      </c>
      <c r="KY12">
        <v>26</v>
      </c>
      <c r="KZ12">
        <v>98</v>
      </c>
      <c r="LA12">
        <v>3.8</v>
      </c>
      <c r="LB12">
        <v>2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21.8</v>
      </c>
      <c r="LJ12" s="2">
        <v>21.8</v>
      </c>
      <c r="LL12" t="s">
        <v>375</v>
      </c>
      <c r="LM12">
        <v>7</v>
      </c>
      <c r="LN12">
        <v>24</v>
      </c>
      <c r="LO12">
        <v>3.4</v>
      </c>
      <c r="LP12">
        <v>0</v>
      </c>
      <c r="LQ12">
        <v>1</v>
      </c>
      <c r="LR12">
        <v>3</v>
      </c>
      <c r="LS12">
        <v>7</v>
      </c>
      <c r="LT12">
        <v>0</v>
      </c>
      <c r="LU12">
        <v>0</v>
      </c>
      <c r="LV12">
        <v>0</v>
      </c>
      <c r="LW12">
        <v>4.0999999999999996</v>
      </c>
      <c r="LX12" s="2">
        <v>4.0999999999999996</v>
      </c>
      <c r="LZ12" t="s">
        <v>22</v>
      </c>
      <c r="MA12">
        <v>14</v>
      </c>
      <c r="MB12">
        <v>18</v>
      </c>
      <c r="MC12">
        <v>1.3</v>
      </c>
      <c r="MD12">
        <v>0</v>
      </c>
      <c r="ME12">
        <v>2</v>
      </c>
      <c r="MF12">
        <v>3</v>
      </c>
      <c r="MG12">
        <v>9</v>
      </c>
      <c r="MH12">
        <v>0</v>
      </c>
      <c r="MI12">
        <v>0</v>
      </c>
      <c r="MJ12">
        <v>0</v>
      </c>
      <c r="MK12">
        <v>4.7</v>
      </c>
      <c r="ML12" s="2">
        <v>4.7</v>
      </c>
      <c r="MN12" t="s">
        <v>395</v>
      </c>
      <c r="MO12">
        <v>9</v>
      </c>
      <c r="MP12">
        <v>23</v>
      </c>
      <c r="MQ12">
        <v>2.6</v>
      </c>
      <c r="MR12">
        <v>0</v>
      </c>
      <c r="MS12">
        <v>2</v>
      </c>
      <c r="MT12">
        <v>2</v>
      </c>
      <c r="MU12">
        <v>16</v>
      </c>
      <c r="MV12">
        <v>0</v>
      </c>
      <c r="MW12">
        <v>0</v>
      </c>
      <c r="MX12">
        <v>0</v>
      </c>
      <c r="MY12">
        <v>5.9</v>
      </c>
      <c r="MZ12" s="2">
        <v>5.9</v>
      </c>
      <c r="NB12" t="s">
        <v>12</v>
      </c>
      <c r="NC12">
        <v>16</v>
      </c>
      <c r="ND12">
        <v>82</v>
      </c>
      <c r="NE12">
        <v>5.0999999999999996</v>
      </c>
      <c r="NF12">
        <v>1</v>
      </c>
      <c r="NG12">
        <v>3</v>
      </c>
      <c r="NH12">
        <v>4</v>
      </c>
      <c r="NI12">
        <v>14</v>
      </c>
      <c r="NJ12">
        <v>0</v>
      </c>
      <c r="NK12">
        <v>0</v>
      </c>
      <c r="NL12">
        <v>0</v>
      </c>
      <c r="NM12">
        <v>18.600000000000001</v>
      </c>
      <c r="NN12" s="2">
        <v>18.600000000000001</v>
      </c>
      <c r="NP12" t="s">
        <v>387</v>
      </c>
      <c r="NQ12">
        <v>25</v>
      </c>
      <c r="NR12">
        <v>105</v>
      </c>
      <c r="NS12">
        <v>4.2</v>
      </c>
      <c r="NT12">
        <v>2</v>
      </c>
      <c r="NU12">
        <v>0</v>
      </c>
      <c r="NV12">
        <v>2</v>
      </c>
      <c r="NW12">
        <v>0</v>
      </c>
      <c r="NX12">
        <v>0</v>
      </c>
      <c r="NY12">
        <v>0</v>
      </c>
      <c r="NZ12">
        <v>0</v>
      </c>
      <c r="OA12">
        <v>22.5</v>
      </c>
      <c r="OB12" s="2">
        <v>22.5</v>
      </c>
      <c r="OD12" t="s">
        <v>22</v>
      </c>
      <c r="OE12">
        <v>1</v>
      </c>
      <c r="OF12">
        <v>2</v>
      </c>
      <c r="OG12">
        <v>2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0.2</v>
      </c>
      <c r="OP12" s="2">
        <v>0.2</v>
      </c>
      <c r="OR12" t="s">
        <v>388</v>
      </c>
      <c r="OS12">
        <v>6</v>
      </c>
      <c r="OT12">
        <v>17</v>
      </c>
      <c r="OU12">
        <v>2.8</v>
      </c>
      <c r="OV12">
        <v>0</v>
      </c>
      <c r="OW12">
        <v>3</v>
      </c>
      <c r="OX12">
        <v>5</v>
      </c>
      <c r="OY12">
        <v>15</v>
      </c>
      <c r="OZ12">
        <v>0</v>
      </c>
      <c r="PA12">
        <v>0</v>
      </c>
      <c r="PB12">
        <v>0</v>
      </c>
      <c r="PC12">
        <v>6.2</v>
      </c>
      <c r="PD12" s="2">
        <v>6.2</v>
      </c>
      <c r="PF12" t="s">
        <v>377</v>
      </c>
      <c r="PG12">
        <v>11</v>
      </c>
      <c r="PH12">
        <v>37</v>
      </c>
      <c r="PI12">
        <v>3.4</v>
      </c>
      <c r="PJ12">
        <v>0</v>
      </c>
      <c r="PK12">
        <v>2</v>
      </c>
      <c r="PL12">
        <v>2</v>
      </c>
      <c r="PM12">
        <v>16</v>
      </c>
      <c r="PN12">
        <v>0</v>
      </c>
      <c r="PO12">
        <v>0</v>
      </c>
      <c r="PP12">
        <v>0</v>
      </c>
      <c r="PQ12">
        <v>7.3</v>
      </c>
      <c r="PR12" s="2">
        <v>7.3</v>
      </c>
      <c r="PT12" t="s">
        <v>376</v>
      </c>
      <c r="PU12">
        <v>30</v>
      </c>
      <c r="PV12">
        <v>150</v>
      </c>
      <c r="PW12">
        <v>5</v>
      </c>
      <c r="PX12">
        <v>1</v>
      </c>
      <c r="PY12">
        <v>1</v>
      </c>
      <c r="PZ12">
        <v>2</v>
      </c>
      <c r="QA12">
        <v>11</v>
      </c>
      <c r="QB12">
        <v>0</v>
      </c>
      <c r="QC12">
        <v>0</v>
      </c>
      <c r="QD12">
        <v>0</v>
      </c>
      <c r="QE12">
        <v>23.1</v>
      </c>
      <c r="QF12" s="2">
        <v>23.1</v>
      </c>
      <c r="QH12" t="s">
        <v>388</v>
      </c>
      <c r="QI12">
        <v>9</v>
      </c>
      <c r="QJ12">
        <v>87</v>
      </c>
      <c r="QK12">
        <v>9.6999999999999993</v>
      </c>
      <c r="QL12">
        <v>1</v>
      </c>
      <c r="QM12">
        <v>4</v>
      </c>
      <c r="QN12">
        <v>6</v>
      </c>
      <c r="QO12">
        <v>42</v>
      </c>
      <c r="QP12">
        <v>0</v>
      </c>
      <c r="QQ12">
        <v>0</v>
      </c>
      <c r="QR12">
        <v>0</v>
      </c>
      <c r="QS12">
        <v>22.9</v>
      </c>
      <c r="QT12" s="2">
        <v>22.9</v>
      </c>
      <c r="QV12" t="s">
        <v>84</v>
      </c>
      <c r="QW12">
        <v>5</v>
      </c>
      <c r="QX12">
        <v>18</v>
      </c>
      <c r="QY12">
        <v>3.6</v>
      </c>
      <c r="QZ12">
        <v>0</v>
      </c>
      <c r="RA12">
        <v>4</v>
      </c>
      <c r="RB12">
        <v>5</v>
      </c>
      <c r="RC12">
        <v>42</v>
      </c>
      <c r="RD12">
        <v>0</v>
      </c>
      <c r="RE12">
        <v>0</v>
      </c>
      <c r="RF12">
        <v>0</v>
      </c>
      <c r="RG12">
        <v>10</v>
      </c>
      <c r="RH12" s="2">
        <v>10</v>
      </c>
      <c r="RJ12" t="s">
        <v>377</v>
      </c>
      <c r="RK12">
        <v>12</v>
      </c>
      <c r="RL12">
        <v>39</v>
      </c>
      <c r="RM12">
        <v>3.2</v>
      </c>
      <c r="RN12">
        <v>1</v>
      </c>
      <c r="RO12">
        <v>2</v>
      </c>
      <c r="RP12">
        <v>3</v>
      </c>
      <c r="RQ12">
        <v>-9</v>
      </c>
      <c r="RR12">
        <v>0</v>
      </c>
      <c r="RS12">
        <v>0</v>
      </c>
      <c r="RT12">
        <v>0</v>
      </c>
      <c r="RU12">
        <v>11</v>
      </c>
      <c r="RV12" s="2">
        <v>11</v>
      </c>
      <c r="RX12" t="s">
        <v>386</v>
      </c>
      <c r="RY12">
        <v>16</v>
      </c>
      <c r="RZ12">
        <v>44</v>
      </c>
      <c r="SA12">
        <v>2.8</v>
      </c>
      <c r="SB12">
        <v>0</v>
      </c>
      <c r="SC12">
        <v>2</v>
      </c>
      <c r="SD12">
        <v>2</v>
      </c>
      <c r="SE12">
        <v>49</v>
      </c>
      <c r="SF12">
        <v>1</v>
      </c>
      <c r="SG12">
        <v>0</v>
      </c>
      <c r="SH12">
        <v>0</v>
      </c>
      <c r="SI12">
        <v>17.3</v>
      </c>
      <c r="SJ12" s="2">
        <v>17.3</v>
      </c>
      <c r="SL12" t="s">
        <v>28</v>
      </c>
      <c r="SM12">
        <v>21</v>
      </c>
      <c r="SN12">
        <v>96</v>
      </c>
      <c r="SO12">
        <v>4.5999999999999996</v>
      </c>
      <c r="SP12">
        <v>1</v>
      </c>
      <c r="SQ12">
        <v>1</v>
      </c>
      <c r="SR12">
        <v>1</v>
      </c>
      <c r="SS12">
        <v>8</v>
      </c>
      <c r="ST12">
        <v>0</v>
      </c>
      <c r="SU12">
        <v>1</v>
      </c>
      <c r="SV12">
        <v>0</v>
      </c>
      <c r="SW12">
        <v>17.399999999999999</v>
      </c>
      <c r="SX12" s="2">
        <v>17.399999999999999</v>
      </c>
      <c r="SZ12" t="s">
        <v>22</v>
      </c>
      <c r="TA12">
        <v>6</v>
      </c>
      <c r="TB12">
        <v>34</v>
      </c>
      <c r="TC12">
        <v>5.7</v>
      </c>
      <c r="TD12">
        <v>0</v>
      </c>
      <c r="TE12">
        <v>5</v>
      </c>
      <c r="TF12">
        <v>5</v>
      </c>
      <c r="TG12">
        <v>42</v>
      </c>
      <c r="TH12">
        <v>0</v>
      </c>
      <c r="TI12">
        <v>0</v>
      </c>
      <c r="TJ12">
        <v>0</v>
      </c>
      <c r="TK12">
        <v>12.6</v>
      </c>
      <c r="TL12" s="2">
        <v>12.6</v>
      </c>
      <c r="TN12" t="s">
        <v>387</v>
      </c>
      <c r="TO12">
        <v>9</v>
      </c>
      <c r="TP12">
        <v>70</v>
      </c>
      <c r="TQ12">
        <v>7.8</v>
      </c>
      <c r="TR12">
        <v>0</v>
      </c>
      <c r="TS12">
        <v>1</v>
      </c>
      <c r="TT12">
        <v>3</v>
      </c>
      <c r="TU12">
        <v>11</v>
      </c>
      <c r="TV12">
        <v>0</v>
      </c>
      <c r="TW12">
        <v>0</v>
      </c>
      <c r="TX12">
        <v>0</v>
      </c>
      <c r="TY12">
        <v>9.1</v>
      </c>
      <c r="TZ12" s="2">
        <v>9.1</v>
      </c>
      <c r="UB12" t="s">
        <v>389</v>
      </c>
      <c r="UC12">
        <v>7</v>
      </c>
      <c r="UD12">
        <v>22</v>
      </c>
      <c r="UE12">
        <v>3.1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2.2000000000000002</v>
      </c>
      <c r="UN12" s="2">
        <v>2.2000000000000002</v>
      </c>
      <c r="UP12" t="s">
        <v>128</v>
      </c>
      <c r="UQ12">
        <v>21</v>
      </c>
      <c r="UR12">
        <v>127</v>
      </c>
      <c r="US12">
        <v>6</v>
      </c>
      <c r="UT12">
        <v>0</v>
      </c>
      <c r="UU12">
        <v>1</v>
      </c>
      <c r="UV12">
        <v>3</v>
      </c>
      <c r="UW12">
        <v>8</v>
      </c>
      <c r="UX12">
        <v>0</v>
      </c>
      <c r="UY12">
        <v>0</v>
      </c>
      <c r="UZ12">
        <v>0</v>
      </c>
      <c r="VA12">
        <v>14.5</v>
      </c>
      <c r="VB12" s="2">
        <v>14.5</v>
      </c>
      <c r="VD12" t="s">
        <v>374</v>
      </c>
      <c r="VE12">
        <v>1</v>
      </c>
      <c r="VF12">
        <v>8</v>
      </c>
      <c r="VG12">
        <v>8</v>
      </c>
      <c r="VH12">
        <v>0</v>
      </c>
      <c r="VI12">
        <v>3</v>
      </c>
      <c r="VJ12">
        <v>3</v>
      </c>
      <c r="VK12">
        <v>35</v>
      </c>
      <c r="VL12">
        <v>0</v>
      </c>
      <c r="VM12">
        <v>0</v>
      </c>
      <c r="VN12">
        <v>0</v>
      </c>
      <c r="VO12">
        <v>7.3</v>
      </c>
      <c r="VP12" s="2">
        <v>7.3</v>
      </c>
      <c r="VR12" t="s">
        <v>392</v>
      </c>
      <c r="VS12">
        <v>6</v>
      </c>
      <c r="VT12">
        <v>8</v>
      </c>
      <c r="VU12">
        <v>1.3</v>
      </c>
      <c r="VV12">
        <v>0</v>
      </c>
      <c r="VW12">
        <v>1</v>
      </c>
      <c r="VX12">
        <v>1</v>
      </c>
      <c r="VY12">
        <v>4</v>
      </c>
      <c r="VZ12">
        <v>0</v>
      </c>
      <c r="WA12">
        <v>0</v>
      </c>
      <c r="WB12">
        <v>0</v>
      </c>
      <c r="WC12">
        <v>2.2000000000000002</v>
      </c>
      <c r="WD12" s="2">
        <v>2.2000000000000002</v>
      </c>
      <c r="WF12" t="s">
        <v>374</v>
      </c>
      <c r="WG12">
        <v>6</v>
      </c>
      <c r="WH12">
        <v>8</v>
      </c>
      <c r="WI12">
        <v>1.3</v>
      </c>
      <c r="WJ12">
        <v>0</v>
      </c>
      <c r="WK12">
        <v>2</v>
      </c>
      <c r="WL12">
        <v>2</v>
      </c>
      <c r="WM12">
        <v>4</v>
      </c>
      <c r="WN12">
        <v>0</v>
      </c>
      <c r="WO12">
        <v>0</v>
      </c>
      <c r="WP12">
        <v>0</v>
      </c>
      <c r="WQ12">
        <v>3.2</v>
      </c>
      <c r="WR12" s="2">
        <v>3.2</v>
      </c>
      <c r="WT12" t="s">
        <v>392</v>
      </c>
      <c r="WU12">
        <v>2</v>
      </c>
      <c r="WV12">
        <v>7</v>
      </c>
      <c r="WW12">
        <v>3.5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0.7</v>
      </c>
      <c r="XF12" s="2">
        <v>0.7</v>
      </c>
      <c r="XH12" t="s">
        <v>390</v>
      </c>
      <c r="XI12">
        <v>6</v>
      </c>
      <c r="XJ12">
        <v>30</v>
      </c>
      <c r="XK12">
        <v>5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3</v>
      </c>
      <c r="XT12" s="2">
        <v>3</v>
      </c>
      <c r="XV12" t="s">
        <v>33</v>
      </c>
      <c r="XW12">
        <v>15</v>
      </c>
      <c r="XX12">
        <v>47</v>
      </c>
      <c r="XY12">
        <v>3.1</v>
      </c>
      <c r="XZ12">
        <v>0</v>
      </c>
      <c r="YA12">
        <v>6</v>
      </c>
      <c r="YB12">
        <v>6</v>
      </c>
      <c r="YC12">
        <v>22</v>
      </c>
      <c r="YD12">
        <v>0</v>
      </c>
      <c r="YE12">
        <v>0</v>
      </c>
      <c r="YF12">
        <v>0</v>
      </c>
      <c r="YG12">
        <v>12.9</v>
      </c>
      <c r="YH12" s="2">
        <v>12.9</v>
      </c>
      <c r="YJ12" t="s">
        <v>392</v>
      </c>
      <c r="YK12">
        <v>6</v>
      </c>
      <c r="YL12">
        <v>-6</v>
      </c>
      <c r="YM12">
        <v>-1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-0.6</v>
      </c>
      <c r="YV12" s="2">
        <v>-0.6</v>
      </c>
      <c r="YX12" t="s">
        <v>54</v>
      </c>
      <c r="YY12">
        <v>1</v>
      </c>
      <c r="YZ12">
        <v>1</v>
      </c>
      <c r="ZA12">
        <v>1</v>
      </c>
      <c r="ZB12">
        <v>0</v>
      </c>
      <c r="ZC12">
        <v>1</v>
      </c>
      <c r="ZD12">
        <v>1</v>
      </c>
      <c r="ZE12">
        <v>4</v>
      </c>
      <c r="ZF12">
        <v>0</v>
      </c>
      <c r="ZG12">
        <v>0</v>
      </c>
      <c r="ZH12">
        <v>0</v>
      </c>
      <c r="ZI12">
        <v>1.5</v>
      </c>
      <c r="ZJ12" s="2">
        <v>1.5</v>
      </c>
      <c r="ZL12" t="s">
        <v>386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 s="2">
        <v>0</v>
      </c>
      <c r="ZZ12" t="s">
        <v>375</v>
      </c>
      <c r="AAA12">
        <v>11</v>
      </c>
      <c r="AAB12">
        <v>50</v>
      </c>
      <c r="AAC12">
        <v>4.5</v>
      </c>
      <c r="AAD12">
        <v>0</v>
      </c>
      <c r="AAE12">
        <v>1</v>
      </c>
      <c r="AAF12">
        <v>1</v>
      </c>
      <c r="AAG12">
        <v>2</v>
      </c>
      <c r="AAH12">
        <v>0</v>
      </c>
      <c r="AAI12">
        <v>0</v>
      </c>
      <c r="AAJ12">
        <v>0</v>
      </c>
      <c r="AAK12">
        <v>6.2</v>
      </c>
      <c r="AAL12" s="2">
        <v>6.2</v>
      </c>
      <c r="AAN12" t="s">
        <v>393</v>
      </c>
      <c r="AAO12">
        <v>1</v>
      </c>
      <c r="AAP12">
        <v>2</v>
      </c>
      <c r="AAQ12">
        <v>2</v>
      </c>
      <c r="AAR12">
        <v>0</v>
      </c>
      <c r="AAS12">
        <v>2</v>
      </c>
      <c r="AAT12">
        <v>2</v>
      </c>
      <c r="AAU12">
        <v>22</v>
      </c>
      <c r="AAV12">
        <v>1</v>
      </c>
      <c r="AAW12">
        <v>0</v>
      </c>
      <c r="AAX12">
        <v>0</v>
      </c>
      <c r="AAY12">
        <v>10.4</v>
      </c>
      <c r="AAZ12" s="2">
        <v>10.4</v>
      </c>
      <c r="ABB12" t="s">
        <v>376</v>
      </c>
      <c r="ABC12">
        <v>2</v>
      </c>
      <c r="ABD12">
        <v>4</v>
      </c>
      <c r="ABE12">
        <v>2</v>
      </c>
      <c r="ABF12">
        <v>0</v>
      </c>
      <c r="ABG12">
        <v>1</v>
      </c>
      <c r="ABH12">
        <v>1</v>
      </c>
      <c r="ABI12">
        <v>6</v>
      </c>
      <c r="ABJ12">
        <v>0</v>
      </c>
      <c r="ABK12">
        <v>0</v>
      </c>
      <c r="ABL12">
        <v>0</v>
      </c>
      <c r="ABM12">
        <v>2</v>
      </c>
      <c r="ABN12" s="2">
        <v>2</v>
      </c>
      <c r="ABP12" t="s">
        <v>46</v>
      </c>
      <c r="ABQ12">
        <v>12</v>
      </c>
      <c r="ABR12">
        <v>79</v>
      </c>
      <c r="ABS12">
        <v>6.6</v>
      </c>
      <c r="ABT12">
        <v>1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13.9</v>
      </c>
      <c r="ACB12" s="2">
        <v>13.9</v>
      </c>
      <c r="ACD12" t="s">
        <v>389</v>
      </c>
      <c r="ACE12">
        <v>15</v>
      </c>
      <c r="ACF12">
        <v>41</v>
      </c>
      <c r="ACG12">
        <v>2.7</v>
      </c>
      <c r="ACH12">
        <v>1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10.1</v>
      </c>
      <c r="ACP12" s="2">
        <v>10.1</v>
      </c>
      <c r="ACR12" t="s">
        <v>33</v>
      </c>
      <c r="ACS12">
        <v>3</v>
      </c>
      <c r="ACT12">
        <v>15</v>
      </c>
      <c r="ACU12">
        <v>5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1.5</v>
      </c>
      <c r="ADD12" s="2">
        <v>1.5</v>
      </c>
      <c r="ADT12" t="s">
        <v>379</v>
      </c>
      <c r="ADU12">
        <v>2</v>
      </c>
      <c r="ADV12">
        <v>20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2</v>
      </c>
      <c r="AEF12" s="2">
        <v>2</v>
      </c>
      <c r="AEH12" t="s">
        <v>390</v>
      </c>
      <c r="AEI12">
        <v>5</v>
      </c>
      <c r="AEJ12">
        <v>16</v>
      </c>
      <c r="AEK12">
        <v>3.2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1.6</v>
      </c>
      <c r="AET12" s="2">
        <v>1.6</v>
      </c>
      <c r="AEV12" t="s">
        <v>46</v>
      </c>
      <c r="AEW12">
        <v>4</v>
      </c>
      <c r="AEX12">
        <v>-2</v>
      </c>
      <c r="AEY12">
        <v>-0.5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-0.2</v>
      </c>
      <c r="AFH12" s="2">
        <v>-0.2</v>
      </c>
    </row>
    <row r="13" spans="1:854" x14ac:dyDescent="0.35">
      <c r="B13" t="s">
        <v>84</v>
      </c>
      <c r="C13">
        <v>21</v>
      </c>
      <c r="D13">
        <v>78</v>
      </c>
      <c r="E13">
        <v>3.7</v>
      </c>
      <c r="F13">
        <v>0</v>
      </c>
      <c r="G13">
        <v>5</v>
      </c>
      <c r="H13">
        <v>5</v>
      </c>
      <c r="I13">
        <v>25</v>
      </c>
      <c r="J13">
        <v>1</v>
      </c>
      <c r="K13">
        <v>0</v>
      </c>
      <c r="L13">
        <v>0</v>
      </c>
      <c r="M13">
        <v>21.3</v>
      </c>
      <c r="N13" s="2">
        <v>21.3</v>
      </c>
      <c r="P13" t="s">
        <v>383</v>
      </c>
      <c r="Q13">
        <v>14</v>
      </c>
      <c r="R13">
        <v>52</v>
      </c>
      <c r="S13">
        <v>3.7</v>
      </c>
      <c r="T13">
        <v>0</v>
      </c>
      <c r="U13">
        <v>3</v>
      </c>
      <c r="V13">
        <v>3</v>
      </c>
      <c r="W13">
        <v>7</v>
      </c>
      <c r="X13">
        <v>0</v>
      </c>
      <c r="Y13">
        <v>0</v>
      </c>
      <c r="Z13">
        <v>0</v>
      </c>
      <c r="AA13">
        <v>8.9</v>
      </c>
      <c r="AB13" s="2">
        <v>8.9</v>
      </c>
      <c r="AD13" t="s">
        <v>28</v>
      </c>
      <c r="AE13">
        <v>22</v>
      </c>
      <c r="AF13">
        <v>86</v>
      </c>
      <c r="AG13">
        <v>3.9</v>
      </c>
      <c r="AH13">
        <v>0</v>
      </c>
      <c r="AI13">
        <v>1</v>
      </c>
      <c r="AJ13">
        <v>2</v>
      </c>
      <c r="AK13">
        <v>7</v>
      </c>
      <c r="AL13">
        <v>0</v>
      </c>
      <c r="AM13">
        <v>0</v>
      </c>
      <c r="AN13">
        <v>0</v>
      </c>
      <c r="AO13">
        <v>10.3</v>
      </c>
      <c r="AP13" s="2">
        <v>10.3</v>
      </c>
      <c r="AR13" t="s">
        <v>374</v>
      </c>
      <c r="AS13">
        <v>10</v>
      </c>
      <c r="AT13">
        <v>23</v>
      </c>
      <c r="AU13">
        <v>2.2999999999999998</v>
      </c>
      <c r="AV13">
        <v>0</v>
      </c>
      <c r="AW13">
        <v>5</v>
      </c>
      <c r="AX13">
        <v>6</v>
      </c>
      <c r="AY13">
        <v>50</v>
      </c>
      <c r="AZ13">
        <v>1</v>
      </c>
      <c r="BA13">
        <v>0</v>
      </c>
      <c r="BB13">
        <v>0</v>
      </c>
      <c r="BC13">
        <v>18.3</v>
      </c>
      <c r="BD13" s="2">
        <v>18.3</v>
      </c>
      <c r="BF13" t="s">
        <v>388</v>
      </c>
      <c r="BG13">
        <v>27</v>
      </c>
      <c r="BH13">
        <v>152</v>
      </c>
      <c r="BI13">
        <v>5.6</v>
      </c>
      <c r="BJ13">
        <v>1</v>
      </c>
      <c r="BK13">
        <v>5</v>
      </c>
      <c r="BL13">
        <v>7</v>
      </c>
      <c r="BM13">
        <v>3</v>
      </c>
      <c r="BN13">
        <v>0</v>
      </c>
      <c r="BO13">
        <v>2</v>
      </c>
      <c r="BP13">
        <v>2</v>
      </c>
      <c r="BQ13">
        <v>24.5</v>
      </c>
      <c r="BR13" s="2">
        <v>24.5</v>
      </c>
      <c r="BT13" t="s">
        <v>62</v>
      </c>
      <c r="BU13">
        <v>9</v>
      </c>
      <c r="BV13">
        <v>30</v>
      </c>
      <c r="BW13">
        <v>3.3</v>
      </c>
      <c r="BX13">
        <v>1</v>
      </c>
      <c r="BY13">
        <v>6</v>
      </c>
      <c r="BZ13">
        <v>7</v>
      </c>
      <c r="CA13">
        <v>28</v>
      </c>
      <c r="CB13">
        <v>0</v>
      </c>
      <c r="CC13">
        <v>0</v>
      </c>
      <c r="CD13">
        <v>0</v>
      </c>
      <c r="CE13">
        <v>17.8</v>
      </c>
      <c r="CF13" s="2">
        <v>17.8</v>
      </c>
      <c r="CH13" t="s">
        <v>385</v>
      </c>
      <c r="CI13">
        <v>16</v>
      </c>
      <c r="CJ13">
        <v>69</v>
      </c>
      <c r="CK13">
        <v>4.3</v>
      </c>
      <c r="CL13">
        <v>0</v>
      </c>
      <c r="CM13">
        <v>5</v>
      </c>
      <c r="CN13">
        <v>5</v>
      </c>
      <c r="CO13">
        <v>31</v>
      </c>
      <c r="CP13">
        <v>1</v>
      </c>
      <c r="CQ13">
        <v>0</v>
      </c>
      <c r="CR13">
        <v>0</v>
      </c>
      <c r="CS13">
        <v>21</v>
      </c>
      <c r="CT13" s="2">
        <v>21</v>
      </c>
      <c r="CV13" t="s">
        <v>45</v>
      </c>
      <c r="CW13">
        <v>8</v>
      </c>
      <c r="CX13">
        <v>60</v>
      </c>
      <c r="CY13">
        <v>7.5</v>
      </c>
      <c r="CZ13">
        <v>0</v>
      </c>
      <c r="DA13">
        <v>1</v>
      </c>
      <c r="DB13">
        <v>2</v>
      </c>
      <c r="DC13">
        <v>-6</v>
      </c>
      <c r="DD13">
        <v>0</v>
      </c>
      <c r="DE13">
        <v>0</v>
      </c>
      <c r="DF13">
        <v>0</v>
      </c>
      <c r="DG13">
        <v>6.4</v>
      </c>
      <c r="DH13" s="2">
        <v>6.4</v>
      </c>
      <c r="DJ13" t="s">
        <v>128</v>
      </c>
      <c r="DK13">
        <v>12</v>
      </c>
      <c r="DL13">
        <v>56</v>
      </c>
      <c r="DM13">
        <v>4.7</v>
      </c>
      <c r="DN13">
        <v>1</v>
      </c>
      <c r="DO13">
        <v>3</v>
      </c>
      <c r="DP13">
        <v>4</v>
      </c>
      <c r="DQ13">
        <v>-11</v>
      </c>
      <c r="DR13">
        <v>0</v>
      </c>
      <c r="DS13">
        <v>0</v>
      </c>
      <c r="DT13">
        <v>0</v>
      </c>
      <c r="DU13">
        <v>13.5</v>
      </c>
      <c r="DV13" s="2">
        <v>13.5</v>
      </c>
      <c r="DX13" t="s">
        <v>391</v>
      </c>
      <c r="DY13">
        <v>10</v>
      </c>
      <c r="DZ13">
        <v>38</v>
      </c>
      <c r="EA13">
        <v>3.8</v>
      </c>
      <c r="EB13">
        <v>0</v>
      </c>
      <c r="EC13">
        <v>1</v>
      </c>
      <c r="ED13">
        <v>2</v>
      </c>
      <c r="EE13">
        <v>6</v>
      </c>
      <c r="EF13">
        <v>0</v>
      </c>
      <c r="EG13">
        <v>0</v>
      </c>
      <c r="EH13">
        <v>0</v>
      </c>
      <c r="EI13">
        <v>5.4</v>
      </c>
      <c r="EJ13" s="2">
        <v>5.4</v>
      </c>
      <c r="EL13" t="s">
        <v>389</v>
      </c>
      <c r="EM13">
        <v>12</v>
      </c>
      <c r="EN13">
        <v>109</v>
      </c>
      <c r="EO13">
        <v>9.1</v>
      </c>
      <c r="EP13">
        <v>0</v>
      </c>
      <c r="EQ13">
        <v>2</v>
      </c>
      <c r="ER13">
        <v>2</v>
      </c>
      <c r="ES13">
        <v>11</v>
      </c>
      <c r="ET13">
        <v>0</v>
      </c>
      <c r="EU13">
        <v>2</v>
      </c>
      <c r="EV13">
        <v>1</v>
      </c>
      <c r="EW13">
        <v>12</v>
      </c>
      <c r="EX13" s="2">
        <v>12</v>
      </c>
      <c r="EZ13" t="s">
        <v>378</v>
      </c>
      <c r="FA13">
        <v>22</v>
      </c>
      <c r="FB13">
        <v>95</v>
      </c>
      <c r="FC13">
        <v>4.3</v>
      </c>
      <c r="FD13">
        <v>1</v>
      </c>
      <c r="FE13">
        <v>1</v>
      </c>
      <c r="FF13">
        <v>2</v>
      </c>
      <c r="FG13">
        <v>11</v>
      </c>
      <c r="FH13">
        <v>0</v>
      </c>
      <c r="FI13">
        <v>0</v>
      </c>
      <c r="FJ13">
        <v>0</v>
      </c>
      <c r="FK13">
        <v>17.600000000000001</v>
      </c>
      <c r="FL13" s="2">
        <v>17.600000000000001</v>
      </c>
      <c r="FN13" t="s">
        <v>379</v>
      </c>
      <c r="FO13">
        <v>19</v>
      </c>
      <c r="FP13">
        <v>89</v>
      </c>
      <c r="FQ13">
        <v>4.7</v>
      </c>
      <c r="FR13">
        <v>0</v>
      </c>
      <c r="FS13">
        <v>1</v>
      </c>
      <c r="FT13">
        <v>1</v>
      </c>
      <c r="FU13">
        <v>2</v>
      </c>
      <c r="FV13">
        <v>0</v>
      </c>
      <c r="FW13">
        <v>0</v>
      </c>
      <c r="FX13">
        <v>0</v>
      </c>
      <c r="FY13">
        <v>10.1</v>
      </c>
      <c r="FZ13" s="2">
        <v>10.1</v>
      </c>
      <c r="GB13" t="s">
        <v>387</v>
      </c>
      <c r="GC13">
        <v>12</v>
      </c>
      <c r="GD13">
        <v>31</v>
      </c>
      <c r="GE13">
        <v>2.6</v>
      </c>
      <c r="GF13">
        <v>1</v>
      </c>
      <c r="GG13">
        <v>2</v>
      </c>
      <c r="GH13">
        <v>5</v>
      </c>
      <c r="GI13">
        <v>8</v>
      </c>
      <c r="GJ13">
        <v>0</v>
      </c>
      <c r="GK13">
        <v>0</v>
      </c>
      <c r="GL13">
        <v>0</v>
      </c>
      <c r="GM13">
        <v>11.9</v>
      </c>
      <c r="GN13" s="2">
        <v>11.9</v>
      </c>
      <c r="GP13" t="s">
        <v>128</v>
      </c>
      <c r="GQ13">
        <v>12</v>
      </c>
      <c r="GR13">
        <v>61</v>
      </c>
      <c r="GS13">
        <v>5.0999999999999996</v>
      </c>
      <c r="GT13">
        <v>1</v>
      </c>
      <c r="GU13">
        <v>4</v>
      </c>
      <c r="GV13">
        <v>5</v>
      </c>
      <c r="GW13">
        <v>19</v>
      </c>
      <c r="GX13">
        <v>0</v>
      </c>
      <c r="GY13">
        <v>0</v>
      </c>
      <c r="GZ13">
        <v>0</v>
      </c>
      <c r="HA13">
        <v>18</v>
      </c>
      <c r="HB13" s="2">
        <v>18</v>
      </c>
      <c r="HD13" t="s">
        <v>12</v>
      </c>
      <c r="HE13">
        <v>20</v>
      </c>
      <c r="HF13">
        <v>86</v>
      </c>
      <c r="HG13">
        <v>4.3</v>
      </c>
      <c r="HH13">
        <v>2</v>
      </c>
      <c r="HI13">
        <v>3</v>
      </c>
      <c r="HJ13">
        <v>4</v>
      </c>
      <c r="HK13">
        <v>15</v>
      </c>
      <c r="HL13">
        <v>0</v>
      </c>
      <c r="HM13">
        <v>1</v>
      </c>
      <c r="HN13">
        <v>1</v>
      </c>
      <c r="HO13">
        <v>23.1</v>
      </c>
      <c r="HP13" s="2">
        <v>23.1</v>
      </c>
      <c r="HR13" t="s">
        <v>54</v>
      </c>
      <c r="HS13">
        <v>12</v>
      </c>
      <c r="HT13">
        <v>76</v>
      </c>
      <c r="HU13">
        <v>6.3</v>
      </c>
      <c r="HV13">
        <v>1</v>
      </c>
      <c r="HW13">
        <v>3</v>
      </c>
      <c r="HX13">
        <v>3</v>
      </c>
      <c r="HY13">
        <v>31</v>
      </c>
      <c r="HZ13">
        <v>0</v>
      </c>
      <c r="IA13">
        <v>0</v>
      </c>
      <c r="IB13">
        <v>0</v>
      </c>
      <c r="IC13">
        <v>19.7</v>
      </c>
      <c r="ID13" s="2">
        <v>19.7</v>
      </c>
      <c r="IF13" t="s">
        <v>395</v>
      </c>
      <c r="IG13">
        <v>10</v>
      </c>
      <c r="IH13">
        <v>66</v>
      </c>
      <c r="II13">
        <v>6.6</v>
      </c>
      <c r="IJ13">
        <v>0</v>
      </c>
      <c r="IK13">
        <v>3</v>
      </c>
      <c r="IL13">
        <v>3</v>
      </c>
      <c r="IM13">
        <v>19</v>
      </c>
      <c r="IN13">
        <v>0</v>
      </c>
      <c r="IO13">
        <v>0</v>
      </c>
      <c r="IP13">
        <v>0</v>
      </c>
      <c r="IQ13">
        <v>11.5</v>
      </c>
      <c r="IR13" s="2">
        <v>11.5</v>
      </c>
      <c r="IT13" t="s">
        <v>33</v>
      </c>
      <c r="IU13">
        <v>4</v>
      </c>
      <c r="IV13">
        <v>18</v>
      </c>
      <c r="IW13">
        <v>4.5</v>
      </c>
      <c r="IX13">
        <v>0</v>
      </c>
      <c r="IY13">
        <v>1</v>
      </c>
      <c r="IZ13">
        <v>1</v>
      </c>
      <c r="JA13">
        <v>-2</v>
      </c>
      <c r="JB13">
        <v>0</v>
      </c>
      <c r="JC13">
        <v>0</v>
      </c>
      <c r="JD13">
        <v>0</v>
      </c>
      <c r="JE13">
        <v>2.6</v>
      </c>
      <c r="JF13" s="2">
        <v>2.6</v>
      </c>
      <c r="JH13" t="s">
        <v>392</v>
      </c>
      <c r="JI13">
        <v>9</v>
      </c>
      <c r="JJ13">
        <v>129</v>
      </c>
      <c r="JK13">
        <v>14.3</v>
      </c>
      <c r="JL13">
        <v>1</v>
      </c>
      <c r="JM13">
        <v>3</v>
      </c>
      <c r="JN13">
        <v>3</v>
      </c>
      <c r="JO13">
        <v>16</v>
      </c>
      <c r="JP13">
        <v>0</v>
      </c>
      <c r="JQ13">
        <v>0</v>
      </c>
      <c r="JR13">
        <v>0</v>
      </c>
      <c r="JS13">
        <v>23.5</v>
      </c>
      <c r="JT13" s="2">
        <v>23.5</v>
      </c>
      <c r="JV13" t="s">
        <v>384</v>
      </c>
      <c r="JW13">
        <v>8</v>
      </c>
      <c r="JX13">
        <v>38</v>
      </c>
      <c r="JY13">
        <v>4.8</v>
      </c>
      <c r="JZ13">
        <v>0</v>
      </c>
      <c r="KA13">
        <v>6</v>
      </c>
      <c r="KB13">
        <v>6</v>
      </c>
      <c r="KC13">
        <v>119</v>
      </c>
      <c r="KD13">
        <v>1</v>
      </c>
      <c r="KE13">
        <v>0</v>
      </c>
      <c r="KF13">
        <v>0</v>
      </c>
      <c r="KG13">
        <v>27.7</v>
      </c>
      <c r="KH13" s="2">
        <v>27.7</v>
      </c>
      <c r="KJ13" t="s">
        <v>392</v>
      </c>
      <c r="KK13">
        <v>11</v>
      </c>
      <c r="KL13">
        <v>24</v>
      </c>
      <c r="KM13">
        <v>2.2000000000000002</v>
      </c>
      <c r="KN13">
        <v>1</v>
      </c>
      <c r="KO13">
        <v>1</v>
      </c>
      <c r="KP13">
        <v>1</v>
      </c>
      <c r="KQ13">
        <v>4</v>
      </c>
      <c r="KR13">
        <v>0</v>
      </c>
      <c r="KS13">
        <v>0</v>
      </c>
      <c r="KT13">
        <v>0</v>
      </c>
      <c r="KU13">
        <v>9.8000000000000007</v>
      </c>
      <c r="KV13" s="2">
        <v>9.8000000000000007</v>
      </c>
      <c r="KX13" t="s">
        <v>18</v>
      </c>
      <c r="KY13">
        <v>27</v>
      </c>
      <c r="KZ13">
        <v>116</v>
      </c>
      <c r="LA13">
        <v>4.3</v>
      </c>
      <c r="LB13">
        <v>0</v>
      </c>
      <c r="LC13">
        <v>2</v>
      </c>
      <c r="LD13">
        <v>2</v>
      </c>
      <c r="LE13">
        <v>11</v>
      </c>
      <c r="LF13">
        <v>0</v>
      </c>
      <c r="LG13">
        <v>2</v>
      </c>
      <c r="LH13">
        <v>1</v>
      </c>
      <c r="LI13">
        <v>12.7</v>
      </c>
      <c r="LJ13" s="2">
        <v>12.7</v>
      </c>
      <c r="LL13" t="s">
        <v>385</v>
      </c>
      <c r="LM13">
        <v>14</v>
      </c>
      <c r="LN13">
        <v>107</v>
      </c>
      <c r="LO13">
        <v>7.6</v>
      </c>
      <c r="LP13">
        <v>0</v>
      </c>
      <c r="LQ13">
        <v>4</v>
      </c>
      <c r="LR13">
        <v>5</v>
      </c>
      <c r="LS13">
        <v>30</v>
      </c>
      <c r="LT13">
        <v>1</v>
      </c>
      <c r="LU13">
        <v>0</v>
      </c>
      <c r="LV13">
        <v>0</v>
      </c>
      <c r="LW13">
        <v>23.7</v>
      </c>
      <c r="LX13" s="2">
        <v>23.7</v>
      </c>
      <c r="LZ13" t="s">
        <v>389</v>
      </c>
      <c r="MA13">
        <v>10</v>
      </c>
      <c r="MB13">
        <v>51</v>
      </c>
      <c r="MC13">
        <v>5.0999999999999996</v>
      </c>
      <c r="MD13">
        <v>1</v>
      </c>
      <c r="ME13">
        <v>5</v>
      </c>
      <c r="MF13">
        <v>7</v>
      </c>
      <c r="MG13">
        <v>49</v>
      </c>
      <c r="MH13">
        <v>0</v>
      </c>
      <c r="MI13">
        <v>0</v>
      </c>
      <c r="MJ13">
        <v>0</v>
      </c>
      <c r="MK13">
        <v>21</v>
      </c>
      <c r="ML13" s="2">
        <v>21</v>
      </c>
      <c r="MN13" t="s">
        <v>375</v>
      </c>
      <c r="MO13">
        <v>10</v>
      </c>
      <c r="MP13">
        <v>57</v>
      </c>
      <c r="MQ13">
        <v>5.7</v>
      </c>
      <c r="MR13">
        <v>0</v>
      </c>
      <c r="MS13">
        <v>2</v>
      </c>
      <c r="MT13">
        <v>2</v>
      </c>
      <c r="MU13">
        <v>8</v>
      </c>
      <c r="MV13">
        <v>0</v>
      </c>
      <c r="MW13">
        <v>0</v>
      </c>
      <c r="MX13">
        <v>0</v>
      </c>
      <c r="MY13">
        <v>8.5</v>
      </c>
      <c r="MZ13" s="2">
        <v>8.5</v>
      </c>
      <c r="NB13" t="s">
        <v>392</v>
      </c>
      <c r="NC13">
        <v>12</v>
      </c>
      <c r="ND13">
        <v>35</v>
      </c>
      <c r="NE13">
        <v>2.9</v>
      </c>
      <c r="NF13">
        <v>0</v>
      </c>
      <c r="NG13">
        <v>1</v>
      </c>
      <c r="NH13">
        <v>2</v>
      </c>
      <c r="NI13">
        <v>1</v>
      </c>
      <c r="NJ13">
        <v>0</v>
      </c>
      <c r="NK13">
        <v>0</v>
      </c>
      <c r="NL13">
        <v>0</v>
      </c>
      <c r="NM13">
        <v>4.5999999999999996</v>
      </c>
      <c r="NN13" s="2">
        <v>4.5999999999999996</v>
      </c>
      <c r="NP13" t="s">
        <v>62</v>
      </c>
      <c r="NQ13">
        <v>14</v>
      </c>
      <c r="NR13">
        <v>86</v>
      </c>
      <c r="NS13">
        <v>6.1</v>
      </c>
      <c r="NT13">
        <v>1</v>
      </c>
      <c r="NU13">
        <v>3</v>
      </c>
      <c r="NV13">
        <v>3</v>
      </c>
      <c r="NW13">
        <v>3</v>
      </c>
      <c r="NX13">
        <v>0</v>
      </c>
      <c r="NY13">
        <v>0</v>
      </c>
      <c r="NZ13">
        <v>0</v>
      </c>
      <c r="OA13">
        <v>17.899999999999999</v>
      </c>
      <c r="OB13" s="2">
        <v>17.899999999999999</v>
      </c>
      <c r="OD13" t="s">
        <v>84</v>
      </c>
      <c r="OE13">
        <v>8</v>
      </c>
      <c r="OF13">
        <v>55</v>
      </c>
      <c r="OG13">
        <v>6.9</v>
      </c>
      <c r="OH13">
        <v>0</v>
      </c>
      <c r="OI13">
        <v>2</v>
      </c>
      <c r="OJ13">
        <v>3</v>
      </c>
      <c r="OK13">
        <v>15</v>
      </c>
      <c r="OL13">
        <v>0</v>
      </c>
      <c r="OM13">
        <v>0</v>
      </c>
      <c r="ON13">
        <v>0</v>
      </c>
      <c r="OO13">
        <v>9</v>
      </c>
      <c r="OP13" s="2">
        <v>9</v>
      </c>
      <c r="OR13" t="s">
        <v>381</v>
      </c>
      <c r="OS13">
        <v>13</v>
      </c>
      <c r="OT13">
        <v>54</v>
      </c>
      <c r="OU13">
        <v>4.2</v>
      </c>
      <c r="OV13">
        <v>0</v>
      </c>
      <c r="OW13">
        <v>2</v>
      </c>
      <c r="OX13">
        <v>2</v>
      </c>
      <c r="OY13">
        <v>34</v>
      </c>
      <c r="OZ13">
        <v>0</v>
      </c>
      <c r="PA13">
        <v>0</v>
      </c>
      <c r="PB13">
        <v>0</v>
      </c>
      <c r="PC13">
        <v>10.8</v>
      </c>
      <c r="PD13" s="2">
        <v>10.8</v>
      </c>
      <c r="PF13" t="s">
        <v>392</v>
      </c>
      <c r="PG13">
        <v>18</v>
      </c>
      <c r="PH13">
        <v>65</v>
      </c>
      <c r="PI13">
        <v>3.6</v>
      </c>
      <c r="PJ13">
        <v>0</v>
      </c>
      <c r="PK13">
        <v>3</v>
      </c>
      <c r="PL13">
        <v>6</v>
      </c>
      <c r="PM13">
        <v>6</v>
      </c>
      <c r="PN13">
        <v>0</v>
      </c>
      <c r="PO13">
        <v>0</v>
      </c>
      <c r="PP13">
        <v>0</v>
      </c>
      <c r="PQ13">
        <v>10.1</v>
      </c>
      <c r="PR13" s="2">
        <v>10.1</v>
      </c>
      <c r="PT13" t="s">
        <v>378</v>
      </c>
      <c r="PU13">
        <v>22</v>
      </c>
      <c r="PV13">
        <v>112</v>
      </c>
      <c r="PW13">
        <v>5.0999999999999996</v>
      </c>
      <c r="PX13">
        <v>1</v>
      </c>
      <c r="PY13">
        <v>2</v>
      </c>
      <c r="PZ13">
        <v>2</v>
      </c>
      <c r="QA13">
        <v>6</v>
      </c>
      <c r="QB13">
        <v>0</v>
      </c>
      <c r="QC13">
        <v>0</v>
      </c>
      <c r="QD13">
        <v>0</v>
      </c>
      <c r="QE13">
        <v>19.8</v>
      </c>
      <c r="QF13" s="2">
        <v>19.8</v>
      </c>
      <c r="QH13" t="s">
        <v>381</v>
      </c>
      <c r="QI13">
        <v>20</v>
      </c>
      <c r="QJ13">
        <v>88</v>
      </c>
      <c r="QK13">
        <v>4.4000000000000004</v>
      </c>
      <c r="QL13">
        <v>0</v>
      </c>
      <c r="QM13">
        <v>3</v>
      </c>
      <c r="QN13">
        <v>5</v>
      </c>
      <c r="QO13">
        <v>14</v>
      </c>
      <c r="QP13">
        <v>0</v>
      </c>
      <c r="QQ13">
        <v>0</v>
      </c>
      <c r="QR13">
        <v>0</v>
      </c>
      <c r="QS13">
        <v>13.2</v>
      </c>
      <c r="QT13" s="2">
        <v>13.2</v>
      </c>
      <c r="QV13" t="s">
        <v>391</v>
      </c>
      <c r="QW13">
        <v>4</v>
      </c>
      <c r="QX13">
        <v>14</v>
      </c>
      <c r="QY13">
        <v>3.5</v>
      </c>
      <c r="QZ13">
        <v>0</v>
      </c>
      <c r="RA13">
        <v>2</v>
      </c>
      <c r="RB13">
        <v>2</v>
      </c>
      <c r="RC13">
        <v>12</v>
      </c>
      <c r="RD13">
        <v>0</v>
      </c>
      <c r="RE13">
        <v>0</v>
      </c>
      <c r="RF13">
        <v>0</v>
      </c>
      <c r="RG13">
        <v>4.5999999999999996</v>
      </c>
      <c r="RH13" s="2">
        <v>4.5999999999999996</v>
      </c>
      <c r="RJ13" t="s">
        <v>378</v>
      </c>
      <c r="RK13">
        <v>9</v>
      </c>
      <c r="RL13">
        <v>31</v>
      </c>
      <c r="RM13">
        <v>3.4</v>
      </c>
      <c r="RN13">
        <v>0</v>
      </c>
      <c r="RO13">
        <v>1</v>
      </c>
      <c r="RP13">
        <v>1</v>
      </c>
      <c r="RQ13">
        <v>7</v>
      </c>
      <c r="RR13">
        <v>0</v>
      </c>
      <c r="RS13">
        <v>0</v>
      </c>
      <c r="RT13">
        <v>0</v>
      </c>
      <c r="RU13">
        <v>4.8</v>
      </c>
      <c r="RV13" s="2">
        <v>4.8</v>
      </c>
      <c r="RX13" t="s">
        <v>45</v>
      </c>
      <c r="RY13">
        <v>8</v>
      </c>
      <c r="RZ13">
        <v>27</v>
      </c>
      <c r="SA13">
        <v>3.4</v>
      </c>
      <c r="SB13">
        <v>0</v>
      </c>
      <c r="SC13">
        <v>1</v>
      </c>
      <c r="SD13">
        <v>2</v>
      </c>
      <c r="SE13">
        <v>6</v>
      </c>
      <c r="SF13">
        <v>0</v>
      </c>
      <c r="SG13">
        <v>0</v>
      </c>
      <c r="SH13">
        <v>0</v>
      </c>
      <c r="SI13">
        <v>4.3</v>
      </c>
      <c r="SJ13" s="2">
        <v>4.3</v>
      </c>
      <c r="SZ13" t="s">
        <v>384</v>
      </c>
      <c r="TA13">
        <v>4</v>
      </c>
      <c r="TB13">
        <v>13</v>
      </c>
      <c r="TC13">
        <v>3.2</v>
      </c>
      <c r="TD13">
        <v>0</v>
      </c>
      <c r="TE13">
        <v>5</v>
      </c>
      <c r="TF13">
        <v>6</v>
      </c>
      <c r="TG13">
        <v>42</v>
      </c>
      <c r="TH13">
        <v>1</v>
      </c>
      <c r="TI13">
        <v>0</v>
      </c>
      <c r="TJ13">
        <v>0</v>
      </c>
      <c r="TK13">
        <v>16.5</v>
      </c>
      <c r="TL13" s="2">
        <v>16.5</v>
      </c>
      <c r="TN13" t="s">
        <v>25</v>
      </c>
      <c r="TO13">
        <v>14</v>
      </c>
      <c r="TP13">
        <v>29</v>
      </c>
      <c r="TQ13">
        <v>2.1</v>
      </c>
      <c r="TR13">
        <v>0</v>
      </c>
      <c r="TS13">
        <v>4</v>
      </c>
      <c r="TT13">
        <v>4</v>
      </c>
      <c r="TU13">
        <v>32</v>
      </c>
      <c r="TV13">
        <v>0</v>
      </c>
      <c r="TW13">
        <v>0</v>
      </c>
      <c r="TX13">
        <v>0</v>
      </c>
      <c r="TY13">
        <v>10.1</v>
      </c>
      <c r="TZ13" s="2">
        <v>10.1</v>
      </c>
      <c r="UB13" t="s">
        <v>33</v>
      </c>
      <c r="UC13">
        <v>12</v>
      </c>
      <c r="UD13">
        <v>48</v>
      </c>
      <c r="UE13">
        <v>4</v>
      </c>
      <c r="UF13">
        <v>0</v>
      </c>
      <c r="UG13">
        <v>1</v>
      </c>
      <c r="UH13">
        <v>1</v>
      </c>
      <c r="UI13">
        <v>0</v>
      </c>
      <c r="UJ13">
        <v>0</v>
      </c>
      <c r="UK13">
        <v>0</v>
      </c>
      <c r="UL13">
        <v>0</v>
      </c>
      <c r="UM13">
        <v>5.8</v>
      </c>
      <c r="UN13" s="2">
        <v>5.8</v>
      </c>
      <c r="UP13" t="s">
        <v>377</v>
      </c>
      <c r="UQ13">
        <v>20</v>
      </c>
      <c r="UR13">
        <v>120</v>
      </c>
      <c r="US13">
        <v>6</v>
      </c>
      <c r="UT13">
        <v>0</v>
      </c>
      <c r="UU13">
        <v>1</v>
      </c>
      <c r="UV13">
        <v>1</v>
      </c>
      <c r="UW13">
        <v>10</v>
      </c>
      <c r="UX13">
        <v>0</v>
      </c>
      <c r="UY13">
        <v>0</v>
      </c>
      <c r="UZ13">
        <v>0</v>
      </c>
      <c r="VA13">
        <v>14</v>
      </c>
      <c r="VB13" s="2">
        <v>14</v>
      </c>
      <c r="VD13" t="s">
        <v>377</v>
      </c>
      <c r="VE13">
        <v>1</v>
      </c>
      <c r="VF13">
        <v>7</v>
      </c>
      <c r="VG13">
        <v>7</v>
      </c>
      <c r="VH13">
        <v>0</v>
      </c>
      <c r="VI13">
        <v>7</v>
      </c>
      <c r="VJ13">
        <v>7</v>
      </c>
      <c r="VK13">
        <v>60</v>
      </c>
      <c r="VL13">
        <v>0</v>
      </c>
      <c r="VM13">
        <v>1</v>
      </c>
      <c r="VN13">
        <v>0</v>
      </c>
      <c r="VO13">
        <v>13.7</v>
      </c>
      <c r="VP13" s="2">
        <v>13.7</v>
      </c>
      <c r="VR13" t="s">
        <v>378</v>
      </c>
      <c r="VS13">
        <v>20</v>
      </c>
      <c r="VT13">
        <v>112</v>
      </c>
      <c r="VU13">
        <v>5.6</v>
      </c>
      <c r="VV13">
        <v>1</v>
      </c>
      <c r="VW13">
        <v>1</v>
      </c>
      <c r="VX13">
        <v>2</v>
      </c>
      <c r="VY13">
        <v>9</v>
      </c>
      <c r="VZ13">
        <v>0</v>
      </c>
      <c r="WA13">
        <v>0</v>
      </c>
      <c r="WB13">
        <v>0</v>
      </c>
      <c r="WC13">
        <v>19.100000000000001</v>
      </c>
      <c r="WD13" s="2">
        <v>19.100000000000001</v>
      </c>
      <c r="WF13" t="s">
        <v>377</v>
      </c>
      <c r="WG13">
        <v>1</v>
      </c>
      <c r="WH13">
        <v>1</v>
      </c>
      <c r="WI13">
        <v>1</v>
      </c>
      <c r="WJ13">
        <v>0</v>
      </c>
      <c r="WK13">
        <v>5</v>
      </c>
      <c r="WL13">
        <v>5</v>
      </c>
      <c r="WM13">
        <v>14</v>
      </c>
      <c r="WN13">
        <v>0</v>
      </c>
      <c r="WO13">
        <v>0</v>
      </c>
      <c r="WP13">
        <v>0</v>
      </c>
      <c r="WQ13">
        <v>6.5</v>
      </c>
      <c r="WR13" s="2">
        <v>6.5</v>
      </c>
      <c r="WT13" t="s">
        <v>376</v>
      </c>
      <c r="WU13">
        <v>1</v>
      </c>
      <c r="WV13">
        <v>1</v>
      </c>
      <c r="WW13">
        <v>1</v>
      </c>
      <c r="WX13">
        <v>0</v>
      </c>
      <c r="WY13">
        <v>1</v>
      </c>
      <c r="WZ13">
        <v>1</v>
      </c>
      <c r="XA13">
        <v>6</v>
      </c>
      <c r="XB13">
        <v>0</v>
      </c>
      <c r="XC13">
        <v>0</v>
      </c>
      <c r="XD13">
        <v>0</v>
      </c>
      <c r="XE13">
        <v>1.7</v>
      </c>
      <c r="XF13" s="2">
        <v>1.7</v>
      </c>
      <c r="XH13" t="s">
        <v>377</v>
      </c>
      <c r="XI13">
        <v>10</v>
      </c>
      <c r="XJ13">
        <v>35</v>
      </c>
      <c r="XK13">
        <v>3.5</v>
      </c>
      <c r="XL13">
        <v>0</v>
      </c>
      <c r="XM13">
        <v>5</v>
      </c>
      <c r="XN13">
        <v>5</v>
      </c>
      <c r="XO13">
        <v>40</v>
      </c>
      <c r="XP13">
        <v>0</v>
      </c>
      <c r="XQ13">
        <v>1</v>
      </c>
      <c r="XR13">
        <v>0</v>
      </c>
      <c r="XS13">
        <v>12.5</v>
      </c>
      <c r="XT13" s="2">
        <v>12.5</v>
      </c>
      <c r="XV13" t="s">
        <v>62</v>
      </c>
      <c r="XW13">
        <v>14</v>
      </c>
      <c r="XX13">
        <v>47</v>
      </c>
      <c r="XY13">
        <v>3.4</v>
      </c>
      <c r="XZ13">
        <v>0</v>
      </c>
      <c r="YA13">
        <v>4</v>
      </c>
      <c r="YB13">
        <v>4</v>
      </c>
      <c r="YC13">
        <v>11</v>
      </c>
      <c r="YD13">
        <v>0</v>
      </c>
      <c r="YE13">
        <v>0</v>
      </c>
      <c r="YF13">
        <v>0</v>
      </c>
      <c r="YG13">
        <v>9.8000000000000007</v>
      </c>
      <c r="YH13" s="2">
        <v>9.8000000000000007</v>
      </c>
      <c r="YX13" t="s">
        <v>374</v>
      </c>
      <c r="YY13">
        <v>2</v>
      </c>
      <c r="YZ13">
        <v>26</v>
      </c>
      <c r="ZA13">
        <v>13</v>
      </c>
      <c r="ZB13">
        <v>0</v>
      </c>
      <c r="ZC13">
        <v>2</v>
      </c>
      <c r="ZD13">
        <v>3</v>
      </c>
      <c r="ZE13">
        <v>10</v>
      </c>
      <c r="ZF13">
        <v>0</v>
      </c>
      <c r="ZG13">
        <v>0</v>
      </c>
      <c r="ZH13">
        <v>0</v>
      </c>
      <c r="ZI13">
        <v>5.6</v>
      </c>
      <c r="ZJ13" s="2">
        <v>5.6</v>
      </c>
      <c r="ZL13" t="s">
        <v>45</v>
      </c>
      <c r="ZM13">
        <v>15</v>
      </c>
      <c r="ZN13">
        <v>45</v>
      </c>
      <c r="ZO13">
        <v>3</v>
      </c>
      <c r="ZP13">
        <v>1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10.5</v>
      </c>
      <c r="ZX13" s="2">
        <v>10.5</v>
      </c>
      <c r="ZZ13" t="s">
        <v>383</v>
      </c>
      <c r="AAA13">
        <v>15</v>
      </c>
      <c r="AAB13">
        <v>28</v>
      </c>
      <c r="AAC13">
        <v>1.9</v>
      </c>
      <c r="AAD13">
        <v>0</v>
      </c>
      <c r="AAE13">
        <v>0</v>
      </c>
      <c r="AAF13">
        <v>1</v>
      </c>
      <c r="AAG13">
        <v>0</v>
      </c>
      <c r="AAH13">
        <v>0</v>
      </c>
      <c r="AAI13">
        <v>0</v>
      </c>
      <c r="AAJ13">
        <v>0</v>
      </c>
      <c r="AAK13">
        <v>2.8</v>
      </c>
      <c r="AAL13" s="2">
        <v>2.8</v>
      </c>
      <c r="AAN13" t="s">
        <v>379</v>
      </c>
      <c r="AAO13">
        <v>1</v>
      </c>
      <c r="AAP13">
        <v>7</v>
      </c>
      <c r="AAQ13">
        <v>7</v>
      </c>
      <c r="AAR13">
        <v>0</v>
      </c>
      <c r="AAS13">
        <v>2</v>
      </c>
      <c r="AAT13">
        <v>3</v>
      </c>
      <c r="AAU13">
        <v>8</v>
      </c>
      <c r="AAV13">
        <v>0</v>
      </c>
      <c r="AAW13">
        <v>0</v>
      </c>
      <c r="AAX13">
        <v>0</v>
      </c>
      <c r="AAY13">
        <v>3.5</v>
      </c>
      <c r="AAZ13" s="2">
        <v>3.5</v>
      </c>
      <c r="ABB13" t="s">
        <v>389</v>
      </c>
      <c r="ABC13">
        <v>9</v>
      </c>
      <c r="ABD13">
        <v>68</v>
      </c>
      <c r="ABE13">
        <v>7.6</v>
      </c>
      <c r="ABF13">
        <v>1</v>
      </c>
      <c r="ABG13">
        <v>2</v>
      </c>
      <c r="ABH13">
        <v>3</v>
      </c>
      <c r="ABI13">
        <v>1</v>
      </c>
      <c r="ABJ13">
        <v>0</v>
      </c>
      <c r="ABK13">
        <v>0</v>
      </c>
      <c r="ABL13">
        <v>0</v>
      </c>
      <c r="ABM13">
        <v>14.9</v>
      </c>
      <c r="ABN13" s="2">
        <v>14.9</v>
      </c>
      <c r="ABP13" t="s">
        <v>128</v>
      </c>
      <c r="ABQ13">
        <v>8</v>
      </c>
      <c r="ABR13">
        <v>23</v>
      </c>
      <c r="ABS13">
        <v>2.9</v>
      </c>
      <c r="ABT13">
        <v>0</v>
      </c>
      <c r="ABU13">
        <v>2</v>
      </c>
      <c r="ABV13">
        <v>2</v>
      </c>
      <c r="ABW13">
        <v>-3</v>
      </c>
      <c r="ABX13">
        <v>0</v>
      </c>
      <c r="ABY13">
        <v>0</v>
      </c>
      <c r="ABZ13">
        <v>0</v>
      </c>
      <c r="ACA13">
        <v>4</v>
      </c>
      <c r="ACB13" s="2">
        <v>4</v>
      </c>
      <c r="ACD13" t="s">
        <v>18</v>
      </c>
      <c r="ACE13">
        <v>4</v>
      </c>
      <c r="ACF13">
        <v>9</v>
      </c>
      <c r="ACG13">
        <v>2.2000000000000002</v>
      </c>
      <c r="ACH13">
        <v>0</v>
      </c>
      <c r="ACI13">
        <v>1</v>
      </c>
      <c r="ACJ13">
        <v>1</v>
      </c>
      <c r="ACK13">
        <v>-2</v>
      </c>
      <c r="ACL13">
        <v>0</v>
      </c>
      <c r="ACM13">
        <v>0</v>
      </c>
      <c r="ACN13">
        <v>0</v>
      </c>
      <c r="ACO13">
        <v>1.7</v>
      </c>
      <c r="ACP13" s="2">
        <v>1.7</v>
      </c>
      <c r="ACR13" t="s">
        <v>387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 s="2">
        <v>0</v>
      </c>
      <c r="ADT13" t="s">
        <v>28</v>
      </c>
      <c r="ADU13">
        <v>3</v>
      </c>
      <c r="ADV13">
        <v>5</v>
      </c>
      <c r="ADW13">
        <v>1.7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0.5</v>
      </c>
      <c r="AEF13" s="2">
        <v>0.5</v>
      </c>
      <c r="AEH13" t="s">
        <v>12</v>
      </c>
      <c r="AEI13">
        <v>6</v>
      </c>
      <c r="AEJ13">
        <v>13</v>
      </c>
      <c r="AEK13">
        <v>2.2000000000000002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1.3</v>
      </c>
      <c r="AET13" s="2">
        <v>1.3</v>
      </c>
      <c r="AEV13" t="s">
        <v>18</v>
      </c>
      <c r="AEW13">
        <v>1</v>
      </c>
      <c r="AEX13">
        <v>5</v>
      </c>
      <c r="AEY13">
        <v>5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0.5</v>
      </c>
      <c r="AFH13" s="2">
        <v>0.5</v>
      </c>
    </row>
    <row r="14" spans="1:854" x14ac:dyDescent="0.35">
      <c r="B14" t="s">
        <v>384</v>
      </c>
      <c r="C14">
        <v>19</v>
      </c>
      <c r="D14">
        <v>114</v>
      </c>
      <c r="E14">
        <v>6</v>
      </c>
      <c r="F14">
        <v>2</v>
      </c>
      <c r="G14">
        <v>5</v>
      </c>
      <c r="H14">
        <v>6</v>
      </c>
      <c r="I14">
        <v>25</v>
      </c>
      <c r="J14">
        <v>0</v>
      </c>
      <c r="K14">
        <v>0</v>
      </c>
      <c r="L14">
        <v>0</v>
      </c>
      <c r="M14">
        <v>30.9</v>
      </c>
      <c r="N14" s="2">
        <v>30.9</v>
      </c>
      <c r="P14" t="s">
        <v>394</v>
      </c>
      <c r="Q14">
        <v>20</v>
      </c>
      <c r="R14">
        <v>56</v>
      </c>
      <c r="S14">
        <v>2.8</v>
      </c>
      <c r="T14">
        <v>0</v>
      </c>
      <c r="U14">
        <v>4</v>
      </c>
      <c r="V14">
        <v>6</v>
      </c>
      <c r="W14">
        <v>30</v>
      </c>
      <c r="X14">
        <v>0</v>
      </c>
      <c r="Y14">
        <v>0</v>
      </c>
      <c r="Z14">
        <v>0</v>
      </c>
      <c r="AA14">
        <v>12.6</v>
      </c>
      <c r="AB14" s="2">
        <v>12.6</v>
      </c>
      <c r="AD14" t="s">
        <v>18</v>
      </c>
      <c r="AE14">
        <v>20</v>
      </c>
      <c r="AF14">
        <v>94</v>
      </c>
      <c r="AG14">
        <v>4.7</v>
      </c>
      <c r="AH14">
        <v>2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21.4</v>
      </c>
      <c r="AP14" s="2">
        <v>21.4</v>
      </c>
      <c r="AR14" t="s">
        <v>393</v>
      </c>
      <c r="AS14">
        <v>7</v>
      </c>
      <c r="AT14">
        <v>25</v>
      </c>
      <c r="AU14">
        <v>3.6</v>
      </c>
      <c r="AV14">
        <v>0</v>
      </c>
      <c r="AW14">
        <v>7</v>
      </c>
      <c r="AX14">
        <v>9</v>
      </c>
      <c r="AY14">
        <v>24</v>
      </c>
      <c r="AZ14">
        <v>0</v>
      </c>
      <c r="BA14">
        <v>0</v>
      </c>
      <c r="BB14">
        <v>0</v>
      </c>
      <c r="BC14">
        <v>11.9</v>
      </c>
      <c r="BD14" s="2">
        <v>11.9</v>
      </c>
      <c r="BF14" t="s">
        <v>45</v>
      </c>
      <c r="BG14">
        <v>22</v>
      </c>
      <c r="BH14">
        <v>104</v>
      </c>
      <c r="BI14">
        <v>4.7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16.399999999999999</v>
      </c>
      <c r="BR14" s="2">
        <v>16.399999999999999</v>
      </c>
      <c r="BT14" t="s">
        <v>381</v>
      </c>
      <c r="BU14">
        <v>15</v>
      </c>
      <c r="BV14">
        <v>100</v>
      </c>
      <c r="BW14">
        <v>6.7</v>
      </c>
      <c r="BX14">
        <v>0</v>
      </c>
      <c r="BY14">
        <v>2</v>
      </c>
      <c r="BZ14">
        <v>2</v>
      </c>
      <c r="CA14">
        <v>10</v>
      </c>
      <c r="CB14">
        <v>0</v>
      </c>
      <c r="CC14">
        <v>0</v>
      </c>
      <c r="CD14">
        <v>0</v>
      </c>
      <c r="CE14">
        <v>13</v>
      </c>
      <c r="CF14" s="2">
        <v>13</v>
      </c>
      <c r="CH14" t="s">
        <v>387</v>
      </c>
      <c r="CI14">
        <v>8</v>
      </c>
      <c r="CJ14">
        <v>16</v>
      </c>
      <c r="CK14">
        <v>2</v>
      </c>
      <c r="CL14">
        <v>0</v>
      </c>
      <c r="CM14">
        <v>2</v>
      </c>
      <c r="CN14">
        <v>2</v>
      </c>
      <c r="CO14">
        <v>44</v>
      </c>
      <c r="CP14">
        <v>0</v>
      </c>
      <c r="CQ14">
        <v>0</v>
      </c>
      <c r="CR14">
        <v>0</v>
      </c>
      <c r="CS14">
        <v>8</v>
      </c>
      <c r="CT14" s="2">
        <v>8</v>
      </c>
      <c r="CV14" t="s">
        <v>395</v>
      </c>
      <c r="CW14">
        <v>11</v>
      </c>
      <c r="CX14">
        <v>66</v>
      </c>
      <c r="CY14">
        <v>6</v>
      </c>
      <c r="CZ14">
        <v>1</v>
      </c>
      <c r="DA14">
        <v>3</v>
      </c>
      <c r="DB14">
        <v>4</v>
      </c>
      <c r="DC14">
        <v>16</v>
      </c>
      <c r="DD14">
        <v>0</v>
      </c>
      <c r="DE14">
        <v>1</v>
      </c>
      <c r="DF14">
        <v>0</v>
      </c>
      <c r="DG14">
        <v>17.2</v>
      </c>
      <c r="DH14" s="2">
        <v>17.2</v>
      </c>
      <c r="DJ14" t="s">
        <v>46</v>
      </c>
      <c r="DK14">
        <v>16</v>
      </c>
      <c r="DL14">
        <v>66</v>
      </c>
      <c r="DM14">
        <v>4.0999999999999996</v>
      </c>
      <c r="DN14">
        <v>0</v>
      </c>
      <c r="DO14">
        <v>5</v>
      </c>
      <c r="DP14">
        <v>5</v>
      </c>
      <c r="DQ14">
        <v>44</v>
      </c>
      <c r="DR14">
        <v>0</v>
      </c>
      <c r="DS14">
        <v>0</v>
      </c>
      <c r="DT14">
        <v>0</v>
      </c>
      <c r="DU14">
        <v>16</v>
      </c>
      <c r="DV14" s="2">
        <v>16</v>
      </c>
      <c r="DX14" t="s">
        <v>128</v>
      </c>
      <c r="DY14">
        <v>18</v>
      </c>
      <c r="DZ14">
        <v>76</v>
      </c>
      <c r="EA14">
        <v>4.2</v>
      </c>
      <c r="EB14">
        <v>2</v>
      </c>
      <c r="EC14">
        <v>1</v>
      </c>
      <c r="ED14">
        <v>2</v>
      </c>
      <c r="EE14">
        <v>0</v>
      </c>
      <c r="EF14">
        <v>0</v>
      </c>
      <c r="EG14">
        <v>0</v>
      </c>
      <c r="EH14">
        <v>0</v>
      </c>
      <c r="EI14">
        <v>20.6</v>
      </c>
      <c r="EJ14" s="2">
        <v>20.6</v>
      </c>
      <c r="EL14" t="s">
        <v>18</v>
      </c>
      <c r="EM14">
        <v>17</v>
      </c>
      <c r="EN14">
        <v>73</v>
      </c>
      <c r="EO14">
        <v>4.3</v>
      </c>
      <c r="EP14">
        <v>0</v>
      </c>
      <c r="EQ14">
        <v>3</v>
      </c>
      <c r="ER14">
        <v>4</v>
      </c>
      <c r="ES14">
        <v>29</v>
      </c>
      <c r="ET14">
        <v>1</v>
      </c>
      <c r="EU14">
        <v>0</v>
      </c>
      <c r="EV14">
        <v>0</v>
      </c>
      <c r="EW14">
        <v>19.2</v>
      </c>
      <c r="EX14" s="2">
        <v>19.2</v>
      </c>
      <c r="EZ14" t="s">
        <v>45</v>
      </c>
      <c r="FA14">
        <v>16</v>
      </c>
      <c r="FB14">
        <v>91</v>
      </c>
      <c r="FC14">
        <v>5.7</v>
      </c>
      <c r="FD14">
        <v>1</v>
      </c>
      <c r="FE14">
        <v>3</v>
      </c>
      <c r="FF14">
        <v>6</v>
      </c>
      <c r="FG14">
        <v>32</v>
      </c>
      <c r="FH14">
        <v>1</v>
      </c>
      <c r="FI14">
        <v>0</v>
      </c>
      <c r="FJ14">
        <v>0</v>
      </c>
      <c r="FK14">
        <v>27.3</v>
      </c>
      <c r="FL14" s="2">
        <v>27.3</v>
      </c>
      <c r="FN14" t="s">
        <v>28</v>
      </c>
      <c r="FO14">
        <v>15</v>
      </c>
      <c r="FP14">
        <v>55</v>
      </c>
      <c r="FQ14">
        <v>3.7</v>
      </c>
      <c r="FR14">
        <v>2</v>
      </c>
      <c r="FS14">
        <v>5</v>
      </c>
      <c r="FT14">
        <v>5</v>
      </c>
      <c r="FU14">
        <v>34</v>
      </c>
      <c r="FV14">
        <v>0</v>
      </c>
      <c r="FW14">
        <v>0</v>
      </c>
      <c r="FX14">
        <v>0</v>
      </c>
      <c r="FY14">
        <v>25.9</v>
      </c>
      <c r="FZ14" s="2">
        <v>25.9</v>
      </c>
      <c r="GB14" t="s">
        <v>389</v>
      </c>
      <c r="GC14">
        <v>9</v>
      </c>
      <c r="GD14">
        <v>65</v>
      </c>
      <c r="GE14">
        <v>7.2</v>
      </c>
      <c r="GF14">
        <v>0</v>
      </c>
      <c r="GG14">
        <v>4</v>
      </c>
      <c r="GH14">
        <v>7</v>
      </c>
      <c r="GI14">
        <v>14</v>
      </c>
      <c r="GJ14">
        <v>0</v>
      </c>
      <c r="GK14">
        <v>0</v>
      </c>
      <c r="GL14">
        <v>0</v>
      </c>
      <c r="GM14">
        <v>11.9</v>
      </c>
      <c r="GN14" s="2">
        <v>11.9</v>
      </c>
      <c r="GP14" t="s">
        <v>388</v>
      </c>
      <c r="GQ14">
        <v>13</v>
      </c>
      <c r="GR14">
        <v>79</v>
      </c>
      <c r="GS14">
        <v>6.1</v>
      </c>
      <c r="GT14">
        <v>1</v>
      </c>
      <c r="GU14">
        <v>6</v>
      </c>
      <c r="GV14">
        <v>6</v>
      </c>
      <c r="GW14">
        <v>24</v>
      </c>
      <c r="GX14">
        <v>0</v>
      </c>
      <c r="GY14">
        <v>1</v>
      </c>
      <c r="GZ14">
        <v>0</v>
      </c>
      <c r="HA14">
        <v>22.3</v>
      </c>
      <c r="HB14" s="2">
        <v>22.3</v>
      </c>
      <c r="HD14" t="s">
        <v>45</v>
      </c>
      <c r="HE14">
        <v>9</v>
      </c>
      <c r="HF14">
        <v>14</v>
      </c>
      <c r="HG14">
        <v>1.6</v>
      </c>
      <c r="HH14">
        <v>0</v>
      </c>
      <c r="HI14">
        <v>2</v>
      </c>
      <c r="HJ14">
        <v>2</v>
      </c>
      <c r="HK14">
        <v>23</v>
      </c>
      <c r="HL14">
        <v>0</v>
      </c>
      <c r="HM14">
        <v>0</v>
      </c>
      <c r="HN14">
        <v>0</v>
      </c>
      <c r="HO14">
        <v>5.7</v>
      </c>
      <c r="HP14" s="2">
        <v>5.7</v>
      </c>
      <c r="HR14" t="s">
        <v>374</v>
      </c>
      <c r="HS14">
        <v>14</v>
      </c>
      <c r="HT14">
        <v>80</v>
      </c>
      <c r="HU14">
        <v>5.7</v>
      </c>
      <c r="HV14">
        <v>0</v>
      </c>
      <c r="HW14">
        <v>1</v>
      </c>
      <c r="HX14">
        <v>1</v>
      </c>
      <c r="HY14">
        <v>4</v>
      </c>
      <c r="HZ14">
        <v>0</v>
      </c>
      <c r="IA14">
        <v>0</v>
      </c>
      <c r="IB14">
        <v>0</v>
      </c>
      <c r="IC14">
        <v>9.4</v>
      </c>
      <c r="ID14" s="2">
        <v>9.4</v>
      </c>
      <c r="IF14" t="s">
        <v>389</v>
      </c>
      <c r="IG14">
        <v>17</v>
      </c>
      <c r="IH14">
        <v>85</v>
      </c>
      <c r="II14">
        <v>5</v>
      </c>
      <c r="IJ14">
        <v>0</v>
      </c>
      <c r="IK14">
        <v>2</v>
      </c>
      <c r="IL14">
        <v>3</v>
      </c>
      <c r="IM14">
        <v>-3</v>
      </c>
      <c r="IN14">
        <v>0</v>
      </c>
      <c r="IO14">
        <v>0</v>
      </c>
      <c r="IP14">
        <v>0</v>
      </c>
      <c r="IQ14">
        <v>10.199999999999999</v>
      </c>
      <c r="IR14" s="2">
        <v>10.199999999999999</v>
      </c>
      <c r="IT14" t="s">
        <v>62</v>
      </c>
      <c r="IU14">
        <v>8</v>
      </c>
      <c r="IV14">
        <v>21</v>
      </c>
      <c r="IW14">
        <v>2.6</v>
      </c>
      <c r="IX14">
        <v>0</v>
      </c>
      <c r="IY14">
        <v>4</v>
      </c>
      <c r="IZ14">
        <v>5</v>
      </c>
      <c r="JA14">
        <v>33</v>
      </c>
      <c r="JB14">
        <v>0</v>
      </c>
      <c r="JC14">
        <v>0</v>
      </c>
      <c r="JD14">
        <v>0</v>
      </c>
      <c r="JE14">
        <v>9.4</v>
      </c>
      <c r="JF14" s="2">
        <v>9.4</v>
      </c>
      <c r="JH14" t="s">
        <v>376</v>
      </c>
      <c r="JI14">
        <v>13</v>
      </c>
      <c r="JJ14">
        <v>49</v>
      </c>
      <c r="JK14">
        <v>3.8</v>
      </c>
      <c r="JL14">
        <v>0</v>
      </c>
      <c r="JM14">
        <v>3</v>
      </c>
      <c r="JN14">
        <v>3</v>
      </c>
      <c r="JO14">
        <v>13</v>
      </c>
      <c r="JP14">
        <v>0</v>
      </c>
      <c r="JQ14">
        <v>1</v>
      </c>
      <c r="JR14">
        <v>1</v>
      </c>
      <c r="JS14">
        <v>7.2</v>
      </c>
      <c r="JT14" s="2">
        <v>7.2</v>
      </c>
      <c r="JV14" t="s">
        <v>46</v>
      </c>
      <c r="JW14">
        <v>17</v>
      </c>
      <c r="JX14">
        <v>73</v>
      </c>
      <c r="JY14">
        <v>4.3</v>
      </c>
      <c r="JZ14">
        <v>0</v>
      </c>
      <c r="KA14">
        <v>7</v>
      </c>
      <c r="KB14">
        <v>9</v>
      </c>
      <c r="KC14">
        <v>59</v>
      </c>
      <c r="KD14">
        <v>0</v>
      </c>
      <c r="KE14">
        <v>1</v>
      </c>
      <c r="KF14">
        <v>0</v>
      </c>
      <c r="KG14">
        <v>20.2</v>
      </c>
      <c r="KH14" s="2">
        <v>20.2</v>
      </c>
      <c r="KJ14" t="s">
        <v>376</v>
      </c>
      <c r="KK14">
        <v>12</v>
      </c>
      <c r="KL14">
        <v>62</v>
      </c>
      <c r="KM14">
        <v>5.2</v>
      </c>
      <c r="KN14">
        <v>2</v>
      </c>
      <c r="KO14">
        <v>2</v>
      </c>
      <c r="KP14">
        <v>2</v>
      </c>
      <c r="KQ14">
        <v>8</v>
      </c>
      <c r="KR14">
        <v>0</v>
      </c>
      <c r="KS14">
        <v>0</v>
      </c>
      <c r="KT14">
        <v>0</v>
      </c>
      <c r="KU14">
        <v>21</v>
      </c>
      <c r="KV14" s="2">
        <v>21</v>
      </c>
      <c r="KX14" t="s">
        <v>393</v>
      </c>
      <c r="KY14">
        <v>14</v>
      </c>
      <c r="KZ14">
        <v>39</v>
      </c>
      <c r="LA14">
        <v>2.8</v>
      </c>
      <c r="LB14">
        <v>0</v>
      </c>
      <c r="LC14">
        <v>1</v>
      </c>
      <c r="LD14">
        <v>1</v>
      </c>
      <c r="LE14">
        <v>12</v>
      </c>
      <c r="LF14">
        <v>0</v>
      </c>
      <c r="LG14">
        <v>0</v>
      </c>
      <c r="LH14">
        <v>0</v>
      </c>
      <c r="LI14">
        <v>6.1</v>
      </c>
      <c r="LJ14" s="2">
        <v>6.1</v>
      </c>
      <c r="LZ14" t="s">
        <v>28</v>
      </c>
      <c r="MA14">
        <v>5</v>
      </c>
      <c r="MB14">
        <v>9</v>
      </c>
      <c r="MC14">
        <v>1.8</v>
      </c>
      <c r="MD14">
        <v>0</v>
      </c>
      <c r="ME14">
        <v>4</v>
      </c>
      <c r="MF14">
        <v>6</v>
      </c>
      <c r="MG14">
        <v>29</v>
      </c>
      <c r="MH14">
        <v>0</v>
      </c>
      <c r="MI14">
        <v>0</v>
      </c>
      <c r="MJ14">
        <v>0</v>
      </c>
      <c r="MK14">
        <v>7.8</v>
      </c>
      <c r="ML14" s="2">
        <v>7.8</v>
      </c>
      <c r="MN14" t="s">
        <v>383</v>
      </c>
      <c r="MO14">
        <v>14</v>
      </c>
      <c r="MP14">
        <v>45</v>
      </c>
      <c r="MQ14">
        <v>3.2</v>
      </c>
      <c r="MR14">
        <v>1</v>
      </c>
      <c r="MS14">
        <v>5</v>
      </c>
      <c r="MT14">
        <v>5</v>
      </c>
      <c r="MU14">
        <v>47</v>
      </c>
      <c r="MV14">
        <v>0</v>
      </c>
      <c r="MW14">
        <v>0</v>
      </c>
      <c r="MX14">
        <v>0</v>
      </c>
      <c r="MY14">
        <v>20.2</v>
      </c>
      <c r="MZ14" s="2">
        <v>20.2</v>
      </c>
      <c r="NB14" t="s">
        <v>376</v>
      </c>
      <c r="NC14">
        <v>15</v>
      </c>
      <c r="ND14">
        <v>99</v>
      </c>
      <c r="NE14">
        <v>6.6</v>
      </c>
      <c r="NF14">
        <v>1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15.9</v>
      </c>
      <c r="NN14" s="2">
        <v>15.9</v>
      </c>
      <c r="NP14" t="s">
        <v>395</v>
      </c>
      <c r="NQ14">
        <v>12</v>
      </c>
      <c r="NR14">
        <v>45</v>
      </c>
      <c r="NS14">
        <v>3.8</v>
      </c>
      <c r="NT14">
        <v>0</v>
      </c>
      <c r="NU14">
        <v>5</v>
      </c>
      <c r="NV14">
        <v>5</v>
      </c>
      <c r="NW14">
        <v>67</v>
      </c>
      <c r="NX14">
        <v>1</v>
      </c>
      <c r="NY14">
        <v>0</v>
      </c>
      <c r="NZ14">
        <v>0</v>
      </c>
      <c r="OA14">
        <v>22.2</v>
      </c>
      <c r="OB14" s="2">
        <v>22.2</v>
      </c>
      <c r="OD14" t="s">
        <v>383</v>
      </c>
      <c r="OE14">
        <v>19</v>
      </c>
      <c r="OF14">
        <v>51</v>
      </c>
      <c r="OG14">
        <v>2.7</v>
      </c>
      <c r="OH14">
        <v>0</v>
      </c>
      <c r="OI14">
        <v>2</v>
      </c>
      <c r="OJ14">
        <v>3</v>
      </c>
      <c r="OK14">
        <v>6</v>
      </c>
      <c r="OL14">
        <v>0</v>
      </c>
      <c r="OM14">
        <v>0</v>
      </c>
      <c r="ON14">
        <v>0</v>
      </c>
      <c r="OO14">
        <v>7.7</v>
      </c>
      <c r="OP14" s="2">
        <v>7.7</v>
      </c>
      <c r="OR14" t="s">
        <v>46</v>
      </c>
      <c r="OS14">
        <v>9</v>
      </c>
      <c r="OT14">
        <v>46</v>
      </c>
      <c r="OU14">
        <v>5.0999999999999996</v>
      </c>
      <c r="OV14">
        <v>0</v>
      </c>
      <c r="OW14">
        <v>2</v>
      </c>
      <c r="OX14">
        <v>2</v>
      </c>
      <c r="OY14">
        <v>6</v>
      </c>
      <c r="OZ14">
        <v>0</v>
      </c>
      <c r="PA14">
        <v>0</v>
      </c>
      <c r="PB14">
        <v>0</v>
      </c>
      <c r="PC14">
        <v>7.2</v>
      </c>
      <c r="PD14" s="2">
        <v>7.2</v>
      </c>
      <c r="PF14" t="s">
        <v>394</v>
      </c>
      <c r="PG14">
        <v>13</v>
      </c>
      <c r="PH14">
        <v>46</v>
      </c>
      <c r="PI14">
        <v>3.5</v>
      </c>
      <c r="PJ14">
        <v>0</v>
      </c>
      <c r="PK14">
        <v>3</v>
      </c>
      <c r="PL14">
        <v>3</v>
      </c>
      <c r="PM14">
        <v>24</v>
      </c>
      <c r="PN14">
        <v>0</v>
      </c>
      <c r="PO14">
        <v>0</v>
      </c>
      <c r="PP14">
        <v>0</v>
      </c>
      <c r="PQ14">
        <v>10</v>
      </c>
      <c r="PR14" s="2">
        <v>10</v>
      </c>
      <c r="PT14" t="s">
        <v>391</v>
      </c>
      <c r="PU14">
        <v>6</v>
      </c>
      <c r="PV14">
        <v>18</v>
      </c>
      <c r="PW14">
        <v>3</v>
      </c>
      <c r="PX14">
        <v>0</v>
      </c>
      <c r="PY14">
        <v>6</v>
      </c>
      <c r="PZ14">
        <v>7</v>
      </c>
      <c r="QA14">
        <v>54</v>
      </c>
      <c r="QB14">
        <v>0</v>
      </c>
      <c r="QC14">
        <v>0</v>
      </c>
      <c r="QD14">
        <v>0</v>
      </c>
      <c r="QE14">
        <v>13.2</v>
      </c>
      <c r="QF14" s="2">
        <v>13.2</v>
      </c>
      <c r="QH14" t="s">
        <v>46</v>
      </c>
      <c r="QI14">
        <v>21</v>
      </c>
      <c r="QJ14">
        <v>98</v>
      </c>
      <c r="QK14">
        <v>4.7</v>
      </c>
      <c r="QL14">
        <v>1</v>
      </c>
      <c r="QM14">
        <v>5</v>
      </c>
      <c r="QN14">
        <v>5</v>
      </c>
      <c r="QO14">
        <v>9</v>
      </c>
      <c r="QP14">
        <v>0</v>
      </c>
      <c r="QQ14">
        <v>0</v>
      </c>
      <c r="QR14">
        <v>0</v>
      </c>
      <c r="QS14">
        <v>21.7</v>
      </c>
      <c r="QT14" s="2">
        <v>21.7</v>
      </c>
      <c r="QV14" t="s">
        <v>128</v>
      </c>
      <c r="QW14">
        <v>2</v>
      </c>
      <c r="QX14">
        <v>6</v>
      </c>
      <c r="QY14">
        <v>3</v>
      </c>
      <c r="QZ14">
        <v>0</v>
      </c>
      <c r="RA14">
        <v>1</v>
      </c>
      <c r="RB14">
        <v>3</v>
      </c>
      <c r="RC14">
        <v>1</v>
      </c>
      <c r="RD14">
        <v>0</v>
      </c>
      <c r="RE14">
        <v>0</v>
      </c>
      <c r="RF14">
        <v>0</v>
      </c>
      <c r="RG14">
        <v>1.7</v>
      </c>
      <c r="RH14" s="2">
        <v>1.7</v>
      </c>
      <c r="RJ14" t="s">
        <v>45</v>
      </c>
      <c r="RK14">
        <v>10</v>
      </c>
      <c r="RL14">
        <v>64</v>
      </c>
      <c r="RM14">
        <v>6.4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6.4</v>
      </c>
      <c r="RV14" s="2">
        <v>6.4</v>
      </c>
      <c r="RX14" t="s">
        <v>389</v>
      </c>
      <c r="RY14">
        <v>18</v>
      </c>
      <c r="RZ14">
        <v>81</v>
      </c>
      <c r="SA14">
        <v>4.5</v>
      </c>
      <c r="SB14">
        <v>0</v>
      </c>
      <c r="SC14">
        <v>1</v>
      </c>
      <c r="SD14">
        <v>2</v>
      </c>
      <c r="SE14">
        <v>-1</v>
      </c>
      <c r="SF14">
        <v>0</v>
      </c>
      <c r="SG14">
        <v>1</v>
      </c>
      <c r="SH14">
        <v>1</v>
      </c>
      <c r="SI14">
        <v>7</v>
      </c>
      <c r="SJ14" s="2">
        <v>7</v>
      </c>
      <c r="SZ14" t="s">
        <v>375</v>
      </c>
      <c r="TA14">
        <v>6</v>
      </c>
      <c r="TB14">
        <v>21</v>
      </c>
      <c r="TC14">
        <v>3.5</v>
      </c>
      <c r="TD14">
        <v>0</v>
      </c>
      <c r="TE14">
        <v>3</v>
      </c>
      <c r="TF14">
        <v>4</v>
      </c>
      <c r="TG14">
        <v>16</v>
      </c>
      <c r="TH14">
        <v>0</v>
      </c>
      <c r="TI14">
        <v>0</v>
      </c>
      <c r="TJ14">
        <v>0</v>
      </c>
      <c r="TK14">
        <v>6.7</v>
      </c>
      <c r="TL14" s="2">
        <v>6.7</v>
      </c>
      <c r="TN14" t="s">
        <v>390</v>
      </c>
      <c r="TO14">
        <v>14</v>
      </c>
      <c r="TP14">
        <v>43</v>
      </c>
      <c r="TQ14">
        <v>3.1</v>
      </c>
      <c r="TR14">
        <v>0</v>
      </c>
      <c r="TS14">
        <v>3</v>
      </c>
      <c r="TT14">
        <v>3</v>
      </c>
      <c r="TU14">
        <v>38</v>
      </c>
      <c r="TV14">
        <v>0</v>
      </c>
      <c r="TW14">
        <v>0</v>
      </c>
      <c r="TX14">
        <v>0</v>
      </c>
      <c r="TY14">
        <v>11.1</v>
      </c>
      <c r="TZ14" s="2">
        <v>11.1</v>
      </c>
      <c r="UB14" t="s">
        <v>391</v>
      </c>
      <c r="UC14">
        <v>10</v>
      </c>
      <c r="UD14">
        <v>27</v>
      </c>
      <c r="UE14">
        <v>2.7</v>
      </c>
      <c r="UF14">
        <v>1</v>
      </c>
      <c r="UG14">
        <v>1</v>
      </c>
      <c r="UH14">
        <v>1</v>
      </c>
      <c r="UI14">
        <v>3</v>
      </c>
      <c r="UJ14">
        <v>0</v>
      </c>
      <c r="UK14">
        <v>0</v>
      </c>
      <c r="UL14">
        <v>0</v>
      </c>
      <c r="UM14">
        <v>10</v>
      </c>
      <c r="UN14" s="2">
        <v>10</v>
      </c>
      <c r="VD14" t="s">
        <v>392</v>
      </c>
      <c r="VE14">
        <v>7</v>
      </c>
      <c r="VF14">
        <v>55</v>
      </c>
      <c r="VG14">
        <v>7.9</v>
      </c>
      <c r="VH14">
        <v>1</v>
      </c>
      <c r="VI14">
        <v>1</v>
      </c>
      <c r="VJ14">
        <v>1</v>
      </c>
      <c r="VK14">
        <v>11</v>
      </c>
      <c r="VL14">
        <v>0</v>
      </c>
      <c r="VM14">
        <v>0</v>
      </c>
      <c r="VN14">
        <v>0</v>
      </c>
      <c r="VO14">
        <v>13.6</v>
      </c>
      <c r="VP14" s="2">
        <v>13.6</v>
      </c>
      <c r="VR14" t="s">
        <v>386</v>
      </c>
      <c r="VS14">
        <v>18</v>
      </c>
      <c r="VT14">
        <v>124</v>
      </c>
      <c r="VU14">
        <v>6.9</v>
      </c>
      <c r="VV14">
        <v>1</v>
      </c>
      <c r="VW14">
        <v>2</v>
      </c>
      <c r="VX14">
        <v>3</v>
      </c>
      <c r="VY14">
        <v>5</v>
      </c>
      <c r="VZ14">
        <v>0</v>
      </c>
      <c r="WA14">
        <v>0</v>
      </c>
      <c r="WB14">
        <v>0</v>
      </c>
      <c r="WC14">
        <v>20.9</v>
      </c>
      <c r="WD14" s="2">
        <v>20.9</v>
      </c>
      <c r="WF14" t="s">
        <v>392</v>
      </c>
      <c r="WG14">
        <v>2</v>
      </c>
      <c r="WH14">
        <v>4</v>
      </c>
      <c r="WI14">
        <v>2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0.4</v>
      </c>
      <c r="WR14" s="2">
        <v>0.4</v>
      </c>
      <c r="WT14" t="s">
        <v>25</v>
      </c>
      <c r="WU14">
        <v>5</v>
      </c>
      <c r="WV14">
        <v>31</v>
      </c>
      <c r="WW14">
        <v>6.2</v>
      </c>
      <c r="WX14">
        <v>0</v>
      </c>
      <c r="WY14">
        <v>0</v>
      </c>
      <c r="WZ14">
        <v>1</v>
      </c>
      <c r="XA14">
        <v>0</v>
      </c>
      <c r="XB14">
        <v>0</v>
      </c>
      <c r="XC14">
        <v>0</v>
      </c>
      <c r="XD14">
        <v>0</v>
      </c>
      <c r="XE14">
        <v>3.1</v>
      </c>
      <c r="XF14" s="2">
        <v>3.1</v>
      </c>
      <c r="XH14" t="s">
        <v>390</v>
      </c>
      <c r="XI14">
        <v>1</v>
      </c>
      <c r="XJ14">
        <v>6</v>
      </c>
      <c r="XK14">
        <v>6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0.6</v>
      </c>
      <c r="XT14" s="2">
        <v>0.6</v>
      </c>
      <c r="XV14" t="s">
        <v>375</v>
      </c>
      <c r="XW14">
        <v>19</v>
      </c>
      <c r="XX14">
        <v>60</v>
      </c>
      <c r="XY14">
        <v>3.2</v>
      </c>
      <c r="XZ14">
        <v>1</v>
      </c>
      <c r="YA14">
        <v>1</v>
      </c>
      <c r="YB14">
        <v>2</v>
      </c>
      <c r="YC14">
        <v>39</v>
      </c>
      <c r="YD14">
        <v>0</v>
      </c>
      <c r="YE14">
        <v>0</v>
      </c>
      <c r="YF14">
        <v>0</v>
      </c>
      <c r="YG14">
        <v>16.899999999999999</v>
      </c>
      <c r="YH14" s="2">
        <v>16.899999999999999</v>
      </c>
      <c r="YX14" t="s">
        <v>62</v>
      </c>
      <c r="YY14">
        <v>2</v>
      </c>
      <c r="YZ14">
        <v>5</v>
      </c>
      <c r="ZA14">
        <v>2.5</v>
      </c>
      <c r="ZB14">
        <v>0</v>
      </c>
      <c r="ZC14">
        <v>5</v>
      </c>
      <c r="ZD14">
        <v>6</v>
      </c>
      <c r="ZE14">
        <v>42</v>
      </c>
      <c r="ZF14">
        <v>0</v>
      </c>
      <c r="ZG14">
        <v>0</v>
      </c>
      <c r="ZH14">
        <v>0</v>
      </c>
      <c r="ZI14">
        <v>9.6999999999999993</v>
      </c>
      <c r="ZJ14" s="2">
        <v>9.6999999999999993</v>
      </c>
      <c r="ZL14" t="s">
        <v>389</v>
      </c>
      <c r="ZM14">
        <v>10</v>
      </c>
      <c r="ZN14">
        <v>73</v>
      </c>
      <c r="ZO14">
        <v>7.3</v>
      </c>
      <c r="ZP14">
        <v>0</v>
      </c>
      <c r="ZQ14">
        <v>4</v>
      </c>
      <c r="ZR14">
        <v>4</v>
      </c>
      <c r="ZS14">
        <v>37</v>
      </c>
      <c r="ZT14">
        <v>0</v>
      </c>
      <c r="ZU14">
        <v>0</v>
      </c>
      <c r="ZV14">
        <v>0</v>
      </c>
      <c r="ZW14">
        <v>15</v>
      </c>
      <c r="ZX14" s="2">
        <v>15</v>
      </c>
      <c r="ZZ14" t="s">
        <v>84</v>
      </c>
      <c r="AAA14">
        <v>8</v>
      </c>
      <c r="AAB14">
        <v>23</v>
      </c>
      <c r="AAC14">
        <v>2.9</v>
      </c>
      <c r="AAD14">
        <v>0</v>
      </c>
      <c r="AAE14">
        <v>1</v>
      </c>
      <c r="AAF14">
        <v>2</v>
      </c>
      <c r="AAG14">
        <v>6</v>
      </c>
      <c r="AAH14">
        <v>0</v>
      </c>
      <c r="AAI14">
        <v>0</v>
      </c>
      <c r="AAJ14">
        <v>0</v>
      </c>
      <c r="AAK14">
        <v>3.9</v>
      </c>
      <c r="AAL14" s="2">
        <v>3.9</v>
      </c>
      <c r="AAN14" t="s">
        <v>374</v>
      </c>
      <c r="AAO14">
        <v>4</v>
      </c>
      <c r="AAP14">
        <v>19</v>
      </c>
      <c r="AAQ14">
        <v>4.8</v>
      </c>
      <c r="AAR14">
        <v>1</v>
      </c>
      <c r="AAS14">
        <v>3</v>
      </c>
      <c r="AAT14">
        <v>3</v>
      </c>
      <c r="AAU14">
        <v>18</v>
      </c>
      <c r="AAV14">
        <v>0</v>
      </c>
      <c r="AAW14">
        <v>0</v>
      </c>
      <c r="AAX14">
        <v>0</v>
      </c>
      <c r="AAY14">
        <v>12.7</v>
      </c>
      <c r="AAZ14" s="2">
        <v>12.7</v>
      </c>
      <c r="ABB14" t="s">
        <v>18</v>
      </c>
      <c r="ABC14">
        <v>10</v>
      </c>
      <c r="ABD14">
        <v>35</v>
      </c>
      <c r="ABE14">
        <v>3.5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3.5</v>
      </c>
      <c r="ABN14" s="2">
        <v>3.5</v>
      </c>
      <c r="ABP14" t="s">
        <v>388</v>
      </c>
      <c r="ABQ14">
        <v>3</v>
      </c>
      <c r="ABR14">
        <v>11</v>
      </c>
      <c r="ABS14">
        <v>3.7</v>
      </c>
      <c r="ABT14">
        <v>0</v>
      </c>
      <c r="ABU14">
        <v>1</v>
      </c>
      <c r="ABV14">
        <v>1</v>
      </c>
      <c r="ABW14">
        <v>15</v>
      </c>
      <c r="ABX14">
        <v>1</v>
      </c>
      <c r="ABY14">
        <v>0</v>
      </c>
      <c r="ABZ14">
        <v>0</v>
      </c>
      <c r="ACA14">
        <v>9.6</v>
      </c>
      <c r="ACB14" s="2">
        <v>9.6</v>
      </c>
      <c r="ACD14" t="s">
        <v>383</v>
      </c>
      <c r="ACE14">
        <v>1</v>
      </c>
      <c r="ACF14">
        <v>3</v>
      </c>
      <c r="ACG14">
        <v>3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0.3</v>
      </c>
      <c r="ACP14" s="2">
        <v>0.3</v>
      </c>
      <c r="ACR14" t="s">
        <v>62</v>
      </c>
      <c r="ACS14">
        <v>4</v>
      </c>
      <c r="ACT14">
        <v>64</v>
      </c>
      <c r="ACU14">
        <v>16</v>
      </c>
      <c r="ACV14">
        <v>1</v>
      </c>
      <c r="ACW14">
        <v>1</v>
      </c>
      <c r="ACX14">
        <v>3</v>
      </c>
      <c r="ACY14">
        <v>6</v>
      </c>
      <c r="ACZ14">
        <v>0</v>
      </c>
      <c r="ADA14">
        <v>0</v>
      </c>
      <c r="ADB14">
        <v>0</v>
      </c>
      <c r="ADC14">
        <v>14</v>
      </c>
      <c r="ADD14" s="2">
        <v>14</v>
      </c>
      <c r="ADT14" t="s">
        <v>12</v>
      </c>
      <c r="ADU14">
        <v>2</v>
      </c>
      <c r="ADV14">
        <v>6</v>
      </c>
      <c r="ADW14">
        <v>3</v>
      </c>
      <c r="ADX14">
        <v>0</v>
      </c>
      <c r="ADY14">
        <v>1</v>
      </c>
      <c r="ADZ14">
        <v>2</v>
      </c>
      <c r="AEA14">
        <v>8</v>
      </c>
      <c r="AEB14">
        <v>0</v>
      </c>
      <c r="AEC14">
        <v>0</v>
      </c>
      <c r="AED14">
        <v>0</v>
      </c>
      <c r="AEE14">
        <v>2.4</v>
      </c>
      <c r="AEF14" s="2">
        <v>2.4</v>
      </c>
      <c r="AEH14" t="s">
        <v>385</v>
      </c>
      <c r="AEI14">
        <v>3</v>
      </c>
      <c r="AEJ14">
        <v>8</v>
      </c>
      <c r="AEK14">
        <v>2.7</v>
      </c>
      <c r="AEL14">
        <v>0</v>
      </c>
      <c r="AEM14">
        <v>2</v>
      </c>
      <c r="AEN14">
        <v>2</v>
      </c>
      <c r="AEO14">
        <v>6</v>
      </c>
      <c r="AEP14">
        <v>0</v>
      </c>
      <c r="AEQ14">
        <v>0</v>
      </c>
      <c r="AER14">
        <v>0</v>
      </c>
      <c r="AES14">
        <v>3.4</v>
      </c>
      <c r="AET14" s="2">
        <v>3.4</v>
      </c>
      <c r="AEV14" t="s">
        <v>393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 s="2">
        <v>0</v>
      </c>
    </row>
    <row r="15" spans="1:854" x14ac:dyDescent="0.35">
      <c r="B15" t="s">
        <v>379</v>
      </c>
      <c r="C15">
        <v>17</v>
      </c>
      <c r="D15">
        <v>93</v>
      </c>
      <c r="E15">
        <v>5.5</v>
      </c>
      <c r="F15">
        <v>1</v>
      </c>
      <c r="G15">
        <v>3</v>
      </c>
      <c r="H15">
        <v>4</v>
      </c>
      <c r="I15">
        <v>40</v>
      </c>
      <c r="J15">
        <v>0</v>
      </c>
      <c r="K15">
        <v>0</v>
      </c>
      <c r="L15">
        <v>0</v>
      </c>
      <c r="M15">
        <v>22.3</v>
      </c>
      <c r="N15" s="2">
        <v>22.3</v>
      </c>
      <c r="P15" t="s">
        <v>376</v>
      </c>
      <c r="Q15">
        <v>11</v>
      </c>
      <c r="R15">
        <v>45</v>
      </c>
      <c r="S15">
        <v>4.0999999999999996</v>
      </c>
      <c r="T15">
        <v>1</v>
      </c>
      <c r="U15">
        <v>4</v>
      </c>
      <c r="V15">
        <v>4</v>
      </c>
      <c r="W15">
        <v>34</v>
      </c>
      <c r="X15">
        <v>0</v>
      </c>
      <c r="Y15">
        <v>0</v>
      </c>
      <c r="Z15">
        <v>0</v>
      </c>
      <c r="AA15">
        <v>17.899999999999999</v>
      </c>
      <c r="AB15" s="2">
        <v>17.899999999999999</v>
      </c>
      <c r="AD15" t="s">
        <v>388</v>
      </c>
      <c r="AE15">
        <v>11</v>
      </c>
      <c r="AF15">
        <v>43</v>
      </c>
      <c r="AG15">
        <v>3.9</v>
      </c>
      <c r="AH15">
        <v>1</v>
      </c>
      <c r="AI15">
        <v>1</v>
      </c>
      <c r="AJ15">
        <v>1</v>
      </c>
      <c r="AK15">
        <v>8</v>
      </c>
      <c r="AL15">
        <v>0</v>
      </c>
      <c r="AM15">
        <v>0</v>
      </c>
      <c r="AN15">
        <v>0</v>
      </c>
      <c r="AO15">
        <v>12.1</v>
      </c>
      <c r="AP15" s="2">
        <v>12.1</v>
      </c>
      <c r="AR15" t="s">
        <v>386</v>
      </c>
      <c r="AS15">
        <v>13</v>
      </c>
      <c r="AT15">
        <v>16</v>
      </c>
      <c r="AU15">
        <v>1.2</v>
      </c>
      <c r="AV15">
        <v>0</v>
      </c>
      <c r="AW15">
        <v>6</v>
      </c>
      <c r="AX15">
        <v>8</v>
      </c>
      <c r="AY15">
        <v>29</v>
      </c>
      <c r="AZ15">
        <v>0</v>
      </c>
      <c r="BA15">
        <v>0</v>
      </c>
      <c r="BB15">
        <v>0</v>
      </c>
      <c r="BC15">
        <v>10.5</v>
      </c>
      <c r="BD15" s="2">
        <v>10.5</v>
      </c>
      <c r="BF15" t="s">
        <v>46</v>
      </c>
      <c r="BG15">
        <v>20</v>
      </c>
      <c r="BH15">
        <v>87</v>
      </c>
      <c r="BI15">
        <v>4.4000000000000004</v>
      </c>
      <c r="BJ15">
        <v>3</v>
      </c>
      <c r="BK15">
        <v>2</v>
      </c>
      <c r="BL15">
        <v>2</v>
      </c>
      <c r="BM15">
        <v>14</v>
      </c>
      <c r="BN15">
        <v>0</v>
      </c>
      <c r="BO15">
        <v>0</v>
      </c>
      <c r="BP15">
        <v>0</v>
      </c>
      <c r="BQ15">
        <v>30.1</v>
      </c>
      <c r="BR15" s="2">
        <v>30.1</v>
      </c>
      <c r="BT15" t="s">
        <v>128</v>
      </c>
      <c r="BU15">
        <v>20</v>
      </c>
      <c r="BV15">
        <v>84</v>
      </c>
      <c r="BW15">
        <v>4.2</v>
      </c>
      <c r="BX15">
        <v>1</v>
      </c>
      <c r="BY15">
        <v>3</v>
      </c>
      <c r="BZ15">
        <v>5</v>
      </c>
      <c r="CA15">
        <v>22</v>
      </c>
      <c r="CB15">
        <v>0</v>
      </c>
      <c r="CC15">
        <v>0</v>
      </c>
      <c r="CD15">
        <v>0</v>
      </c>
      <c r="CE15">
        <v>19.600000000000001</v>
      </c>
      <c r="CF15" s="2">
        <v>19.600000000000001</v>
      </c>
      <c r="CH15" t="s">
        <v>391</v>
      </c>
      <c r="CI15">
        <v>19</v>
      </c>
      <c r="CJ15">
        <v>68</v>
      </c>
      <c r="CK15">
        <v>3.6</v>
      </c>
      <c r="CL15">
        <v>2</v>
      </c>
      <c r="CM15">
        <v>6</v>
      </c>
      <c r="CN15">
        <v>7</v>
      </c>
      <c r="CO15">
        <v>49</v>
      </c>
      <c r="CP15">
        <v>0</v>
      </c>
      <c r="CQ15">
        <v>0</v>
      </c>
      <c r="CR15">
        <v>0</v>
      </c>
      <c r="CS15">
        <v>29.7</v>
      </c>
      <c r="CT15" s="2">
        <v>29.7</v>
      </c>
      <c r="CV15" t="s">
        <v>389</v>
      </c>
      <c r="CW15">
        <v>11</v>
      </c>
      <c r="CX15">
        <v>100</v>
      </c>
      <c r="CY15">
        <v>9.1</v>
      </c>
      <c r="CZ15">
        <v>1</v>
      </c>
      <c r="DA15">
        <v>2</v>
      </c>
      <c r="DB15">
        <v>2</v>
      </c>
      <c r="DC15">
        <v>8</v>
      </c>
      <c r="DD15">
        <v>1</v>
      </c>
      <c r="DE15">
        <v>0</v>
      </c>
      <c r="DF15">
        <v>0</v>
      </c>
      <c r="DG15">
        <v>24.8</v>
      </c>
      <c r="DH15" s="2">
        <v>24.8</v>
      </c>
      <c r="DJ15" t="s">
        <v>33</v>
      </c>
      <c r="DK15">
        <v>9</v>
      </c>
      <c r="DL15">
        <v>19</v>
      </c>
      <c r="DM15">
        <v>2.1</v>
      </c>
      <c r="DN15">
        <v>0</v>
      </c>
      <c r="DO15">
        <v>5</v>
      </c>
      <c r="DP15">
        <v>6</v>
      </c>
      <c r="DQ15">
        <v>16</v>
      </c>
      <c r="DR15">
        <v>0</v>
      </c>
      <c r="DS15">
        <v>0</v>
      </c>
      <c r="DT15">
        <v>0</v>
      </c>
      <c r="DU15">
        <v>8.5</v>
      </c>
      <c r="DV15" s="2">
        <v>8.5</v>
      </c>
      <c r="DX15" t="s">
        <v>381</v>
      </c>
      <c r="DY15">
        <v>21</v>
      </c>
      <c r="DZ15">
        <v>102</v>
      </c>
      <c r="EA15">
        <v>4.9000000000000004</v>
      </c>
      <c r="EB15">
        <v>2</v>
      </c>
      <c r="EC15">
        <v>1</v>
      </c>
      <c r="ED15">
        <v>2</v>
      </c>
      <c r="EE15">
        <v>18</v>
      </c>
      <c r="EF15">
        <v>0</v>
      </c>
      <c r="EG15">
        <v>0</v>
      </c>
      <c r="EH15">
        <v>0</v>
      </c>
      <c r="EI15">
        <v>25</v>
      </c>
      <c r="EJ15" s="2">
        <v>25</v>
      </c>
      <c r="EL15" t="s">
        <v>379</v>
      </c>
      <c r="EM15">
        <v>16</v>
      </c>
      <c r="EN15">
        <v>43</v>
      </c>
      <c r="EO15">
        <v>2.7</v>
      </c>
      <c r="EP15">
        <v>0</v>
      </c>
      <c r="EQ15">
        <v>6</v>
      </c>
      <c r="ER15">
        <v>7</v>
      </c>
      <c r="ES15">
        <v>57</v>
      </c>
      <c r="ET15">
        <v>0</v>
      </c>
      <c r="EU15">
        <v>0</v>
      </c>
      <c r="EV15">
        <v>0</v>
      </c>
      <c r="EW15">
        <v>16</v>
      </c>
      <c r="EX15" s="2">
        <v>16</v>
      </c>
      <c r="EZ15" t="s">
        <v>18</v>
      </c>
      <c r="FA15">
        <v>18</v>
      </c>
      <c r="FB15">
        <v>53</v>
      </c>
      <c r="FC15">
        <v>2.9</v>
      </c>
      <c r="FD15">
        <v>0</v>
      </c>
      <c r="FE15">
        <v>3</v>
      </c>
      <c r="FF15">
        <v>5</v>
      </c>
      <c r="FG15">
        <v>26</v>
      </c>
      <c r="FH15">
        <v>0</v>
      </c>
      <c r="FI15">
        <v>0</v>
      </c>
      <c r="FJ15">
        <v>0</v>
      </c>
      <c r="FK15">
        <v>10.9</v>
      </c>
      <c r="FL15" s="2">
        <v>10.9</v>
      </c>
      <c r="FN15" t="s">
        <v>12</v>
      </c>
      <c r="FO15">
        <v>18</v>
      </c>
      <c r="FP15">
        <v>110</v>
      </c>
      <c r="FQ15">
        <v>6.1</v>
      </c>
      <c r="FR15">
        <v>1</v>
      </c>
      <c r="FS15">
        <v>3</v>
      </c>
      <c r="FT15">
        <v>4</v>
      </c>
      <c r="FU15">
        <v>13</v>
      </c>
      <c r="FV15">
        <v>0</v>
      </c>
      <c r="FW15">
        <v>0</v>
      </c>
      <c r="FX15">
        <v>0</v>
      </c>
      <c r="FY15">
        <v>21.3</v>
      </c>
      <c r="FZ15" s="2">
        <v>21.3</v>
      </c>
      <c r="GB15" t="s">
        <v>33</v>
      </c>
      <c r="GC15">
        <v>9</v>
      </c>
      <c r="GD15">
        <v>19</v>
      </c>
      <c r="GE15">
        <v>2.1</v>
      </c>
      <c r="GF15">
        <v>0</v>
      </c>
      <c r="GG15">
        <v>3</v>
      </c>
      <c r="GH15">
        <v>3</v>
      </c>
      <c r="GI15">
        <v>33</v>
      </c>
      <c r="GJ15">
        <v>1</v>
      </c>
      <c r="GK15">
        <v>0</v>
      </c>
      <c r="GL15">
        <v>0</v>
      </c>
      <c r="GM15">
        <v>14.2</v>
      </c>
      <c r="GN15" s="2">
        <v>14.2</v>
      </c>
      <c r="GP15" t="s">
        <v>384</v>
      </c>
      <c r="GQ15">
        <v>20</v>
      </c>
      <c r="GR15">
        <v>68</v>
      </c>
      <c r="GS15">
        <v>3.4</v>
      </c>
      <c r="GT15">
        <v>1</v>
      </c>
      <c r="GU15">
        <v>3</v>
      </c>
      <c r="GV15">
        <v>4</v>
      </c>
      <c r="GW15">
        <v>15</v>
      </c>
      <c r="GX15">
        <v>0</v>
      </c>
      <c r="GY15">
        <v>0</v>
      </c>
      <c r="GZ15">
        <v>0</v>
      </c>
      <c r="HA15">
        <v>17.3</v>
      </c>
      <c r="HB15" s="2">
        <v>17.3</v>
      </c>
      <c r="HD15" t="s">
        <v>379</v>
      </c>
      <c r="HE15">
        <v>23</v>
      </c>
      <c r="HF15">
        <v>80</v>
      </c>
      <c r="HG15">
        <v>3.5</v>
      </c>
      <c r="HH15">
        <v>1</v>
      </c>
      <c r="HI15">
        <v>3</v>
      </c>
      <c r="HJ15">
        <v>6</v>
      </c>
      <c r="HK15">
        <v>4</v>
      </c>
      <c r="HL15">
        <v>0</v>
      </c>
      <c r="HM15">
        <v>0</v>
      </c>
      <c r="HN15">
        <v>0</v>
      </c>
      <c r="HO15">
        <v>19.399999999999999</v>
      </c>
      <c r="HP15" s="2">
        <v>19.399999999999999</v>
      </c>
      <c r="HR15" t="s">
        <v>62</v>
      </c>
      <c r="HS15">
        <v>6</v>
      </c>
      <c r="HT15">
        <v>13</v>
      </c>
      <c r="HU15">
        <v>2.2000000000000002</v>
      </c>
      <c r="HV15">
        <v>0</v>
      </c>
      <c r="HW15">
        <v>2</v>
      </c>
      <c r="HX15">
        <v>6</v>
      </c>
      <c r="HY15">
        <v>7</v>
      </c>
      <c r="HZ15">
        <v>0</v>
      </c>
      <c r="IA15">
        <v>0</v>
      </c>
      <c r="IB15">
        <v>0</v>
      </c>
      <c r="IC15">
        <v>4</v>
      </c>
      <c r="ID15" s="2">
        <v>4</v>
      </c>
      <c r="IF15" t="s">
        <v>377</v>
      </c>
      <c r="IG15">
        <v>17</v>
      </c>
      <c r="IH15">
        <v>55</v>
      </c>
      <c r="II15">
        <v>3.2</v>
      </c>
      <c r="IJ15">
        <v>1</v>
      </c>
      <c r="IK15">
        <v>2</v>
      </c>
      <c r="IL15">
        <v>2</v>
      </c>
      <c r="IM15">
        <v>14</v>
      </c>
      <c r="IN15">
        <v>0</v>
      </c>
      <c r="IO15">
        <v>0</v>
      </c>
      <c r="IP15">
        <v>0</v>
      </c>
      <c r="IQ15">
        <v>14.9</v>
      </c>
      <c r="IR15" s="2">
        <v>14.9</v>
      </c>
      <c r="IT15" t="s">
        <v>379</v>
      </c>
      <c r="IU15">
        <v>19</v>
      </c>
      <c r="IV15">
        <v>86</v>
      </c>
      <c r="IW15">
        <v>4.5</v>
      </c>
      <c r="IX15">
        <v>1</v>
      </c>
      <c r="IY15">
        <v>3</v>
      </c>
      <c r="IZ15">
        <v>3</v>
      </c>
      <c r="JA15">
        <v>26</v>
      </c>
      <c r="JB15">
        <v>0</v>
      </c>
      <c r="JC15">
        <v>0</v>
      </c>
      <c r="JD15">
        <v>0</v>
      </c>
      <c r="JE15">
        <v>20.2</v>
      </c>
      <c r="JF15" s="2">
        <v>20.2</v>
      </c>
      <c r="JH15" t="s">
        <v>378</v>
      </c>
      <c r="JI15">
        <v>9</v>
      </c>
      <c r="JJ15">
        <v>59</v>
      </c>
      <c r="JK15">
        <v>6.6</v>
      </c>
      <c r="JL15">
        <v>0</v>
      </c>
      <c r="JM15">
        <v>1</v>
      </c>
      <c r="JN15">
        <v>3</v>
      </c>
      <c r="JO15">
        <v>-4</v>
      </c>
      <c r="JP15">
        <v>0</v>
      </c>
      <c r="JQ15">
        <v>0</v>
      </c>
      <c r="JR15">
        <v>0</v>
      </c>
      <c r="JS15">
        <v>6.5</v>
      </c>
      <c r="JT15" s="2">
        <v>6.5</v>
      </c>
      <c r="JV15" t="s">
        <v>375</v>
      </c>
      <c r="JW15">
        <v>15</v>
      </c>
      <c r="JX15">
        <v>53</v>
      </c>
      <c r="JY15">
        <v>3.5</v>
      </c>
      <c r="JZ15">
        <v>0</v>
      </c>
      <c r="KA15">
        <v>2</v>
      </c>
      <c r="KB15">
        <v>3</v>
      </c>
      <c r="KC15">
        <v>11</v>
      </c>
      <c r="KD15">
        <v>0</v>
      </c>
      <c r="KE15">
        <v>0</v>
      </c>
      <c r="KF15">
        <v>0</v>
      </c>
      <c r="KG15">
        <v>8.4</v>
      </c>
      <c r="KH15" s="2">
        <v>8.4</v>
      </c>
      <c r="KJ15" t="s">
        <v>25</v>
      </c>
      <c r="KK15">
        <v>8</v>
      </c>
      <c r="KL15">
        <v>26</v>
      </c>
      <c r="KM15">
        <v>3.2</v>
      </c>
      <c r="KN15">
        <v>0</v>
      </c>
      <c r="KO15">
        <v>1</v>
      </c>
      <c r="KP15">
        <v>1</v>
      </c>
      <c r="KQ15">
        <v>11</v>
      </c>
      <c r="KR15">
        <v>0</v>
      </c>
      <c r="KS15">
        <v>0</v>
      </c>
      <c r="KT15">
        <v>0</v>
      </c>
      <c r="KU15">
        <v>4.7</v>
      </c>
      <c r="KV15" s="2">
        <v>4.7</v>
      </c>
      <c r="KX15" t="s">
        <v>54</v>
      </c>
      <c r="KY15">
        <v>20</v>
      </c>
      <c r="KZ15">
        <v>110</v>
      </c>
      <c r="LA15">
        <v>5.5</v>
      </c>
      <c r="LB15">
        <v>1</v>
      </c>
      <c r="LC15">
        <v>4</v>
      </c>
      <c r="LD15">
        <v>6</v>
      </c>
      <c r="LE15">
        <v>15</v>
      </c>
      <c r="LF15">
        <v>0</v>
      </c>
      <c r="LG15">
        <v>0</v>
      </c>
      <c r="LH15">
        <v>0</v>
      </c>
      <c r="LI15">
        <v>22.5</v>
      </c>
      <c r="LJ15" s="2">
        <v>22.5</v>
      </c>
      <c r="LZ15" t="s">
        <v>374</v>
      </c>
      <c r="MA15">
        <v>15</v>
      </c>
      <c r="MB15">
        <v>65</v>
      </c>
      <c r="MC15">
        <v>4.3</v>
      </c>
      <c r="MD15">
        <v>0</v>
      </c>
      <c r="ME15">
        <v>3</v>
      </c>
      <c r="MF15">
        <v>4</v>
      </c>
      <c r="MG15">
        <v>21</v>
      </c>
      <c r="MH15">
        <v>0</v>
      </c>
      <c r="MI15">
        <v>0</v>
      </c>
      <c r="MJ15">
        <v>0</v>
      </c>
      <c r="MK15">
        <v>11.6</v>
      </c>
      <c r="ML15" s="2">
        <v>11.6</v>
      </c>
      <c r="MN15" t="s">
        <v>84</v>
      </c>
      <c r="MO15">
        <v>25</v>
      </c>
      <c r="MP15">
        <v>104</v>
      </c>
      <c r="MQ15">
        <v>4.2</v>
      </c>
      <c r="MR15">
        <v>2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22.4</v>
      </c>
      <c r="MZ15" s="2">
        <v>22.4</v>
      </c>
      <c r="NB15" t="s">
        <v>378</v>
      </c>
      <c r="NC15">
        <v>16</v>
      </c>
      <c r="ND15">
        <v>63</v>
      </c>
      <c r="NE15">
        <v>3.9</v>
      </c>
      <c r="NF15">
        <v>0</v>
      </c>
      <c r="NG15">
        <v>2</v>
      </c>
      <c r="NH15">
        <v>3</v>
      </c>
      <c r="NI15">
        <v>14</v>
      </c>
      <c r="NJ15">
        <v>0</v>
      </c>
      <c r="NK15">
        <v>0</v>
      </c>
      <c r="NL15">
        <v>0</v>
      </c>
      <c r="NM15">
        <v>9.6999999999999993</v>
      </c>
      <c r="NN15" s="2">
        <v>9.6999999999999993</v>
      </c>
      <c r="NP15" t="s">
        <v>379</v>
      </c>
      <c r="NQ15">
        <v>26</v>
      </c>
      <c r="NR15">
        <v>128</v>
      </c>
      <c r="NS15">
        <v>4.9000000000000004</v>
      </c>
      <c r="NT15">
        <v>1</v>
      </c>
      <c r="NU15">
        <v>1</v>
      </c>
      <c r="NV15">
        <v>1</v>
      </c>
      <c r="NW15">
        <v>5</v>
      </c>
      <c r="NX15">
        <v>1</v>
      </c>
      <c r="NY15">
        <v>0</v>
      </c>
      <c r="NZ15">
        <v>0</v>
      </c>
      <c r="OA15">
        <v>26.3</v>
      </c>
      <c r="OB15" s="2">
        <v>26.3</v>
      </c>
      <c r="OD15" t="s">
        <v>376</v>
      </c>
      <c r="OE15">
        <v>13</v>
      </c>
      <c r="OF15">
        <v>28</v>
      </c>
      <c r="OG15">
        <v>2.2000000000000002</v>
      </c>
      <c r="OH15">
        <v>0</v>
      </c>
      <c r="OI15">
        <v>4</v>
      </c>
      <c r="OJ15">
        <v>8</v>
      </c>
      <c r="OK15">
        <v>28</v>
      </c>
      <c r="OL15">
        <v>0</v>
      </c>
      <c r="OM15">
        <v>0</v>
      </c>
      <c r="ON15">
        <v>0</v>
      </c>
      <c r="OO15">
        <v>9.6</v>
      </c>
      <c r="OP15" s="2">
        <v>9.6</v>
      </c>
      <c r="OR15" t="s">
        <v>25</v>
      </c>
      <c r="OS15">
        <v>17</v>
      </c>
      <c r="OT15">
        <v>52</v>
      </c>
      <c r="OU15">
        <v>3.1</v>
      </c>
      <c r="OV15">
        <v>0</v>
      </c>
      <c r="OW15">
        <v>4</v>
      </c>
      <c r="OX15">
        <v>5</v>
      </c>
      <c r="OY15">
        <v>40</v>
      </c>
      <c r="OZ15">
        <v>0</v>
      </c>
      <c r="PA15">
        <v>1</v>
      </c>
      <c r="PB15">
        <v>0</v>
      </c>
      <c r="PC15">
        <v>13.2</v>
      </c>
      <c r="PD15" s="2">
        <v>13.2</v>
      </c>
      <c r="PF15" t="s">
        <v>25</v>
      </c>
      <c r="PG15">
        <v>17</v>
      </c>
      <c r="PH15">
        <v>66</v>
      </c>
      <c r="PI15">
        <v>3.9</v>
      </c>
      <c r="PJ15">
        <v>1</v>
      </c>
      <c r="PK15">
        <v>3</v>
      </c>
      <c r="PL15">
        <v>4</v>
      </c>
      <c r="PM15">
        <v>25</v>
      </c>
      <c r="PN15">
        <v>0</v>
      </c>
      <c r="PO15">
        <v>0</v>
      </c>
      <c r="PP15">
        <v>0</v>
      </c>
      <c r="PQ15">
        <v>18.100000000000001</v>
      </c>
      <c r="PR15" s="2">
        <v>18.100000000000001</v>
      </c>
      <c r="PT15" t="s">
        <v>389</v>
      </c>
      <c r="PU15">
        <v>8</v>
      </c>
      <c r="PV15">
        <v>36</v>
      </c>
      <c r="PW15">
        <v>4.5</v>
      </c>
      <c r="PX15">
        <v>0</v>
      </c>
      <c r="PY15">
        <v>1</v>
      </c>
      <c r="PZ15">
        <v>1</v>
      </c>
      <c r="QA15">
        <v>4</v>
      </c>
      <c r="QB15">
        <v>0</v>
      </c>
      <c r="QC15">
        <v>0</v>
      </c>
      <c r="QD15">
        <v>0</v>
      </c>
      <c r="QE15">
        <v>5</v>
      </c>
      <c r="QF15" s="2">
        <v>5</v>
      </c>
      <c r="QH15" t="s">
        <v>25</v>
      </c>
      <c r="QI15">
        <v>9</v>
      </c>
      <c r="QJ15">
        <v>39</v>
      </c>
      <c r="QK15">
        <v>4.3</v>
      </c>
      <c r="QL15">
        <v>0</v>
      </c>
      <c r="QM15">
        <v>1</v>
      </c>
      <c r="QN15">
        <v>1</v>
      </c>
      <c r="QO15">
        <v>0</v>
      </c>
      <c r="QP15">
        <v>0</v>
      </c>
      <c r="QQ15">
        <v>1</v>
      </c>
      <c r="QR15">
        <v>1</v>
      </c>
      <c r="QS15">
        <v>2.9</v>
      </c>
      <c r="QT15" s="2">
        <v>2.9</v>
      </c>
      <c r="QV15" t="s">
        <v>381</v>
      </c>
      <c r="QW15">
        <v>16</v>
      </c>
      <c r="QX15">
        <v>75</v>
      </c>
      <c r="QY15">
        <v>4.7</v>
      </c>
      <c r="QZ15">
        <v>0</v>
      </c>
      <c r="RA15">
        <v>4</v>
      </c>
      <c r="RB15">
        <v>6</v>
      </c>
      <c r="RC15">
        <v>13</v>
      </c>
      <c r="RD15">
        <v>0</v>
      </c>
      <c r="RE15">
        <v>0</v>
      </c>
      <c r="RF15">
        <v>0</v>
      </c>
      <c r="RG15">
        <v>12.8</v>
      </c>
      <c r="RH15" s="2">
        <v>12.8</v>
      </c>
      <c r="RJ15" t="s">
        <v>18</v>
      </c>
      <c r="RK15">
        <v>8</v>
      </c>
      <c r="RL15">
        <v>26</v>
      </c>
      <c r="RM15">
        <v>3.2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2.6</v>
      </c>
      <c r="RV15" s="2">
        <v>2.6</v>
      </c>
      <c r="RX15" t="s">
        <v>395</v>
      </c>
      <c r="RY15">
        <v>10</v>
      </c>
      <c r="RZ15">
        <v>52</v>
      </c>
      <c r="SA15">
        <v>5.2</v>
      </c>
      <c r="SB15">
        <v>0</v>
      </c>
      <c r="SC15">
        <v>2</v>
      </c>
      <c r="SD15">
        <v>2</v>
      </c>
      <c r="SE15">
        <v>11</v>
      </c>
      <c r="SF15">
        <v>0</v>
      </c>
      <c r="SG15">
        <v>1</v>
      </c>
      <c r="SH15">
        <v>0</v>
      </c>
      <c r="SI15">
        <v>8.3000000000000007</v>
      </c>
      <c r="SJ15" s="2">
        <v>8.3000000000000007</v>
      </c>
      <c r="SZ15" t="s">
        <v>393</v>
      </c>
      <c r="TA15">
        <v>10</v>
      </c>
      <c r="TB15">
        <v>35</v>
      </c>
      <c r="TC15">
        <v>3.5</v>
      </c>
      <c r="TD15">
        <v>0</v>
      </c>
      <c r="TE15">
        <v>4</v>
      </c>
      <c r="TF15">
        <v>5</v>
      </c>
      <c r="TG15">
        <v>37</v>
      </c>
      <c r="TH15">
        <v>0</v>
      </c>
      <c r="TI15">
        <v>1</v>
      </c>
      <c r="TJ15">
        <v>0</v>
      </c>
      <c r="TK15">
        <v>11.2</v>
      </c>
      <c r="TL15" s="2">
        <v>11.2</v>
      </c>
      <c r="TN15" t="s">
        <v>54</v>
      </c>
      <c r="TO15">
        <v>18</v>
      </c>
      <c r="TP15">
        <v>73</v>
      </c>
      <c r="TQ15">
        <v>4.0999999999999996</v>
      </c>
      <c r="TR15">
        <v>0</v>
      </c>
      <c r="TS15">
        <v>1</v>
      </c>
      <c r="TT15">
        <v>1</v>
      </c>
      <c r="TU15">
        <v>14</v>
      </c>
      <c r="TV15">
        <v>0</v>
      </c>
      <c r="TW15">
        <v>0</v>
      </c>
      <c r="TX15">
        <v>0</v>
      </c>
      <c r="TY15">
        <v>9.6999999999999993</v>
      </c>
      <c r="TZ15" s="2">
        <v>9.6999999999999993</v>
      </c>
      <c r="UB15" t="s">
        <v>395</v>
      </c>
      <c r="UC15">
        <v>7</v>
      </c>
      <c r="UD15">
        <v>8</v>
      </c>
      <c r="UE15">
        <v>1.1000000000000001</v>
      </c>
      <c r="UF15">
        <v>0</v>
      </c>
      <c r="UG15">
        <v>1</v>
      </c>
      <c r="UH15">
        <v>1</v>
      </c>
      <c r="UI15">
        <v>12</v>
      </c>
      <c r="UJ15">
        <v>0</v>
      </c>
      <c r="UK15">
        <v>0</v>
      </c>
      <c r="UL15">
        <v>0</v>
      </c>
      <c r="UM15">
        <v>3</v>
      </c>
      <c r="UN15" s="2">
        <v>3</v>
      </c>
      <c r="VD15" t="s">
        <v>394</v>
      </c>
      <c r="VE15">
        <v>1</v>
      </c>
      <c r="VF15">
        <v>1</v>
      </c>
      <c r="VG15">
        <v>1</v>
      </c>
      <c r="VH15">
        <v>0</v>
      </c>
      <c r="VI15">
        <v>2</v>
      </c>
      <c r="VJ15">
        <v>2</v>
      </c>
      <c r="VK15">
        <v>5</v>
      </c>
      <c r="VL15">
        <v>0</v>
      </c>
      <c r="VM15">
        <v>0</v>
      </c>
      <c r="VN15">
        <v>0</v>
      </c>
      <c r="VO15">
        <v>2.6</v>
      </c>
      <c r="VP15" s="2">
        <v>2.6</v>
      </c>
      <c r="WF15" t="s">
        <v>394</v>
      </c>
      <c r="WG15">
        <v>4</v>
      </c>
      <c r="WH15">
        <v>15</v>
      </c>
      <c r="WI15">
        <v>3.8</v>
      </c>
      <c r="WJ15">
        <v>0</v>
      </c>
      <c r="WK15">
        <v>2</v>
      </c>
      <c r="WL15">
        <v>2</v>
      </c>
      <c r="WM15">
        <v>6</v>
      </c>
      <c r="WN15">
        <v>0</v>
      </c>
      <c r="WO15">
        <v>0</v>
      </c>
      <c r="WP15">
        <v>0</v>
      </c>
      <c r="WQ15">
        <v>4.0999999999999996</v>
      </c>
      <c r="WR15" s="2">
        <v>4.0999999999999996</v>
      </c>
      <c r="WT15" t="s">
        <v>33</v>
      </c>
      <c r="WU15">
        <v>0</v>
      </c>
      <c r="WV15">
        <v>0</v>
      </c>
      <c r="WW15">
        <v>0</v>
      </c>
      <c r="WX15">
        <v>0</v>
      </c>
      <c r="WY15">
        <v>1</v>
      </c>
      <c r="WZ15">
        <v>2</v>
      </c>
      <c r="XA15">
        <v>12</v>
      </c>
      <c r="XB15">
        <v>0</v>
      </c>
      <c r="XC15">
        <v>0</v>
      </c>
      <c r="XD15">
        <v>0</v>
      </c>
      <c r="XE15">
        <v>2.2000000000000002</v>
      </c>
      <c r="XF15" s="2">
        <v>2.2000000000000002</v>
      </c>
      <c r="XH15" t="s">
        <v>392</v>
      </c>
      <c r="XI15">
        <v>5</v>
      </c>
      <c r="XJ15">
        <v>36</v>
      </c>
      <c r="XK15">
        <v>7.2</v>
      </c>
      <c r="XL15">
        <v>0</v>
      </c>
      <c r="XM15">
        <v>4</v>
      </c>
      <c r="XN15">
        <v>6</v>
      </c>
      <c r="XO15">
        <v>24</v>
      </c>
      <c r="XP15">
        <v>0</v>
      </c>
      <c r="XQ15">
        <v>0</v>
      </c>
      <c r="XR15">
        <v>0</v>
      </c>
      <c r="XS15">
        <v>10</v>
      </c>
      <c r="XT15" s="2">
        <v>10</v>
      </c>
      <c r="XV15" t="s">
        <v>62</v>
      </c>
      <c r="XW15">
        <v>9</v>
      </c>
      <c r="XX15">
        <v>44</v>
      </c>
      <c r="XY15">
        <v>4.9000000000000004</v>
      </c>
      <c r="XZ15">
        <v>0</v>
      </c>
      <c r="YA15">
        <v>1</v>
      </c>
      <c r="YB15">
        <v>1</v>
      </c>
      <c r="YC15">
        <v>4</v>
      </c>
      <c r="YD15">
        <v>0</v>
      </c>
      <c r="YE15">
        <v>0</v>
      </c>
      <c r="YF15">
        <v>0</v>
      </c>
      <c r="YG15">
        <v>5.8</v>
      </c>
      <c r="YH15" s="2">
        <v>5.8</v>
      </c>
      <c r="YX15" t="s">
        <v>375</v>
      </c>
      <c r="YY15">
        <v>4</v>
      </c>
      <c r="YZ15">
        <v>28</v>
      </c>
      <c r="ZA15">
        <v>7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2.8</v>
      </c>
      <c r="ZJ15" s="2">
        <v>2.8</v>
      </c>
      <c r="ZL15" t="s">
        <v>395</v>
      </c>
      <c r="ZM15">
        <v>4</v>
      </c>
      <c r="ZN15">
        <v>8</v>
      </c>
      <c r="ZO15">
        <v>2</v>
      </c>
      <c r="ZP15">
        <v>0</v>
      </c>
      <c r="ZQ15">
        <v>1</v>
      </c>
      <c r="ZR15">
        <v>2</v>
      </c>
      <c r="ZS15">
        <v>3</v>
      </c>
      <c r="ZT15">
        <v>0</v>
      </c>
      <c r="ZU15">
        <v>0</v>
      </c>
      <c r="ZV15">
        <v>0</v>
      </c>
      <c r="ZW15">
        <v>2.1</v>
      </c>
      <c r="ZX15" s="2">
        <v>2.1</v>
      </c>
      <c r="ZZ15" t="s">
        <v>45</v>
      </c>
      <c r="AAA15">
        <v>10</v>
      </c>
      <c r="AAB15">
        <v>74</v>
      </c>
      <c r="AAC15">
        <v>7.4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7.4</v>
      </c>
      <c r="AAL15" s="2">
        <v>7.4</v>
      </c>
      <c r="AAN15" t="s">
        <v>22</v>
      </c>
      <c r="AAO15">
        <v>4</v>
      </c>
      <c r="AAP15">
        <v>11</v>
      </c>
      <c r="AAQ15">
        <v>2.8</v>
      </c>
      <c r="AAR15">
        <v>0</v>
      </c>
      <c r="AAS15">
        <v>3</v>
      </c>
      <c r="AAT15">
        <v>3</v>
      </c>
      <c r="AAU15">
        <v>19</v>
      </c>
      <c r="AAV15">
        <v>1</v>
      </c>
      <c r="AAW15">
        <v>0</v>
      </c>
      <c r="AAX15">
        <v>0</v>
      </c>
      <c r="AAY15">
        <v>16.2</v>
      </c>
      <c r="AAZ15" s="2">
        <v>16.16</v>
      </c>
      <c r="ABB15" t="s">
        <v>379</v>
      </c>
      <c r="ABC15">
        <v>9</v>
      </c>
      <c r="ABD15">
        <v>30</v>
      </c>
      <c r="ABE15">
        <v>3.3</v>
      </c>
      <c r="ABF15">
        <v>0</v>
      </c>
      <c r="ABG15">
        <v>3</v>
      </c>
      <c r="ABH15">
        <v>5</v>
      </c>
      <c r="ABI15">
        <v>18</v>
      </c>
      <c r="ABJ15">
        <v>0</v>
      </c>
      <c r="ABK15">
        <v>0</v>
      </c>
      <c r="ABL15">
        <v>0</v>
      </c>
      <c r="ABM15">
        <v>7.8</v>
      </c>
      <c r="ABN15" s="2">
        <v>7.8</v>
      </c>
      <c r="ABP15" t="s">
        <v>384</v>
      </c>
      <c r="ABQ15">
        <v>5</v>
      </c>
      <c r="ABR15">
        <v>15</v>
      </c>
      <c r="ABS15">
        <v>3</v>
      </c>
      <c r="ABT15">
        <v>0</v>
      </c>
      <c r="ABU15">
        <v>1</v>
      </c>
      <c r="ABV15">
        <v>1</v>
      </c>
      <c r="ABW15">
        <v>7</v>
      </c>
      <c r="ABX15">
        <v>0</v>
      </c>
      <c r="ABY15">
        <v>0</v>
      </c>
      <c r="ABZ15">
        <v>0</v>
      </c>
      <c r="ACA15">
        <v>3.2</v>
      </c>
      <c r="ACB15" s="2">
        <v>3.2</v>
      </c>
      <c r="ACD15" t="s">
        <v>392</v>
      </c>
      <c r="ACE15">
        <v>3</v>
      </c>
      <c r="ACF15">
        <v>6</v>
      </c>
      <c r="ACG15">
        <v>2</v>
      </c>
      <c r="ACH15">
        <v>0</v>
      </c>
      <c r="ACI15">
        <v>1</v>
      </c>
      <c r="ACJ15">
        <v>2</v>
      </c>
      <c r="ACK15">
        <v>10</v>
      </c>
      <c r="ACL15">
        <v>0</v>
      </c>
      <c r="ACM15">
        <v>0</v>
      </c>
      <c r="ACN15">
        <v>0</v>
      </c>
      <c r="ACO15">
        <v>2.6</v>
      </c>
      <c r="ACP15" s="2">
        <v>2.6</v>
      </c>
      <c r="ACR15" t="s">
        <v>395</v>
      </c>
      <c r="ACS15">
        <v>2</v>
      </c>
      <c r="ACT15">
        <v>10</v>
      </c>
      <c r="ACU15">
        <v>5</v>
      </c>
      <c r="ACV15">
        <v>0</v>
      </c>
      <c r="ACW15">
        <v>7</v>
      </c>
      <c r="ACX15">
        <v>8</v>
      </c>
      <c r="ACY15">
        <v>40</v>
      </c>
      <c r="ACZ15">
        <v>0</v>
      </c>
      <c r="ADA15">
        <v>0</v>
      </c>
      <c r="ADB15">
        <v>0</v>
      </c>
      <c r="ADC15">
        <v>12</v>
      </c>
      <c r="ADD15" s="2">
        <v>12</v>
      </c>
      <c r="ADT15" t="s">
        <v>374</v>
      </c>
      <c r="ADU15">
        <v>11</v>
      </c>
      <c r="ADV15">
        <v>39</v>
      </c>
      <c r="ADW15">
        <v>3.5</v>
      </c>
      <c r="ADX15">
        <v>0</v>
      </c>
      <c r="ADY15">
        <v>2</v>
      </c>
      <c r="ADZ15">
        <v>4</v>
      </c>
      <c r="AEA15">
        <v>29</v>
      </c>
      <c r="AEB15">
        <v>0</v>
      </c>
      <c r="AEC15">
        <v>0</v>
      </c>
      <c r="AED15">
        <v>0</v>
      </c>
      <c r="AEE15">
        <v>8.8000000000000007</v>
      </c>
      <c r="AEF15" s="2">
        <v>8.8000000000000007</v>
      </c>
      <c r="AEH15" t="s">
        <v>22</v>
      </c>
      <c r="AEI15">
        <v>6</v>
      </c>
      <c r="AEJ15">
        <v>16</v>
      </c>
      <c r="AEK15">
        <v>2.7</v>
      </c>
      <c r="AEL15">
        <v>0</v>
      </c>
      <c r="AEM15">
        <v>2</v>
      </c>
      <c r="AEN15">
        <v>3</v>
      </c>
      <c r="AEO15">
        <v>9</v>
      </c>
      <c r="AEP15">
        <v>0</v>
      </c>
      <c r="AEQ15">
        <v>0</v>
      </c>
      <c r="AER15">
        <v>0</v>
      </c>
      <c r="AES15">
        <v>4.5</v>
      </c>
      <c r="AET15" s="2">
        <v>4.5</v>
      </c>
      <c r="AEV15" t="s">
        <v>54</v>
      </c>
      <c r="AEW15">
        <v>1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 s="2">
        <v>0</v>
      </c>
    </row>
    <row r="16" spans="1:854" x14ac:dyDescent="0.35">
      <c r="B16" t="s">
        <v>384</v>
      </c>
      <c r="C16">
        <v>16</v>
      </c>
      <c r="D16">
        <v>145</v>
      </c>
      <c r="E16">
        <v>9.1</v>
      </c>
      <c r="F16">
        <v>0</v>
      </c>
      <c r="G16">
        <v>1</v>
      </c>
      <c r="H16">
        <v>1</v>
      </c>
      <c r="I16">
        <v>8</v>
      </c>
      <c r="J16">
        <v>0</v>
      </c>
      <c r="K16">
        <v>0</v>
      </c>
      <c r="L16">
        <v>0</v>
      </c>
      <c r="M16">
        <v>16.3</v>
      </c>
      <c r="N16" s="2">
        <v>16.3</v>
      </c>
      <c r="P16" t="s">
        <v>392</v>
      </c>
      <c r="Q16">
        <v>14</v>
      </c>
      <c r="R16">
        <v>35</v>
      </c>
      <c r="S16">
        <v>2.5</v>
      </c>
      <c r="T16">
        <v>1</v>
      </c>
      <c r="U16">
        <v>4</v>
      </c>
      <c r="V16">
        <v>4</v>
      </c>
      <c r="W16">
        <v>37</v>
      </c>
      <c r="X16">
        <v>0</v>
      </c>
      <c r="Y16">
        <v>0</v>
      </c>
      <c r="Z16">
        <v>0</v>
      </c>
      <c r="AA16">
        <v>17.2</v>
      </c>
      <c r="AB16" s="2">
        <v>17.2</v>
      </c>
      <c r="AD16" t="s">
        <v>383</v>
      </c>
      <c r="AE16">
        <v>21</v>
      </c>
      <c r="AF16">
        <v>96</v>
      </c>
      <c r="AG16">
        <v>4.5999999999999996</v>
      </c>
      <c r="AH16">
        <v>2</v>
      </c>
      <c r="AI16">
        <v>1</v>
      </c>
      <c r="AJ16">
        <v>1</v>
      </c>
      <c r="AK16">
        <v>4</v>
      </c>
      <c r="AL16">
        <v>0</v>
      </c>
      <c r="AM16">
        <v>0</v>
      </c>
      <c r="AN16">
        <v>0</v>
      </c>
      <c r="AO16">
        <v>23</v>
      </c>
      <c r="AP16" s="2">
        <v>23</v>
      </c>
      <c r="AR16" t="s">
        <v>394</v>
      </c>
      <c r="AS16">
        <v>10</v>
      </c>
      <c r="AT16">
        <v>40</v>
      </c>
      <c r="AU16">
        <v>4</v>
      </c>
      <c r="AV16">
        <v>0</v>
      </c>
      <c r="AW16">
        <v>8</v>
      </c>
      <c r="AX16">
        <v>9</v>
      </c>
      <c r="AY16">
        <v>86</v>
      </c>
      <c r="AZ16">
        <v>1</v>
      </c>
      <c r="BA16">
        <v>0</v>
      </c>
      <c r="BB16">
        <v>0</v>
      </c>
      <c r="BC16">
        <v>26.6</v>
      </c>
      <c r="BD16" s="2">
        <v>26.6</v>
      </c>
      <c r="BT16" t="s">
        <v>386</v>
      </c>
      <c r="BU16">
        <v>25</v>
      </c>
      <c r="BV16">
        <v>102</v>
      </c>
      <c r="BW16">
        <v>4.0999999999999996</v>
      </c>
      <c r="BX16">
        <v>0</v>
      </c>
      <c r="BY16">
        <v>2</v>
      </c>
      <c r="BZ16">
        <v>2</v>
      </c>
      <c r="CA16">
        <v>33</v>
      </c>
      <c r="CB16">
        <v>1</v>
      </c>
      <c r="CC16">
        <v>1</v>
      </c>
      <c r="CD16">
        <v>0</v>
      </c>
      <c r="CE16">
        <v>21.5</v>
      </c>
      <c r="CF16" s="2">
        <v>21.5</v>
      </c>
      <c r="CH16" t="s">
        <v>381</v>
      </c>
      <c r="CI16">
        <v>21</v>
      </c>
      <c r="CJ16">
        <v>79</v>
      </c>
      <c r="CK16">
        <v>3.8</v>
      </c>
      <c r="CL16">
        <v>1</v>
      </c>
      <c r="CM16">
        <v>3</v>
      </c>
      <c r="CN16">
        <v>4</v>
      </c>
      <c r="CO16">
        <v>46</v>
      </c>
      <c r="CP16">
        <v>0</v>
      </c>
      <c r="CQ16">
        <v>0</v>
      </c>
      <c r="CR16">
        <v>0</v>
      </c>
      <c r="CS16">
        <v>21.5</v>
      </c>
      <c r="CT16" s="2">
        <v>21.5</v>
      </c>
      <c r="CV16" t="s">
        <v>377</v>
      </c>
      <c r="CW16">
        <v>15</v>
      </c>
      <c r="CX16">
        <v>80</v>
      </c>
      <c r="CY16">
        <v>5.3</v>
      </c>
      <c r="CZ16">
        <v>2</v>
      </c>
      <c r="DA16">
        <v>4</v>
      </c>
      <c r="DB16">
        <v>7</v>
      </c>
      <c r="DC16">
        <v>20</v>
      </c>
      <c r="DD16">
        <v>0</v>
      </c>
      <c r="DE16">
        <v>1</v>
      </c>
      <c r="DF16">
        <v>1</v>
      </c>
      <c r="DG16">
        <v>24</v>
      </c>
      <c r="DH16" s="2">
        <v>24</v>
      </c>
      <c r="DJ16" t="s">
        <v>84</v>
      </c>
      <c r="DK16">
        <v>10</v>
      </c>
      <c r="DL16">
        <v>45</v>
      </c>
      <c r="DM16">
        <v>4.5</v>
      </c>
      <c r="DN16">
        <v>0</v>
      </c>
      <c r="DO16">
        <v>2</v>
      </c>
      <c r="DP16">
        <v>2</v>
      </c>
      <c r="DQ16">
        <v>4</v>
      </c>
      <c r="DR16">
        <v>0</v>
      </c>
      <c r="DS16">
        <v>0</v>
      </c>
      <c r="DT16">
        <v>0</v>
      </c>
      <c r="DU16">
        <v>6.9</v>
      </c>
      <c r="DV16" s="2">
        <v>6.9</v>
      </c>
      <c r="DX16" t="s">
        <v>393</v>
      </c>
      <c r="DY16">
        <v>17</v>
      </c>
      <c r="DZ16">
        <v>34</v>
      </c>
      <c r="EA16">
        <v>2</v>
      </c>
      <c r="EB16">
        <v>2</v>
      </c>
      <c r="EC16">
        <v>1</v>
      </c>
      <c r="ED16">
        <v>2</v>
      </c>
      <c r="EE16">
        <v>17</v>
      </c>
      <c r="EF16">
        <v>0</v>
      </c>
      <c r="EG16">
        <v>0</v>
      </c>
      <c r="EH16">
        <v>0</v>
      </c>
      <c r="EI16">
        <v>18.100000000000001</v>
      </c>
      <c r="EJ16" s="2">
        <v>18.100000000000001</v>
      </c>
      <c r="EL16" t="s">
        <v>54</v>
      </c>
      <c r="EM16">
        <v>10</v>
      </c>
      <c r="EN16">
        <v>58</v>
      </c>
      <c r="EO16">
        <v>5.8</v>
      </c>
      <c r="EP16">
        <v>0</v>
      </c>
      <c r="EQ16">
        <v>5</v>
      </c>
      <c r="ER16">
        <v>5</v>
      </c>
      <c r="ES16">
        <v>83</v>
      </c>
      <c r="ET16">
        <v>1</v>
      </c>
      <c r="EU16">
        <v>0</v>
      </c>
      <c r="EV16">
        <v>0</v>
      </c>
      <c r="EW16">
        <v>25.1</v>
      </c>
      <c r="EX16" s="2">
        <v>25.1</v>
      </c>
      <c r="EZ16" t="s">
        <v>84</v>
      </c>
      <c r="FA16">
        <v>10</v>
      </c>
      <c r="FB16">
        <v>34</v>
      </c>
      <c r="FC16">
        <v>3.4</v>
      </c>
      <c r="FD16">
        <v>1</v>
      </c>
      <c r="FE16">
        <v>5</v>
      </c>
      <c r="FF16">
        <v>7</v>
      </c>
      <c r="FG16">
        <v>54</v>
      </c>
      <c r="FH16">
        <v>0</v>
      </c>
      <c r="FI16">
        <v>0</v>
      </c>
      <c r="FJ16">
        <v>0</v>
      </c>
      <c r="FK16">
        <v>19.8</v>
      </c>
      <c r="FL16" s="2">
        <v>19.8</v>
      </c>
      <c r="FN16" t="s">
        <v>28</v>
      </c>
      <c r="FO16">
        <v>11</v>
      </c>
      <c r="FP16">
        <v>26</v>
      </c>
      <c r="FQ16">
        <v>2.4</v>
      </c>
      <c r="FR16">
        <v>1</v>
      </c>
      <c r="FS16">
        <v>4</v>
      </c>
      <c r="FT16">
        <v>4</v>
      </c>
      <c r="FU16">
        <v>0</v>
      </c>
      <c r="FV16">
        <v>0</v>
      </c>
      <c r="FW16">
        <v>1</v>
      </c>
      <c r="FX16">
        <v>1</v>
      </c>
      <c r="FY16">
        <v>10.6</v>
      </c>
      <c r="FZ16" s="2">
        <v>10.6</v>
      </c>
      <c r="GB16" t="s">
        <v>391</v>
      </c>
      <c r="GC16">
        <v>12</v>
      </c>
      <c r="GD16">
        <v>51</v>
      </c>
      <c r="GE16">
        <v>4.2</v>
      </c>
      <c r="GF16">
        <v>0</v>
      </c>
      <c r="GG16">
        <v>5</v>
      </c>
      <c r="GH16">
        <v>6</v>
      </c>
      <c r="GI16">
        <v>31</v>
      </c>
      <c r="GJ16">
        <v>0</v>
      </c>
      <c r="GK16">
        <v>0</v>
      </c>
      <c r="GL16">
        <v>0</v>
      </c>
      <c r="GM16">
        <v>13.2</v>
      </c>
      <c r="GN16" s="2">
        <v>13.2</v>
      </c>
      <c r="GP16" t="s">
        <v>379</v>
      </c>
      <c r="GQ16">
        <v>16</v>
      </c>
      <c r="GR16">
        <v>59</v>
      </c>
      <c r="GS16">
        <v>3.7</v>
      </c>
      <c r="GT16">
        <v>0</v>
      </c>
      <c r="GU16">
        <v>7</v>
      </c>
      <c r="GV16">
        <v>8</v>
      </c>
      <c r="GW16">
        <v>37</v>
      </c>
      <c r="GX16">
        <v>0</v>
      </c>
      <c r="GY16">
        <v>0</v>
      </c>
      <c r="GZ16">
        <v>0</v>
      </c>
      <c r="HA16">
        <v>16.600000000000001</v>
      </c>
      <c r="HB16" s="2">
        <v>16.600000000000001</v>
      </c>
      <c r="HD16" t="s">
        <v>33</v>
      </c>
      <c r="HE16">
        <v>12</v>
      </c>
      <c r="HF16">
        <v>39</v>
      </c>
      <c r="HG16">
        <v>3.2</v>
      </c>
      <c r="HH16">
        <v>0</v>
      </c>
      <c r="HI16">
        <v>3</v>
      </c>
      <c r="HJ16">
        <v>6</v>
      </c>
      <c r="HK16">
        <v>19</v>
      </c>
      <c r="HL16">
        <v>0</v>
      </c>
      <c r="HM16">
        <v>0</v>
      </c>
      <c r="HN16">
        <v>0</v>
      </c>
      <c r="HO16">
        <v>8.8000000000000007</v>
      </c>
      <c r="HP16" s="2">
        <v>8.8000000000000007</v>
      </c>
      <c r="HR16" t="s">
        <v>375</v>
      </c>
      <c r="HS16">
        <v>11</v>
      </c>
      <c r="HT16">
        <v>39</v>
      </c>
      <c r="HU16">
        <v>3.5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3.9</v>
      </c>
      <c r="ID16" s="2">
        <v>3.9</v>
      </c>
      <c r="IF16" t="s">
        <v>375</v>
      </c>
      <c r="IG16">
        <v>14</v>
      </c>
      <c r="IH16">
        <v>65</v>
      </c>
      <c r="II16">
        <v>4.5999999999999996</v>
      </c>
      <c r="IJ16">
        <v>1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12.5</v>
      </c>
      <c r="IR16" s="2">
        <v>12.5</v>
      </c>
      <c r="IT16" t="s">
        <v>383</v>
      </c>
      <c r="IU16">
        <v>16</v>
      </c>
      <c r="IV16">
        <v>54</v>
      </c>
      <c r="IW16">
        <v>3.4</v>
      </c>
      <c r="IX16">
        <v>0</v>
      </c>
      <c r="IY16">
        <v>1</v>
      </c>
      <c r="IZ16">
        <v>2</v>
      </c>
      <c r="JA16">
        <v>2</v>
      </c>
      <c r="JB16">
        <v>0</v>
      </c>
      <c r="JC16">
        <v>0</v>
      </c>
      <c r="JD16">
        <v>0</v>
      </c>
      <c r="JE16">
        <v>6.6</v>
      </c>
      <c r="JF16" s="2">
        <v>6.6</v>
      </c>
      <c r="JH16" t="s">
        <v>22</v>
      </c>
      <c r="JI16">
        <v>7</v>
      </c>
      <c r="JJ16">
        <v>11</v>
      </c>
      <c r="JK16">
        <v>1.6</v>
      </c>
      <c r="JL16">
        <v>0</v>
      </c>
      <c r="JM16">
        <v>4</v>
      </c>
      <c r="JN16">
        <v>5</v>
      </c>
      <c r="JO16">
        <v>29</v>
      </c>
      <c r="JP16">
        <v>0</v>
      </c>
      <c r="JQ16">
        <v>0</v>
      </c>
      <c r="JR16">
        <v>0</v>
      </c>
      <c r="JS16">
        <v>8</v>
      </c>
      <c r="JT16" s="2">
        <v>8</v>
      </c>
      <c r="JV16" t="s">
        <v>393</v>
      </c>
      <c r="JW16">
        <v>7</v>
      </c>
      <c r="JX16">
        <v>53</v>
      </c>
      <c r="JY16">
        <v>7.6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5.3</v>
      </c>
      <c r="KH16" s="2">
        <v>5.3</v>
      </c>
      <c r="KJ16" t="s">
        <v>33</v>
      </c>
      <c r="KK16">
        <v>6</v>
      </c>
      <c r="KL16">
        <v>15</v>
      </c>
      <c r="KM16">
        <v>2.5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1.5</v>
      </c>
      <c r="KV16" s="2">
        <v>1.5</v>
      </c>
      <c r="KX16" t="s">
        <v>377</v>
      </c>
      <c r="KY16">
        <v>13</v>
      </c>
      <c r="KZ16">
        <v>34</v>
      </c>
      <c r="LA16">
        <v>2.6</v>
      </c>
      <c r="LB16">
        <v>0</v>
      </c>
      <c r="LC16">
        <v>2</v>
      </c>
      <c r="LD16">
        <v>2</v>
      </c>
      <c r="LE16">
        <v>16</v>
      </c>
      <c r="LF16">
        <v>0</v>
      </c>
      <c r="LG16">
        <v>0</v>
      </c>
      <c r="LH16">
        <v>0</v>
      </c>
      <c r="LI16">
        <v>7</v>
      </c>
      <c r="LJ16" s="2">
        <v>7</v>
      </c>
      <c r="LZ16" t="s">
        <v>389</v>
      </c>
      <c r="MA16">
        <v>13</v>
      </c>
      <c r="MB16">
        <v>46</v>
      </c>
      <c r="MC16">
        <v>3.5</v>
      </c>
      <c r="MD16">
        <v>0</v>
      </c>
      <c r="ME16">
        <v>1</v>
      </c>
      <c r="MF16">
        <v>2</v>
      </c>
      <c r="MG16">
        <v>4</v>
      </c>
      <c r="MH16">
        <v>0</v>
      </c>
      <c r="MI16">
        <v>1</v>
      </c>
      <c r="MJ16">
        <v>1</v>
      </c>
      <c r="MK16">
        <v>4</v>
      </c>
      <c r="ML16" s="2">
        <v>4</v>
      </c>
      <c r="MN16" t="s">
        <v>45</v>
      </c>
      <c r="MO16">
        <v>23</v>
      </c>
      <c r="MP16">
        <v>87</v>
      </c>
      <c r="MQ16">
        <v>3.8</v>
      </c>
      <c r="MR16">
        <v>0</v>
      </c>
      <c r="MS16">
        <v>2</v>
      </c>
      <c r="MT16">
        <v>2</v>
      </c>
      <c r="MU16">
        <v>9</v>
      </c>
      <c r="MV16">
        <v>0</v>
      </c>
      <c r="MW16">
        <v>0</v>
      </c>
      <c r="MX16">
        <v>0</v>
      </c>
      <c r="MY16">
        <v>11.6</v>
      </c>
      <c r="MZ16" s="2">
        <v>11.6</v>
      </c>
      <c r="NB16" t="s">
        <v>22</v>
      </c>
      <c r="NC16">
        <v>12</v>
      </c>
      <c r="ND16">
        <v>29</v>
      </c>
      <c r="NE16">
        <v>2.4</v>
      </c>
      <c r="NF16">
        <v>0</v>
      </c>
      <c r="NG16">
        <v>3</v>
      </c>
      <c r="NH16">
        <v>3</v>
      </c>
      <c r="NI16">
        <v>19</v>
      </c>
      <c r="NJ16">
        <v>0</v>
      </c>
      <c r="NK16">
        <v>0</v>
      </c>
      <c r="NL16">
        <v>0</v>
      </c>
      <c r="NM16">
        <v>7.8</v>
      </c>
      <c r="NN16" s="2">
        <v>7.8</v>
      </c>
      <c r="OD16" t="s">
        <v>387</v>
      </c>
      <c r="OE16">
        <v>4</v>
      </c>
      <c r="OF16">
        <v>13</v>
      </c>
      <c r="OG16">
        <v>3.2</v>
      </c>
      <c r="OH16">
        <v>0</v>
      </c>
      <c r="OI16">
        <v>3</v>
      </c>
      <c r="OJ16">
        <v>3</v>
      </c>
      <c r="OK16">
        <v>20</v>
      </c>
      <c r="OL16">
        <v>1</v>
      </c>
      <c r="OM16">
        <v>0</v>
      </c>
      <c r="ON16">
        <v>0</v>
      </c>
      <c r="OO16">
        <v>12.3</v>
      </c>
      <c r="OP16" s="2">
        <v>12.3</v>
      </c>
      <c r="OR16" t="s">
        <v>387</v>
      </c>
      <c r="OS16">
        <v>22</v>
      </c>
      <c r="OT16">
        <v>68</v>
      </c>
      <c r="OU16">
        <v>3.1</v>
      </c>
      <c r="OV16">
        <v>0</v>
      </c>
      <c r="OW16">
        <v>7</v>
      </c>
      <c r="OX16">
        <v>8</v>
      </c>
      <c r="OY16">
        <v>72</v>
      </c>
      <c r="OZ16">
        <v>1</v>
      </c>
      <c r="PA16">
        <v>0</v>
      </c>
      <c r="PB16">
        <v>0</v>
      </c>
      <c r="PC16">
        <v>27</v>
      </c>
      <c r="PD16" s="2">
        <v>27</v>
      </c>
      <c r="PF16" t="s">
        <v>390</v>
      </c>
      <c r="PG16">
        <v>12</v>
      </c>
      <c r="PH16">
        <v>27</v>
      </c>
      <c r="PI16">
        <v>2.2000000000000002</v>
      </c>
      <c r="PJ16">
        <v>0</v>
      </c>
      <c r="PK16">
        <v>2</v>
      </c>
      <c r="PL16">
        <v>2</v>
      </c>
      <c r="PM16">
        <v>-7</v>
      </c>
      <c r="PN16">
        <v>0</v>
      </c>
      <c r="PO16">
        <v>0</v>
      </c>
      <c r="PP16">
        <v>0</v>
      </c>
      <c r="PQ16">
        <v>4</v>
      </c>
      <c r="PR16" s="2">
        <v>4</v>
      </c>
      <c r="PT16" t="s">
        <v>18</v>
      </c>
      <c r="PU16">
        <v>13</v>
      </c>
      <c r="PV16">
        <v>65</v>
      </c>
      <c r="PW16">
        <v>5</v>
      </c>
      <c r="PX16">
        <v>1</v>
      </c>
      <c r="PY16">
        <v>0</v>
      </c>
      <c r="PZ16">
        <v>3</v>
      </c>
      <c r="QA16">
        <v>0</v>
      </c>
      <c r="QB16">
        <v>0</v>
      </c>
      <c r="QC16">
        <v>0</v>
      </c>
      <c r="QD16">
        <v>0</v>
      </c>
      <c r="QE16">
        <v>12.5</v>
      </c>
      <c r="QF16" s="2">
        <v>12.5</v>
      </c>
      <c r="QV16" t="s">
        <v>393</v>
      </c>
      <c r="QW16">
        <v>7</v>
      </c>
      <c r="QX16">
        <v>29</v>
      </c>
      <c r="QY16">
        <v>4.0999999999999996</v>
      </c>
      <c r="QZ16">
        <v>0</v>
      </c>
      <c r="RA16">
        <v>6</v>
      </c>
      <c r="RB16">
        <v>8</v>
      </c>
      <c r="RC16">
        <v>89</v>
      </c>
      <c r="RD16">
        <v>0</v>
      </c>
      <c r="RE16">
        <v>1</v>
      </c>
      <c r="RF16">
        <v>0</v>
      </c>
      <c r="RG16">
        <v>17.8</v>
      </c>
      <c r="RH16" s="2">
        <v>17.8</v>
      </c>
      <c r="RJ16" t="s">
        <v>84</v>
      </c>
      <c r="RK16">
        <v>9</v>
      </c>
      <c r="RL16">
        <v>40</v>
      </c>
      <c r="RM16">
        <v>4.4000000000000004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4</v>
      </c>
      <c r="RV16" s="2">
        <v>4</v>
      </c>
      <c r="RX16" t="s">
        <v>28</v>
      </c>
      <c r="RY16">
        <v>10</v>
      </c>
      <c r="RZ16">
        <v>66</v>
      </c>
      <c r="SA16">
        <v>6.6</v>
      </c>
      <c r="SB16">
        <v>0</v>
      </c>
      <c r="SC16">
        <v>0</v>
      </c>
      <c r="SD16">
        <v>1</v>
      </c>
      <c r="SE16">
        <v>0</v>
      </c>
      <c r="SF16">
        <v>0</v>
      </c>
      <c r="SG16">
        <v>0</v>
      </c>
      <c r="SH16">
        <v>0</v>
      </c>
      <c r="SI16">
        <v>6.6</v>
      </c>
      <c r="SJ16" s="2">
        <v>6.6</v>
      </c>
      <c r="SZ16" t="s">
        <v>33</v>
      </c>
      <c r="TA16">
        <v>4</v>
      </c>
      <c r="TB16">
        <v>15</v>
      </c>
      <c r="TC16">
        <v>3.8</v>
      </c>
      <c r="TD16">
        <v>0</v>
      </c>
      <c r="TE16">
        <v>5</v>
      </c>
      <c r="TF16">
        <v>5</v>
      </c>
      <c r="TG16">
        <v>20</v>
      </c>
      <c r="TH16">
        <v>0</v>
      </c>
      <c r="TI16">
        <v>0</v>
      </c>
      <c r="TJ16">
        <v>0</v>
      </c>
      <c r="TK16">
        <v>8.5</v>
      </c>
      <c r="TL16" s="2">
        <v>8.5</v>
      </c>
      <c r="TN16" t="s">
        <v>46</v>
      </c>
      <c r="TO16">
        <v>15</v>
      </c>
      <c r="TP16">
        <v>53</v>
      </c>
      <c r="TQ16">
        <v>3.5</v>
      </c>
      <c r="TR16">
        <v>0</v>
      </c>
      <c r="TS16">
        <v>2</v>
      </c>
      <c r="TT16">
        <v>3</v>
      </c>
      <c r="TU16">
        <v>25</v>
      </c>
      <c r="TV16">
        <v>0</v>
      </c>
      <c r="TW16">
        <v>0</v>
      </c>
      <c r="TX16">
        <v>0</v>
      </c>
      <c r="TY16">
        <v>9.8000000000000007</v>
      </c>
      <c r="TZ16" s="2">
        <v>9.8000000000000007</v>
      </c>
      <c r="UB16" t="s">
        <v>394</v>
      </c>
      <c r="UC16">
        <v>7</v>
      </c>
      <c r="UD16">
        <v>11</v>
      </c>
      <c r="UE16">
        <v>1.6</v>
      </c>
      <c r="UF16">
        <v>1</v>
      </c>
      <c r="UG16">
        <v>2</v>
      </c>
      <c r="UH16">
        <v>4</v>
      </c>
      <c r="UI16">
        <v>5</v>
      </c>
      <c r="UJ16">
        <v>0</v>
      </c>
      <c r="UK16">
        <v>0</v>
      </c>
      <c r="UL16">
        <v>0</v>
      </c>
      <c r="UM16">
        <v>9.6</v>
      </c>
      <c r="UN16" s="2">
        <v>9.6</v>
      </c>
      <c r="VD16" t="s">
        <v>25</v>
      </c>
      <c r="VE16">
        <v>2</v>
      </c>
      <c r="VF16">
        <v>8</v>
      </c>
      <c r="VG16">
        <v>4</v>
      </c>
      <c r="VH16">
        <v>0</v>
      </c>
      <c r="VI16">
        <v>5</v>
      </c>
      <c r="VJ16">
        <v>5</v>
      </c>
      <c r="VK16">
        <v>36</v>
      </c>
      <c r="VL16">
        <v>0</v>
      </c>
      <c r="VM16">
        <v>0</v>
      </c>
      <c r="VN16">
        <v>0</v>
      </c>
      <c r="VO16">
        <v>9.4</v>
      </c>
      <c r="VP16" s="2">
        <v>9.4</v>
      </c>
      <c r="WF16" t="s">
        <v>25</v>
      </c>
      <c r="WG16">
        <v>5</v>
      </c>
      <c r="WH16">
        <v>25</v>
      </c>
      <c r="WI16">
        <v>5</v>
      </c>
      <c r="WJ16">
        <v>0</v>
      </c>
      <c r="WK16">
        <v>1</v>
      </c>
      <c r="WL16">
        <v>2</v>
      </c>
      <c r="WM16">
        <v>7</v>
      </c>
      <c r="WN16">
        <v>0</v>
      </c>
      <c r="WO16">
        <v>0</v>
      </c>
      <c r="WP16">
        <v>0</v>
      </c>
      <c r="WQ16">
        <v>4.2</v>
      </c>
      <c r="WR16" s="2">
        <v>4.2</v>
      </c>
      <c r="WT16" t="s">
        <v>391</v>
      </c>
      <c r="WU16">
        <v>5</v>
      </c>
      <c r="WV16">
        <v>23</v>
      </c>
      <c r="WW16">
        <v>4.5999999999999996</v>
      </c>
      <c r="WX16">
        <v>0</v>
      </c>
      <c r="WY16">
        <v>0</v>
      </c>
      <c r="WZ16">
        <v>1</v>
      </c>
      <c r="XA16">
        <v>0</v>
      </c>
      <c r="XB16">
        <v>0</v>
      </c>
      <c r="XC16">
        <v>0</v>
      </c>
      <c r="XD16">
        <v>0</v>
      </c>
      <c r="XE16">
        <v>2.2999999999999998</v>
      </c>
      <c r="XF16" s="2">
        <v>2.2999999999999998</v>
      </c>
      <c r="XH16" t="s">
        <v>378</v>
      </c>
      <c r="XI16">
        <v>9</v>
      </c>
      <c r="XJ16">
        <v>37</v>
      </c>
      <c r="XK16">
        <v>4.0999999999999996</v>
      </c>
      <c r="XL16">
        <v>0</v>
      </c>
      <c r="XM16">
        <v>3</v>
      </c>
      <c r="XN16">
        <v>3</v>
      </c>
      <c r="XO16">
        <v>16</v>
      </c>
      <c r="XP16">
        <v>0</v>
      </c>
      <c r="XQ16">
        <v>0</v>
      </c>
      <c r="XR16">
        <v>0</v>
      </c>
      <c r="XS16">
        <v>8.3000000000000007</v>
      </c>
      <c r="XT16" s="2">
        <v>8.3000000000000007</v>
      </c>
      <c r="XV16" t="s">
        <v>379</v>
      </c>
      <c r="XW16">
        <v>4</v>
      </c>
      <c r="XX16">
        <v>16</v>
      </c>
      <c r="XY16">
        <v>4</v>
      </c>
      <c r="XZ16">
        <v>0</v>
      </c>
      <c r="YA16">
        <v>0</v>
      </c>
      <c r="YB16">
        <v>1</v>
      </c>
      <c r="YC16">
        <v>0</v>
      </c>
      <c r="YD16">
        <v>0</v>
      </c>
      <c r="YE16">
        <v>0</v>
      </c>
      <c r="YF16">
        <v>0</v>
      </c>
      <c r="YG16">
        <v>1.6</v>
      </c>
      <c r="YH16" s="2">
        <v>1.6</v>
      </c>
      <c r="YX16" t="s">
        <v>384</v>
      </c>
      <c r="YY16">
        <v>6</v>
      </c>
      <c r="YZ16">
        <v>21</v>
      </c>
      <c r="ZA16">
        <v>3.5</v>
      </c>
      <c r="ZB16">
        <v>0</v>
      </c>
      <c r="ZC16">
        <v>0</v>
      </c>
      <c r="ZD16">
        <v>1</v>
      </c>
      <c r="ZE16">
        <v>0</v>
      </c>
      <c r="ZF16">
        <v>0</v>
      </c>
      <c r="ZG16">
        <v>0</v>
      </c>
      <c r="ZH16">
        <v>0</v>
      </c>
      <c r="ZI16">
        <v>2.1</v>
      </c>
      <c r="ZJ16" s="2">
        <v>2.1</v>
      </c>
      <c r="ZL16" t="s">
        <v>28</v>
      </c>
      <c r="ZM16">
        <v>12</v>
      </c>
      <c r="ZN16">
        <v>35</v>
      </c>
      <c r="ZO16">
        <v>2.9</v>
      </c>
      <c r="ZP16">
        <v>0</v>
      </c>
      <c r="ZQ16">
        <v>3</v>
      </c>
      <c r="ZR16">
        <v>3</v>
      </c>
      <c r="ZS16">
        <v>7</v>
      </c>
      <c r="ZT16">
        <v>0</v>
      </c>
      <c r="ZU16">
        <v>0</v>
      </c>
      <c r="ZV16">
        <v>0</v>
      </c>
      <c r="ZW16">
        <v>7.2</v>
      </c>
      <c r="ZX16" s="2">
        <v>7.2</v>
      </c>
      <c r="ZZ16" t="s">
        <v>386</v>
      </c>
      <c r="AAA16">
        <v>6</v>
      </c>
      <c r="AAB16">
        <v>2</v>
      </c>
      <c r="AAC16">
        <v>0.3</v>
      </c>
      <c r="AAD16">
        <v>0</v>
      </c>
      <c r="AAE16">
        <v>2</v>
      </c>
      <c r="AAF16">
        <v>2</v>
      </c>
      <c r="AAG16">
        <v>11</v>
      </c>
      <c r="AAH16">
        <v>0</v>
      </c>
      <c r="AAI16">
        <v>0</v>
      </c>
      <c r="AAJ16">
        <v>0</v>
      </c>
      <c r="AAK16">
        <v>3.3</v>
      </c>
      <c r="AAL16" s="2">
        <v>3.3</v>
      </c>
      <c r="ABB16" t="s">
        <v>54</v>
      </c>
      <c r="ABC16">
        <v>3</v>
      </c>
      <c r="ABD16">
        <v>9</v>
      </c>
      <c r="ABE16">
        <v>3</v>
      </c>
      <c r="ABF16">
        <v>0</v>
      </c>
      <c r="ABG16">
        <v>1</v>
      </c>
      <c r="ABH16">
        <v>1</v>
      </c>
      <c r="ABI16">
        <v>21</v>
      </c>
      <c r="ABJ16">
        <v>0</v>
      </c>
      <c r="ABK16">
        <v>1</v>
      </c>
      <c r="ABL16">
        <v>0</v>
      </c>
      <c r="ABM16">
        <v>4</v>
      </c>
      <c r="ABN16" s="2">
        <v>4</v>
      </c>
      <c r="ABP16" t="s">
        <v>379</v>
      </c>
      <c r="ABQ16">
        <v>12</v>
      </c>
      <c r="ABR16">
        <v>46</v>
      </c>
      <c r="ABS16">
        <v>3.8</v>
      </c>
      <c r="ABT16">
        <v>1</v>
      </c>
      <c r="ABU16">
        <v>1</v>
      </c>
      <c r="ABV16">
        <v>1</v>
      </c>
      <c r="ABW16">
        <v>6</v>
      </c>
      <c r="ABX16">
        <v>0</v>
      </c>
      <c r="ABY16">
        <v>0</v>
      </c>
      <c r="ABZ16">
        <v>0</v>
      </c>
      <c r="ACA16">
        <v>12.2</v>
      </c>
      <c r="ACB16" s="2">
        <v>12.2</v>
      </c>
      <c r="ACD16" t="s">
        <v>383</v>
      </c>
      <c r="ACE16">
        <v>8</v>
      </c>
      <c r="ACF16">
        <v>16</v>
      </c>
      <c r="ACG16">
        <v>2</v>
      </c>
      <c r="ACH16">
        <v>0</v>
      </c>
      <c r="ACI16">
        <v>1</v>
      </c>
      <c r="ACJ16">
        <v>1</v>
      </c>
      <c r="ACK16">
        <v>5</v>
      </c>
      <c r="ACL16">
        <v>0</v>
      </c>
      <c r="ACM16">
        <v>0</v>
      </c>
      <c r="ACN16">
        <v>0</v>
      </c>
      <c r="ACO16">
        <v>3.1</v>
      </c>
      <c r="ACP16" s="2">
        <v>3.1</v>
      </c>
      <c r="ACR16" t="s">
        <v>379</v>
      </c>
      <c r="ACS16">
        <v>0</v>
      </c>
      <c r="ACT16">
        <v>0</v>
      </c>
      <c r="ACU16">
        <v>0</v>
      </c>
      <c r="ACV16">
        <v>0</v>
      </c>
      <c r="ACW16">
        <v>1</v>
      </c>
      <c r="ACX16">
        <v>3</v>
      </c>
      <c r="ACY16">
        <v>9</v>
      </c>
      <c r="ACZ16">
        <v>0</v>
      </c>
      <c r="ADA16">
        <v>0</v>
      </c>
      <c r="ADB16">
        <v>0</v>
      </c>
      <c r="ADC16">
        <v>1.9</v>
      </c>
      <c r="ADD16" s="2">
        <v>1.9</v>
      </c>
      <c r="ADT16" t="s">
        <v>22</v>
      </c>
      <c r="ADU16">
        <v>13</v>
      </c>
      <c r="ADV16">
        <v>37</v>
      </c>
      <c r="ADW16">
        <v>2.8</v>
      </c>
      <c r="ADX16">
        <v>0</v>
      </c>
      <c r="ADY16">
        <v>4</v>
      </c>
      <c r="ADZ16">
        <v>4</v>
      </c>
      <c r="AEA16">
        <v>64</v>
      </c>
      <c r="AEB16">
        <v>1</v>
      </c>
      <c r="AEC16">
        <v>0</v>
      </c>
      <c r="AED16">
        <v>0</v>
      </c>
      <c r="AEE16">
        <v>20.100000000000001</v>
      </c>
      <c r="AEF16" s="2">
        <v>20.100000000000001</v>
      </c>
      <c r="AEH16" t="s">
        <v>389</v>
      </c>
      <c r="AEI16">
        <v>3</v>
      </c>
      <c r="AEJ16">
        <v>6</v>
      </c>
      <c r="AEK16">
        <v>2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0.6</v>
      </c>
      <c r="AET16" s="2">
        <v>0.6</v>
      </c>
      <c r="AEV16" t="s">
        <v>377</v>
      </c>
      <c r="AEW16">
        <v>2</v>
      </c>
      <c r="AEX16">
        <v>8</v>
      </c>
      <c r="AEY16">
        <v>4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0.8</v>
      </c>
      <c r="AFH16" s="2">
        <v>0.8</v>
      </c>
    </row>
    <row r="17" spans="1:840" x14ac:dyDescent="0.35">
      <c r="B17" t="s">
        <v>378</v>
      </c>
      <c r="C17">
        <v>18</v>
      </c>
      <c r="D17">
        <v>115</v>
      </c>
      <c r="E17">
        <v>6.4</v>
      </c>
      <c r="F17">
        <v>1</v>
      </c>
      <c r="G17">
        <v>5</v>
      </c>
      <c r="H17">
        <v>5</v>
      </c>
      <c r="I17">
        <v>72</v>
      </c>
      <c r="J17">
        <v>2</v>
      </c>
      <c r="K17">
        <v>0</v>
      </c>
      <c r="L17">
        <v>0</v>
      </c>
      <c r="M17">
        <v>41.7</v>
      </c>
      <c r="N17" s="2">
        <v>41.7</v>
      </c>
      <c r="P17" t="s">
        <v>385</v>
      </c>
      <c r="Q17">
        <v>10</v>
      </c>
      <c r="R17">
        <v>31</v>
      </c>
      <c r="S17">
        <v>3.1</v>
      </c>
      <c r="T17">
        <v>0</v>
      </c>
      <c r="U17">
        <v>4</v>
      </c>
      <c r="V17">
        <v>6</v>
      </c>
      <c r="W17">
        <v>28</v>
      </c>
      <c r="X17">
        <v>0</v>
      </c>
      <c r="Y17">
        <v>0</v>
      </c>
      <c r="Z17">
        <v>0</v>
      </c>
      <c r="AA17">
        <v>9.9</v>
      </c>
      <c r="AB17" s="2">
        <v>9.9</v>
      </c>
      <c r="AD17" t="s">
        <v>18</v>
      </c>
      <c r="AE17">
        <v>15</v>
      </c>
      <c r="AF17">
        <v>42</v>
      </c>
      <c r="AG17">
        <v>2.8</v>
      </c>
      <c r="AH17">
        <v>2</v>
      </c>
      <c r="AI17">
        <v>2</v>
      </c>
      <c r="AJ17">
        <v>2</v>
      </c>
      <c r="AK17">
        <v>1</v>
      </c>
      <c r="AL17">
        <v>0</v>
      </c>
      <c r="AM17">
        <v>0</v>
      </c>
      <c r="AN17">
        <v>0</v>
      </c>
      <c r="AO17">
        <v>18.3</v>
      </c>
      <c r="AP17" s="2">
        <v>18.3</v>
      </c>
      <c r="AR17" t="s">
        <v>393</v>
      </c>
      <c r="AS17">
        <v>6</v>
      </c>
      <c r="AT17">
        <v>12</v>
      </c>
      <c r="AU17">
        <v>2</v>
      </c>
      <c r="AV17">
        <v>0</v>
      </c>
      <c r="AW17">
        <v>1</v>
      </c>
      <c r="AX17">
        <v>2</v>
      </c>
      <c r="AY17">
        <v>6</v>
      </c>
      <c r="AZ17">
        <v>0</v>
      </c>
      <c r="BA17">
        <v>0</v>
      </c>
      <c r="BB17">
        <v>0</v>
      </c>
      <c r="BC17">
        <v>2.8</v>
      </c>
      <c r="BD17" s="2">
        <v>2.8</v>
      </c>
      <c r="BT17" t="s">
        <v>12</v>
      </c>
      <c r="BU17">
        <v>21</v>
      </c>
      <c r="BV17">
        <v>89</v>
      </c>
      <c r="BW17">
        <v>4.2</v>
      </c>
      <c r="BX17">
        <v>0</v>
      </c>
      <c r="BY17">
        <v>2</v>
      </c>
      <c r="BZ17">
        <v>2</v>
      </c>
      <c r="CA17">
        <v>50</v>
      </c>
      <c r="CB17">
        <v>1</v>
      </c>
      <c r="CC17">
        <v>0</v>
      </c>
      <c r="CD17">
        <v>0</v>
      </c>
      <c r="CE17">
        <v>21.9</v>
      </c>
      <c r="CF17" s="2">
        <v>21.9</v>
      </c>
      <c r="CH17" t="s">
        <v>377</v>
      </c>
      <c r="CI17">
        <v>10</v>
      </c>
      <c r="CJ17">
        <v>47</v>
      </c>
      <c r="CK17">
        <v>4.7</v>
      </c>
      <c r="CL17">
        <v>1</v>
      </c>
      <c r="CM17">
        <v>3</v>
      </c>
      <c r="CN17">
        <v>3</v>
      </c>
      <c r="CO17">
        <v>14</v>
      </c>
      <c r="CP17">
        <v>0</v>
      </c>
      <c r="CQ17">
        <v>0</v>
      </c>
      <c r="CR17">
        <v>0</v>
      </c>
      <c r="CS17">
        <v>15.1</v>
      </c>
      <c r="CT17" s="2">
        <v>15.1</v>
      </c>
      <c r="CV17" t="s">
        <v>375</v>
      </c>
      <c r="CW17">
        <v>15</v>
      </c>
      <c r="CX17">
        <v>43</v>
      </c>
      <c r="CY17">
        <v>2.9</v>
      </c>
      <c r="CZ17">
        <v>0</v>
      </c>
      <c r="DA17">
        <v>1</v>
      </c>
      <c r="DB17">
        <v>3</v>
      </c>
      <c r="DC17">
        <v>0</v>
      </c>
      <c r="DD17">
        <v>0</v>
      </c>
      <c r="DE17">
        <v>0</v>
      </c>
      <c r="DF17">
        <v>0</v>
      </c>
      <c r="DG17">
        <v>5.3</v>
      </c>
      <c r="DH17" s="2">
        <v>5.3</v>
      </c>
      <c r="DX17" t="s">
        <v>394</v>
      </c>
      <c r="DY17">
        <v>16</v>
      </c>
      <c r="DZ17">
        <v>9</v>
      </c>
      <c r="EA17">
        <v>0.6</v>
      </c>
      <c r="EB17">
        <v>0</v>
      </c>
      <c r="EC17">
        <v>4</v>
      </c>
      <c r="ED17">
        <v>4</v>
      </c>
      <c r="EE17">
        <v>1</v>
      </c>
      <c r="EF17">
        <v>0</v>
      </c>
      <c r="EG17">
        <v>0</v>
      </c>
      <c r="EH17">
        <v>0</v>
      </c>
      <c r="EI17">
        <v>5</v>
      </c>
      <c r="EJ17" s="2">
        <v>5</v>
      </c>
      <c r="EL17" t="s">
        <v>375</v>
      </c>
      <c r="EM17">
        <v>25</v>
      </c>
      <c r="EN17">
        <v>179</v>
      </c>
      <c r="EO17">
        <v>7.2</v>
      </c>
      <c r="EP17">
        <v>1</v>
      </c>
      <c r="EQ17">
        <v>2</v>
      </c>
      <c r="ER17">
        <v>3</v>
      </c>
      <c r="ES17">
        <v>42</v>
      </c>
      <c r="ET17">
        <v>1</v>
      </c>
      <c r="EU17">
        <v>0</v>
      </c>
      <c r="EV17">
        <v>0</v>
      </c>
      <c r="EW17">
        <v>36.1</v>
      </c>
      <c r="EX17" s="2">
        <v>36.1</v>
      </c>
      <c r="EZ17" t="s">
        <v>128</v>
      </c>
      <c r="FA17">
        <v>7</v>
      </c>
      <c r="FB17">
        <v>11</v>
      </c>
      <c r="FC17">
        <v>1.6</v>
      </c>
      <c r="FD17">
        <v>0</v>
      </c>
      <c r="FE17">
        <v>1</v>
      </c>
      <c r="FF17">
        <v>3</v>
      </c>
      <c r="FG17">
        <v>3</v>
      </c>
      <c r="FH17">
        <v>0</v>
      </c>
      <c r="FI17">
        <v>1</v>
      </c>
      <c r="FJ17">
        <v>1</v>
      </c>
      <c r="FK17">
        <v>0.4</v>
      </c>
      <c r="FL17" s="2">
        <v>0.4</v>
      </c>
      <c r="FN17" t="s">
        <v>376</v>
      </c>
      <c r="FO17">
        <v>18</v>
      </c>
      <c r="FP17">
        <v>130</v>
      </c>
      <c r="FQ17">
        <v>7.2</v>
      </c>
      <c r="FR17">
        <v>0</v>
      </c>
      <c r="FS17">
        <v>7</v>
      </c>
      <c r="FT17">
        <v>7</v>
      </c>
      <c r="FU17">
        <v>35</v>
      </c>
      <c r="FV17">
        <v>1</v>
      </c>
      <c r="FW17">
        <v>0</v>
      </c>
      <c r="FX17">
        <v>0</v>
      </c>
      <c r="FY17">
        <v>29.5</v>
      </c>
      <c r="FZ17" s="2">
        <v>29.5</v>
      </c>
      <c r="GB17" t="s">
        <v>395</v>
      </c>
      <c r="GC17">
        <v>8</v>
      </c>
      <c r="GD17">
        <v>20</v>
      </c>
      <c r="GE17">
        <v>2.5</v>
      </c>
      <c r="GF17">
        <v>0</v>
      </c>
      <c r="GG17">
        <v>4</v>
      </c>
      <c r="GH17">
        <v>5</v>
      </c>
      <c r="GI17">
        <v>11</v>
      </c>
      <c r="GJ17">
        <v>0</v>
      </c>
      <c r="GK17">
        <v>0</v>
      </c>
      <c r="GL17">
        <v>0</v>
      </c>
      <c r="GM17">
        <v>7.1</v>
      </c>
      <c r="GN17" s="2">
        <v>7.1</v>
      </c>
      <c r="GP17" t="s">
        <v>374</v>
      </c>
      <c r="GQ17">
        <v>11</v>
      </c>
      <c r="GR17">
        <v>52</v>
      </c>
      <c r="GS17">
        <v>4.7</v>
      </c>
      <c r="GT17">
        <v>0</v>
      </c>
      <c r="GU17">
        <v>2</v>
      </c>
      <c r="GV17">
        <v>3</v>
      </c>
      <c r="GW17">
        <v>5</v>
      </c>
      <c r="GX17">
        <v>0</v>
      </c>
      <c r="GY17">
        <v>0</v>
      </c>
      <c r="GZ17">
        <v>0</v>
      </c>
      <c r="HA17">
        <v>7.7</v>
      </c>
      <c r="HB17" s="2">
        <v>7.7</v>
      </c>
      <c r="HR17" t="s">
        <v>384</v>
      </c>
      <c r="HS17">
        <v>18</v>
      </c>
      <c r="HT17">
        <v>74</v>
      </c>
      <c r="HU17">
        <v>4.0999999999999996</v>
      </c>
      <c r="HV17">
        <v>0</v>
      </c>
      <c r="HW17">
        <v>2</v>
      </c>
      <c r="HX17">
        <v>3</v>
      </c>
      <c r="HY17">
        <v>1</v>
      </c>
      <c r="HZ17">
        <v>0</v>
      </c>
      <c r="IA17">
        <v>0</v>
      </c>
      <c r="IB17">
        <v>0</v>
      </c>
      <c r="IC17">
        <v>9.5</v>
      </c>
      <c r="ID17" s="2">
        <v>9.5</v>
      </c>
      <c r="IT17" t="s">
        <v>387</v>
      </c>
      <c r="IU17">
        <v>10</v>
      </c>
      <c r="IV17">
        <v>53</v>
      </c>
      <c r="IW17">
        <v>5.3</v>
      </c>
      <c r="IX17">
        <v>1</v>
      </c>
      <c r="IY17">
        <v>3</v>
      </c>
      <c r="IZ17">
        <v>3</v>
      </c>
      <c r="JA17">
        <v>22</v>
      </c>
      <c r="JB17">
        <v>0</v>
      </c>
      <c r="JC17">
        <v>1</v>
      </c>
      <c r="JD17">
        <v>0</v>
      </c>
      <c r="JE17">
        <v>16.5</v>
      </c>
      <c r="JF17" s="2">
        <v>16.5</v>
      </c>
      <c r="JH17" t="s">
        <v>381</v>
      </c>
      <c r="JI17">
        <v>10</v>
      </c>
      <c r="JJ17">
        <v>40</v>
      </c>
      <c r="JK17">
        <v>4</v>
      </c>
      <c r="JL17">
        <v>0</v>
      </c>
      <c r="JM17">
        <v>5</v>
      </c>
      <c r="JN17">
        <v>6</v>
      </c>
      <c r="JO17">
        <v>28</v>
      </c>
      <c r="JP17">
        <v>0</v>
      </c>
      <c r="JQ17">
        <v>0</v>
      </c>
      <c r="JR17">
        <v>0</v>
      </c>
      <c r="JS17">
        <v>11.8</v>
      </c>
      <c r="JT17" s="2">
        <v>11.8</v>
      </c>
      <c r="JV17" t="s">
        <v>62</v>
      </c>
      <c r="JW17">
        <v>9</v>
      </c>
      <c r="JX17">
        <v>44</v>
      </c>
      <c r="JY17">
        <v>4.9000000000000004</v>
      </c>
      <c r="JZ17">
        <v>0</v>
      </c>
      <c r="KA17">
        <v>4</v>
      </c>
      <c r="KB17">
        <v>4</v>
      </c>
      <c r="KC17">
        <v>32</v>
      </c>
      <c r="KD17">
        <v>0</v>
      </c>
      <c r="KE17">
        <v>0</v>
      </c>
      <c r="KF17">
        <v>0</v>
      </c>
      <c r="KG17">
        <v>11.6</v>
      </c>
      <c r="KH17" s="2">
        <v>11.6</v>
      </c>
      <c r="KJ17" t="s">
        <v>391</v>
      </c>
      <c r="KK17">
        <v>16</v>
      </c>
      <c r="KL17">
        <v>58</v>
      </c>
      <c r="KM17">
        <v>3.6</v>
      </c>
      <c r="KN17">
        <v>1</v>
      </c>
      <c r="KO17">
        <v>1</v>
      </c>
      <c r="KP17">
        <v>1</v>
      </c>
      <c r="KQ17">
        <v>11</v>
      </c>
      <c r="KR17">
        <v>0</v>
      </c>
      <c r="KS17">
        <v>0</v>
      </c>
      <c r="KT17">
        <v>0</v>
      </c>
      <c r="KU17">
        <v>13.9</v>
      </c>
      <c r="KV17" s="2">
        <v>13.9</v>
      </c>
      <c r="MN17" t="s">
        <v>386</v>
      </c>
      <c r="MO17">
        <v>22</v>
      </c>
      <c r="MP17">
        <v>87</v>
      </c>
      <c r="MQ17">
        <v>4</v>
      </c>
      <c r="MR17">
        <v>0</v>
      </c>
      <c r="MS17">
        <v>2</v>
      </c>
      <c r="MT17">
        <v>2</v>
      </c>
      <c r="MU17">
        <v>16</v>
      </c>
      <c r="MV17">
        <v>0</v>
      </c>
      <c r="MW17">
        <v>0</v>
      </c>
      <c r="MX17">
        <v>0</v>
      </c>
      <c r="MY17">
        <v>12.3</v>
      </c>
      <c r="MZ17" s="2">
        <v>12.3</v>
      </c>
      <c r="NB17" t="s">
        <v>381</v>
      </c>
      <c r="NC17">
        <v>12</v>
      </c>
      <c r="ND17">
        <v>33</v>
      </c>
      <c r="NE17">
        <v>2.8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1</v>
      </c>
      <c r="NL17">
        <v>1</v>
      </c>
      <c r="NM17">
        <v>1.3</v>
      </c>
      <c r="NN17" s="2">
        <v>1.3</v>
      </c>
      <c r="OR17" t="s">
        <v>54</v>
      </c>
      <c r="OS17">
        <v>11</v>
      </c>
      <c r="OT17">
        <v>25</v>
      </c>
      <c r="OU17">
        <v>2.2999999999999998</v>
      </c>
      <c r="OV17">
        <v>0</v>
      </c>
      <c r="OW17">
        <v>5</v>
      </c>
      <c r="OX17">
        <v>6</v>
      </c>
      <c r="OY17">
        <v>21</v>
      </c>
      <c r="OZ17">
        <v>0</v>
      </c>
      <c r="PA17">
        <v>0</v>
      </c>
      <c r="PB17">
        <v>0</v>
      </c>
      <c r="PC17">
        <v>9.6</v>
      </c>
      <c r="PD17" s="2">
        <v>9.6</v>
      </c>
      <c r="PF17" t="s">
        <v>22</v>
      </c>
      <c r="PG17">
        <v>11</v>
      </c>
      <c r="PH17">
        <v>24</v>
      </c>
      <c r="PI17">
        <v>2.2000000000000002</v>
      </c>
      <c r="PJ17">
        <v>1</v>
      </c>
      <c r="PK17">
        <v>3</v>
      </c>
      <c r="PL17">
        <v>3</v>
      </c>
      <c r="PM17">
        <v>-5</v>
      </c>
      <c r="PN17">
        <v>0</v>
      </c>
      <c r="PO17">
        <v>1</v>
      </c>
      <c r="PP17">
        <v>1</v>
      </c>
      <c r="PQ17">
        <v>10.9</v>
      </c>
      <c r="PR17" s="2">
        <v>10.9</v>
      </c>
      <c r="PT17" t="s">
        <v>383</v>
      </c>
      <c r="PU17">
        <v>26</v>
      </c>
      <c r="PV17">
        <v>121</v>
      </c>
      <c r="PW17">
        <v>4.7</v>
      </c>
      <c r="PX17">
        <v>0</v>
      </c>
      <c r="PY17">
        <v>4</v>
      </c>
      <c r="PZ17">
        <v>5</v>
      </c>
      <c r="QA17">
        <v>49</v>
      </c>
      <c r="QB17">
        <v>0</v>
      </c>
      <c r="QC17">
        <v>0</v>
      </c>
      <c r="QD17">
        <v>0</v>
      </c>
      <c r="QE17">
        <v>21</v>
      </c>
      <c r="QF17" s="2">
        <v>21</v>
      </c>
      <c r="QV17" t="s">
        <v>394</v>
      </c>
      <c r="QW17">
        <v>9</v>
      </c>
      <c r="QX17">
        <v>30</v>
      </c>
      <c r="QY17">
        <v>3.3</v>
      </c>
      <c r="QZ17">
        <v>0</v>
      </c>
      <c r="RA17">
        <v>1</v>
      </c>
      <c r="RB17">
        <v>1</v>
      </c>
      <c r="RC17">
        <v>7</v>
      </c>
      <c r="RD17">
        <v>0</v>
      </c>
      <c r="RE17">
        <v>0</v>
      </c>
      <c r="RF17">
        <v>0</v>
      </c>
      <c r="RG17">
        <v>4.7</v>
      </c>
      <c r="RH17" s="2">
        <v>4.7</v>
      </c>
      <c r="RJ17" t="s">
        <v>128</v>
      </c>
      <c r="RK17">
        <v>14</v>
      </c>
      <c r="RL17">
        <v>45</v>
      </c>
      <c r="RM17">
        <v>3.2</v>
      </c>
      <c r="RN17">
        <v>0</v>
      </c>
      <c r="RO17">
        <v>1</v>
      </c>
      <c r="RP17">
        <v>1</v>
      </c>
      <c r="RQ17">
        <v>6</v>
      </c>
      <c r="RR17">
        <v>0</v>
      </c>
      <c r="RS17">
        <v>0</v>
      </c>
      <c r="RT17">
        <v>0</v>
      </c>
      <c r="RU17">
        <v>6.1</v>
      </c>
      <c r="RV17" s="2">
        <v>6.1</v>
      </c>
      <c r="RX17" t="s">
        <v>390</v>
      </c>
      <c r="RY17">
        <v>2</v>
      </c>
      <c r="RZ17">
        <v>-1</v>
      </c>
      <c r="SA17">
        <v>-0.5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-0.1</v>
      </c>
      <c r="SJ17" s="2">
        <v>-0.1</v>
      </c>
      <c r="SZ17" t="s">
        <v>18</v>
      </c>
      <c r="TA17">
        <v>9</v>
      </c>
      <c r="TB17">
        <v>30</v>
      </c>
      <c r="TC17">
        <v>3.3</v>
      </c>
      <c r="TD17">
        <v>1</v>
      </c>
      <c r="TE17">
        <v>1</v>
      </c>
      <c r="TF17">
        <v>2</v>
      </c>
      <c r="TG17">
        <v>2</v>
      </c>
      <c r="TH17">
        <v>0</v>
      </c>
      <c r="TI17">
        <v>0</v>
      </c>
      <c r="TJ17">
        <v>0</v>
      </c>
      <c r="TK17">
        <v>10.199999999999999</v>
      </c>
      <c r="TL17" s="2">
        <v>10.199999999999999</v>
      </c>
      <c r="TN17" t="s">
        <v>128</v>
      </c>
      <c r="TO17">
        <v>7</v>
      </c>
      <c r="TP17">
        <v>12</v>
      </c>
      <c r="TQ17">
        <v>1.7</v>
      </c>
      <c r="TR17">
        <v>1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7.2</v>
      </c>
      <c r="TZ17" s="2">
        <v>7.2</v>
      </c>
      <c r="UB17" t="s">
        <v>18</v>
      </c>
      <c r="UC17">
        <v>10</v>
      </c>
      <c r="UD17">
        <v>31</v>
      </c>
      <c r="UE17">
        <v>3.1</v>
      </c>
      <c r="UF17">
        <v>1</v>
      </c>
      <c r="UG17">
        <v>0</v>
      </c>
      <c r="UH17">
        <v>1</v>
      </c>
      <c r="UI17">
        <v>0</v>
      </c>
      <c r="UJ17">
        <v>0</v>
      </c>
      <c r="UK17">
        <v>0</v>
      </c>
      <c r="UL17">
        <v>0</v>
      </c>
      <c r="UM17">
        <v>9.1</v>
      </c>
      <c r="UN17" s="2">
        <v>9.1</v>
      </c>
      <c r="VD17" t="s">
        <v>390</v>
      </c>
      <c r="VE17">
        <v>6</v>
      </c>
      <c r="VF17">
        <v>37</v>
      </c>
      <c r="VG17">
        <v>6.2</v>
      </c>
      <c r="VH17">
        <v>0</v>
      </c>
      <c r="VI17">
        <v>1</v>
      </c>
      <c r="VJ17">
        <v>1</v>
      </c>
      <c r="VK17">
        <v>11</v>
      </c>
      <c r="VL17">
        <v>0</v>
      </c>
      <c r="VM17">
        <v>0</v>
      </c>
      <c r="VN17">
        <v>0</v>
      </c>
      <c r="VO17">
        <v>5.8</v>
      </c>
      <c r="VP17" s="2">
        <v>5.8</v>
      </c>
      <c r="WF17" t="s">
        <v>390</v>
      </c>
      <c r="WG17">
        <v>2</v>
      </c>
      <c r="WH17">
        <v>2</v>
      </c>
      <c r="WI17">
        <v>1</v>
      </c>
      <c r="WJ17">
        <v>0</v>
      </c>
      <c r="WK17">
        <v>2</v>
      </c>
      <c r="WL17">
        <v>3</v>
      </c>
      <c r="WM17">
        <v>16</v>
      </c>
      <c r="WN17">
        <v>0</v>
      </c>
      <c r="WO17">
        <v>0</v>
      </c>
      <c r="WP17">
        <v>0</v>
      </c>
      <c r="WQ17">
        <v>3.8</v>
      </c>
      <c r="WR17" s="2">
        <v>3.8</v>
      </c>
      <c r="WT17" t="s">
        <v>62</v>
      </c>
      <c r="WU17">
        <v>10</v>
      </c>
      <c r="WV17">
        <v>26</v>
      </c>
      <c r="WW17">
        <v>2.6</v>
      </c>
      <c r="WX17">
        <v>0</v>
      </c>
      <c r="WY17">
        <v>3</v>
      </c>
      <c r="WZ17">
        <v>3</v>
      </c>
      <c r="XA17">
        <v>31</v>
      </c>
      <c r="XB17">
        <v>0</v>
      </c>
      <c r="XC17">
        <v>0</v>
      </c>
      <c r="XD17">
        <v>0</v>
      </c>
      <c r="XE17">
        <v>8.6999999999999993</v>
      </c>
      <c r="XF17" s="2">
        <v>8.6999999999999993</v>
      </c>
      <c r="XH17" t="s">
        <v>386</v>
      </c>
      <c r="XI17">
        <v>7</v>
      </c>
      <c r="XJ17">
        <v>21</v>
      </c>
      <c r="XK17">
        <v>3</v>
      </c>
      <c r="XL17">
        <v>1</v>
      </c>
      <c r="XM17">
        <v>3</v>
      </c>
      <c r="XN17">
        <v>3</v>
      </c>
      <c r="XO17">
        <v>38</v>
      </c>
      <c r="XP17">
        <v>0</v>
      </c>
      <c r="XQ17">
        <v>0</v>
      </c>
      <c r="XR17">
        <v>0</v>
      </c>
      <c r="XS17">
        <v>14.9</v>
      </c>
      <c r="XT17" s="2">
        <v>14.9</v>
      </c>
      <c r="XV17" t="s">
        <v>383</v>
      </c>
      <c r="XW17">
        <v>2</v>
      </c>
      <c r="XX17">
        <v>0</v>
      </c>
      <c r="XY17">
        <v>0</v>
      </c>
      <c r="XZ17">
        <v>0</v>
      </c>
      <c r="YA17">
        <v>1</v>
      </c>
      <c r="YB17">
        <v>2</v>
      </c>
      <c r="YC17">
        <v>-4</v>
      </c>
      <c r="YD17">
        <v>0</v>
      </c>
      <c r="YE17">
        <v>0</v>
      </c>
      <c r="YF17">
        <v>0</v>
      </c>
      <c r="YG17">
        <v>0.6</v>
      </c>
      <c r="YH17" s="2">
        <v>0.6</v>
      </c>
      <c r="YX17" t="s">
        <v>46</v>
      </c>
      <c r="YY17">
        <v>6</v>
      </c>
      <c r="YZ17">
        <v>41</v>
      </c>
      <c r="ZA17">
        <v>6.8</v>
      </c>
      <c r="ZB17">
        <v>0</v>
      </c>
      <c r="ZC17">
        <v>3</v>
      </c>
      <c r="ZD17">
        <v>3</v>
      </c>
      <c r="ZE17">
        <v>38</v>
      </c>
      <c r="ZF17">
        <v>0</v>
      </c>
      <c r="ZG17">
        <v>1</v>
      </c>
      <c r="ZH17">
        <v>0</v>
      </c>
      <c r="ZI17">
        <v>10.9</v>
      </c>
      <c r="ZJ17" s="2">
        <v>10.9</v>
      </c>
      <c r="ZL17" t="s">
        <v>376</v>
      </c>
      <c r="ZM17">
        <v>23</v>
      </c>
      <c r="ZN17">
        <v>132</v>
      </c>
      <c r="ZO17">
        <v>5.7</v>
      </c>
      <c r="ZP17">
        <v>1</v>
      </c>
      <c r="ZQ17">
        <v>3</v>
      </c>
      <c r="ZR17">
        <v>4</v>
      </c>
      <c r="ZS17">
        <v>25</v>
      </c>
      <c r="ZT17">
        <v>0</v>
      </c>
      <c r="ZU17">
        <v>0</v>
      </c>
      <c r="ZV17">
        <v>0</v>
      </c>
      <c r="ZW17">
        <v>24.7</v>
      </c>
      <c r="ZX17" s="2">
        <v>24.7</v>
      </c>
      <c r="ZZ17" t="s">
        <v>12</v>
      </c>
      <c r="AAA17">
        <v>3</v>
      </c>
      <c r="AAB17">
        <v>3</v>
      </c>
      <c r="AAC17">
        <v>1</v>
      </c>
      <c r="AAD17">
        <v>0</v>
      </c>
      <c r="AAE17">
        <v>1</v>
      </c>
      <c r="AAF17">
        <v>2</v>
      </c>
      <c r="AAG17">
        <v>5</v>
      </c>
      <c r="AAH17">
        <v>0</v>
      </c>
      <c r="AAI17">
        <v>0</v>
      </c>
      <c r="AAJ17">
        <v>0</v>
      </c>
      <c r="AAK17">
        <v>1.8</v>
      </c>
      <c r="AAL17" s="2">
        <v>1.8</v>
      </c>
      <c r="ABB17" t="s">
        <v>375</v>
      </c>
      <c r="ABC17">
        <v>5</v>
      </c>
      <c r="ABD17">
        <v>11</v>
      </c>
      <c r="ABE17">
        <v>2.2000000000000002</v>
      </c>
      <c r="ABF17">
        <v>1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7.1</v>
      </c>
      <c r="ABN17" s="2">
        <v>7.1</v>
      </c>
      <c r="ABP17" t="s">
        <v>374</v>
      </c>
      <c r="ABQ17">
        <v>3</v>
      </c>
      <c r="ABR17">
        <v>4</v>
      </c>
      <c r="ABS17">
        <v>1.3</v>
      </c>
      <c r="ABT17">
        <v>0</v>
      </c>
      <c r="ABU17">
        <v>2</v>
      </c>
      <c r="ABV17">
        <v>3</v>
      </c>
      <c r="ABW17">
        <v>8</v>
      </c>
      <c r="ABX17">
        <v>0</v>
      </c>
      <c r="ABY17">
        <v>0</v>
      </c>
      <c r="ABZ17">
        <v>0</v>
      </c>
      <c r="ACA17">
        <v>3.2</v>
      </c>
      <c r="ACB17" s="2">
        <v>3.2</v>
      </c>
      <c r="ADT17" t="s">
        <v>28</v>
      </c>
      <c r="ADU17">
        <v>4</v>
      </c>
      <c r="ADV17">
        <v>6</v>
      </c>
      <c r="ADW17">
        <v>1.5</v>
      </c>
      <c r="ADX17">
        <v>0</v>
      </c>
      <c r="ADY17">
        <v>3</v>
      </c>
      <c r="ADZ17">
        <v>3</v>
      </c>
      <c r="AEA17">
        <v>42</v>
      </c>
      <c r="AEB17">
        <v>0</v>
      </c>
      <c r="AEC17">
        <v>0</v>
      </c>
      <c r="AED17">
        <v>0</v>
      </c>
      <c r="AEE17">
        <v>7.8</v>
      </c>
      <c r="AEF17" s="2">
        <v>7.8</v>
      </c>
      <c r="AEH17" t="s">
        <v>28</v>
      </c>
      <c r="AEI17">
        <v>5</v>
      </c>
      <c r="AEJ17">
        <v>22</v>
      </c>
      <c r="AEK17">
        <v>4.4000000000000004</v>
      </c>
      <c r="AEL17">
        <v>0</v>
      </c>
      <c r="AEM17">
        <v>1</v>
      </c>
      <c r="AEN17">
        <v>1</v>
      </c>
      <c r="AEO17">
        <v>6</v>
      </c>
      <c r="AEP17">
        <v>0</v>
      </c>
      <c r="AEQ17">
        <v>1</v>
      </c>
      <c r="AER17">
        <v>1</v>
      </c>
      <c r="AES17">
        <v>1.8</v>
      </c>
      <c r="AET17" s="2">
        <v>1.8</v>
      </c>
      <c r="AEV17" t="s">
        <v>25</v>
      </c>
      <c r="AEW17">
        <v>17</v>
      </c>
      <c r="AEX17">
        <v>69</v>
      </c>
      <c r="AEY17">
        <v>4.0999999999999996</v>
      </c>
      <c r="AEZ17">
        <v>1</v>
      </c>
      <c r="AFA17">
        <v>3</v>
      </c>
      <c r="AFB17">
        <v>4</v>
      </c>
      <c r="AFC17">
        <v>16</v>
      </c>
      <c r="AFD17">
        <v>0</v>
      </c>
      <c r="AFE17">
        <v>0</v>
      </c>
      <c r="AFF17">
        <v>0</v>
      </c>
      <c r="AFG17">
        <v>17.5</v>
      </c>
      <c r="AFH17" s="2">
        <v>17.5</v>
      </c>
    </row>
    <row r="18" spans="1:840" x14ac:dyDescent="0.35">
      <c r="B18" t="s">
        <v>385</v>
      </c>
      <c r="C18">
        <v>14</v>
      </c>
      <c r="D18">
        <v>103</v>
      </c>
      <c r="E18">
        <v>7.4</v>
      </c>
      <c r="F18">
        <v>1</v>
      </c>
      <c r="G18">
        <v>6</v>
      </c>
      <c r="H18">
        <v>10</v>
      </c>
      <c r="I18">
        <v>28</v>
      </c>
      <c r="J18">
        <v>0</v>
      </c>
      <c r="K18">
        <v>0</v>
      </c>
      <c r="L18">
        <v>0</v>
      </c>
      <c r="M18">
        <v>25.1</v>
      </c>
      <c r="N18" s="2">
        <v>25.1</v>
      </c>
      <c r="P18" t="s">
        <v>84</v>
      </c>
      <c r="Q18">
        <v>6</v>
      </c>
      <c r="R18">
        <v>12</v>
      </c>
      <c r="S18">
        <v>2</v>
      </c>
      <c r="T18">
        <v>0</v>
      </c>
      <c r="U18">
        <v>3</v>
      </c>
      <c r="V18">
        <v>3</v>
      </c>
      <c r="W18">
        <v>19</v>
      </c>
      <c r="X18">
        <v>0</v>
      </c>
      <c r="Y18">
        <v>0</v>
      </c>
      <c r="Z18">
        <v>0</v>
      </c>
      <c r="AA18">
        <v>6.1</v>
      </c>
      <c r="AB18" s="2">
        <v>6.1</v>
      </c>
      <c r="AD18" t="s">
        <v>375</v>
      </c>
      <c r="AE18">
        <v>11</v>
      </c>
      <c r="AF18">
        <v>46</v>
      </c>
      <c r="AG18">
        <v>4.2</v>
      </c>
      <c r="AH18">
        <v>0</v>
      </c>
      <c r="AI18">
        <v>1</v>
      </c>
      <c r="AJ18">
        <v>1</v>
      </c>
      <c r="AK18">
        <v>4</v>
      </c>
      <c r="AL18">
        <v>1</v>
      </c>
      <c r="AM18">
        <v>0</v>
      </c>
      <c r="AN18">
        <v>0</v>
      </c>
      <c r="AO18">
        <v>12</v>
      </c>
      <c r="AP18" s="2">
        <v>12</v>
      </c>
      <c r="AR18" t="s">
        <v>388</v>
      </c>
      <c r="AS18">
        <v>20</v>
      </c>
      <c r="AT18">
        <v>95</v>
      </c>
      <c r="AU18">
        <v>4.8</v>
      </c>
      <c r="AV18">
        <v>2</v>
      </c>
      <c r="AW18">
        <v>12</v>
      </c>
      <c r="AX18">
        <v>16</v>
      </c>
      <c r="AY18">
        <v>96</v>
      </c>
      <c r="AZ18">
        <v>0</v>
      </c>
      <c r="BA18">
        <v>0</v>
      </c>
      <c r="BB18">
        <v>0</v>
      </c>
      <c r="BC18">
        <v>43.1</v>
      </c>
      <c r="BD18" s="2">
        <v>43.1</v>
      </c>
      <c r="BT18" t="s">
        <v>391</v>
      </c>
      <c r="BU18">
        <v>20</v>
      </c>
      <c r="BV18">
        <v>39</v>
      </c>
      <c r="BW18">
        <v>2</v>
      </c>
      <c r="BX18">
        <v>1</v>
      </c>
      <c r="BY18">
        <v>6</v>
      </c>
      <c r="BZ18">
        <v>7</v>
      </c>
      <c r="CA18">
        <v>38</v>
      </c>
      <c r="CB18">
        <v>0</v>
      </c>
      <c r="CC18">
        <v>0</v>
      </c>
      <c r="CD18">
        <v>0</v>
      </c>
      <c r="CE18">
        <v>19.7</v>
      </c>
      <c r="CF18" s="2">
        <v>19.7</v>
      </c>
      <c r="CH18" t="s">
        <v>387</v>
      </c>
      <c r="CI18">
        <v>11</v>
      </c>
      <c r="CJ18">
        <v>43</v>
      </c>
      <c r="CK18">
        <v>3.9</v>
      </c>
      <c r="CL18">
        <v>0</v>
      </c>
      <c r="CM18">
        <v>2</v>
      </c>
      <c r="CN18">
        <v>4</v>
      </c>
      <c r="CO18">
        <v>7</v>
      </c>
      <c r="CP18">
        <v>0</v>
      </c>
      <c r="CQ18">
        <v>0</v>
      </c>
      <c r="CR18">
        <v>0</v>
      </c>
      <c r="CS18">
        <v>9</v>
      </c>
      <c r="CT18" s="2">
        <v>9</v>
      </c>
      <c r="DX18" t="s">
        <v>384</v>
      </c>
      <c r="DY18">
        <v>19</v>
      </c>
      <c r="DZ18">
        <v>88</v>
      </c>
      <c r="EA18">
        <v>4.5999999999999996</v>
      </c>
      <c r="EB18">
        <v>1</v>
      </c>
      <c r="EC18">
        <v>1</v>
      </c>
      <c r="ED18">
        <v>1</v>
      </c>
      <c r="EE18">
        <v>11</v>
      </c>
      <c r="EF18">
        <v>0</v>
      </c>
      <c r="EG18">
        <v>0</v>
      </c>
      <c r="EH18">
        <v>0</v>
      </c>
      <c r="EI18">
        <v>21.4</v>
      </c>
      <c r="EJ18" s="2">
        <v>21.38</v>
      </c>
      <c r="EL18" t="s">
        <v>25</v>
      </c>
      <c r="EM18">
        <v>20</v>
      </c>
      <c r="EN18">
        <v>70</v>
      </c>
      <c r="EO18">
        <v>3.5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1</v>
      </c>
      <c r="EW18">
        <v>5</v>
      </c>
      <c r="EX18" s="2">
        <v>5</v>
      </c>
      <c r="EZ18" t="s">
        <v>381</v>
      </c>
      <c r="FA18">
        <v>12</v>
      </c>
      <c r="FB18">
        <v>72</v>
      </c>
      <c r="FC18">
        <v>6</v>
      </c>
      <c r="FD18">
        <v>0</v>
      </c>
      <c r="FE18">
        <v>7</v>
      </c>
      <c r="FF18">
        <v>10</v>
      </c>
      <c r="FG18">
        <v>50</v>
      </c>
      <c r="FH18">
        <v>0</v>
      </c>
      <c r="FI18">
        <v>0</v>
      </c>
      <c r="FJ18">
        <v>0</v>
      </c>
      <c r="FK18">
        <v>19.2</v>
      </c>
      <c r="FL18" s="2">
        <v>19.2</v>
      </c>
      <c r="GB18" t="s">
        <v>394</v>
      </c>
      <c r="GC18">
        <v>15</v>
      </c>
      <c r="GD18">
        <v>25</v>
      </c>
      <c r="GE18">
        <v>1.7</v>
      </c>
      <c r="GF18">
        <v>1</v>
      </c>
      <c r="GG18">
        <v>1</v>
      </c>
      <c r="GH18">
        <v>2</v>
      </c>
      <c r="GI18">
        <v>-2</v>
      </c>
      <c r="GJ18">
        <v>0</v>
      </c>
      <c r="GK18">
        <v>0</v>
      </c>
      <c r="GL18">
        <v>0</v>
      </c>
      <c r="GM18">
        <v>9.3000000000000007</v>
      </c>
      <c r="GN18" s="2">
        <v>9.3000000000000007</v>
      </c>
      <c r="GP18" t="s">
        <v>393</v>
      </c>
      <c r="GQ18">
        <v>12</v>
      </c>
      <c r="GR18">
        <v>38</v>
      </c>
      <c r="GS18">
        <v>3.2</v>
      </c>
      <c r="GT18">
        <v>0</v>
      </c>
      <c r="GU18">
        <v>1</v>
      </c>
      <c r="GV18">
        <v>1</v>
      </c>
      <c r="GW18">
        <v>5</v>
      </c>
      <c r="GX18">
        <v>0</v>
      </c>
      <c r="GY18">
        <v>0</v>
      </c>
      <c r="GZ18">
        <v>0</v>
      </c>
      <c r="HA18">
        <v>5.3</v>
      </c>
      <c r="HB18" s="2">
        <v>5.3</v>
      </c>
      <c r="HR18" t="s">
        <v>46</v>
      </c>
      <c r="HS18">
        <v>20</v>
      </c>
      <c r="HT18">
        <v>92</v>
      </c>
      <c r="HU18">
        <v>4.5999999999999996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15.2</v>
      </c>
      <c r="ID18" s="2">
        <v>15.2</v>
      </c>
      <c r="JH18" t="s">
        <v>376</v>
      </c>
      <c r="JI18">
        <v>8</v>
      </c>
      <c r="JJ18">
        <v>24</v>
      </c>
      <c r="JK18">
        <v>3</v>
      </c>
      <c r="JL18">
        <v>0</v>
      </c>
      <c r="JM18">
        <v>5</v>
      </c>
      <c r="JN18">
        <v>6</v>
      </c>
      <c r="JO18">
        <v>30</v>
      </c>
      <c r="JP18">
        <v>0</v>
      </c>
      <c r="JQ18">
        <v>0</v>
      </c>
      <c r="JR18">
        <v>0</v>
      </c>
      <c r="JS18">
        <v>10.4</v>
      </c>
      <c r="JT18" s="2">
        <v>10.4</v>
      </c>
      <c r="KJ18" t="s">
        <v>62</v>
      </c>
      <c r="KK18">
        <v>9</v>
      </c>
      <c r="KL18">
        <v>31</v>
      </c>
      <c r="KM18">
        <v>3.4</v>
      </c>
      <c r="KN18">
        <v>1</v>
      </c>
      <c r="KO18">
        <v>1</v>
      </c>
      <c r="KP18">
        <v>1</v>
      </c>
      <c r="KQ18">
        <v>39</v>
      </c>
      <c r="KR18">
        <v>0</v>
      </c>
      <c r="KS18">
        <v>0</v>
      </c>
      <c r="KT18">
        <v>0</v>
      </c>
      <c r="KU18">
        <v>14</v>
      </c>
      <c r="KV18" s="2">
        <v>14</v>
      </c>
      <c r="MN18" t="s">
        <v>12</v>
      </c>
      <c r="MO18">
        <v>16</v>
      </c>
      <c r="MP18">
        <v>43</v>
      </c>
      <c r="MQ18">
        <v>2.7</v>
      </c>
      <c r="MR18">
        <v>1</v>
      </c>
      <c r="MS18">
        <v>1</v>
      </c>
      <c r="MT18">
        <v>1</v>
      </c>
      <c r="MU18">
        <v>8</v>
      </c>
      <c r="MV18">
        <v>0</v>
      </c>
      <c r="MW18">
        <v>0</v>
      </c>
      <c r="MX18">
        <v>0</v>
      </c>
      <c r="MY18">
        <v>12.1</v>
      </c>
      <c r="MZ18" s="2">
        <v>12.1</v>
      </c>
      <c r="NB18" t="s">
        <v>376</v>
      </c>
      <c r="NC18">
        <v>19</v>
      </c>
      <c r="ND18">
        <v>78</v>
      </c>
      <c r="NE18">
        <v>4.0999999999999996</v>
      </c>
      <c r="NF18">
        <v>1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13.8</v>
      </c>
      <c r="NN18" s="2">
        <v>13.8</v>
      </c>
      <c r="OR18" t="s">
        <v>389</v>
      </c>
      <c r="OS18">
        <v>12</v>
      </c>
      <c r="OT18">
        <v>27</v>
      </c>
      <c r="OU18">
        <v>2.2000000000000002</v>
      </c>
      <c r="OV18">
        <v>0</v>
      </c>
      <c r="OW18">
        <v>9</v>
      </c>
      <c r="OX18">
        <v>11</v>
      </c>
      <c r="OY18">
        <v>33</v>
      </c>
      <c r="OZ18">
        <v>1</v>
      </c>
      <c r="PA18">
        <v>0</v>
      </c>
      <c r="PB18">
        <v>0</v>
      </c>
      <c r="PC18">
        <v>21</v>
      </c>
      <c r="PD18" s="2">
        <v>21</v>
      </c>
      <c r="PF18" t="s">
        <v>25</v>
      </c>
      <c r="PG18">
        <v>15</v>
      </c>
      <c r="PH18">
        <v>41</v>
      </c>
      <c r="PI18">
        <v>2.7</v>
      </c>
      <c r="PJ18">
        <v>0</v>
      </c>
      <c r="PK18">
        <v>3</v>
      </c>
      <c r="PL18">
        <v>3</v>
      </c>
      <c r="PM18">
        <v>17</v>
      </c>
      <c r="PN18">
        <v>0</v>
      </c>
      <c r="PO18">
        <v>0</v>
      </c>
      <c r="PP18">
        <v>0</v>
      </c>
      <c r="PQ18">
        <v>8.8000000000000007</v>
      </c>
      <c r="PR18">
        <v>8.8000000000000007</v>
      </c>
      <c r="PT18" t="s">
        <v>392</v>
      </c>
      <c r="PU18">
        <v>9</v>
      </c>
      <c r="PV18">
        <v>44</v>
      </c>
      <c r="PW18">
        <v>4.9000000000000004</v>
      </c>
      <c r="PX18">
        <v>0</v>
      </c>
      <c r="PY18">
        <v>3</v>
      </c>
      <c r="PZ18">
        <v>3</v>
      </c>
      <c r="QA18">
        <v>19</v>
      </c>
      <c r="QB18">
        <v>0</v>
      </c>
      <c r="QC18">
        <v>1</v>
      </c>
      <c r="QD18">
        <v>0</v>
      </c>
      <c r="QE18">
        <v>9.3000000000000007</v>
      </c>
      <c r="QF18" s="2">
        <v>9.3000000000000007</v>
      </c>
      <c r="QV18" t="s">
        <v>384</v>
      </c>
      <c r="QW18">
        <v>9</v>
      </c>
      <c r="QX18">
        <v>40</v>
      </c>
      <c r="QY18">
        <v>4.4000000000000004</v>
      </c>
      <c r="QZ18">
        <v>0</v>
      </c>
      <c r="RA18">
        <v>5</v>
      </c>
      <c r="RB18">
        <v>6</v>
      </c>
      <c r="RC18">
        <v>27</v>
      </c>
      <c r="RD18">
        <v>0</v>
      </c>
      <c r="RE18">
        <v>0</v>
      </c>
      <c r="RF18">
        <v>0</v>
      </c>
      <c r="RG18">
        <v>11.7</v>
      </c>
      <c r="RH18" s="2">
        <v>11.7</v>
      </c>
      <c r="RJ18" t="s">
        <v>381</v>
      </c>
      <c r="RK18">
        <v>9</v>
      </c>
      <c r="RL18">
        <v>69</v>
      </c>
      <c r="RM18">
        <v>7.7</v>
      </c>
      <c r="RN18">
        <v>1</v>
      </c>
      <c r="RO18">
        <v>1</v>
      </c>
      <c r="RP18">
        <v>1</v>
      </c>
      <c r="RQ18">
        <v>19</v>
      </c>
      <c r="RR18">
        <v>0</v>
      </c>
      <c r="RS18">
        <v>0</v>
      </c>
      <c r="RT18">
        <v>0</v>
      </c>
      <c r="RU18">
        <v>15.8</v>
      </c>
      <c r="RV18" s="2">
        <v>15.8</v>
      </c>
      <c r="RX18" t="s">
        <v>12</v>
      </c>
      <c r="RY18">
        <v>3</v>
      </c>
      <c r="RZ18">
        <v>17</v>
      </c>
      <c r="SA18">
        <v>5.7</v>
      </c>
      <c r="SB18">
        <v>0</v>
      </c>
      <c r="SC18">
        <v>2</v>
      </c>
      <c r="SD18">
        <v>2</v>
      </c>
      <c r="SE18">
        <v>13</v>
      </c>
      <c r="SF18">
        <v>0</v>
      </c>
      <c r="SG18">
        <v>0</v>
      </c>
      <c r="SH18">
        <v>0</v>
      </c>
      <c r="SI18">
        <v>5</v>
      </c>
      <c r="SJ18" s="2">
        <v>5</v>
      </c>
      <c r="SZ18" t="s">
        <v>62</v>
      </c>
      <c r="TA18">
        <v>4</v>
      </c>
      <c r="TB18">
        <v>19</v>
      </c>
      <c r="TC18">
        <v>4.8</v>
      </c>
      <c r="TD18">
        <v>0</v>
      </c>
      <c r="TE18">
        <v>2</v>
      </c>
      <c r="TF18">
        <v>4</v>
      </c>
      <c r="TG18">
        <v>17</v>
      </c>
      <c r="TH18">
        <v>0</v>
      </c>
      <c r="TI18">
        <v>0</v>
      </c>
      <c r="TJ18">
        <v>0</v>
      </c>
      <c r="TK18">
        <v>5.6</v>
      </c>
      <c r="TL18" s="2">
        <v>5.6</v>
      </c>
      <c r="TN18" t="s">
        <v>377</v>
      </c>
      <c r="TO18">
        <v>7</v>
      </c>
      <c r="TP18">
        <v>27</v>
      </c>
      <c r="TQ18">
        <v>3.9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2.7</v>
      </c>
      <c r="TZ18" s="2">
        <v>2.7</v>
      </c>
      <c r="VD18" t="s">
        <v>22</v>
      </c>
      <c r="VE18">
        <v>1</v>
      </c>
      <c r="VF18">
        <v>2</v>
      </c>
      <c r="VG18">
        <v>2</v>
      </c>
      <c r="VH18">
        <v>0</v>
      </c>
      <c r="VI18">
        <v>4</v>
      </c>
      <c r="VJ18">
        <v>5</v>
      </c>
      <c r="VK18">
        <v>27</v>
      </c>
      <c r="VL18">
        <v>0</v>
      </c>
      <c r="VM18">
        <v>0</v>
      </c>
      <c r="VN18">
        <v>0</v>
      </c>
      <c r="VO18">
        <v>6.9</v>
      </c>
      <c r="VP18" s="2">
        <v>6.9</v>
      </c>
      <c r="WF18" t="s">
        <v>22</v>
      </c>
      <c r="WG18">
        <v>6</v>
      </c>
      <c r="WH18">
        <v>37</v>
      </c>
      <c r="WI18">
        <v>6.2</v>
      </c>
      <c r="WJ18">
        <v>0</v>
      </c>
      <c r="WK18">
        <v>4</v>
      </c>
      <c r="WL18">
        <v>5</v>
      </c>
      <c r="WM18">
        <v>30</v>
      </c>
      <c r="WN18">
        <v>0</v>
      </c>
      <c r="WO18">
        <v>0</v>
      </c>
      <c r="WP18">
        <v>0</v>
      </c>
      <c r="WQ18">
        <v>10.7</v>
      </c>
      <c r="WR18" s="2">
        <v>10.7</v>
      </c>
      <c r="WT18" t="s">
        <v>393</v>
      </c>
      <c r="WU18">
        <v>3</v>
      </c>
      <c r="WV18">
        <v>48</v>
      </c>
      <c r="WW18">
        <v>16</v>
      </c>
      <c r="WX18">
        <v>0</v>
      </c>
      <c r="WY18">
        <v>5</v>
      </c>
      <c r="WZ18">
        <v>5</v>
      </c>
      <c r="XA18">
        <v>64</v>
      </c>
      <c r="XB18">
        <v>1</v>
      </c>
      <c r="XC18">
        <v>0</v>
      </c>
      <c r="XD18">
        <v>0</v>
      </c>
      <c r="XE18">
        <v>22.2</v>
      </c>
      <c r="XF18" s="2">
        <v>22.2</v>
      </c>
      <c r="XV18" t="s">
        <v>387</v>
      </c>
      <c r="XW18">
        <v>2</v>
      </c>
      <c r="XX18">
        <v>2</v>
      </c>
      <c r="XY18">
        <v>1</v>
      </c>
      <c r="XZ18">
        <v>0</v>
      </c>
      <c r="YA18">
        <v>5</v>
      </c>
      <c r="YB18">
        <v>5</v>
      </c>
      <c r="YC18">
        <v>39</v>
      </c>
      <c r="YD18">
        <v>0</v>
      </c>
      <c r="YE18">
        <v>0</v>
      </c>
      <c r="YF18">
        <v>0</v>
      </c>
      <c r="YG18">
        <v>9.1</v>
      </c>
      <c r="YH18" s="2">
        <v>9.1</v>
      </c>
      <c r="YX18" t="s">
        <v>378</v>
      </c>
      <c r="YY18">
        <v>2</v>
      </c>
      <c r="YZ18">
        <v>5</v>
      </c>
      <c r="ZA18">
        <v>2.5</v>
      </c>
      <c r="ZB18">
        <v>0</v>
      </c>
      <c r="ZC18">
        <v>4</v>
      </c>
      <c r="ZD18">
        <v>4</v>
      </c>
      <c r="ZE18">
        <v>15</v>
      </c>
      <c r="ZF18">
        <v>0</v>
      </c>
      <c r="ZG18">
        <v>0</v>
      </c>
      <c r="ZH18">
        <v>0</v>
      </c>
      <c r="ZI18">
        <v>6.7</v>
      </c>
      <c r="ZJ18" s="2">
        <v>6.68</v>
      </c>
      <c r="ZL18" t="s">
        <v>390</v>
      </c>
      <c r="ZM18">
        <v>8</v>
      </c>
      <c r="ZN18">
        <v>17</v>
      </c>
      <c r="ZO18">
        <v>2.1</v>
      </c>
      <c r="ZP18">
        <v>1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7.7</v>
      </c>
      <c r="ZX18" s="2">
        <v>7.7</v>
      </c>
      <c r="ZZ18" t="s">
        <v>391</v>
      </c>
      <c r="AAA18">
        <v>2</v>
      </c>
      <c r="AAB18">
        <v>10</v>
      </c>
      <c r="AAC18">
        <v>5</v>
      </c>
      <c r="AAD18">
        <v>0</v>
      </c>
      <c r="AAE18">
        <v>2</v>
      </c>
      <c r="AAF18">
        <v>2</v>
      </c>
      <c r="AAG18">
        <v>12</v>
      </c>
      <c r="AAH18">
        <v>0</v>
      </c>
      <c r="AAI18">
        <v>0</v>
      </c>
      <c r="AAJ18">
        <v>0</v>
      </c>
      <c r="AAK18">
        <v>4.2</v>
      </c>
      <c r="AAL18" s="2">
        <v>4.2</v>
      </c>
      <c r="ABB18" t="s">
        <v>25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 s="2">
        <v>0</v>
      </c>
      <c r="ABP18" t="s">
        <v>393</v>
      </c>
      <c r="ABQ18">
        <v>2</v>
      </c>
      <c r="ABR18">
        <v>4</v>
      </c>
      <c r="ABS18">
        <v>2</v>
      </c>
      <c r="ABT18">
        <v>0</v>
      </c>
      <c r="ABU18">
        <v>0</v>
      </c>
      <c r="ABV18">
        <v>2</v>
      </c>
      <c r="ABW18">
        <v>0</v>
      </c>
      <c r="ABX18">
        <v>0</v>
      </c>
      <c r="ABY18">
        <v>1</v>
      </c>
      <c r="ABZ18">
        <v>0</v>
      </c>
      <c r="ACA18">
        <v>0.4</v>
      </c>
      <c r="ACB18" s="2">
        <v>0.4</v>
      </c>
      <c r="AEH18" t="s">
        <v>374</v>
      </c>
      <c r="AEI18">
        <v>1</v>
      </c>
      <c r="AEJ18">
        <v>-2</v>
      </c>
      <c r="AEK18">
        <v>-2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-0.2</v>
      </c>
      <c r="AET18" s="2">
        <v>-0.2</v>
      </c>
      <c r="AEV18" t="s">
        <v>54</v>
      </c>
      <c r="AEW18">
        <v>22</v>
      </c>
      <c r="AEX18">
        <v>145</v>
      </c>
      <c r="AEY18">
        <v>6.6</v>
      </c>
      <c r="AEZ18">
        <v>0</v>
      </c>
      <c r="AFA18">
        <v>0</v>
      </c>
      <c r="AFB18">
        <v>1</v>
      </c>
      <c r="AFC18">
        <v>0</v>
      </c>
      <c r="AFD18">
        <v>0</v>
      </c>
      <c r="AFE18">
        <v>0</v>
      </c>
      <c r="AFF18">
        <v>0</v>
      </c>
      <c r="AFG18">
        <v>14.5</v>
      </c>
      <c r="AFH18" s="2">
        <v>14.5</v>
      </c>
    </row>
    <row r="19" spans="1:840" x14ac:dyDescent="0.35">
      <c r="B19" t="s">
        <v>388</v>
      </c>
      <c r="C19">
        <v>14</v>
      </c>
      <c r="D19">
        <v>64</v>
      </c>
      <c r="E19">
        <v>4.5999999999999996</v>
      </c>
      <c r="F19">
        <v>0</v>
      </c>
      <c r="G19">
        <v>4</v>
      </c>
      <c r="H19">
        <v>5</v>
      </c>
      <c r="I19">
        <v>27</v>
      </c>
      <c r="J19">
        <v>0</v>
      </c>
      <c r="K19">
        <v>0</v>
      </c>
      <c r="L19">
        <v>0</v>
      </c>
      <c r="M19">
        <v>13.1</v>
      </c>
      <c r="N19" s="2">
        <v>13.1</v>
      </c>
      <c r="P19" t="s">
        <v>128</v>
      </c>
      <c r="Q19">
        <v>16</v>
      </c>
      <c r="R19">
        <v>102</v>
      </c>
      <c r="S19">
        <v>6.4</v>
      </c>
      <c r="T19">
        <v>2</v>
      </c>
      <c r="U19">
        <v>2</v>
      </c>
      <c r="V19">
        <v>2</v>
      </c>
      <c r="W19">
        <v>16</v>
      </c>
      <c r="X19">
        <v>0</v>
      </c>
      <c r="Y19">
        <v>0</v>
      </c>
      <c r="Z19">
        <v>0</v>
      </c>
      <c r="AA19">
        <v>25.8</v>
      </c>
      <c r="AB19" s="2">
        <v>25.8</v>
      </c>
      <c r="AR19" t="s">
        <v>392</v>
      </c>
      <c r="AS19">
        <v>13</v>
      </c>
      <c r="AT19">
        <v>84</v>
      </c>
      <c r="AU19">
        <v>6.5</v>
      </c>
      <c r="AV19">
        <v>0</v>
      </c>
      <c r="AW19">
        <v>9</v>
      </c>
      <c r="AX19">
        <v>9</v>
      </c>
      <c r="AY19">
        <v>42</v>
      </c>
      <c r="AZ19">
        <v>1</v>
      </c>
      <c r="BA19">
        <v>0</v>
      </c>
      <c r="BB19">
        <v>0</v>
      </c>
      <c r="BC19">
        <v>27.6</v>
      </c>
      <c r="BD19" s="2">
        <v>27.6</v>
      </c>
      <c r="BT19" t="s">
        <v>45</v>
      </c>
      <c r="BU19">
        <v>11</v>
      </c>
      <c r="BV19">
        <v>42</v>
      </c>
      <c r="BW19">
        <v>3.8</v>
      </c>
      <c r="BX19">
        <v>0</v>
      </c>
      <c r="BY19">
        <v>4</v>
      </c>
      <c r="BZ19">
        <v>4</v>
      </c>
      <c r="CA19">
        <v>24</v>
      </c>
      <c r="CB19">
        <v>0</v>
      </c>
      <c r="CC19">
        <v>1</v>
      </c>
      <c r="CD19">
        <v>1</v>
      </c>
      <c r="CE19">
        <v>8.6</v>
      </c>
      <c r="CF19" s="2">
        <v>8.6</v>
      </c>
      <c r="CH19" t="s">
        <v>54</v>
      </c>
      <c r="CI19">
        <v>21</v>
      </c>
      <c r="CJ19">
        <v>65</v>
      </c>
      <c r="CK19">
        <v>3.1</v>
      </c>
      <c r="CL19">
        <v>0</v>
      </c>
      <c r="CM19">
        <v>4</v>
      </c>
      <c r="CN19">
        <v>4</v>
      </c>
      <c r="CO19">
        <v>22</v>
      </c>
      <c r="CP19">
        <v>1</v>
      </c>
      <c r="CQ19">
        <v>0</v>
      </c>
      <c r="CR19">
        <v>0</v>
      </c>
      <c r="CS19">
        <v>18.7</v>
      </c>
      <c r="CT19" s="2">
        <v>18.7</v>
      </c>
      <c r="DX19" t="s">
        <v>394</v>
      </c>
      <c r="DY19">
        <v>12</v>
      </c>
      <c r="DZ19">
        <v>42</v>
      </c>
      <c r="EA19">
        <v>3.5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4.2</v>
      </c>
      <c r="EJ19" s="2">
        <v>4.2</v>
      </c>
      <c r="EL19" t="s">
        <v>22</v>
      </c>
      <c r="EM19">
        <v>16</v>
      </c>
      <c r="EN19">
        <v>48</v>
      </c>
      <c r="EO19">
        <v>3</v>
      </c>
      <c r="EP19">
        <v>0</v>
      </c>
      <c r="EQ19">
        <v>1</v>
      </c>
      <c r="ER19">
        <v>3</v>
      </c>
      <c r="ES19">
        <v>-4</v>
      </c>
      <c r="ET19">
        <v>0</v>
      </c>
      <c r="EU19">
        <v>0</v>
      </c>
      <c r="EV19">
        <v>0</v>
      </c>
      <c r="EW19">
        <v>5.4</v>
      </c>
      <c r="EX19" s="2">
        <v>5.4</v>
      </c>
      <c r="EZ19" t="s">
        <v>395</v>
      </c>
      <c r="FA19">
        <v>15</v>
      </c>
      <c r="FB19">
        <v>75</v>
      </c>
      <c r="FC19">
        <v>5</v>
      </c>
      <c r="FD19">
        <v>0</v>
      </c>
      <c r="FE19">
        <v>3</v>
      </c>
      <c r="FF19">
        <v>4</v>
      </c>
      <c r="FG19">
        <v>11</v>
      </c>
      <c r="FH19">
        <v>0</v>
      </c>
      <c r="FI19">
        <v>1</v>
      </c>
      <c r="FJ19">
        <v>0</v>
      </c>
      <c r="FK19">
        <v>11.6</v>
      </c>
      <c r="FL19" s="2">
        <v>11.6</v>
      </c>
      <c r="GB19" t="s">
        <v>18</v>
      </c>
      <c r="GC19">
        <v>12</v>
      </c>
      <c r="GD19">
        <v>64</v>
      </c>
      <c r="GE19">
        <v>5.3</v>
      </c>
      <c r="GF19">
        <v>0</v>
      </c>
      <c r="GG19">
        <v>2</v>
      </c>
      <c r="GH19">
        <v>3</v>
      </c>
      <c r="GI19">
        <v>57</v>
      </c>
      <c r="GJ19">
        <v>2</v>
      </c>
      <c r="GK19">
        <v>0</v>
      </c>
      <c r="GL19">
        <v>0</v>
      </c>
      <c r="GM19">
        <v>26.1</v>
      </c>
      <c r="GN19" s="2">
        <v>26.1</v>
      </c>
      <c r="GP19" t="s">
        <v>390</v>
      </c>
      <c r="GQ19">
        <v>16</v>
      </c>
      <c r="GR19">
        <v>49</v>
      </c>
      <c r="GS19">
        <v>3.1</v>
      </c>
      <c r="GT19">
        <v>0</v>
      </c>
      <c r="GU19">
        <v>1</v>
      </c>
      <c r="GV19">
        <v>3</v>
      </c>
      <c r="GW19">
        <v>0</v>
      </c>
      <c r="GX19">
        <v>0</v>
      </c>
      <c r="GY19">
        <v>0</v>
      </c>
      <c r="GZ19">
        <v>0</v>
      </c>
      <c r="HA19">
        <v>5.9</v>
      </c>
      <c r="HB19" s="2">
        <v>5.9</v>
      </c>
      <c r="HR19" t="s">
        <v>378</v>
      </c>
      <c r="HS19">
        <v>13</v>
      </c>
      <c r="HT19">
        <v>61</v>
      </c>
      <c r="HU19">
        <v>4.7</v>
      </c>
      <c r="HV19">
        <v>0</v>
      </c>
      <c r="HW19">
        <v>1</v>
      </c>
      <c r="HX19">
        <v>1</v>
      </c>
      <c r="HY19">
        <v>5</v>
      </c>
      <c r="HZ19">
        <v>0</v>
      </c>
      <c r="IA19">
        <v>0</v>
      </c>
      <c r="IB19">
        <v>0</v>
      </c>
      <c r="IC19">
        <v>7.6</v>
      </c>
      <c r="ID19" s="2">
        <v>7.6</v>
      </c>
      <c r="JH19" t="s">
        <v>384</v>
      </c>
      <c r="JI19">
        <v>13</v>
      </c>
      <c r="JJ19">
        <v>75</v>
      </c>
      <c r="JK19">
        <v>5.8</v>
      </c>
      <c r="JL19">
        <v>1</v>
      </c>
      <c r="JM19">
        <v>4</v>
      </c>
      <c r="JN19">
        <v>4</v>
      </c>
      <c r="JO19">
        <v>23</v>
      </c>
      <c r="JP19">
        <v>0</v>
      </c>
      <c r="JQ19">
        <v>0</v>
      </c>
      <c r="JR19">
        <v>0</v>
      </c>
      <c r="JS19">
        <v>19.8</v>
      </c>
      <c r="JT19" s="2">
        <v>19.8</v>
      </c>
      <c r="KJ19" t="s">
        <v>393</v>
      </c>
      <c r="KK19">
        <v>16</v>
      </c>
      <c r="KL19">
        <v>68</v>
      </c>
      <c r="KM19">
        <v>4.2</v>
      </c>
      <c r="KN19">
        <v>1</v>
      </c>
      <c r="KO19">
        <v>0</v>
      </c>
      <c r="KP19">
        <v>0</v>
      </c>
      <c r="KQ19">
        <v>0</v>
      </c>
      <c r="KR19">
        <v>0</v>
      </c>
      <c r="KS19">
        <v>1</v>
      </c>
      <c r="KT19">
        <v>1</v>
      </c>
      <c r="KU19">
        <v>10.8</v>
      </c>
      <c r="KV19" s="2">
        <v>10.8</v>
      </c>
      <c r="MN19" t="s">
        <v>391</v>
      </c>
      <c r="MO19">
        <v>11</v>
      </c>
      <c r="MP19">
        <v>45</v>
      </c>
      <c r="MQ19">
        <v>4.0999999999999996</v>
      </c>
      <c r="MR19">
        <v>0</v>
      </c>
      <c r="MS19">
        <v>4</v>
      </c>
      <c r="MT19">
        <v>5</v>
      </c>
      <c r="MU19">
        <v>26</v>
      </c>
      <c r="MV19">
        <v>0</v>
      </c>
      <c r="MW19">
        <v>0</v>
      </c>
      <c r="MX19">
        <v>0</v>
      </c>
      <c r="MY19">
        <v>11.1</v>
      </c>
      <c r="MZ19" s="2">
        <v>11.1</v>
      </c>
      <c r="NB19" t="s">
        <v>384</v>
      </c>
      <c r="NC19">
        <v>27</v>
      </c>
      <c r="ND19">
        <v>122</v>
      </c>
      <c r="NE19">
        <v>4.5</v>
      </c>
      <c r="NF19">
        <v>2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24.2</v>
      </c>
      <c r="NN19" s="2">
        <v>24.2</v>
      </c>
      <c r="OR19" t="s">
        <v>374</v>
      </c>
      <c r="OS19">
        <v>14</v>
      </c>
      <c r="OT19">
        <v>39</v>
      </c>
      <c r="OU19">
        <v>2.8</v>
      </c>
      <c r="OV19">
        <v>1</v>
      </c>
      <c r="OW19">
        <v>1</v>
      </c>
      <c r="OX19">
        <v>2</v>
      </c>
      <c r="OY19">
        <v>6</v>
      </c>
      <c r="OZ19">
        <v>0</v>
      </c>
      <c r="PA19">
        <v>0</v>
      </c>
      <c r="PB19">
        <v>0</v>
      </c>
      <c r="PC19">
        <v>11.5</v>
      </c>
      <c r="PD19" s="2">
        <v>11.5</v>
      </c>
      <c r="PT19" t="s">
        <v>383</v>
      </c>
      <c r="PU19">
        <v>16</v>
      </c>
      <c r="PV19">
        <v>80</v>
      </c>
      <c r="PW19">
        <v>5</v>
      </c>
      <c r="PX19">
        <v>0</v>
      </c>
      <c r="PY19">
        <v>3</v>
      </c>
      <c r="PZ19">
        <v>3</v>
      </c>
      <c r="QA19">
        <v>6</v>
      </c>
      <c r="QB19">
        <v>0</v>
      </c>
      <c r="QC19">
        <v>0</v>
      </c>
      <c r="QD19">
        <v>0</v>
      </c>
      <c r="QE19">
        <v>11.6</v>
      </c>
      <c r="QF19" s="2">
        <v>11.6</v>
      </c>
      <c r="QV19" t="s">
        <v>394</v>
      </c>
      <c r="QW19">
        <v>6</v>
      </c>
      <c r="QX19">
        <v>0</v>
      </c>
      <c r="QY19">
        <v>0</v>
      </c>
      <c r="QZ19">
        <v>0</v>
      </c>
      <c r="RA19">
        <v>4</v>
      </c>
      <c r="RB19">
        <v>6</v>
      </c>
      <c r="RC19">
        <v>29</v>
      </c>
      <c r="RD19">
        <v>0</v>
      </c>
      <c r="RE19">
        <v>0</v>
      </c>
      <c r="RF19">
        <v>0</v>
      </c>
      <c r="RG19">
        <v>6.9</v>
      </c>
      <c r="RH19" s="2">
        <v>6.9</v>
      </c>
      <c r="RJ19" t="s">
        <v>395</v>
      </c>
      <c r="RK19">
        <v>5</v>
      </c>
      <c r="RL19">
        <v>13</v>
      </c>
      <c r="RM19">
        <v>2.6</v>
      </c>
      <c r="RN19">
        <v>0</v>
      </c>
      <c r="RO19">
        <v>1</v>
      </c>
      <c r="RP19">
        <v>1</v>
      </c>
      <c r="RQ19">
        <v>75</v>
      </c>
      <c r="RR19">
        <v>1</v>
      </c>
      <c r="RS19">
        <v>0</v>
      </c>
      <c r="RT19">
        <v>0</v>
      </c>
      <c r="RU19">
        <v>15.8</v>
      </c>
      <c r="RV19" s="2">
        <v>15.8</v>
      </c>
      <c r="VD19" t="s">
        <v>25</v>
      </c>
      <c r="VE19">
        <v>4</v>
      </c>
      <c r="VF19">
        <v>10</v>
      </c>
      <c r="VG19">
        <v>2.5</v>
      </c>
      <c r="VH19">
        <v>0</v>
      </c>
      <c r="VI19">
        <v>2</v>
      </c>
      <c r="VJ19">
        <v>2</v>
      </c>
      <c r="VK19">
        <v>16</v>
      </c>
      <c r="VL19">
        <v>0</v>
      </c>
      <c r="VM19">
        <v>0</v>
      </c>
      <c r="VN19">
        <v>0</v>
      </c>
      <c r="VO19">
        <v>4.5999999999999996</v>
      </c>
      <c r="VP19" s="2">
        <v>4.5999999999999996</v>
      </c>
      <c r="WF19" t="s">
        <v>25</v>
      </c>
      <c r="WG19">
        <v>8</v>
      </c>
      <c r="WH19">
        <v>44</v>
      </c>
      <c r="WI19">
        <v>5.5</v>
      </c>
      <c r="WJ19">
        <v>0</v>
      </c>
      <c r="WK19">
        <v>3</v>
      </c>
      <c r="WL19">
        <v>3</v>
      </c>
      <c r="WM19">
        <v>18</v>
      </c>
      <c r="WN19">
        <v>0</v>
      </c>
      <c r="WO19">
        <v>0</v>
      </c>
      <c r="WP19">
        <v>0</v>
      </c>
      <c r="WQ19">
        <v>9.1999999999999993</v>
      </c>
      <c r="WR19" s="2">
        <v>9.1999999999999993</v>
      </c>
      <c r="ZL19" t="s">
        <v>12</v>
      </c>
      <c r="ZM19">
        <v>10</v>
      </c>
      <c r="ZN19">
        <v>40</v>
      </c>
      <c r="ZO19">
        <v>4</v>
      </c>
      <c r="ZP19">
        <v>0</v>
      </c>
      <c r="ZQ19">
        <v>3</v>
      </c>
      <c r="ZR19">
        <v>3</v>
      </c>
      <c r="ZS19">
        <v>24</v>
      </c>
      <c r="ZT19">
        <v>0</v>
      </c>
      <c r="ZU19">
        <v>0</v>
      </c>
      <c r="ZV19">
        <v>0</v>
      </c>
      <c r="ZW19">
        <v>9.4</v>
      </c>
      <c r="ZX19" s="2">
        <v>9.4</v>
      </c>
      <c r="ABB19" t="s">
        <v>22</v>
      </c>
      <c r="ABC19">
        <v>1</v>
      </c>
      <c r="ABD19">
        <v>0</v>
      </c>
      <c r="ABE19">
        <v>0</v>
      </c>
      <c r="ABF19">
        <v>0</v>
      </c>
      <c r="ABG19">
        <v>0</v>
      </c>
      <c r="ABH19">
        <v>1</v>
      </c>
      <c r="ABI19">
        <v>0</v>
      </c>
      <c r="ABJ19">
        <v>0</v>
      </c>
      <c r="ABK19">
        <v>0</v>
      </c>
      <c r="ABL19">
        <v>0</v>
      </c>
      <c r="ABM19">
        <v>0</v>
      </c>
      <c r="ABN19" s="2">
        <v>0</v>
      </c>
      <c r="AEH19" t="s">
        <v>389</v>
      </c>
      <c r="AEI19">
        <v>2</v>
      </c>
      <c r="AEJ19">
        <v>2</v>
      </c>
      <c r="AEK19">
        <v>1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0.2</v>
      </c>
      <c r="AET19" s="2">
        <v>0.2</v>
      </c>
      <c r="AEV19" t="s">
        <v>381</v>
      </c>
      <c r="AEW19">
        <v>20</v>
      </c>
      <c r="AEX19">
        <v>71</v>
      </c>
      <c r="AEY19">
        <v>3.6</v>
      </c>
      <c r="AEZ19">
        <v>0</v>
      </c>
      <c r="AFA19">
        <v>5</v>
      </c>
      <c r="AFB19">
        <v>6</v>
      </c>
      <c r="AFC19">
        <v>35</v>
      </c>
      <c r="AFD19">
        <v>0</v>
      </c>
      <c r="AFE19">
        <v>0</v>
      </c>
      <c r="AFF19">
        <v>0</v>
      </c>
      <c r="AFG19">
        <v>15.6</v>
      </c>
      <c r="AFH19" s="2">
        <v>15.6</v>
      </c>
    </row>
    <row r="21" spans="1:840" x14ac:dyDescent="0.35">
      <c r="A21" t="s">
        <v>330</v>
      </c>
      <c r="N21" s="2">
        <f>AVERAGE(N4:N19)</f>
        <v>24.456250000000004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>
        <f>AVERAGE(AB4:AB19)</f>
        <v>16.793749999999999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>
        <f>AVERAGE(AP4:AP19)</f>
        <v>17.846666666666671</v>
      </c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>
        <f>AVERAGE(BD4:BD19)</f>
        <v>16.34375</v>
      </c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>
        <f>AVERAGE(BR4:BR19)</f>
        <v>21.25</v>
      </c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>
        <f>AVERAGE(CF4:CF19)</f>
        <v>15.912500000000001</v>
      </c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>
        <f>AVERAGE(CT4:CT19)</f>
        <v>15.143749999999999</v>
      </c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>
        <f>AVERAGE(DH4:DH19)</f>
        <v>16.650000000000002</v>
      </c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>
        <f>AVERAGE(DV4:DV19)</f>
        <v>17.923076923076927</v>
      </c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>
        <f>AVERAGE(EJ4:EJ19)</f>
        <v>14.084999999999999</v>
      </c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>
        <f>AVERAGE(EX4:EX19)</f>
        <v>14.03125</v>
      </c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>
        <f>AVERAGE(FL4:FL19)</f>
        <v>13.762500000000001</v>
      </c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>
        <f>AVERAGE(FZ4:FZ19)</f>
        <v>15.278571428571428</v>
      </c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>
        <f>AVERAGE(GN4:GN19)</f>
        <v>12.875</v>
      </c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>
        <f>AVERAGE(HB4:HB19)</f>
        <v>12.875</v>
      </c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>
        <f>AVERAGE(HP4:HP19)</f>
        <v>15.346153846153843</v>
      </c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>
        <f>AVERAGE(ID4:ID19)</f>
        <v>12.456249999999999</v>
      </c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>
        <f>AVERAGE(IR4:IR19)</f>
        <v>15.16923076923077</v>
      </c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>
        <f>AVERAGE(JF4:JF19)</f>
        <v>13.592857142857142</v>
      </c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>
        <f>AVERAGE(JT4:JT19)</f>
        <v>11.775</v>
      </c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>
        <f>AVERAGE(KH4:KH19)</f>
        <v>13.4</v>
      </c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>
        <f>AVERAGE(KV4:KV19)</f>
        <v>11.512499999999999</v>
      </c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>
        <f>AVERAGE(LJ4:LJ19)</f>
        <v>13.930769230769227</v>
      </c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>
        <f>AVERAGE(LX4:LX19)</f>
        <v>17.759999999999998</v>
      </c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>
        <f>AVERAGE(ML4:ML19)</f>
        <v>13.346153846153847</v>
      </c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>
        <f>AVERAGE(MZ4:MZ19)</f>
        <v>10.706249999999999</v>
      </c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>
        <f>AVERAGE(NN4:NN19)</f>
        <v>10.700000000000001</v>
      </c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>
        <f>AVERAGE(OB4:OB19)</f>
        <v>14.258333333333333</v>
      </c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>
        <f>AVERAGE(OP4:OP19)</f>
        <v>12.815384615384614</v>
      </c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>
        <f>AVERAGE(PD4:PD19)</f>
        <v>10.0875</v>
      </c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>
        <f>AVERAGE(PR4:PR19)</f>
        <v>10.580000000000002</v>
      </c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>
        <f>AVERAGE(QF4:QF19)</f>
        <v>9.6150000000000002</v>
      </c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>
        <f>AVERAGE(QT4:QT19)</f>
        <v>12.141666666666667</v>
      </c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>
        <f>AVERAGE(RH4:RH19)</f>
        <v>8.2624999999999993</v>
      </c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>
        <f>AVERAGE(RV4:RV19)</f>
        <v>8.1999999999999993</v>
      </c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>
        <f>AVERAGE(SJ4:SJ19)</f>
        <v>8.6199999999999992</v>
      </c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>
        <f>AVERAGE(SX4:SX19)</f>
        <v>14.31111111111111</v>
      </c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>
        <f>AVERAGE(TL4:TL19)</f>
        <v>8.0533333333333328</v>
      </c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>
        <f>AVERAGE(TZ4:TZ19)</f>
        <v>7.839999999999999</v>
      </c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>
        <f>AVERAGE(UN4:UN19)</f>
        <v>8.3571428571428559</v>
      </c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>
        <f>AVERAGE(VB4:VB19)</f>
        <v>11.580000000000002</v>
      </c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>
        <f>AVERAGE(VP4:VP19)</f>
        <v>7.2062499999999998</v>
      </c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>
        <f>AVERAGE(WD4:WD19)</f>
        <v>9.6727272727272737</v>
      </c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>
        <f>AVERAGE(WR4:WR19)</f>
        <v>6.5875000000000004</v>
      </c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>
        <f>AVERAGE(XF4:XF19)</f>
        <v>6.9133333333333331</v>
      </c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>
        <f>AVERAGE(XT4:XT19)</f>
        <v>7.15</v>
      </c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>
        <f>AVERAGE(YH4:YH19)</f>
        <v>6.5399999999999983</v>
      </c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>
        <f>AVERAGE(YV4:YV19)</f>
        <v>10.133333333333335</v>
      </c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>
        <f>AVERAGE(ZJ4:ZJ19)</f>
        <v>6.0786666666666651</v>
      </c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>
        <f>AVERAGE(ZX4:ZX19)</f>
        <v>5.6312500000000005</v>
      </c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>
        <f>AVERAGE(AAL4:AAL19)</f>
        <v>5.7200000000000015</v>
      </c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>
        <f>AVERAGE(AAZ4:AAZ19)</f>
        <v>7.03</v>
      </c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>
        <f>AVERAGE(ABN4:ABN19)</f>
        <v>5.1812499999999995</v>
      </c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>
        <f>AVERAGE(ACB4:ACB19)</f>
        <v>5.2333333333333343</v>
      </c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>
        <f>AVERAGE(ACP4:ACP19)</f>
        <v>5.8999999999999995</v>
      </c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>
        <f>AVERAGE(ADD4:ADD19)</f>
        <v>5.6384615384615397</v>
      </c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>
        <f>AVERAGE(ADR4:ADR19)</f>
        <v>8.7375000000000007</v>
      </c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>
        <f>AVERAGE(AEF4:AEF19)</f>
        <v>4.8642857142857139</v>
      </c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>
        <f>AVERAGE(AET4:AET19)</f>
        <v>3.8499999999999996</v>
      </c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>
        <f>AVERAGE(AFH4:AFH19)</f>
        <v>3.8000000000000003</v>
      </c>
    </row>
    <row r="22" spans="1:840" x14ac:dyDescent="0.35">
      <c r="A22" t="s">
        <v>336</v>
      </c>
      <c r="N22" s="2">
        <f>SUM(N4:N19)/16</f>
        <v>24.456250000000004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>
        <f>SUM(AB4:AB19)/16</f>
        <v>16.793749999999999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>
        <f>SUM(AP4:AP19)/16</f>
        <v>16.731250000000003</v>
      </c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>
        <f>SUM(BD4:BD19)/16</f>
        <v>16.34375</v>
      </c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>
        <f>SUM(BR4:BR19)/16</f>
        <v>15.9375</v>
      </c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>
        <f>SUM(CF4:CF19)/16</f>
        <v>15.912500000000001</v>
      </c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>
        <f>SUM(CT4:CT19)/16</f>
        <v>15.143749999999999</v>
      </c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>
        <f>SUM(DH4:DH19)/16</f>
        <v>14.568750000000003</v>
      </c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>
        <f>SUM(DV4:DV19)/16</f>
        <v>14.562500000000002</v>
      </c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>
        <f>SUM(EJ4:EJ19)/16</f>
        <v>14.084999999999999</v>
      </c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>
        <f>SUM(EX4:EX19)/16</f>
        <v>14.03125</v>
      </c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>
        <f>SUM(FL4:FL19)/16</f>
        <v>13.762500000000001</v>
      </c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>
        <f>SUM(FZ4:FZ19)/16</f>
        <v>13.36875</v>
      </c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>
        <f>SUM(GN4:GN19)/16</f>
        <v>12.875</v>
      </c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>
        <f>SUM(HB4:HB19)/16</f>
        <v>12.875</v>
      </c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>
        <f>SUM(HP4:HP19)/16</f>
        <v>12.468749999999998</v>
      </c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>
        <f>SUM(ID4:ID19)/16</f>
        <v>12.456249999999999</v>
      </c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>
        <f>SUM(IR4:IR19)/16</f>
        <v>12.325000000000001</v>
      </c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>
        <f>SUM(JF4:JF19)/16</f>
        <v>11.893749999999999</v>
      </c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>
        <f>SUM(JT4:JT19)/16</f>
        <v>11.775</v>
      </c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>
        <f>SUM(KH4:KH19)/16</f>
        <v>11.725</v>
      </c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>
        <f>SUM(KV4:KV19)/16</f>
        <v>11.512499999999999</v>
      </c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>
        <f>SUM(LJ4:LJ19)/16</f>
        <v>11.318749999999998</v>
      </c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>
        <f>SUM(LX4:LX19)/16</f>
        <v>11.099999999999998</v>
      </c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>
        <f>SUM(ML4:ML19)/16</f>
        <v>10.84375</v>
      </c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>
        <f>SUM(MZ4:MZ19)/16</f>
        <v>10.706249999999999</v>
      </c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>
        <f>SUM(NN4:NN19)/16</f>
        <v>10.700000000000001</v>
      </c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>
        <f>SUM(OB4:OB19)/16</f>
        <v>10.69375</v>
      </c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>
        <f>SUM(OP4:OP19)/16</f>
        <v>10.4125</v>
      </c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>
        <f>SUM(PD4:PD19)/16</f>
        <v>10.0875</v>
      </c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>
        <f>SUM(PR4:PR19)/16</f>
        <v>9.9187500000000011</v>
      </c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>
        <f>SUM(QF4:QF19)/16</f>
        <v>9.6150000000000002</v>
      </c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>
        <f>SUM(QT4:QT19)/16</f>
        <v>9.1062500000000011</v>
      </c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>
        <f>SUM(RH4:RH19)/16</f>
        <v>8.2624999999999993</v>
      </c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>
        <f>SUM(RV4:RV19)/16</f>
        <v>8.1999999999999993</v>
      </c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>
        <f>SUM(SJ4:SJ19)/16</f>
        <v>8.0812499999999989</v>
      </c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>
        <f>SUM(SX4:SX19)/16</f>
        <v>8.0499999999999989</v>
      </c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>
        <f>SUM(TL4:TL19)/16</f>
        <v>7.55</v>
      </c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>
        <f>SUM(TZ4:TZ19)/16</f>
        <v>7.3499999999999988</v>
      </c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>
        <f>SUM(UN4:UN19)/16</f>
        <v>7.3124999999999991</v>
      </c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>
        <f>SUM(VB4:VB19)/16</f>
        <v>7.2375000000000007</v>
      </c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>
        <f>SUM(VP4:VP19)/16</f>
        <v>7.2062499999999998</v>
      </c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>
        <f>SUM(WD4:WD19)/16</f>
        <v>6.65</v>
      </c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>
        <f>SUM(WR4:WR19)/16</f>
        <v>6.5875000000000004</v>
      </c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>
        <f>SUM(XF4:XF19)/16</f>
        <v>6.4812500000000002</v>
      </c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>
        <f>SUM(XT4:XT19)/16</f>
        <v>6.2562500000000005</v>
      </c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>
        <f>SUM(YH4:YH19)/16</f>
        <v>6.1312499999999988</v>
      </c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>
        <f>SUM(YV4:YV19)/16</f>
        <v>5.7000000000000011</v>
      </c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>
        <f>SUM(ZJ4:ZJ19)/16</f>
        <v>5.6987499999999986</v>
      </c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>
        <f>SUM(ZX4:ZX19)/16</f>
        <v>5.6312500000000005</v>
      </c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>
        <f>SUM(AAL4:AAL19)/16</f>
        <v>5.3625000000000016</v>
      </c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>
        <f>SUM(AAZ4:AAZ19)/16</f>
        <v>5.2725</v>
      </c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>
        <f>SUM(ABN4:ABN19)/16</f>
        <v>5.1812499999999995</v>
      </c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>
        <f>SUM(ACB4:ACB19)/16</f>
        <v>4.9062500000000009</v>
      </c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>
        <f>SUM(ACP4:ACP19)/16</f>
        <v>4.7937499999999993</v>
      </c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>
        <f>SUM(ADD4:ADD19)/16</f>
        <v>4.5812500000000007</v>
      </c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>
        <f>SUM(ADR4:ADR19)/16</f>
        <v>4.3687500000000004</v>
      </c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>
        <f>SUM(AEF4:AEF19)/16</f>
        <v>4.2562499999999996</v>
      </c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>
        <f>SUM(AET4:AET19)/16</f>
        <v>3.8499999999999996</v>
      </c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>
        <f>SUM(AFH4:AFH19)/16</f>
        <v>3.8000000000000003</v>
      </c>
    </row>
    <row r="23" spans="1:840" x14ac:dyDescent="0.35">
      <c r="A23" t="s">
        <v>543</v>
      </c>
      <c r="N23" s="2">
        <f>AVERAGE(C4:C19)</f>
        <v>17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>
        <f>AVERAGE(Q4:Q19)</f>
        <v>15.6875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>
        <f>AVERAGE(AE4:AE19)</f>
        <v>13.933333333333334</v>
      </c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>
        <f>AVERAGE(AS4:AS19)</f>
        <v>11.625</v>
      </c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>
        <f>AVERAGE(BG4:BG19)</f>
        <v>19</v>
      </c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>
        <f>AVERAGE(BU4:BU19)</f>
        <v>15.8125</v>
      </c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>
        <f>AVERAGE(CI4:CI19)</f>
        <v>15.1875</v>
      </c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>
        <f>AVERAGE(CW4:CW19)</f>
        <v>12.071428571428571</v>
      </c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>
        <f>AVERAGE(DK4:DK19)</f>
        <v>13.846153846153847</v>
      </c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>
        <f>AVERAGE(DY4:DY19)</f>
        <v>16.3125</v>
      </c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>
        <f>AVERAGE(EM4:EM19)</f>
        <v>14</v>
      </c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>
        <f>AVERAGE(FA4:FA19)</f>
        <v>12.6875</v>
      </c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>
        <f>AVERAGE(FO4:FO19)</f>
        <v>14.642857142857142</v>
      </c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>
        <f>AVERAGE(GC4:GC19)</f>
        <v>12.5625</v>
      </c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>
        <f>AVERAGE(GQ4:GQ19)</f>
        <v>14.6875</v>
      </c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>
        <f>AVERAGE(HE4:HE19)</f>
        <v>17.615384615384617</v>
      </c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>
        <f>AVERAGE(HS4:HS19)</f>
        <v>14.3125</v>
      </c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>
        <f>AVERAGE(IG4:IG19)</f>
        <v>16.076923076923077</v>
      </c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>
        <f>AVERAGE(IU4:IU19)</f>
        <v>14.428571428571429</v>
      </c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>
        <f>AVERAGE(JI4:JI19)</f>
        <v>8.75</v>
      </c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>
        <f>AVERAGE(JW4:JW19)</f>
        <v>12.071428571428571</v>
      </c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>
        <f>AVERAGE(KK4:KK19)</f>
        <v>11.75</v>
      </c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>
        <f>AVERAGE(KY4:KY19)</f>
        <v>17.923076923076923</v>
      </c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>
        <f>AVERAGE(LM4:LM19)</f>
        <v>9.3000000000000007</v>
      </c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>
        <f>AVERAGE(MA4:MA19)</f>
        <v>13</v>
      </c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>
        <f>AVERAGE(MO4:MO19)</f>
        <v>13.4375</v>
      </c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>
        <f>AVERAGE(NC4:NC19)</f>
        <v>14.3125</v>
      </c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>
        <f>AVERAGE(NQ4:NQ19)</f>
        <v>15.083333333333334</v>
      </c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>
        <f>AVERAGE(OE4:OE19)</f>
        <v>13.615384615384615</v>
      </c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>
        <f>AVERAGE(OS4:OS19)</f>
        <v>10.6875</v>
      </c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>
        <f>AVERAGE(PG4:PG19)</f>
        <v>13.866666666666667</v>
      </c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>
        <f>AVERAGE(PU4:PU19)</f>
        <v>12</v>
      </c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>
        <f>AVERAGE(QI4:QI19)</f>
        <v>13</v>
      </c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>
        <f>AVERAGE(QW4:QW19)</f>
        <v>6.0625</v>
      </c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>
        <f>AVERAGE(RK4:RK19)</f>
        <v>11.25</v>
      </c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>
        <f>AVERAGE(RY4:RY19)</f>
        <v>11.533333333333333</v>
      </c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>
        <f>AVERAGE(SM4:SM19)</f>
        <v>15.444444444444445</v>
      </c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>
        <f>AVERAGE(TA4:TA19)</f>
        <v>4.2</v>
      </c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>
        <f>AVERAGE(TO4:TO19)</f>
        <v>11.866666666666667</v>
      </c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>
        <f>AVERAGE(UC4:UC19)</f>
        <v>9.6428571428571423</v>
      </c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>
        <f>AVERAGE(UQ4:UQ19)</f>
        <v>12</v>
      </c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>
        <f>AVERAGE(VE4:VE19)</f>
        <v>3.125</v>
      </c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>
        <f>AVERAGE(VS4:VS19)</f>
        <v>10.909090909090908</v>
      </c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>
        <f>AVERAGE(WG4:WG19)</f>
        <v>4.5</v>
      </c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>
        <f>AVERAGE(WU4:WU19)</f>
        <v>5.6</v>
      </c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>
        <f>AVERAGE(XI4:XI19)</f>
        <v>5.4285714285714288</v>
      </c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>
        <f>AVERAGE(XW4:XW19)</f>
        <v>6.8666666666666663</v>
      </c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>
        <f>AVERAGE(YK4:YK19)</f>
        <v>12.111111111111111</v>
      </c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>
        <f>AVERAGE(YY4:YY19)</f>
        <v>5.1333333333333337</v>
      </c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>
        <f>AVERAGE(ZM4:ZM19)</f>
        <v>5.625</v>
      </c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>
        <f>AVERAGE(AAA4:AAA19)</f>
        <v>8.4</v>
      </c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>
        <f>AVERAGE(AAO4:AAO19)</f>
        <v>1.75</v>
      </c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>
        <f>AVERAGE(ABC4:ABC19)</f>
        <v>4.9375</v>
      </c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>
        <f>AVERAGE(ABQ4:ABQ19)</f>
        <v>5.333333333333333</v>
      </c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>
        <f>AVERAGE(ACE4:ACE19)</f>
        <v>11.153846153846153</v>
      </c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>
        <f>AVERAGE(ACS4:ACS19)</f>
        <v>4.4615384615384617</v>
      </c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>
        <f>AVERAGE(ADG4:ADG19)</f>
        <v>5.875</v>
      </c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>
        <f>AVERAGE(ADU4:ADU19)</f>
        <v>4.8571428571428568</v>
      </c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>
        <f>AVERAGE(AEI4:AEI19)</f>
        <v>6.5625</v>
      </c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>
        <f>AVERAGE(AEW4:AEW19)</f>
        <v>4.9375</v>
      </c>
    </row>
    <row r="24" spans="1:840" x14ac:dyDescent="0.35">
      <c r="A24" t="s">
        <v>541</v>
      </c>
      <c r="N24" s="2">
        <f>AVERAGE(D4:D19)</f>
        <v>91.1875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>
        <f>AVERAGE(R4:R19)</f>
        <v>59.4375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>
        <f>AVERAGE(AF4:AF19)</f>
        <v>67.466666666666669</v>
      </c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>
        <f>AVERAGE(AT4:AT19)</f>
        <v>51</v>
      </c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>
        <f>AVERAGE(BH4:BH19)</f>
        <v>95.333333333333329</v>
      </c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>
        <f>AVERAGE(BV4:BV19)</f>
        <v>57.1875</v>
      </c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>
        <f>AVERAGE(CJ4:CJ19)</f>
        <v>57.6875</v>
      </c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>
        <f>AVERAGE(CX4:CX19)</f>
        <v>65.357142857142861</v>
      </c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>
        <f>AVERAGE(DL4:DL19)</f>
        <v>53.384615384615387</v>
      </c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>
        <f>AVERAGE(DZ4:DZ19)</f>
        <v>63.375</v>
      </c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>
        <f>AVERAGE(EN4:EN19)</f>
        <v>67.875</v>
      </c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>
        <f>AVERAGE(FB4:FB19)</f>
        <v>59.25</v>
      </c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>
        <f>AVERAGE(FP4:FP19)</f>
        <v>66.785714285714292</v>
      </c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>
        <f>AVERAGE(GD4:GD19)</f>
        <v>50.4375</v>
      </c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>
        <f>AVERAGE(GR4:GR19)</f>
        <v>58.4375</v>
      </c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>
        <f>AVERAGE(HF4:HF19)</f>
        <v>70.461538461538467</v>
      </c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>
        <f>AVERAGE(HT4:HT19)</f>
        <v>65.5625</v>
      </c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>
        <f>AVERAGE(IH4:IH19)</f>
        <v>75</v>
      </c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>
        <f>AVERAGE(IV4:IV19)</f>
        <v>59.071428571428569</v>
      </c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>
        <f>AVERAGE(JJ4:JJ19)</f>
        <v>46.9375</v>
      </c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>
        <f>AVERAGE(JX4:JX19)</f>
        <v>50.571428571428569</v>
      </c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>
        <f>AVERAGE(KL4:KL19)</f>
        <v>47.625</v>
      </c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>
        <f>AVERAGE(KZ4:KZ19)</f>
        <v>61.92307692307692</v>
      </c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>
        <f>AVERAGE(LN4:LN19)</f>
        <v>74.400000000000006</v>
      </c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>
        <f>AVERAGE(MB4:MB19)</f>
        <v>47.46153846153846</v>
      </c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>
        <f>AVERAGE(MP4:MP19)</f>
        <v>51.1875</v>
      </c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>
        <f>AVERAGE(ND4:ND19)</f>
        <v>57.6875</v>
      </c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>
        <f>AVERAGE(NR4:NR19)</f>
        <v>74.166666666666671</v>
      </c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>
        <f>AVERAGE(OF4:OF19)</f>
        <v>58.769230769230766</v>
      </c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>
        <f>AVERAGE(OT4:OT19)</f>
        <v>36.75</v>
      </c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>
        <f>AVERAGE(PH4:PH19)</f>
        <v>49.466666666666669</v>
      </c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>
        <f>AVERAGE(PV4:PV19)</f>
        <v>52.1875</v>
      </c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>
        <f>AVERAGE(QJ4:QJ19)</f>
        <v>51.583333333333336</v>
      </c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>
        <f>AVERAGE(QX4:QX19)</f>
        <v>26.75</v>
      </c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>
        <f>AVERAGE(RL4:RL19)</f>
        <v>41.1875</v>
      </c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>
        <f>AVERAGE(RZ4:RZ19)</f>
        <v>45.06666666666667</v>
      </c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>
        <f>AVERAGE(SN4:SN19)</f>
        <v>61.444444444444443</v>
      </c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>
        <f>AVERAGE(TB4:TB19)</f>
        <v>17.133333333333333</v>
      </c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>
        <f>AVERAGE(TP4:TP19)</f>
        <v>40.866666666666667</v>
      </c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>
        <f>AVERAGE(UD4:UD19)</f>
        <v>29.357142857142858</v>
      </c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>
        <f>AVERAGE(UR4:UR19)</f>
        <v>54.5</v>
      </c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>
        <f>AVERAGE(VF4:VF19)</f>
        <v>14.4375</v>
      </c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>
        <f>AVERAGE(VT4:VT19)</f>
        <v>53</v>
      </c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>
        <f>AVERAGE(WH4:WH19)</f>
        <v>25.25</v>
      </c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>
        <f>AVERAGE(WV4:WV19)</f>
        <v>25.8</v>
      </c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>
        <f>AVERAGE(XJ4:XJ19)</f>
        <v>23.714285714285715</v>
      </c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>
        <f>AVERAGE(XX4:XX19)</f>
        <v>28.666666666666668</v>
      </c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>
        <f>AVERAGE(YL4:YL19)</f>
        <v>47.222222222222221</v>
      </c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>
        <f>AVERAGE(YZ4:YZ19)</f>
        <v>20.133333333333333</v>
      </c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>
        <f>AVERAGE(ZN4:ZN19)</f>
        <v>24.5</v>
      </c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>
        <f>AVERAGE(AAB4:AAB19)</f>
        <v>27.6</v>
      </c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>
        <f>AVERAGE(AAP4:AAP19)</f>
        <v>5</v>
      </c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>
        <f>AVERAGE(ABD4:ABD19)</f>
        <v>18.75</v>
      </c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>
        <f>AVERAGE(ABR4:ABR19)</f>
        <v>21</v>
      </c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>
        <f>AVERAGE(ACF4:ACF19)</f>
        <v>32</v>
      </c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>
        <f>AVERAGE(ACT4:ACT19)</f>
        <v>21.846153846153847</v>
      </c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>
        <f>AVERAGE(ADH4:ADH19)</f>
        <v>49.5</v>
      </c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>
        <f>AVERAGE(ADV4:ADV19)</f>
        <v>15.857142857142858</v>
      </c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>
        <f>AVERAGE(AEJ4:AEJ19)</f>
        <v>25.25</v>
      </c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>
        <f>AVERAGE(AEX4:AEX19)</f>
        <v>21.1875</v>
      </c>
    </row>
    <row r="25" spans="1:840" x14ac:dyDescent="0.35">
      <c r="A25" t="s">
        <v>542</v>
      </c>
      <c r="N25" s="2">
        <f>AVERAGE(I4:I19)</f>
        <v>35.25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>
        <f>AVERAGE(W4:W19)</f>
        <v>27.875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>
        <f>AVERAGE(AK4:AK19)</f>
        <v>11.666666666666666</v>
      </c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>
        <f>AVERAGE(AY4:AY19)</f>
        <v>36.1875</v>
      </c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>
        <f>AVERAGE(BM4:BM19)</f>
        <v>17.166666666666668</v>
      </c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>
        <f>AVERAGE(CA4:CA19)</f>
        <v>33.1875</v>
      </c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>
        <f>AVERAGE(CO4:CO19)</f>
        <v>23.125</v>
      </c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>
        <f>AVERAGE(DC4:DC19)</f>
        <v>22.571428571428573</v>
      </c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>
        <f>AVERAGE(DQ4:DQ19)</f>
        <v>35.846153846153847</v>
      </c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>
        <f>AVERAGE(EE4:EE19)</f>
        <v>13.375</v>
      </c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>
        <f>AVERAGE(ES4:ES19)</f>
        <v>26.8125</v>
      </c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>
        <f>AVERAGE(FG4:FG19)</f>
        <v>24</v>
      </c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>
        <f>AVERAGE(FU4:FU19)</f>
        <v>17.428571428571427</v>
      </c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>
        <f>AVERAGE(GI4:GI19)</f>
        <v>18.3125</v>
      </c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>
        <f>AVERAGE(GW4:GW19)</f>
        <v>18.4375</v>
      </c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>
        <f>AVERAGE(HK4:HK19)</f>
        <v>17.615384615384617</v>
      </c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>
        <f>AVERAGE(HY4:HY19)</f>
        <v>13.375</v>
      </c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>
        <f>AVERAGE(IM4:IM19)</f>
        <v>9</v>
      </c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>
        <f>AVERAGE(JA4:JA19)</f>
        <v>18.285714285714285</v>
      </c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>
        <f>AVERAGE(JO4:JO19)</f>
        <v>22.0625</v>
      </c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>
        <f>AVERAGE(KC4:KC19)</f>
        <v>25.571428571428573</v>
      </c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>
        <f>AVERAGE(KQ4:KQ19)</f>
        <v>11.25</v>
      </c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>
        <f>AVERAGE(LE4:LE19)</f>
        <v>22.76923076923077</v>
      </c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>
        <f>AVERAGE(LS4:LS19)</f>
        <v>19.2</v>
      </c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>
        <f>AVERAGE(MG4:MG19)</f>
        <v>30.615384615384617</v>
      </c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>
        <f>AVERAGE(MU4:MU19)</f>
        <v>14</v>
      </c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>
        <f>AVERAGE(NI4:NI19)</f>
        <v>9.3125</v>
      </c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>
        <f>AVERAGE(NW4:NW19)</f>
        <v>9.25</v>
      </c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>
        <f>AVERAGE(OK4:OK19)</f>
        <v>14.76923076923077</v>
      </c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>
        <f>AVERAGE(OY4:OY19)</f>
        <v>17.875</v>
      </c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>
        <f>AVERAGE(PM4:PM19)</f>
        <v>12.333333333333334</v>
      </c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>
        <f>AVERAGE(QA4:QA19)</f>
        <v>11.9375</v>
      </c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>
        <f>AVERAGE(QO4:QO19)</f>
        <v>19.833333333333332</v>
      </c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>
        <f>AVERAGE(RC4:RC19)</f>
        <v>21.5</v>
      </c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>
        <f>AVERAGE(RQ4:RQ19)</f>
        <v>11.4375</v>
      </c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>
        <f>AVERAGE(SE4:SE19)</f>
        <v>12.466666666666667</v>
      </c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>
        <f>AVERAGE(SS4:SS19)</f>
        <v>16.111111111111111</v>
      </c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>
        <f>AVERAGE(TG4:TG19)</f>
        <v>24.066666666666666</v>
      </c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>
        <f>AVERAGE(TU4:TU19)</f>
        <v>14.866666666666667</v>
      </c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>
        <f>AVERAGE(UI4:UI19)</f>
        <v>5.6428571428571432</v>
      </c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>
        <f>AVERAGE(UW4:UW19)</f>
        <v>20.3</v>
      </c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>
        <f>AVERAGE(VK4:VK19)</f>
        <v>27</v>
      </c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>
        <f>AVERAGE(VY4:VY19)</f>
        <v>11</v>
      </c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>
        <f>AVERAGE(WM4:WM19)</f>
        <v>10</v>
      </c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>
        <f>AVERAGE(XA4:XA19)</f>
        <v>12</v>
      </c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>
        <f>AVERAGE(XO4:XO19)</f>
        <v>14.928571428571429</v>
      </c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>
        <f>AVERAGE(YC4:YC19)</f>
        <v>12.066666666666666</v>
      </c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>
        <f>AVERAGE(YQ4:YQ19)</f>
        <v>8.5555555555555554</v>
      </c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>
        <f>AVERAGE(ZE4:ZE19)</f>
        <v>12.2</v>
      </c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>
        <f>AVERAGE(ZS4:ZS19)</f>
        <v>8.6875</v>
      </c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>
        <f>AVERAGE(AAG4:AAG19)</f>
        <v>10.266666666666667</v>
      </c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>
        <f>AVERAGE(AAU4:AAU19)</f>
        <v>16</v>
      </c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>
        <f>AVERAGE(ABI4:ABI19)</f>
        <v>7.4375</v>
      </c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>
        <f>AVERAGE(ABW4:ABW19)</f>
        <v>6</v>
      </c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>
        <f>AVERAGE(ACK4:ACK19)</f>
        <v>7.7692307692307692</v>
      </c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>
        <f>AVERAGE(ACY4:ACY19)</f>
        <v>9.1538461538461533</v>
      </c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>
        <f>AVERAGE(ADM4:ADM19)</f>
        <v>11.625</v>
      </c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>
        <f>AVERAGE(AEA4:AEA19)</f>
        <v>12.785714285714286</v>
      </c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>
        <f>AVERAGE(AEO4:AEO19)</f>
        <v>2</v>
      </c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>
        <f>AVERAGE(AFC4:AFC19)</f>
        <v>5.5625</v>
      </c>
    </row>
    <row r="26" spans="1:840" x14ac:dyDescent="0.35">
      <c r="A26" t="s">
        <v>534</v>
      </c>
      <c r="N26" s="3">
        <f>SUM(F4:F19,J4:J19)</f>
        <v>21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>
        <f>SUM(T4:T19,X4:X19)</f>
        <v>12</v>
      </c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>
        <f>SUM(AH4:AH19,AL4:AL19)</f>
        <v>21</v>
      </c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>
        <f>SUM(AV4:AV19,AZ4:AZ19)</f>
        <v>8</v>
      </c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>
        <f>SUM(BJ4:BJ19,BN4:BN19)</f>
        <v>15</v>
      </c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>
        <f>SUM(BX4:BX19,CB4:CB19)</f>
        <v>9</v>
      </c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>
        <f>SUM(CL4:CL19,CP4:CP19)</f>
        <v>10</v>
      </c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>
        <f>SUM(CZ4:CZ19,DD4:DD19)</f>
        <v>10</v>
      </c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>
        <f>SUM(DN4:DN19,DR4:DR19)</f>
        <v>6</v>
      </c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>
        <f>SUM(EB4:EB19,EF4:EF19)</f>
        <v>11</v>
      </c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>
        <f>SUM(EP4:EP19,ET4:ET19)</f>
        <v>6</v>
      </c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>
        <f>SUM(FD4:FD19,FH4:FH19)</f>
        <v>7</v>
      </c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>
        <f>SUM(FR4:FR19,FV4:FV19)</f>
        <v>9</v>
      </c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>
        <f>SUM(GF4:GF19,GJ4:GJ19)</f>
        <v>9</v>
      </c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>
        <f>SUM(GT4:GT19,GX4:GX19)</f>
        <v>5</v>
      </c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>
        <f>SUM(HH4:HH19,HL4:HL19)</f>
        <v>8</v>
      </c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>
        <f>SUM(HV4:HV19,HZ4:HZ19)</f>
        <v>6</v>
      </c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>
        <f>SUM(IJ4:IJ19,IN4:IN19)</f>
        <v>12</v>
      </c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>
        <f>SUM(IX4:IX19,JB4:JB19)</f>
        <v>9</v>
      </c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>
        <f>SUM(JL4:JL19,JP4:JP19)</f>
        <v>4</v>
      </c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>
        <f>SUM(JZ4:JZ19,KD4:KD19)</f>
        <v>8</v>
      </c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>
        <f>SUM(KN4:KN19,KR4:KR19)</f>
        <v>13</v>
      </c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>
        <f>SUM(LB4:LB19,LF4:LF19)</f>
        <v>6</v>
      </c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>
        <f>SUM(LP4:LP19,LT4:LT19)</f>
        <v>10</v>
      </c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>
        <f>SUM(MD4:MD19,MH4:MH19)</f>
        <v>6</v>
      </c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>
        <f>SUM(MR4:MR19,MV4:MV19)</f>
        <v>5</v>
      </c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>
        <f>SUM(NF4:NF19,NJ4:NJ19)</f>
        <v>7</v>
      </c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>
        <f>SUM(NT4:NT19,NX4:NX19)</f>
        <v>8</v>
      </c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>
        <f>SUM(OH4:OH19,OL4:OL19)</f>
        <v>7</v>
      </c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>
        <f>SUM(OV4:OV19,OZ4:OZ19)</f>
        <v>5</v>
      </c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>
        <f>SUM(PJ4:PJ19,PN4:PN19)</f>
        <v>4</v>
      </c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>
        <f>SUM(PX4:PX19,QB4:QB19)</f>
        <v>3</v>
      </c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>
        <f>SUM(QL4:QL19,QP4:QP19)</f>
        <v>4</v>
      </c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>
        <f>SUM(QZ4:QZ19,RD4:RD19)</f>
        <v>1</v>
      </c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>
        <f>SUM(RN4:RN19,RR4:RR19)</f>
        <v>5</v>
      </c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>
        <f>SUM(SB4:SB19,SF4:SF19)</f>
        <v>3</v>
      </c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>
        <f>SUM(SP4:SP19,ST4:ST19)</f>
        <v>7</v>
      </c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>
        <f>SUM(TD4:TD19,TH4:TH19)</f>
        <v>3</v>
      </c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>
        <f>SUM(TR4:TR19,TV4:TV19)</f>
        <v>2</v>
      </c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>
        <f>SUM(UF4:UF19,UJ4:UJ19)</f>
        <v>9</v>
      </c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>
        <f>SUM(UT4:UT19,UX4:UX19)</f>
        <v>3</v>
      </c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>
        <f>SUM(VH4:VH19,VL4:VL19)</f>
        <v>1</v>
      </c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>
        <f>SUM(VV4:VV19,VZ4:VZ19)</f>
        <v>3</v>
      </c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>
        <f>SUM(WJ4:WJ19,WN4:WN19)</f>
        <v>3</v>
      </c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>
        <f>SUM(WX4:WX19,XB4:XB19)</f>
        <v>4</v>
      </c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>
        <f>SUM(XL4:XL19,XP4:XP19)</f>
        <v>2</v>
      </c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>
        <f>SUM(XZ4:XZ19,YD4:YD19)</f>
        <v>1</v>
      </c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>
        <f>SUM(YN4:YN19,YR4:YR19)</f>
        <v>5</v>
      </c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>
        <f>SUM(ZB4:ZB19,ZF4:ZF19)</f>
        <v>2</v>
      </c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>
        <f>SUM(ZP4:ZP19,ZT4:ZT19)</f>
        <v>3</v>
      </c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>
        <f>SUM(AAD4:AAD19,AAH4:AAH19)</f>
        <v>1</v>
      </c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>
        <f>SUM(AAR4:AAR19,AAV4:AAV19)</f>
        <v>5</v>
      </c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>
        <f>SUM(ABF4:ABF19,ABJ4:ABJ19)</f>
        <v>4</v>
      </c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>
        <f>SUM(ABT4:ABT19,ABX4:ABX19)</f>
        <v>4</v>
      </c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>
        <f>SUM(ACH4:ACH19,ACL4:ACL19)</f>
        <v>2</v>
      </c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>
        <f>SUM(ACV4:ACV19,ACZ4:ACZ19)</f>
        <v>2</v>
      </c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>
        <f>SUM(ADJ4:ADJ19,ADN4:ADN19)</f>
        <v>2</v>
      </c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>
        <f>SUM(ADX4:ADX19,AEB4:AEB19)</f>
        <v>2</v>
      </c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>
        <f>SUM(AEL4:AEL19,AEP4:AEP19)</f>
        <v>2</v>
      </c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>
        <f>SUM(AEZ4:AEZ19,AFD4:AFD19)</f>
        <v>1</v>
      </c>
    </row>
    <row r="29" spans="1:840" x14ac:dyDescent="0.35">
      <c r="B29" t="s">
        <v>336</v>
      </c>
    </row>
    <row r="30" spans="1:840" x14ac:dyDescent="0.35">
      <c r="A30" t="s">
        <v>209</v>
      </c>
      <c r="B30" s="2">
        <v>24.456250000000004</v>
      </c>
    </row>
    <row r="31" spans="1:840" x14ac:dyDescent="0.35">
      <c r="A31" t="s">
        <v>225</v>
      </c>
      <c r="B31" s="2">
        <v>16.793749999999999</v>
      </c>
    </row>
    <row r="32" spans="1:840" x14ac:dyDescent="0.35">
      <c r="A32" t="s">
        <v>233</v>
      </c>
      <c r="B32" s="2">
        <v>16.731250000000003</v>
      </c>
    </row>
    <row r="33" spans="1:2" x14ac:dyDescent="0.35">
      <c r="A33" t="s">
        <v>253</v>
      </c>
      <c r="B33" s="2">
        <v>16.34375</v>
      </c>
    </row>
    <row r="34" spans="1:2" x14ac:dyDescent="0.35">
      <c r="A34" t="s">
        <v>483</v>
      </c>
      <c r="B34" s="2">
        <v>15.9375</v>
      </c>
    </row>
    <row r="35" spans="1:2" x14ac:dyDescent="0.35">
      <c r="A35" t="s">
        <v>247</v>
      </c>
      <c r="B35" s="2">
        <v>15.912500000000001</v>
      </c>
    </row>
    <row r="36" spans="1:2" x14ac:dyDescent="0.35">
      <c r="A36" t="s">
        <v>218</v>
      </c>
      <c r="B36" s="2">
        <v>15.143749999999999</v>
      </c>
    </row>
    <row r="37" spans="1:2" x14ac:dyDescent="0.35">
      <c r="A37" t="s">
        <v>451</v>
      </c>
      <c r="B37" s="2">
        <v>14.568750000000003</v>
      </c>
    </row>
    <row r="38" spans="1:2" x14ac:dyDescent="0.35">
      <c r="A38" t="s">
        <v>224</v>
      </c>
      <c r="B38" s="2">
        <v>14.562500000000002</v>
      </c>
    </row>
    <row r="39" spans="1:2" x14ac:dyDescent="0.35">
      <c r="A39" t="s">
        <v>211</v>
      </c>
      <c r="B39" s="2">
        <v>14.084999999999999</v>
      </c>
    </row>
    <row r="40" spans="1:2" x14ac:dyDescent="0.35">
      <c r="A40" t="s">
        <v>255</v>
      </c>
      <c r="B40" s="2">
        <v>14.03125</v>
      </c>
    </row>
    <row r="41" spans="1:2" x14ac:dyDescent="0.35">
      <c r="A41" t="s">
        <v>450</v>
      </c>
      <c r="B41" s="2">
        <v>13.762500000000001</v>
      </c>
    </row>
    <row r="42" spans="1:2" x14ac:dyDescent="0.35">
      <c r="A42" t="s">
        <v>268</v>
      </c>
      <c r="B42" s="2">
        <v>13.36875</v>
      </c>
    </row>
    <row r="43" spans="1:2" x14ac:dyDescent="0.35">
      <c r="A43" t="s">
        <v>467</v>
      </c>
      <c r="B43" s="2">
        <v>12.875</v>
      </c>
    </row>
    <row r="44" spans="1:2" x14ac:dyDescent="0.35">
      <c r="A44" t="s">
        <v>216</v>
      </c>
      <c r="B44" s="2">
        <v>12.875</v>
      </c>
    </row>
    <row r="45" spans="1:2" x14ac:dyDescent="0.35">
      <c r="A45" t="s">
        <v>213</v>
      </c>
      <c r="B45" s="2">
        <v>12.468749999999998</v>
      </c>
    </row>
    <row r="46" spans="1:2" x14ac:dyDescent="0.35">
      <c r="A46" t="s">
        <v>229</v>
      </c>
      <c r="B46" s="2">
        <v>12.456249999999999</v>
      </c>
    </row>
    <row r="47" spans="1:2" x14ac:dyDescent="0.35">
      <c r="A47" t="s">
        <v>232</v>
      </c>
      <c r="B47" s="2">
        <v>12.325000000000001</v>
      </c>
    </row>
    <row r="48" spans="1:2" x14ac:dyDescent="0.35">
      <c r="A48" t="s">
        <v>318</v>
      </c>
      <c r="B48" s="2">
        <v>11.893749999999999</v>
      </c>
    </row>
    <row r="49" spans="1:2" x14ac:dyDescent="0.35">
      <c r="A49" t="s">
        <v>457</v>
      </c>
      <c r="B49" s="2">
        <v>11.775</v>
      </c>
    </row>
    <row r="50" spans="1:2" x14ac:dyDescent="0.35">
      <c r="A50" t="s">
        <v>485</v>
      </c>
      <c r="B50" s="2">
        <v>11.725</v>
      </c>
    </row>
    <row r="51" spans="1:2" x14ac:dyDescent="0.35">
      <c r="A51" t="s">
        <v>261</v>
      </c>
      <c r="B51" s="2">
        <v>11.512499999999999</v>
      </c>
    </row>
    <row r="52" spans="1:2" x14ac:dyDescent="0.35">
      <c r="A52" t="s">
        <v>210</v>
      </c>
      <c r="B52" s="2">
        <v>11.318749999999998</v>
      </c>
    </row>
    <row r="53" spans="1:2" x14ac:dyDescent="0.35">
      <c r="A53" t="s">
        <v>484</v>
      </c>
      <c r="B53" s="2">
        <v>11.099999999999998</v>
      </c>
    </row>
    <row r="54" spans="1:2" x14ac:dyDescent="0.35">
      <c r="A54" t="s">
        <v>264</v>
      </c>
      <c r="B54" s="2">
        <v>10.84375</v>
      </c>
    </row>
    <row r="55" spans="1:2" x14ac:dyDescent="0.35">
      <c r="A55" t="s">
        <v>416</v>
      </c>
      <c r="B55" s="2">
        <v>10.706249999999999</v>
      </c>
    </row>
    <row r="56" spans="1:2" x14ac:dyDescent="0.35">
      <c r="A56" t="s">
        <v>222</v>
      </c>
      <c r="B56" s="2">
        <v>10.700000000000001</v>
      </c>
    </row>
    <row r="57" spans="1:2" x14ac:dyDescent="0.35">
      <c r="A57" t="s">
        <v>271</v>
      </c>
      <c r="B57" s="2">
        <v>10.69375</v>
      </c>
    </row>
    <row r="58" spans="1:2" x14ac:dyDescent="0.35">
      <c r="A58" t="s">
        <v>353</v>
      </c>
      <c r="B58" s="2">
        <v>10.4125</v>
      </c>
    </row>
    <row r="59" spans="1:2" x14ac:dyDescent="0.35">
      <c r="A59" t="s">
        <v>230</v>
      </c>
      <c r="B59" s="2">
        <v>10.0875</v>
      </c>
    </row>
    <row r="60" spans="1:2" x14ac:dyDescent="0.35">
      <c r="A60" t="s">
        <v>263</v>
      </c>
      <c r="B60" s="2">
        <v>9.9187500000000011</v>
      </c>
    </row>
    <row r="61" spans="1:2" x14ac:dyDescent="0.35">
      <c r="A61" t="s">
        <v>231</v>
      </c>
      <c r="B61" s="2">
        <v>9.6150000000000002</v>
      </c>
    </row>
    <row r="62" spans="1:2" x14ac:dyDescent="0.35">
      <c r="A62" t="s">
        <v>215</v>
      </c>
      <c r="B62" s="2">
        <v>9.1062500000000011</v>
      </c>
    </row>
    <row r="63" spans="1:2" x14ac:dyDescent="0.35">
      <c r="A63" t="s">
        <v>486</v>
      </c>
      <c r="B63" s="2">
        <v>8.2624999999999993</v>
      </c>
    </row>
    <row r="64" spans="1:2" x14ac:dyDescent="0.35">
      <c r="A64" t="s">
        <v>465</v>
      </c>
      <c r="B64" s="2">
        <v>8.1999999999999993</v>
      </c>
    </row>
    <row r="65" spans="1:2" x14ac:dyDescent="0.35">
      <c r="A65" t="s">
        <v>281</v>
      </c>
      <c r="B65" s="2">
        <v>8.0812499999999989</v>
      </c>
    </row>
    <row r="66" spans="1:2" x14ac:dyDescent="0.35">
      <c r="A66" t="s">
        <v>267</v>
      </c>
      <c r="B66" s="2">
        <v>8.0499999999999989</v>
      </c>
    </row>
    <row r="67" spans="1:2" x14ac:dyDescent="0.35">
      <c r="A67" t="s">
        <v>236</v>
      </c>
      <c r="B67" s="2">
        <v>7.55</v>
      </c>
    </row>
    <row r="68" spans="1:2" x14ac:dyDescent="0.35">
      <c r="A68" t="s">
        <v>234</v>
      </c>
      <c r="B68" s="2">
        <v>7.3499999999999988</v>
      </c>
    </row>
    <row r="69" spans="1:2" x14ac:dyDescent="0.35">
      <c r="A69" t="s">
        <v>250</v>
      </c>
      <c r="B69" s="2">
        <v>7.3124999999999991</v>
      </c>
    </row>
    <row r="70" spans="1:2" x14ac:dyDescent="0.35">
      <c r="A70" t="s">
        <v>217</v>
      </c>
      <c r="B70" s="2">
        <v>7.2375000000000007</v>
      </c>
    </row>
    <row r="71" spans="1:2" x14ac:dyDescent="0.35">
      <c r="A71" t="s">
        <v>245</v>
      </c>
      <c r="B71" s="2">
        <v>7.2062499999999998</v>
      </c>
    </row>
    <row r="72" spans="1:2" x14ac:dyDescent="0.35">
      <c r="A72" t="s">
        <v>252</v>
      </c>
      <c r="B72" s="2">
        <v>6.65</v>
      </c>
    </row>
    <row r="73" spans="1:2" x14ac:dyDescent="0.35">
      <c r="A73" t="s">
        <v>487</v>
      </c>
      <c r="B73" s="2">
        <v>6.5875000000000004</v>
      </c>
    </row>
    <row r="74" spans="1:2" x14ac:dyDescent="0.35">
      <c r="A74" t="s">
        <v>488</v>
      </c>
      <c r="B74" s="2">
        <v>6.4812500000000002</v>
      </c>
    </row>
    <row r="75" spans="1:2" x14ac:dyDescent="0.35">
      <c r="A75" t="s">
        <v>489</v>
      </c>
      <c r="B75" s="2">
        <v>6.2562500000000005</v>
      </c>
    </row>
    <row r="76" spans="1:2" x14ac:dyDescent="0.35">
      <c r="A76" t="s">
        <v>459</v>
      </c>
      <c r="B76" s="2">
        <v>6.1312499999999988</v>
      </c>
    </row>
    <row r="77" spans="1:2" x14ac:dyDescent="0.35">
      <c r="A77" t="s">
        <v>249</v>
      </c>
      <c r="B77" s="2">
        <v>5.7000000000000011</v>
      </c>
    </row>
    <row r="78" spans="1:2" x14ac:dyDescent="0.35">
      <c r="A78" t="s">
        <v>320</v>
      </c>
      <c r="B78" s="2">
        <v>5.6987499999999986</v>
      </c>
    </row>
    <row r="79" spans="1:2" x14ac:dyDescent="0.35">
      <c r="A79" t="s">
        <v>490</v>
      </c>
      <c r="B79" s="2">
        <v>5.6312500000000005</v>
      </c>
    </row>
    <row r="80" spans="1:2" x14ac:dyDescent="0.35">
      <c r="A80" t="s">
        <v>223</v>
      </c>
      <c r="B80" s="2">
        <v>5.3625000000000016</v>
      </c>
    </row>
    <row r="81" spans="1:2" x14ac:dyDescent="0.35">
      <c r="A81" t="s">
        <v>228</v>
      </c>
      <c r="B81" s="2">
        <v>5.2725</v>
      </c>
    </row>
    <row r="82" spans="1:2" x14ac:dyDescent="0.35">
      <c r="A82" t="s">
        <v>242</v>
      </c>
      <c r="B82" s="2">
        <v>5.1812499999999995</v>
      </c>
    </row>
    <row r="83" spans="1:2" x14ac:dyDescent="0.35">
      <c r="A83" t="s">
        <v>491</v>
      </c>
      <c r="B83" s="2">
        <v>4.9062500000000009</v>
      </c>
    </row>
    <row r="84" spans="1:2" x14ac:dyDescent="0.35">
      <c r="A84" t="s">
        <v>235</v>
      </c>
      <c r="B84" s="2">
        <v>4.7937499999999993</v>
      </c>
    </row>
    <row r="85" spans="1:2" x14ac:dyDescent="0.35">
      <c r="A85" t="s">
        <v>492</v>
      </c>
      <c r="B85" s="2">
        <v>4.5812500000000007</v>
      </c>
    </row>
    <row r="86" spans="1:2" x14ac:dyDescent="0.35">
      <c r="A86" t="s">
        <v>493</v>
      </c>
      <c r="B86" s="2">
        <v>4.3687500000000004</v>
      </c>
    </row>
    <row r="87" spans="1:2" x14ac:dyDescent="0.35">
      <c r="A87" t="s">
        <v>257</v>
      </c>
      <c r="B87" s="2">
        <v>4.2562499999999996</v>
      </c>
    </row>
    <row r="88" spans="1:2" x14ac:dyDescent="0.35">
      <c r="A88" t="s">
        <v>494</v>
      </c>
      <c r="B88" s="2">
        <v>3.8499999999999996</v>
      </c>
    </row>
    <row r="89" spans="1:2" x14ac:dyDescent="0.35">
      <c r="A89" t="s">
        <v>495</v>
      </c>
      <c r="B89" s="2">
        <v>3.8000000000000003</v>
      </c>
    </row>
  </sheetData>
  <sortState xmlns:xlrd2="http://schemas.microsoft.com/office/spreadsheetml/2017/richdata2" ref="A30:B856">
    <sortCondition descending="1" ref="B856"/>
  </sortState>
  <conditionalFormatting sqref="AFV4:AFV5 ADR4:ADR11 SX4:SX12 YV4:YV12 LX4:LX13 VB4:VB13 WD4:WD14 BR4:BR15 OB4:OB15 QT4:QT15 AAZ4:AAZ15 DV4:DV16 HP4:HP16 IR4:IR16 LJ4:LJ16 ML4:ML16 OP4:OP16 ACP4:ACP16 ADD4:ADD16 DH4:DH17 FZ4:FZ17 JF4:JF17 KH4:KH17 UN4:UN17 XT4:XT17 AEF4:AEF17 AP4:AP18 PR4:PR18 SJ4:SJ18 TL4:TL18 TZ4:TZ18 XF4:XF18 YH4:YH18 ZJ4:ZJ18 AAL4:AAL18 ACB4:ACB18 N4:N19 AB4:AB19 BD4:BD19 CF4:CF19 CT4:CT19 EJ4:EJ19 EX4:EX19 FL4:FL19 GN4:GN19 HB4:HB19 ID4:ID19 JT4:JT19 KV4:KV19 MZ4:MZ19 NN4:NN19 PD4:PD19 QF4:QF19 RH4:RH19 RV4:RV19 VP4:VP19 WR4:WR19 ZX4:ZX19 ABN4:ABN19 AET4:AET19 AFH4:AFH19">
    <cfRule type="cellIs" dxfId="55" priority="1" operator="between">
      <formula>-5</formula>
      <formula>4.9</formula>
    </cfRule>
    <cfRule type="cellIs" dxfId="54" priority="2" operator="between">
      <formula>5</formula>
      <formula>11.9</formula>
    </cfRule>
    <cfRule type="cellIs" dxfId="53" priority="3" operator="between">
      <formula>19</formula>
      <formula>60</formula>
    </cfRule>
    <cfRule type="cellIs" dxfId="52" priority="4" operator="between">
      <formula>12</formula>
      <formula>18.99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04FE-A8E2-4EB4-A26D-1A8D11EDD8CC}">
  <sheetPr>
    <tabColor theme="9"/>
  </sheetPr>
  <dimension ref="A1:FL191"/>
  <sheetViews>
    <sheetView zoomScale="90" zoomScaleNormal="90" workbookViewId="0">
      <pane xSplit="1" topLeftCell="B1" activePane="topRight" state="frozen"/>
      <selection pane="topRight" activeCell="O24" sqref="O24"/>
    </sheetView>
  </sheetViews>
  <sheetFormatPr defaultRowHeight="14.5" x14ac:dyDescent="0.35"/>
  <cols>
    <col min="1" max="1" width="20.26953125" customWidth="1"/>
    <col min="3" max="6" width="8.7265625" hidden="1" customWidth="1"/>
    <col min="10" max="13" width="0" hidden="1" customWidth="1"/>
    <col min="17" max="20" width="8.7265625" hidden="1" customWidth="1"/>
    <col min="24" max="27" width="0" hidden="1" customWidth="1"/>
    <col min="31" max="34" width="0" hidden="1" customWidth="1"/>
    <col min="38" max="41" width="8.7265625" customWidth="1"/>
    <col min="45" max="48" width="0" hidden="1" customWidth="1"/>
    <col min="52" max="55" width="0" hidden="1" customWidth="1"/>
    <col min="59" max="62" width="0" hidden="1" customWidth="1"/>
    <col min="66" max="69" width="0" hidden="1" customWidth="1"/>
    <col min="73" max="76" width="0" hidden="1" customWidth="1"/>
    <col min="80" max="83" width="0" hidden="1" customWidth="1"/>
    <col min="87" max="90" width="0" hidden="1" customWidth="1"/>
    <col min="94" max="97" width="0" hidden="1" customWidth="1"/>
    <col min="101" max="104" width="0" hidden="1" customWidth="1"/>
    <col min="108" max="111" width="0" hidden="1" customWidth="1"/>
    <col min="115" max="118" width="0" hidden="1" customWidth="1"/>
    <col min="122" max="125" width="0" hidden="1" customWidth="1"/>
    <col min="129" max="132" width="0" hidden="1" customWidth="1"/>
    <col min="136" max="139" width="0" hidden="1" customWidth="1"/>
    <col min="143" max="146" width="0" hidden="1" customWidth="1"/>
    <col min="150" max="153" width="0" hidden="1" customWidth="1"/>
    <col min="157" max="160" width="0" hidden="1" customWidth="1"/>
    <col min="164" max="167" width="0" hidden="1" customWidth="1"/>
  </cols>
  <sheetData>
    <row r="1" spans="1:168" x14ac:dyDescent="0.35">
      <c r="A1" s="10" t="s">
        <v>581</v>
      </c>
      <c r="B1" t="s">
        <v>89</v>
      </c>
      <c r="I1" t="s">
        <v>90</v>
      </c>
      <c r="P1" t="s">
        <v>508</v>
      </c>
      <c r="W1" t="s">
        <v>91</v>
      </c>
      <c r="AD1" t="s">
        <v>93</v>
      </c>
      <c r="AK1" t="s">
        <v>92</v>
      </c>
      <c r="AR1" t="s">
        <v>103</v>
      </c>
      <c r="AY1" t="s">
        <v>99</v>
      </c>
      <c r="BF1" t="s">
        <v>509</v>
      </c>
      <c r="BM1" t="s">
        <v>100</v>
      </c>
      <c r="BT1" t="s">
        <v>510</v>
      </c>
      <c r="CA1" t="s">
        <v>97</v>
      </c>
      <c r="CH1" t="s">
        <v>110</v>
      </c>
      <c r="CO1" t="s">
        <v>466</v>
      </c>
      <c r="CV1" t="s">
        <v>319</v>
      </c>
      <c r="DC1" t="s">
        <v>111</v>
      </c>
      <c r="DJ1" t="s">
        <v>345</v>
      </c>
      <c r="DQ1" t="s">
        <v>101</v>
      </c>
      <c r="DX1" t="s">
        <v>98</v>
      </c>
      <c r="EE1" t="s">
        <v>102</v>
      </c>
      <c r="EL1" t="s">
        <v>106</v>
      </c>
      <c r="ES1" t="s">
        <v>511</v>
      </c>
      <c r="EZ1" t="s">
        <v>95</v>
      </c>
      <c r="FG1" t="s">
        <v>512</v>
      </c>
    </row>
    <row r="2" spans="1:168" x14ac:dyDescent="0.35">
      <c r="A2" s="5" t="s">
        <v>449</v>
      </c>
      <c r="B2" t="s">
        <v>0</v>
      </c>
      <c r="C2" t="s">
        <v>397</v>
      </c>
      <c r="I2" t="s">
        <v>0</v>
      </c>
      <c r="J2" t="s">
        <v>397</v>
      </c>
      <c r="P2" t="s">
        <v>0</v>
      </c>
      <c r="Q2" t="s">
        <v>397</v>
      </c>
      <c r="W2" t="s">
        <v>0</v>
      </c>
      <c r="X2" t="s">
        <v>397</v>
      </c>
      <c r="AD2" t="s">
        <v>0</v>
      </c>
      <c r="AE2" t="s">
        <v>397</v>
      </c>
      <c r="AK2" t="s">
        <v>0</v>
      </c>
      <c r="AL2" t="s">
        <v>397</v>
      </c>
      <c r="AR2" t="s">
        <v>0</v>
      </c>
      <c r="AS2" t="s">
        <v>397</v>
      </c>
      <c r="AY2" t="s">
        <v>0</v>
      </c>
      <c r="AZ2" t="s">
        <v>397</v>
      </c>
      <c r="BF2" t="s">
        <v>0</v>
      </c>
      <c r="BG2" t="s">
        <v>397</v>
      </c>
      <c r="BM2" t="s">
        <v>0</v>
      </c>
      <c r="BN2" t="s">
        <v>397</v>
      </c>
      <c r="BT2" t="s">
        <v>0</v>
      </c>
      <c r="BU2" t="s">
        <v>397</v>
      </c>
      <c r="CA2" t="s">
        <v>0</v>
      </c>
      <c r="CB2" t="s">
        <v>397</v>
      </c>
      <c r="CH2" t="s">
        <v>0</v>
      </c>
      <c r="CI2" t="s">
        <v>397</v>
      </c>
      <c r="CO2" t="s">
        <v>0</v>
      </c>
      <c r="CP2" t="s">
        <v>397</v>
      </c>
      <c r="CV2" t="s">
        <v>0</v>
      </c>
      <c r="CW2" t="s">
        <v>397</v>
      </c>
      <c r="DC2" t="s">
        <v>0</v>
      </c>
      <c r="DD2" t="s">
        <v>397</v>
      </c>
      <c r="DJ2" t="s">
        <v>0</v>
      </c>
      <c r="DK2" t="s">
        <v>397</v>
      </c>
      <c r="DQ2" t="s">
        <v>0</v>
      </c>
      <c r="DR2" t="s">
        <v>397</v>
      </c>
      <c r="DX2" t="s">
        <v>0</v>
      </c>
      <c r="DY2" t="s">
        <v>397</v>
      </c>
      <c r="EE2" t="s">
        <v>0</v>
      </c>
      <c r="EF2" t="s">
        <v>397</v>
      </c>
      <c r="EL2" t="s">
        <v>0</v>
      </c>
      <c r="EM2" t="s">
        <v>397</v>
      </c>
      <c r="ES2" t="s">
        <v>0</v>
      </c>
      <c r="ET2" t="s">
        <v>397</v>
      </c>
      <c r="EZ2" t="s">
        <v>0</v>
      </c>
      <c r="FA2" t="s">
        <v>397</v>
      </c>
      <c r="FG2" t="s">
        <v>0</v>
      </c>
      <c r="FH2" t="s">
        <v>397</v>
      </c>
    </row>
    <row r="3" spans="1:168" x14ac:dyDescent="0.35">
      <c r="A3" s="6" t="s">
        <v>448</v>
      </c>
      <c r="C3" t="s">
        <v>87</v>
      </c>
      <c r="D3" t="s">
        <v>401</v>
      </c>
      <c r="E3" t="s">
        <v>1</v>
      </c>
      <c r="F3" t="s">
        <v>2</v>
      </c>
      <c r="G3" t="s">
        <v>3</v>
      </c>
      <c r="J3" t="s">
        <v>87</v>
      </c>
      <c r="K3" t="s">
        <v>401</v>
      </c>
      <c r="L3" t="s">
        <v>1</v>
      </c>
      <c r="M3" t="s">
        <v>2</v>
      </c>
      <c r="N3" t="s">
        <v>3</v>
      </c>
      <c r="Q3" t="s">
        <v>87</v>
      </c>
      <c r="R3" t="s">
        <v>401</v>
      </c>
      <c r="S3" t="s">
        <v>1</v>
      </c>
      <c r="T3" t="s">
        <v>2</v>
      </c>
      <c r="U3" t="s">
        <v>3</v>
      </c>
      <c r="X3" t="s">
        <v>87</v>
      </c>
      <c r="Y3" t="s">
        <v>401</v>
      </c>
      <c r="Z3" t="s">
        <v>1</v>
      </c>
      <c r="AA3" t="s">
        <v>2</v>
      </c>
      <c r="AB3" t="s">
        <v>3</v>
      </c>
      <c r="AE3" t="s">
        <v>87</v>
      </c>
      <c r="AF3" t="s">
        <v>401</v>
      </c>
      <c r="AG3" t="s">
        <v>1</v>
      </c>
      <c r="AH3" t="s">
        <v>2</v>
      </c>
      <c r="AI3" t="s">
        <v>3</v>
      </c>
      <c r="AL3" t="s">
        <v>87</v>
      </c>
      <c r="AM3" t="s">
        <v>401</v>
      </c>
      <c r="AN3" t="s">
        <v>1</v>
      </c>
      <c r="AO3" t="s">
        <v>2</v>
      </c>
      <c r="AP3" t="s">
        <v>3</v>
      </c>
      <c r="AS3" t="s">
        <v>87</v>
      </c>
      <c r="AT3" t="s">
        <v>401</v>
      </c>
      <c r="AU3" t="s">
        <v>1</v>
      </c>
      <c r="AV3" t="s">
        <v>2</v>
      </c>
      <c r="AW3" t="s">
        <v>3</v>
      </c>
      <c r="AZ3" t="s">
        <v>87</v>
      </c>
      <c r="BA3" t="s">
        <v>401</v>
      </c>
      <c r="BB3" t="s">
        <v>1</v>
      </c>
      <c r="BC3" t="s">
        <v>2</v>
      </c>
      <c r="BD3" t="s">
        <v>3</v>
      </c>
      <c r="BG3" t="s">
        <v>87</v>
      </c>
      <c r="BH3" t="s">
        <v>401</v>
      </c>
      <c r="BI3" t="s">
        <v>1</v>
      </c>
      <c r="BJ3" t="s">
        <v>2</v>
      </c>
      <c r="BK3" t="s">
        <v>3</v>
      </c>
      <c r="BN3" t="s">
        <v>87</v>
      </c>
      <c r="BO3" t="s">
        <v>401</v>
      </c>
      <c r="BP3" t="s">
        <v>1</v>
      </c>
      <c r="BQ3" t="s">
        <v>2</v>
      </c>
      <c r="BR3" t="s">
        <v>3</v>
      </c>
      <c r="BU3" t="s">
        <v>87</v>
      </c>
      <c r="BV3" t="s">
        <v>401</v>
      </c>
      <c r="BW3" t="s">
        <v>1</v>
      </c>
      <c r="BX3" t="s">
        <v>2</v>
      </c>
      <c r="BY3" t="s">
        <v>3</v>
      </c>
      <c r="CB3" t="s">
        <v>87</v>
      </c>
      <c r="CC3" t="s">
        <v>401</v>
      </c>
      <c r="CD3" t="s">
        <v>1</v>
      </c>
      <c r="CE3" t="s">
        <v>2</v>
      </c>
      <c r="CF3" t="s">
        <v>3</v>
      </c>
      <c r="CI3" t="s">
        <v>87</v>
      </c>
      <c r="CJ3" t="s">
        <v>401</v>
      </c>
      <c r="CK3" t="s">
        <v>1</v>
      </c>
      <c r="CL3" t="s">
        <v>2</v>
      </c>
      <c r="CM3" t="s">
        <v>3</v>
      </c>
      <c r="CP3" t="s">
        <v>87</v>
      </c>
      <c r="CQ3" t="s">
        <v>401</v>
      </c>
      <c r="CR3" t="s">
        <v>1</v>
      </c>
      <c r="CS3" t="s">
        <v>2</v>
      </c>
      <c r="CT3" t="s">
        <v>3</v>
      </c>
      <c r="CW3" t="s">
        <v>87</v>
      </c>
      <c r="CX3" t="s">
        <v>401</v>
      </c>
      <c r="CY3" t="s">
        <v>1</v>
      </c>
      <c r="CZ3" t="s">
        <v>2</v>
      </c>
      <c r="DA3" t="s">
        <v>3</v>
      </c>
      <c r="DD3" t="s">
        <v>87</v>
      </c>
      <c r="DE3" t="s">
        <v>401</v>
      </c>
      <c r="DF3" t="s">
        <v>1</v>
      </c>
      <c r="DG3" t="s">
        <v>2</v>
      </c>
      <c r="DH3" t="s">
        <v>3</v>
      </c>
      <c r="DK3" t="s">
        <v>87</v>
      </c>
      <c r="DL3" t="s">
        <v>401</v>
      </c>
      <c r="DM3" t="s">
        <v>1</v>
      </c>
      <c r="DN3" t="s">
        <v>2</v>
      </c>
      <c r="DO3" t="s">
        <v>3</v>
      </c>
      <c r="DR3" t="s">
        <v>87</v>
      </c>
      <c r="DS3" t="s">
        <v>401</v>
      </c>
      <c r="DT3" t="s">
        <v>1</v>
      </c>
      <c r="DU3" t="s">
        <v>2</v>
      </c>
      <c r="DV3" t="s">
        <v>3</v>
      </c>
      <c r="DY3" t="s">
        <v>87</v>
      </c>
      <c r="DZ3" t="s">
        <v>401</v>
      </c>
      <c r="EA3" t="s">
        <v>1</v>
      </c>
      <c r="EB3" t="s">
        <v>2</v>
      </c>
      <c r="EC3" t="s">
        <v>3</v>
      </c>
      <c r="EF3" t="s">
        <v>87</v>
      </c>
      <c r="EG3" t="s">
        <v>401</v>
      </c>
      <c r="EH3" t="s">
        <v>1</v>
      </c>
      <c r="EI3" t="s">
        <v>2</v>
      </c>
      <c r="EJ3" t="s">
        <v>3</v>
      </c>
      <c r="EM3" t="s">
        <v>87</v>
      </c>
      <c r="EN3" t="s">
        <v>401</v>
      </c>
      <c r="EO3" t="s">
        <v>1</v>
      </c>
      <c r="EP3" t="s">
        <v>2</v>
      </c>
      <c r="EQ3" t="s">
        <v>3</v>
      </c>
      <c r="ET3" t="s">
        <v>87</v>
      </c>
      <c r="EU3" t="s">
        <v>401</v>
      </c>
      <c r="EV3" t="s">
        <v>1</v>
      </c>
      <c r="EW3" t="s">
        <v>2</v>
      </c>
      <c r="EX3" t="s">
        <v>3</v>
      </c>
      <c r="FA3" t="s">
        <v>87</v>
      </c>
      <c r="FB3" t="s">
        <v>401</v>
      </c>
      <c r="FC3" t="s">
        <v>1</v>
      </c>
      <c r="FD3" t="s">
        <v>2</v>
      </c>
      <c r="FE3" t="s">
        <v>3</v>
      </c>
      <c r="FH3" t="s">
        <v>87</v>
      </c>
      <c r="FI3" t="s">
        <v>401</v>
      </c>
      <c r="FJ3" t="s">
        <v>1</v>
      </c>
      <c r="FK3" t="s">
        <v>2</v>
      </c>
      <c r="FL3" t="s">
        <v>3</v>
      </c>
    </row>
    <row r="4" spans="1:168" x14ac:dyDescent="0.35">
      <c r="A4" s="7" t="s">
        <v>445</v>
      </c>
      <c r="B4" t="s">
        <v>391</v>
      </c>
      <c r="C4">
        <v>4</v>
      </c>
      <c r="D4">
        <v>9</v>
      </c>
      <c r="E4">
        <v>26</v>
      </c>
      <c r="F4">
        <v>1</v>
      </c>
      <c r="G4" s="2">
        <v>12.6</v>
      </c>
      <c r="I4" t="s">
        <v>84</v>
      </c>
      <c r="J4">
        <v>8</v>
      </c>
      <c r="K4">
        <v>9</v>
      </c>
      <c r="L4">
        <v>35</v>
      </c>
      <c r="M4">
        <v>0</v>
      </c>
      <c r="N4" s="2">
        <v>11.5</v>
      </c>
      <c r="P4" t="s">
        <v>54</v>
      </c>
      <c r="Q4">
        <v>5</v>
      </c>
      <c r="R4">
        <v>5</v>
      </c>
      <c r="S4">
        <v>39</v>
      </c>
      <c r="T4">
        <v>0</v>
      </c>
      <c r="U4" s="2">
        <v>8.9</v>
      </c>
      <c r="W4" t="s">
        <v>376</v>
      </c>
      <c r="X4">
        <v>5</v>
      </c>
      <c r="Y4">
        <v>8</v>
      </c>
      <c r="Z4">
        <v>45</v>
      </c>
      <c r="AA4">
        <v>1</v>
      </c>
      <c r="AB4" s="2">
        <v>15.5</v>
      </c>
      <c r="AD4" t="s">
        <v>381</v>
      </c>
      <c r="AE4">
        <v>5</v>
      </c>
      <c r="AF4">
        <v>5</v>
      </c>
      <c r="AG4">
        <v>49</v>
      </c>
      <c r="AH4">
        <v>0</v>
      </c>
      <c r="AI4" s="2">
        <v>9.9</v>
      </c>
      <c r="AK4" t="s">
        <v>387</v>
      </c>
      <c r="AL4">
        <v>3</v>
      </c>
      <c r="AM4">
        <v>6</v>
      </c>
      <c r="AN4">
        <v>19</v>
      </c>
      <c r="AO4">
        <v>0</v>
      </c>
      <c r="AP4" s="2">
        <v>4.9000000000000004</v>
      </c>
      <c r="AR4" t="s">
        <v>376</v>
      </c>
      <c r="AS4">
        <v>2</v>
      </c>
      <c r="AT4">
        <v>3</v>
      </c>
      <c r="AU4">
        <v>24</v>
      </c>
      <c r="AV4">
        <v>0</v>
      </c>
      <c r="AW4" s="2">
        <v>4.4000000000000004</v>
      </c>
      <c r="AY4" t="s">
        <v>12</v>
      </c>
      <c r="AZ4">
        <v>5</v>
      </c>
      <c r="BA4">
        <v>7</v>
      </c>
      <c r="BB4">
        <v>44</v>
      </c>
      <c r="BC4">
        <v>0</v>
      </c>
      <c r="BD4" s="2">
        <v>9.4</v>
      </c>
      <c r="BF4" t="s">
        <v>388</v>
      </c>
      <c r="BG4">
        <v>2</v>
      </c>
      <c r="BH4">
        <v>2</v>
      </c>
      <c r="BI4">
        <v>23</v>
      </c>
      <c r="BJ4">
        <v>0</v>
      </c>
      <c r="BK4" s="2">
        <v>4.3</v>
      </c>
      <c r="BM4" t="s">
        <v>22</v>
      </c>
      <c r="BN4">
        <v>0</v>
      </c>
      <c r="BO4">
        <v>1</v>
      </c>
      <c r="BP4">
        <v>0</v>
      </c>
      <c r="BQ4">
        <v>0</v>
      </c>
      <c r="BR4" s="2">
        <v>0</v>
      </c>
      <c r="BT4" t="s">
        <v>46</v>
      </c>
      <c r="BU4">
        <v>2</v>
      </c>
      <c r="BV4">
        <v>7</v>
      </c>
      <c r="BW4">
        <v>11</v>
      </c>
      <c r="BX4">
        <v>0</v>
      </c>
      <c r="BY4" s="2">
        <v>3.1</v>
      </c>
      <c r="CA4" t="s">
        <v>385</v>
      </c>
      <c r="CB4">
        <v>2</v>
      </c>
      <c r="CC4">
        <v>4</v>
      </c>
      <c r="CD4">
        <v>4</v>
      </c>
      <c r="CE4">
        <v>0</v>
      </c>
      <c r="CF4" s="2">
        <v>2.4</v>
      </c>
      <c r="CH4" t="s">
        <v>375</v>
      </c>
      <c r="CI4">
        <v>3</v>
      </c>
      <c r="CJ4">
        <v>5</v>
      </c>
      <c r="CK4">
        <v>36</v>
      </c>
      <c r="CL4">
        <v>0</v>
      </c>
      <c r="CM4" s="2">
        <v>6.6</v>
      </c>
      <c r="CO4" t="s">
        <v>18</v>
      </c>
      <c r="CP4">
        <v>4</v>
      </c>
      <c r="CQ4">
        <v>4</v>
      </c>
      <c r="CR4">
        <v>26</v>
      </c>
      <c r="CS4">
        <v>0</v>
      </c>
      <c r="CT4" s="2">
        <v>6.6</v>
      </c>
      <c r="CV4" t="s">
        <v>379</v>
      </c>
      <c r="CW4">
        <v>5</v>
      </c>
      <c r="CX4">
        <v>6</v>
      </c>
      <c r="CY4">
        <v>56</v>
      </c>
      <c r="CZ4">
        <v>1</v>
      </c>
      <c r="DA4" s="2">
        <v>16.600000000000001</v>
      </c>
      <c r="DC4" t="s">
        <v>128</v>
      </c>
      <c r="DD4">
        <v>2</v>
      </c>
      <c r="DE4">
        <v>3</v>
      </c>
      <c r="DF4">
        <v>44</v>
      </c>
      <c r="DG4">
        <v>0</v>
      </c>
      <c r="DH4" s="2">
        <v>6.4</v>
      </c>
      <c r="DJ4" t="s">
        <v>378</v>
      </c>
      <c r="DK4">
        <v>4</v>
      </c>
      <c r="DL4">
        <v>8</v>
      </c>
      <c r="DM4">
        <v>43</v>
      </c>
      <c r="DN4">
        <v>0</v>
      </c>
      <c r="DO4" s="2">
        <v>8.3000000000000007</v>
      </c>
      <c r="DQ4" t="s">
        <v>393</v>
      </c>
      <c r="DR4">
        <v>2</v>
      </c>
      <c r="DS4">
        <v>3</v>
      </c>
      <c r="DT4">
        <v>21</v>
      </c>
      <c r="DU4">
        <v>0</v>
      </c>
      <c r="DV4" s="2">
        <v>4.3</v>
      </c>
      <c r="DX4" t="s">
        <v>383</v>
      </c>
      <c r="DY4">
        <v>3</v>
      </c>
      <c r="DZ4">
        <v>5</v>
      </c>
      <c r="EA4">
        <v>36</v>
      </c>
      <c r="EB4">
        <v>0</v>
      </c>
      <c r="EC4" s="2">
        <v>6.6</v>
      </c>
      <c r="EE4" t="s">
        <v>374</v>
      </c>
      <c r="EF4">
        <v>1</v>
      </c>
      <c r="EG4">
        <v>1</v>
      </c>
      <c r="EH4">
        <v>2</v>
      </c>
      <c r="EI4">
        <v>0</v>
      </c>
      <c r="EJ4" s="2">
        <v>1.2</v>
      </c>
      <c r="EL4" t="s">
        <v>388</v>
      </c>
      <c r="EM4">
        <v>6</v>
      </c>
      <c r="EN4">
        <v>10</v>
      </c>
      <c r="EO4">
        <v>21</v>
      </c>
      <c r="EP4">
        <v>0</v>
      </c>
      <c r="EQ4" s="2">
        <v>8.1</v>
      </c>
      <c r="ES4" t="s">
        <v>395</v>
      </c>
      <c r="ET4">
        <v>3</v>
      </c>
      <c r="EU4">
        <v>4</v>
      </c>
      <c r="EV4">
        <v>50</v>
      </c>
      <c r="EW4">
        <v>0</v>
      </c>
      <c r="EX4" s="2">
        <v>8</v>
      </c>
      <c r="EZ4" t="s">
        <v>384</v>
      </c>
      <c r="FA4">
        <v>3</v>
      </c>
      <c r="FB4">
        <v>3</v>
      </c>
      <c r="FC4">
        <v>49</v>
      </c>
      <c r="FD4">
        <v>0</v>
      </c>
      <c r="FE4" s="2">
        <v>7.9</v>
      </c>
      <c r="FG4" t="s">
        <v>377</v>
      </c>
      <c r="FH4">
        <v>2</v>
      </c>
      <c r="FI4">
        <v>3</v>
      </c>
      <c r="FJ4">
        <v>19</v>
      </c>
      <c r="FK4">
        <v>0</v>
      </c>
      <c r="FL4" s="2">
        <v>3.9</v>
      </c>
    </row>
    <row r="5" spans="1:168" x14ac:dyDescent="0.35">
      <c r="B5" t="s">
        <v>395</v>
      </c>
      <c r="C5">
        <v>7</v>
      </c>
      <c r="D5">
        <v>8</v>
      </c>
      <c r="E5">
        <v>69</v>
      </c>
      <c r="F5">
        <v>1</v>
      </c>
      <c r="G5" s="2">
        <v>19.899999999999999</v>
      </c>
      <c r="I5" t="s">
        <v>379</v>
      </c>
      <c r="J5">
        <v>7</v>
      </c>
      <c r="K5">
        <v>8</v>
      </c>
      <c r="L5">
        <v>66</v>
      </c>
      <c r="M5">
        <v>2</v>
      </c>
      <c r="N5" s="2">
        <v>25.6</v>
      </c>
      <c r="P5" t="s">
        <v>384</v>
      </c>
      <c r="Q5">
        <v>5</v>
      </c>
      <c r="R5">
        <v>6</v>
      </c>
      <c r="S5">
        <v>63</v>
      </c>
      <c r="T5">
        <v>0</v>
      </c>
      <c r="U5" s="2">
        <v>11.3</v>
      </c>
      <c r="W5" t="s">
        <v>381</v>
      </c>
      <c r="X5">
        <v>4</v>
      </c>
      <c r="Y5">
        <v>5</v>
      </c>
      <c r="Z5">
        <v>35</v>
      </c>
      <c r="AA5">
        <v>0</v>
      </c>
      <c r="AB5" s="2">
        <v>7.5</v>
      </c>
      <c r="AD5" t="s">
        <v>54</v>
      </c>
      <c r="AE5">
        <v>6</v>
      </c>
      <c r="AF5">
        <v>8</v>
      </c>
      <c r="AG5">
        <v>57</v>
      </c>
      <c r="AH5">
        <v>0</v>
      </c>
      <c r="AI5" s="2">
        <v>11.7</v>
      </c>
      <c r="AK5" t="s">
        <v>33</v>
      </c>
      <c r="AL5">
        <v>3</v>
      </c>
      <c r="AM5">
        <v>3</v>
      </c>
      <c r="AN5">
        <v>30</v>
      </c>
      <c r="AO5">
        <v>0</v>
      </c>
      <c r="AP5" s="2">
        <v>6</v>
      </c>
      <c r="AR5" t="s">
        <v>387</v>
      </c>
      <c r="AS5">
        <v>4</v>
      </c>
      <c r="AT5">
        <v>4</v>
      </c>
      <c r="AU5">
        <v>48</v>
      </c>
      <c r="AV5">
        <v>0</v>
      </c>
      <c r="AW5" s="2">
        <v>6.8</v>
      </c>
      <c r="AY5" t="s">
        <v>84</v>
      </c>
      <c r="AZ5">
        <v>4</v>
      </c>
      <c r="BA5">
        <v>6</v>
      </c>
      <c r="BB5">
        <v>38</v>
      </c>
      <c r="BC5">
        <v>0</v>
      </c>
      <c r="BD5" s="2">
        <v>7.8</v>
      </c>
      <c r="BF5" t="s">
        <v>46</v>
      </c>
      <c r="BG5">
        <v>2</v>
      </c>
      <c r="BH5">
        <v>3</v>
      </c>
      <c r="BI5">
        <v>32</v>
      </c>
      <c r="BJ5">
        <v>0</v>
      </c>
      <c r="BK5" s="2">
        <v>5.2</v>
      </c>
      <c r="BM5" t="s">
        <v>377</v>
      </c>
      <c r="BN5">
        <v>6</v>
      </c>
      <c r="BO5">
        <v>7</v>
      </c>
      <c r="BP5">
        <v>22</v>
      </c>
      <c r="BQ5">
        <v>0</v>
      </c>
      <c r="BR5" s="2">
        <v>8.1999999999999993</v>
      </c>
      <c r="BT5" t="s">
        <v>18</v>
      </c>
      <c r="BU5">
        <v>3</v>
      </c>
      <c r="BV5">
        <v>4</v>
      </c>
      <c r="BW5">
        <v>11</v>
      </c>
      <c r="BX5">
        <v>1</v>
      </c>
      <c r="BY5" s="2">
        <v>10.1</v>
      </c>
      <c r="CA5" t="s">
        <v>381</v>
      </c>
      <c r="CB5">
        <v>4</v>
      </c>
      <c r="CC5">
        <v>7</v>
      </c>
      <c r="CD5">
        <v>34</v>
      </c>
      <c r="CE5">
        <v>0</v>
      </c>
      <c r="CF5" s="2">
        <v>7.4</v>
      </c>
      <c r="CH5" t="s">
        <v>378</v>
      </c>
      <c r="CI5">
        <v>6</v>
      </c>
      <c r="CJ5">
        <v>8</v>
      </c>
      <c r="CK5">
        <v>76</v>
      </c>
      <c r="CL5">
        <v>0</v>
      </c>
      <c r="CM5" s="2">
        <v>13.6</v>
      </c>
      <c r="CO5" t="s">
        <v>28</v>
      </c>
      <c r="CP5">
        <v>5</v>
      </c>
      <c r="CQ5">
        <v>6</v>
      </c>
      <c r="CR5">
        <v>43</v>
      </c>
      <c r="CS5">
        <v>0</v>
      </c>
      <c r="CT5" s="2">
        <v>9.3000000000000007</v>
      </c>
      <c r="CV5" t="s">
        <v>393</v>
      </c>
      <c r="CW5">
        <v>6</v>
      </c>
      <c r="CX5">
        <v>7</v>
      </c>
      <c r="CY5">
        <v>52</v>
      </c>
      <c r="CZ5">
        <v>1</v>
      </c>
      <c r="DA5" s="2">
        <v>17.2</v>
      </c>
      <c r="DC5" t="s">
        <v>12</v>
      </c>
      <c r="DD5">
        <v>2</v>
      </c>
      <c r="DE5">
        <v>5</v>
      </c>
      <c r="DF5">
        <v>15</v>
      </c>
      <c r="DG5">
        <v>0</v>
      </c>
      <c r="DH5" s="2">
        <v>3.5</v>
      </c>
      <c r="DJ5" t="s">
        <v>389</v>
      </c>
      <c r="DK5">
        <v>2</v>
      </c>
      <c r="DL5">
        <v>3</v>
      </c>
      <c r="DM5">
        <v>22</v>
      </c>
      <c r="DN5">
        <v>1</v>
      </c>
      <c r="DO5" s="2">
        <v>10.199999999999999</v>
      </c>
      <c r="DQ5" t="s">
        <v>383</v>
      </c>
      <c r="DR5">
        <v>3</v>
      </c>
      <c r="DS5">
        <v>3</v>
      </c>
      <c r="DT5">
        <v>47</v>
      </c>
      <c r="DU5">
        <v>0</v>
      </c>
      <c r="DV5" s="2">
        <v>7.7</v>
      </c>
      <c r="DX5" t="s">
        <v>128</v>
      </c>
      <c r="DY5">
        <v>2</v>
      </c>
      <c r="DZ5">
        <v>3</v>
      </c>
      <c r="EA5">
        <v>13</v>
      </c>
      <c r="EB5">
        <v>0</v>
      </c>
      <c r="EC5" s="2">
        <v>3.3</v>
      </c>
      <c r="EE5" t="s">
        <v>375</v>
      </c>
      <c r="EF5">
        <v>5</v>
      </c>
      <c r="EG5">
        <v>6</v>
      </c>
      <c r="EH5">
        <v>50</v>
      </c>
      <c r="EI5">
        <v>0</v>
      </c>
      <c r="EJ5" s="2">
        <v>10</v>
      </c>
      <c r="EL5" t="s">
        <v>46</v>
      </c>
      <c r="EM5">
        <v>6</v>
      </c>
      <c r="EN5">
        <v>8</v>
      </c>
      <c r="EO5">
        <v>56</v>
      </c>
      <c r="EP5">
        <v>0</v>
      </c>
      <c r="EQ5" s="2">
        <v>11.6</v>
      </c>
      <c r="ES5" t="s">
        <v>386</v>
      </c>
      <c r="ET5">
        <v>2</v>
      </c>
      <c r="EU5">
        <v>3</v>
      </c>
      <c r="EV5">
        <v>25</v>
      </c>
      <c r="EW5">
        <v>0</v>
      </c>
      <c r="EX5" s="2">
        <v>4.5</v>
      </c>
      <c r="EZ5" t="s">
        <v>62</v>
      </c>
      <c r="FA5">
        <v>3</v>
      </c>
      <c r="FB5">
        <v>7</v>
      </c>
      <c r="FC5">
        <v>12</v>
      </c>
      <c r="FD5">
        <v>0</v>
      </c>
      <c r="FE5" s="2">
        <v>4.2</v>
      </c>
      <c r="FG5" t="s">
        <v>395</v>
      </c>
      <c r="FH5">
        <v>6</v>
      </c>
      <c r="FI5">
        <v>6</v>
      </c>
      <c r="FJ5">
        <v>41</v>
      </c>
      <c r="FK5">
        <v>0</v>
      </c>
      <c r="FL5" s="2">
        <v>10.1</v>
      </c>
    </row>
    <row r="6" spans="1:168" x14ac:dyDescent="0.35">
      <c r="B6" t="s">
        <v>18</v>
      </c>
      <c r="C6">
        <v>6</v>
      </c>
      <c r="D6">
        <v>9</v>
      </c>
      <c r="E6">
        <v>60</v>
      </c>
      <c r="F6">
        <v>0</v>
      </c>
      <c r="G6" s="2">
        <v>12</v>
      </c>
      <c r="I6" t="s">
        <v>25</v>
      </c>
      <c r="J6">
        <v>8</v>
      </c>
      <c r="K6">
        <v>11</v>
      </c>
      <c r="L6">
        <v>78</v>
      </c>
      <c r="M6">
        <v>0</v>
      </c>
      <c r="N6" s="2">
        <v>13.8</v>
      </c>
      <c r="P6" t="s">
        <v>386</v>
      </c>
      <c r="Q6">
        <v>8</v>
      </c>
      <c r="R6">
        <v>11</v>
      </c>
      <c r="S6">
        <v>84</v>
      </c>
      <c r="T6">
        <v>1</v>
      </c>
      <c r="U6" s="2">
        <v>22.4</v>
      </c>
      <c r="W6" t="s">
        <v>392</v>
      </c>
      <c r="X6">
        <v>5</v>
      </c>
      <c r="Y6">
        <v>5</v>
      </c>
      <c r="Z6">
        <v>80</v>
      </c>
      <c r="AA6">
        <v>2</v>
      </c>
      <c r="AB6" s="2">
        <v>25</v>
      </c>
      <c r="AD6" t="s">
        <v>394</v>
      </c>
      <c r="AE6">
        <v>7</v>
      </c>
      <c r="AF6">
        <v>8</v>
      </c>
      <c r="AG6">
        <v>67</v>
      </c>
      <c r="AH6">
        <v>0</v>
      </c>
      <c r="AI6" s="2">
        <v>13.7</v>
      </c>
      <c r="AK6" t="s">
        <v>46</v>
      </c>
      <c r="AL6">
        <v>7</v>
      </c>
      <c r="AM6">
        <v>9</v>
      </c>
      <c r="AN6">
        <v>90</v>
      </c>
      <c r="AO6">
        <v>0</v>
      </c>
      <c r="AP6" s="2">
        <v>16</v>
      </c>
      <c r="AR6" t="s">
        <v>383</v>
      </c>
      <c r="AS6">
        <v>4</v>
      </c>
      <c r="AT6">
        <v>4</v>
      </c>
      <c r="AU6">
        <v>20</v>
      </c>
      <c r="AV6">
        <v>0</v>
      </c>
      <c r="AW6" s="2">
        <v>6</v>
      </c>
      <c r="AY6" t="s">
        <v>54</v>
      </c>
      <c r="AZ6">
        <v>2</v>
      </c>
      <c r="BA6">
        <v>2</v>
      </c>
      <c r="BB6">
        <v>22</v>
      </c>
      <c r="BC6">
        <v>0</v>
      </c>
      <c r="BD6" s="2">
        <v>4.2</v>
      </c>
      <c r="BF6" t="s">
        <v>375</v>
      </c>
      <c r="BG6">
        <v>1</v>
      </c>
      <c r="BH6">
        <v>1</v>
      </c>
      <c r="BI6">
        <v>2</v>
      </c>
      <c r="BJ6">
        <v>0</v>
      </c>
      <c r="BK6" s="2">
        <v>1.2</v>
      </c>
      <c r="BM6" t="s">
        <v>84</v>
      </c>
      <c r="BN6">
        <v>5</v>
      </c>
      <c r="BO6">
        <v>7</v>
      </c>
      <c r="BP6">
        <v>41</v>
      </c>
      <c r="BQ6">
        <v>0</v>
      </c>
      <c r="BR6" s="2">
        <v>9.1</v>
      </c>
      <c r="BT6" t="s">
        <v>378</v>
      </c>
      <c r="BU6">
        <v>5</v>
      </c>
      <c r="BV6">
        <v>7</v>
      </c>
      <c r="BW6">
        <v>48</v>
      </c>
      <c r="BX6">
        <v>0</v>
      </c>
      <c r="BY6" s="2">
        <v>9.8000000000000007</v>
      </c>
      <c r="CA6" t="s">
        <v>391</v>
      </c>
      <c r="CB6">
        <v>1</v>
      </c>
      <c r="CC6">
        <v>3</v>
      </c>
      <c r="CD6">
        <v>9</v>
      </c>
      <c r="CE6">
        <v>0</v>
      </c>
      <c r="CF6" s="2">
        <v>1.9</v>
      </c>
      <c r="CH6" t="s">
        <v>62</v>
      </c>
      <c r="CI6">
        <v>3</v>
      </c>
      <c r="CJ6">
        <v>7</v>
      </c>
      <c r="CK6">
        <v>20</v>
      </c>
      <c r="CL6">
        <v>0</v>
      </c>
      <c r="CM6" s="2">
        <v>5</v>
      </c>
      <c r="CO6" t="s">
        <v>388</v>
      </c>
      <c r="CP6">
        <v>2</v>
      </c>
      <c r="CQ6">
        <v>2</v>
      </c>
      <c r="CR6">
        <v>3</v>
      </c>
      <c r="CS6">
        <v>0</v>
      </c>
      <c r="CT6" s="2">
        <v>2.2999999999999998</v>
      </c>
      <c r="CV6" t="s">
        <v>18</v>
      </c>
      <c r="CW6">
        <v>2</v>
      </c>
      <c r="CX6">
        <v>5</v>
      </c>
      <c r="CY6">
        <v>17</v>
      </c>
      <c r="CZ6">
        <v>0</v>
      </c>
      <c r="DA6" s="2">
        <v>3.7</v>
      </c>
      <c r="DC6" t="s">
        <v>390</v>
      </c>
      <c r="DD6">
        <v>5</v>
      </c>
      <c r="DE6">
        <v>9</v>
      </c>
      <c r="DF6">
        <v>41</v>
      </c>
      <c r="DG6">
        <v>0</v>
      </c>
      <c r="DH6" s="2">
        <v>8.6999999999999993</v>
      </c>
      <c r="DJ6" t="s">
        <v>379</v>
      </c>
      <c r="DK6">
        <v>3</v>
      </c>
      <c r="DL6">
        <v>3</v>
      </c>
      <c r="DM6">
        <v>41</v>
      </c>
      <c r="DN6">
        <v>0</v>
      </c>
      <c r="DO6" s="2">
        <v>7.3</v>
      </c>
      <c r="DQ6" t="s">
        <v>377</v>
      </c>
      <c r="DR6">
        <v>6</v>
      </c>
      <c r="DS6">
        <v>6</v>
      </c>
      <c r="DT6">
        <v>30</v>
      </c>
      <c r="DU6">
        <v>0</v>
      </c>
      <c r="DV6" s="2">
        <v>9</v>
      </c>
      <c r="DX6" t="s">
        <v>12</v>
      </c>
      <c r="DY6">
        <v>2</v>
      </c>
      <c r="DZ6">
        <v>4</v>
      </c>
      <c r="EA6">
        <v>12</v>
      </c>
      <c r="EB6">
        <v>0</v>
      </c>
      <c r="EC6" s="2">
        <v>3.2</v>
      </c>
      <c r="EE6" t="s">
        <v>22</v>
      </c>
      <c r="EF6">
        <v>3</v>
      </c>
      <c r="EG6">
        <v>5</v>
      </c>
      <c r="EH6">
        <v>26</v>
      </c>
      <c r="EI6">
        <v>0</v>
      </c>
      <c r="EJ6" s="2">
        <v>5.6</v>
      </c>
      <c r="EL6" t="s">
        <v>375</v>
      </c>
      <c r="EM6">
        <v>2</v>
      </c>
      <c r="EN6">
        <v>2</v>
      </c>
      <c r="EO6">
        <v>6</v>
      </c>
      <c r="EP6">
        <v>0</v>
      </c>
      <c r="EQ6" s="2">
        <v>2.6</v>
      </c>
      <c r="ES6" t="s">
        <v>45</v>
      </c>
      <c r="ET6">
        <v>6</v>
      </c>
      <c r="EU6">
        <v>8</v>
      </c>
      <c r="EV6">
        <v>49</v>
      </c>
      <c r="EW6">
        <v>0</v>
      </c>
      <c r="EX6" s="2">
        <v>10.9</v>
      </c>
      <c r="EZ6" t="s">
        <v>376</v>
      </c>
      <c r="FA6">
        <v>5</v>
      </c>
      <c r="FB6">
        <v>5</v>
      </c>
      <c r="FC6">
        <v>71</v>
      </c>
      <c r="FD6">
        <v>0</v>
      </c>
      <c r="FE6" s="2">
        <v>12.1</v>
      </c>
      <c r="FG6" t="s">
        <v>379</v>
      </c>
      <c r="FH6">
        <v>1</v>
      </c>
      <c r="FI6">
        <v>2</v>
      </c>
      <c r="FJ6">
        <v>16</v>
      </c>
      <c r="FK6">
        <v>0</v>
      </c>
      <c r="FL6" s="2">
        <v>2.6</v>
      </c>
    </row>
    <row r="7" spans="1:168" x14ac:dyDescent="0.35">
      <c r="B7" t="s">
        <v>377</v>
      </c>
      <c r="C7">
        <v>10</v>
      </c>
      <c r="D7">
        <v>11</v>
      </c>
      <c r="E7">
        <v>67</v>
      </c>
      <c r="F7">
        <v>1</v>
      </c>
      <c r="G7" s="2">
        <v>22.7</v>
      </c>
      <c r="I7" t="s">
        <v>128</v>
      </c>
      <c r="J7">
        <v>2</v>
      </c>
      <c r="K7">
        <v>3</v>
      </c>
      <c r="L7">
        <v>24</v>
      </c>
      <c r="M7">
        <v>0</v>
      </c>
      <c r="N7" s="2">
        <v>4.4000000000000004</v>
      </c>
      <c r="P7" t="s">
        <v>12</v>
      </c>
      <c r="Q7">
        <v>4</v>
      </c>
      <c r="R7">
        <v>5</v>
      </c>
      <c r="S7">
        <v>56</v>
      </c>
      <c r="T7">
        <v>0</v>
      </c>
      <c r="U7" s="2">
        <v>9.6</v>
      </c>
      <c r="W7" t="s">
        <v>387</v>
      </c>
      <c r="X7">
        <v>6</v>
      </c>
      <c r="Y7">
        <v>10</v>
      </c>
      <c r="Z7">
        <v>65</v>
      </c>
      <c r="AA7">
        <v>0</v>
      </c>
      <c r="AB7" s="2">
        <v>12.5</v>
      </c>
      <c r="AD7" t="s">
        <v>386</v>
      </c>
      <c r="AE7">
        <v>7</v>
      </c>
      <c r="AF7">
        <v>8</v>
      </c>
      <c r="AG7">
        <v>59</v>
      </c>
      <c r="AH7">
        <v>0</v>
      </c>
      <c r="AI7" s="2">
        <v>12.9</v>
      </c>
      <c r="AK7" t="s">
        <v>378</v>
      </c>
      <c r="AL7">
        <v>1</v>
      </c>
      <c r="AM7">
        <v>1</v>
      </c>
      <c r="AN7">
        <v>9</v>
      </c>
      <c r="AO7">
        <v>0</v>
      </c>
      <c r="AP7" s="2">
        <v>1.9</v>
      </c>
      <c r="AR7" t="s">
        <v>385</v>
      </c>
      <c r="AS7">
        <v>6</v>
      </c>
      <c r="AT7">
        <v>7</v>
      </c>
      <c r="AU7">
        <v>46</v>
      </c>
      <c r="AV7">
        <v>0</v>
      </c>
      <c r="AW7" s="2">
        <v>10.6</v>
      </c>
      <c r="AY7" t="s">
        <v>389</v>
      </c>
      <c r="AZ7">
        <v>7</v>
      </c>
      <c r="BA7">
        <v>9</v>
      </c>
      <c r="BB7">
        <v>85</v>
      </c>
      <c r="BC7">
        <v>2</v>
      </c>
      <c r="BD7" s="2">
        <v>27.6</v>
      </c>
      <c r="BF7" t="s">
        <v>62</v>
      </c>
      <c r="BG7">
        <v>1</v>
      </c>
      <c r="BH7">
        <v>1</v>
      </c>
      <c r="BI7">
        <v>5</v>
      </c>
      <c r="BJ7">
        <v>0</v>
      </c>
      <c r="BK7" s="2">
        <v>1.5</v>
      </c>
      <c r="BM7" t="s">
        <v>388</v>
      </c>
      <c r="BN7">
        <v>2</v>
      </c>
      <c r="BO7">
        <v>4</v>
      </c>
      <c r="BP7">
        <v>25</v>
      </c>
      <c r="BQ7">
        <v>0</v>
      </c>
      <c r="BR7" s="2">
        <v>4.5</v>
      </c>
      <c r="BT7" t="s">
        <v>22</v>
      </c>
      <c r="BU7">
        <v>7</v>
      </c>
      <c r="BV7">
        <v>7</v>
      </c>
      <c r="BW7">
        <v>77</v>
      </c>
      <c r="BX7">
        <v>0</v>
      </c>
      <c r="BY7" s="2">
        <v>14.7</v>
      </c>
      <c r="CA7" t="s">
        <v>387</v>
      </c>
      <c r="CB7">
        <v>3</v>
      </c>
      <c r="CC7">
        <v>3</v>
      </c>
      <c r="CD7">
        <v>42</v>
      </c>
      <c r="CE7">
        <v>1</v>
      </c>
      <c r="CF7" s="2">
        <v>13.2</v>
      </c>
      <c r="CH7" t="s">
        <v>384</v>
      </c>
      <c r="CI7">
        <v>3</v>
      </c>
      <c r="CJ7">
        <v>3</v>
      </c>
      <c r="CK7">
        <v>21</v>
      </c>
      <c r="CL7">
        <v>0</v>
      </c>
      <c r="CM7" s="2">
        <v>5.0999999999999996</v>
      </c>
      <c r="CO7" t="s">
        <v>393</v>
      </c>
      <c r="CP7">
        <v>4</v>
      </c>
      <c r="CQ7">
        <v>5</v>
      </c>
      <c r="CR7">
        <v>27</v>
      </c>
      <c r="CS7">
        <v>0</v>
      </c>
      <c r="CT7" s="2">
        <v>6.7</v>
      </c>
      <c r="CV7" t="s">
        <v>375</v>
      </c>
      <c r="CW7">
        <v>4</v>
      </c>
      <c r="CX7">
        <v>5</v>
      </c>
      <c r="CY7">
        <v>51</v>
      </c>
      <c r="CZ7">
        <v>0</v>
      </c>
      <c r="DA7" s="2">
        <v>9.1</v>
      </c>
      <c r="DC7" t="s">
        <v>391</v>
      </c>
      <c r="DD7">
        <v>2</v>
      </c>
      <c r="DE7">
        <v>4</v>
      </c>
      <c r="DF7">
        <v>21</v>
      </c>
      <c r="DG7">
        <v>0</v>
      </c>
      <c r="DH7" s="2">
        <v>4.0999999999999996</v>
      </c>
      <c r="DJ7" t="s">
        <v>395</v>
      </c>
      <c r="DK7">
        <v>9</v>
      </c>
      <c r="DL7">
        <v>11</v>
      </c>
      <c r="DM7">
        <v>77</v>
      </c>
      <c r="DN7">
        <v>1</v>
      </c>
      <c r="DO7" s="2">
        <v>20.7</v>
      </c>
      <c r="DQ7" t="s">
        <v>28</v>
      </c>
      <c r="DR7">
        <v>2</v>
      </c>
      <c r="DS7">
        <v>2</v>
      </c>
      <c r="DT7">
        <v>9</v>
      </c>
      <c r="DU7">
        <v>0</v>
      </c>
      <c r="DV7" s="2">
        <v>2.9</v>
      </c>
      <c r="DX7" t="s">
        <v>381</v>
      </c>
      <c r="DY7">
        <v>1</v>
      </c>
      <c r="DZ7">
        <v>2</v>
      </c>
      <c r="EA7">
        <v>5</v>
      </c>
      <c r="EB7">
        <v>0</v>
      </c>
      <c r="EC7" s="2">
        <v>1.5</v>
      </c>
      <c r="EE7" t="s">
        <v>54</v>
      </c>
      <c r="EF7">
        <v>4</v>
      </c>
      <c r="EG7">
        <v>6</v>
      </c>
      <c r="EH7">
        <v>58</v>
      </c>
      <c r="EI7">
        <v>0</v>
      </c>
      <c r="EJ7" s="2">
        <v>9.8000000000000007</v>
      </c>
      <c r="EL7" t="s">
        <v>62</v>
      </c>
      <c r="EM7">
        <v>6</v>
      </c>
      <c r="EN7">
        <v>10</v>
      </c>
      <c r="EO7">
        <v>53</v>
      </c>
      <c r="EP7">
        <v>0</v>
      </c>
      <c r="EQ7" s="2">
        <v>11.3</v>
      </c>
      <c r="ES7" t="s">
        <v>390</v>
      </c>
      <c r="ET7">
        <v>1</v>
      </c>
      <c r="EU7">
        <v>1</v>
      </c>
      <c r="EV7">
        <v>1</v>
      </c>
      <c r="EW7">
        <v>0</v>
      </c>
      <c r="EX7" s="2">
        <v>1.1000000000000001</v>
      </c>
      <c r="EZ7" t="s">
        <v>381</v>
      </c>
      <c r="FA7">
        <v>5</v>
      </c>
      <c r="FB7">
        <v>11</v>
      </c>
      <c r="FC7">
        <v>64</v>
      </c>
      <c r="FD7">
        <v>0</v>
      </c>
      <c r="FE7" s="2">
        <v>11.4</v>
      </c>
      <c r="FG7" t="s">
        <v>45</v>
      </c>
      <c r="FH7">
        <v>3</v>
      </c>
      <c r="FI7">
        <v>4</v>
      </c>
      <c r="FJ7">
        <v>13</v>
      </c>
      <c r="FK7">
        <v>1</v>
      </c>
      <c r="FL7" s="2">
        <v>10.3</v>
      </c>
    </row>
    <row r="8" spans="1:168" x14ac:dyDescent="0.35">
      <c r="B8" t="s">
        <v>389</v>
      </c>
      <c r="C8">
        <v>9</v>
      </c>
      <c r="D8">
        <v>9</v>
      </c>
      <c r="E8">
        <v>124</v>
      </c>
      <c r="F8">
        <v>0</v>
      </c>
      <c r="G8" s="2">
        <v>21.4</v>
      </c>
      <c r="I8" t="s">
        <v>54</v>
      </c>
      <c r="J8">
        <v>5</v>
      </c>
      <c r="K8">
        <v>8</v>
      </c>
      <c r="L8">
        <v>51</v>
      </c>
      <c r="M8">
        <v>0</v>
      </c>
      <c r="N8" s="2">
        <v>10.1</v>
      </c>
      <c r="P8" t="s">
        <v>128</v>
      </c>
      <c r="Q8">
        <v>3</v>
      </c>
      <c r="R8">
        <v>4</v>
      </c>
      <c r="S8">
        <v>47</v>
      </c>
      <c r="T8">
        <v>2</v>
      </c>
      <c r="U8" s="2">
        <v>19.7</v>
      </c>
      <c r="W8" t="s">
        <v>383</v>
      </c>
      <c r="X8">
        <v>4</v>
      </c>
      <c r="Y8">
        <v>6</v>
      </c>
      <c r="Z8">
        <v>69</v>
      </c>
      <c r="AA8">
        <v>0</v>
      </c>
      <c r="AB8" s="2">
        <v>10.9</v>
      </c>
      <c r="AD8" t="s">
        <v>374</v>
      </c>
      <c r="AE8">
        <v>4</v>
      </c>
      <c r="AF8">
        <v>8</v>
      </c>
      <c r="AG8">
        <v>28</v>
      </c>
      <c r="AH8">
        <v>0</v>
      </c>
      <c r="AI8" s="2">
        <v>6.8</v>
      </c>
      <c r="AK8" t="s">
        <v>375</v>
      </c>
      <c r="AL8">
        <v>3</v>
      </c>
      <c r="AM8">
        <v>4</v>
      </c>
      <c r="AN8">
        <v>67</v>
      </c>
      <c r="AO8">
        <v>3</v>
      </c>
      <c r="AP8" s="2">
        <v>27.7</v>
      </c>
      <c r="AR8" t="s">
        <v>62</v>
      </c>
      <c r="AS8">
        <v>3</v>
      </c>
      <c r="AT8">
        <v>4</v>
      </c>
      <c r="AU8">
        <v>24</v>
      </c>
      <c r="AV8">
        <v>0</v>
      </c>
      <c r="AW8" s="2">
        <v>5.4</v>
      </c>
      <c r="AY8" t="s">
        <v>388</v>
      </c>
      <c r="AZ8">
        <v>5</v>
      </c>
      <c r="BA8">
        <v>5</v>
      </c>
      <c r="BB8">
        <v>42</v>
      </c>
      <c r="BC8">
        <v>1</v>
      </c>
      <c r="BD8" s="2">
        <v>15.2</v>
      </c>
      <c r="BF8" t="s">
        <v>376</v>
      </c>
      <c r="BG8">
        <v>2</v>
      </c>
      <c r="BH8">
        <v>3</v>
      </c>
      <c r="BI8">
        <v>17</v>
      </c>
      <c r="BJ8">
        <v>0</v>
      </c>
      <c r="BK8" s="2">
        <v>3.7</v>
      </c>
      <c r="BM8" t="s">
        <v>33</v>
      </c>
      <c r="BN8">
        <v>8</v>
      </c>
      <c r="BO8">
        <v>9</v>
      </c>
      <c r="BP8">
        <v>117</v>
      </c>
      <c r="BQ8">
        <v>1</v>
      </c>
      <c r="BR8" s="2">
        <v>25.7</v>
      </c>
      <c r="BT8" t="s">
        <v>62</v>
      </c>
      <c r="BU8">
        <v>3</v>
      </c>
      <c r="BV8">
        <v>3</v>
      </c>
      <c r="BW8">
        <v>28</v>
      </c>
      <c r="BX8">
        <v>0</v>
      </c>
      <c r="BY8" s="2">
        <v>5.8</v>
      </c>
      <c r="CA8" t="s">
        <v>386</v>
      </c>
      <c r="CB8">
        <v>7</v>
      </c>
      <c r="CC8">
        <v>10</v>
      </c>
      <c r="CD8">
        <v>65</v>
      </c>
      <c r="CE8">
        <v>1</v>
      </c>
      <c r="CF8" s="2">
        <v>19.5</v>
      </c>
      <c r="CH8" t="s">
        <v>393</v>
      </c>
      <c r="CI8">
        <v>8</v>
      </c>
      <c r="CJ8">
        <v>11</v>
      </c>
      <c r="CK8">
        <v>86</v>
      </c>
      <c r="CL8">
        <v>0</v>
      </c>
      <c r="CM8" s="2">
        <v>16.600000000000001</v>
      </c>
      <c r="CO8" t="s">
        <v>391</v>
      </c>
      <c r="CP8">
        <v>2</v>
      </c>
      <c r="CQ8">
        <v>2</v>
      </c>
      <c r="CR8">
        <v>19</v>
      </c>
      <c r="CS8">
        <v>0</v>
      </c>
      <c r="CT8" s="2">
        <v>3.9</v>
      </c>
      <c r="CV8" t="s">
        <v>45</v>
      </c>
      <c r="CW8">
        <v>0</v>
      </c>
      <c r="CX8">
        <v>2</v>
      </c>
      <c r="CY8">
        <v>0</v>
      </c>
      <c r="CZ8">
        <v>0</v>
      </c>
      <c r="DA8" s="2">
        <v>0</v>
      </c>
      <c r="DC8" t="s">
        <v>394</v>
      </c>
      <c r="DD8">
        <v>7</v>
      </c>
      <c r="DE8">
        <v>11</v>
      </c>
      <c r="DF8">
        <v>87</v>
      </c>
      <c r="DG8">
        <v>0</v>
      </c>
      <c r="DH8" s="2">
        <v>15.7</v>
      </c>
      <c r="DJ8" t="s">
        <v>386</v>
      </c>
      <c r="DK8">
        <v>1</v>
      </c>
      <c r="DL8">
        <v>1</v>
      </c>
      <c r="DM8">
        <v>2</v>
      </c>
      <c r="DN8">
        <v>0</v>
      </c>
      <c r="DO8" s="2">
        <v>1.2</v>
      </c>
      <c r="DQ8" t="s">
        <v>375</v>
      </c>
      <c r="DR8">
        <v>3</v>
      </c>
      <c r="DS8">
        <v>5</v>
      </c>
      <c r="DT8">
        <v>16</v>
      </c>
      <c r="DU8">
        <v>1</v>
      </c>
      <c r="DV8" s="2">
        <v>10.8</v>
      </c>
      <c r="DX8" t="s">
        <v>395</v>
      </c>
      <c r="DY8">
        <v>5</v>
      </c>
      <c r="DZ8">
        <v>5</v>
      </c>
      <c r="EA8">
        <v>29</v>
      </c>
      <c r="EB8">
        <v>1</v>
      </c>
      <c r="EC8" s="2">
        <v>13.9</v>
      </c>
      <c r="EE8" t="s">
        <v>389</v>
      </c>
      <c r="EF8">
        <v>4</v>
      </c>
      <c r="EG8">
        <v>5</v>
      </c>
      <c r="EH8">
        <v>67</v>
      </c>
      <c r="EI8">
        <v>0</v>
      </c>
      <c r="EJ8" s="2">
        <v>10.7</v>
      </c>
      <c r="EL8" t="s">
        <v>376</v>
      </c>
      <c r="EM8">
        <v>2</v>
      </c>
      <c r="EN8">
        <v>4</v>
      </c>
      <c r="EO8">
        <v>10</v>
      </c>
      <c r="EP8">
        <v>1</v>
      </c>
      <c r="EQ8" s="2">
        <v>9</v>
      </c>
      <c r="ES8" t="s">
        <v>28</v>
      </c>
      <c r="ET8">
        <v>6</v>
      </c>
      <c r="EU8">
        <v>7</v>
      </c>
      <c r="EV8">
        <v>34</v>
      </c>
      <c r="EW8">
        <v>0</v>
      </c>
      <c r="EX8" s="2">
        <v>9.4</v>
      </c>
      <c r="EZ8" t="s">
        <v>379</v>
      </c>
      <c r="FA8">
        <v>2</v>
      </c>
      <c r="FB8">
        <v>3</v>
      </c>
      <c r="FC8">
        <v>20</v>
      </c>
      <c r="FD8">
        <v>0</v>
      </c>
      <c r="FE8" s="2">
        <v>4</v>
      </c>
      <c r="FG8" t="s">
        <v>390</v>
      </c>
      <c r="FH8">
        <v>1</v>
      </c>
      <c r="FI8">
        <v>2</v>
      </c>
      <c r="FJ8">
        <v>15</v>
      </c>
      <c r="FK8">
        <v>0</v>
      </c>
      <c r="FL8" s="2">
        <v>2.5</v>
      </c>
    </row>
    <row r="9" spans="1:168" x14ac:dyDescent="0.35">
      <c r="B9" t="s">
        <v>25</v>
      </c>
      <c r="C9">
        <v>12</v>
      </c>
      <c r="D9">
        <v>13</v>
      </c>
      <c r="E9">
        <v>179</v>
      </c>
      <c r="F9">
        <v>1</v>
      </c>
      <c r="G9" s="2">
        <v>35.9</v>
      </c>
      <c r="I9" t="s">
        <v>395</v>
      </c>
      <c r="J9">
        <v>6</v>
      </c>
      <c r="K9">
        <v>8</v>
      </c>
      <c r="L9">
        <v>50</v>
      </c>
      <c r="M9">
        <v>0</v>
      </c>
      <c r="N9" s="2">
        <v>11</v>
      </c>
      <c r="P9" t="s">
        <v>84</v>
      </c>
      <c r="Q9">
        <v>4</v>
      </c>
      <c r="R9">
        <v>11</v>
      </c>
      <c r="S9">
        <v>36</v>
      </c>
      <c r="T9">
        <v>0</v>
      </c>
      <c r="U9" s="2">
        <v>7.6</v>
      </c>
      <c r="W9" t="s">
        <v>390</v>
      </c>
      <c r="X9">
        <v>4</v>
      </c>
      <c r="Y9">
        <v>6</v>
      </c>
      <c r="Z9">
        <v>63</v>
      </c>
      <c r="AA9">
        <v>2</v>
      </c>
      <c r="AB9" s="2">
        <v>22.3</v>
      </c>
      <c r="AD9" t="s">
        <v>381</v>
      </c>
      <c r="AE9">
        <v>7</v>
      </c>
      <c r="AF9">
        <v>7</v>
      </c>
      <c r="AG9">
        <v>41</v>
      </c>
      <c r="AH9">
        <v>0</v>
      </c>
      <c r="AI9" s="2">
        <v>11.1</v>
      </c>
      <c r="AK9" t="s">
        <v>392</v>
      </c>
      <c r="AL9">
        <v>1</v>
      </c>
      <c r="AM9">
        <v>2</v>
      </c>
      <c r="AN9">
        <v>1</v>
      </c>
      <c r="AO9">
        <v>0</v>
      </c>
      <c r="AP9" s="2">
        <v>1.1000000000000001</v>
      </c>
      <c r="AR9" t="s">
        <v>381</v>
      </c>
      <c r="AS9">
        <v>5</v>
      </c>
      <c r="AT9">
        <v>9</v>
      </c>
      <c r="AU9">
        <v>54</v>
      </c>
      <c r="AV9">
        <v>0</v>
      </c>
      <c r="AW9" s="2">
        <v>10.4</v>
      </c>
      <c r="AY9" t="s">
        <v>377</v>
      </c>
      <c r="AZ9">
        <v>2</v>
      </c>
      <c r="BA9">
        <v>3</v>
      </c>
      <c r="BB9">
        <v>9</v>
      </c>
      <c r="BC9">
        <v>0</v>
      </c>
      <c r="BD9" s="2">
        <v>2.9</v>
      </c>
      <c r="BF9" t="s">
        <v>33</v>
      </c>
      <c r="BG9">
        <v>4</v>
      </c>
      <c r="BH9">
        <v>5</v>
      </c>
      <c r="BI9">
        <v>62</v>
      </c>
      <c r="BJ9">
        <v>0</v>
      </c>
      <c r="BK9" s="2">
        <v>10.199999999999999</v>
      </c>
      <c r="BM9" t="s">
        <v>18</v>
      </c>
      <c r="BN9">
        <v>5</v>
      </c>
      <c r="BO9">
        <v>8</v>
      </c>
      <c r="BP9">
        <v>42</v>
      </c>
      <c r="BQ9">
        <v>0</v>
      </c>
      <c r="BR9" s="2">
        <v>9.1999999999999993</v>
      </c>
      <c r="BT9" t="s">
        <v>25</v>
      </c>
      <c r="BU9">
        <v>1</v>
      </c>
      <c r="BV9">
        <v>1</v>
      </c>
      <c r="BW9">
        <v>15</v>
      </c>
      <c r="BX9">
        <v>0</v>
      </c>
      <c r="BY9" s="2">
        <v>2.5</v>
      </c>
      <c r="CA9" t="s">
        <v>45</v>
      </c>
      <c r="CB9">
        <v>4</v>
      </c>
      <c r="CC9">
        <v>7</v>
      </c>
      <c r="CD9">
        <v>61</v>
      </c>
      <c r="CE9">
        <v>1</v>
      </c>
      <c r="CF9" s="2">
        <v>16.100000000000001</v>
      </c>
      <c r="CH9" t="s">
        <v>374</v>
      </c>
      <c r="CI9">
        <v>5</v>
      </c>
      <c r="CJ9">
        <v>7</v>
      </c>
      <c r="CK9">
        <v>43</v>
      </c>
      <c r="CL9">
        <v>0</v>
      </c>
      <c r="CM9" s="2">
        <v>9.3000000000000007</v>
      </c>
      <c r="CO9" t="s">
        <v>22</v>
      </c>
      <c r="CP9">
        <v>8</v>
      </c>
      <c r="CQ9">
        <v>8</v>
      </c>
      <c r="CR9">
        <v>75</v>
      </c>
      <c r="CS9">
        <v>0</v>
      </c>
      <c r="CT9" s="2">
        <v>15.5</v>
      </c>
      <c r="CV9" t="s">
        <v>28</v>
      </c>
      <c r="CW9">
        <v>1</v>
      </c>
      <c r="CX9">
        <v>3</v>
      </c>
      <c r="CY9">
        <v>7</v>
      </c>
      <c r="CZ9">
        <v>0</v>
      </c>
      <c r="DA9" s="2">
        <v>1.7</v>
      </c>
      <c r="DC9" t="s">
        <v>388</v>
      </c>
      <c r="DD9">
        <v>4</v>
      </c>
      <c r="DE9">
        <v>6</v>
      </c>
      <c r="DF9">
        <v>43</v>
      </c>
      <c r="DG9">
        <v>1</v>
      </c>
      <c r="DH9" s="2">
        <v>14.3</v>
      </c>
      <c r="DJ9" t="s">
        <v>46</v>
      </c>
      <c r="DK9">
        <v>4</v>
      </c>
      <c r="DL9">
        <v>6</v>
      </c>
      <c r="DM9">
        <v>51</v>
      </c>
      <c r="DN9">
        <v>0</v>
      </c>
      <c r="DO9" s="2">
        <v>9.1</v>
      </c>
      <c r="DQ9" t="s">
        <v>54</v>
      </c>
      <c r="DR9">
        <v>3</v>
      </c>
      <c r="DS9">
        <v>4</v>
      </c>
      <c r="DT9">
        <v>26</v>
      </c>
      <c r="DU9">
        <v>1</v>
      </c>
      <c r="DV9" s="2">
        <v>11.6</v>
      </c>
      <c r="DX9" t="s">
        <v>377</v>
      </c>
      <c r="DY9">
        <v>1</v>
      </c>
      <c r="DZ9">
        <v>3</v>
      </c>
      <c r="EA9">
        <v>2</v>
      </c>
      <c r="EB9">
        <v>0</v>
      </c>
      <c r="EC9" s="2">
        <v>1.2</v>
      </c>
      <c r="EE9" t="s">
        <v>379</v>
      </c>
      <c r="EF9">
        <v>3</v>
      </c>
      <c r="EG9">
        <v>4</v>
      </c>
      <c r="EH9">
        <v>24</v>
      </c>
      <c r="EI9">
        <v>0</v>
      </c>
      <c r="EJ9" s="2">
        <v>5.4</v>
      </c>
      <c r="EL9" t="s">
        <v>33</v>
      </c>
      <c r="EM9">
        <v>2</v>
      </c>
      <c r="EN9">
        <v>5</v>
      </c>
      <c r="EO9">
        <v>22</v>
      </c>
      <c r="EP9">
        <v>0</v>
      </c>
      <c r="EQ9" s="2">
        <v>4.2</v>
      </c>
      <c r="ES9" t="s">
        <v>389</v>
      </c>
      <c r="ET9">
        <v>4</v>
      </c>
      <c r="EU9">
        <v>5</v>
      </c>
      <c r="EV9">
        <v>30</v>
      </c>
      <c r="EW9">
        <v>0</v>
      </c>
      <c r="EX9" s="2">
        <v>7</v>
      </c>
      <c r="EZ9" t="s">
        <v>378</v>
      </c>
      <c r="FA9">
        <v>2</v>
      </c>
      <c r="FB9">
        <v>3</v>
      </c>
      <c r="FC9">
        <v>18</v>
      </c>
      <c r="FD9">
        <v>0</v>
      </c>
      <c r="FE9" s="2">
        <v>3.8</v>
      </c>
      <c r="FG9" t="s">
        <v>386</v>
      </c>
      <c r="FH9">
        <v>5</v>
      </c>
      <c r="FI9">
        <v>6</v>
      </c>
      <c r="FJ9">
        <v>43</v>
      </c>
      <c r="FK9">
        <v>0</v>
      </c>
      <c r="FL9" s="2">
        <v>9.3000000000000007</v>
      </c>
    </row>
    <row r="10" spans="1:168" x14ac:dyDescent="0.35">
      <c r="B10" t="s">
        <v>389</v>
      </c>
      <c r="C10">
        <v>6</v>
      </c>
      <c r="D10">
        <v>9</v>
      </c>
      <c r="E10">
        <v>58</v>
      </c>
      <c r="F10">
        <v>0</v>
      </c>
      <c r="G10" s="2">
        <v>11.8</v>
      </c>
      <c r="I10" t="s">
        <v>62</v>
      </c>
      <c r="J10">
        <v>11</v>
      </c>
      <c r="K10">
        <v>12</v>
      </c>
      <c r="L10">
        <v>86</v>
      </c>
      <c r="M10">
        <v>0</v>
      </c>
      <c r="N10" s="2">
        <v>19.600000000000001</v>
      </c>
      <c r="P10" t="s">
        <v>385</v>
      </c>
      <c r="Q10">
        <v>6</v>
      </c>
      <c r="R10">
        <v>7</v>
      </c>
      <c r="S10">
        <v>52</v>
      </c>
      <c r="T10">
        <v>0</v>
      </c>
      <c r="U10" s="2">
        <v>11.2</v>
      </c>
      <c r="W10" t="s">
        <v>378</v>
      </c>
      <c r="X10">
        <v>4</v>
      </c>
      <c r="Y10">
        <v>5</v>
      </c>
      <c r="Z10">
        <v>40</v>
      </c>
      <c r="AA10">
        <v>1</v>
      </c>
      <c r="AB10" s="2">
        <v>14</v>
      </c>
      <c r="AD10" t="s">
        <v>45</v>
      </c>
      <c r="AE10">
        <v>5</v>
      </c>
      <c r="AF10">
        <v>7</v>
      </c>
      <c r="AG10">
        <v>45</v>
      </c>
      <c r="AH10">
        <v>0</v>
      </c>
      <c r="AI10" s="2">
        <v>9.5</v>
      </c>
      <c r="AK10" t="s">
        <v>377</v>
      </c>
      <c r="AL10">
        <v>5</v>
      </c>
      <c r="AM10">
        <v>7</v>
      </c>
      <c r="AN10">
        <v>78</v>
      </c>
      <c r="AO10">
        <v>0</v>
      </c>
      <c r="AP10" s="2">
        <v>13</v>
      </c>
      <c r="AR10" t="s">
        <v>384</v>
      </c>
      <c r="AS10">
        <v>4</v>
      </c>
      <c r="AT10">
        <v>8</v>
      </c>
      <c r="AU10">
        <v>77</v>
      </c>
      <c r="AV10">
        <v>1</v>
      </c>
      <c r="AW10" s="2">
        <v>17.7</v>
      </c>
      <c r="AY10" t="s">
        <v>28</v>
      </c>
      <c r="AZ10">
        <v>0</v>
      </c>
      <c r="BA10">
        <v>0</v>
      </c>
      <c r="BB10">
        <v>0</v>
      </c>
      <c r="BC10">
        <v>0</v>
      </c>
      <c r="BD10" s="2">
        <v>0</v>
      </c>
      <c r="BF10" t="s">
        <v>384</v>
      </c>
      <c r="BG10">
        <v>3</v>
      </c>
      <c r="BH10">
        <v>6</v>
      </c>
      <c r="BI10">
        <v>29</v>
      </c>
      <c r="BJ10">
        <v>0</v>
      </c>
      <c r="BK10" s="2">
        <v>5.9</v>
      </c>
      <c r="BM10" t="s">
        <v>393</v>
      </c>
      <c r="BN10">
        <v>5</v>
      </c>
      <c r="BO10">
        <v>5</v>
      </c>
      <c r="BP10">
        <v>77</v>
      </c>
      <c r="BQ10">
        <v>1</v>
      </c>
      <c r="BR10" s="2">
        <v>18.7</v>
      </c>
      <c r="BT10" t="s">
        <v>33</v>
      </c>
      <c r="BU10">
        <v>4</v>
      </c>
      <c r="BV10">
        <v>4</v>
      </c>
      <c r="BW10">
        <v>47</v>
      </c>
      <c r="BX10">
        <v>1</v>
      </c>
      <c r="BY10" s="2">
        <v>14.7</v>
      </c>
      <c r="CA10" t="s">
        <v>128</v>
      </c>
      <c r="CB10">
        <v>2</v>
      </c>
      <c r="CC10">
        <v>5</v>
      </c>
      <c r="CD10">
        <v>5</v>
      </c>
      <c r="CE10">
        <v>0</v>
      </c>
      <c r="CF10" s="2">
        <v>2.5</v>
      </c>
      <c r="CH10" t="s">
        <v>388</v>
      </c>
      <c r="CI10">
        <v>7</v>
      </c>
      <c r="CJ10">
        <v>8</v>
      </c>
      <c r="CK10">
        <v>98</v>
      </c>
      <c r="CL10">
        <v>1</v>
      </c>
      <c r="CM10" s="2">
        <v>22.8</v>
      </c>
      <c r="CO10" t="s">
        <v>84</v>
      </c>
      <c r="CP10">
        <v>5</v>
      </c>
      <c r="CQ10">
        <v>7</v>
      </c>
      <c r="CR10">
        <v>65</v>
      </c>
      <c r="CS10">
        <v>1</v>
      </c>
      <c r="CT10" s="2">
        <v>17.5</v>
      </c>
      <c r="CV10" t="s">
        <v>374</v>
      </c>
      <c r="CW10">
        <v>2</v>
      </c>
      <c r="CX10">
        <v>3</v>
      </c>
      <c r="CY10">
        <v>27</v>
      </c>
      <c r="CZ10">
        <v>0</v>
      </c>
      <c r="DA10" s="2">
        <v>4.7</v>
      </c>
      <c r="DC10" t="s">
        <v>84</v>
      </c>
      <c r="DD10">
        <v>3</v>
      </c>
      <c r="DE10">
        <v>5</v>
      </c>
      <c r="DF10">
        <v>47</v>
      </c>
      <c r="DG10">
        <v>0</v>
      </c>
      <c r="DH10" s="2">
        <v>7.7</v>
      </c>
      <c r="DJ10" t="s">
        <v>379</v>
      </c>
      <c r="DK10">
        <v>6</v>
      </c>
      <c r="DL10">
        <v>8</v>
      </c>
      <c r="DM10">
        <v>44</v>
      </c>
      <c r="DN10">
        <v>1</v>
      </c>
      <c r="DO10" s="2">
        <v>16.399999999999999</v>
      </c>
      <c r="DQ10" t="s">
        <v>18</v>
      </c>
      <c r="DR10">
        <v>2</v>
      </c>
      <c r="DS10">
        <v>2</v>
      </c>
      <c r="DT10">
        <v>18</v>
      </c>
      <c r="DU10">
        <v>0</v>
      </c>
      <c r="DV10" s="2">
        <v>3.8</v>
      </c>
      <c r="DX10" t="s">
        <v>386</v>
      </c>
      <c r="DY10">
        <v>4</v>
      </c>
      <c r="DZ10">
        <v>7</v>
      </c>
      <c r="EA10">
        <v>45</v>
      </c>
      <c r="EB10">
        <v>0</v>
      </c>
      <c r="EC10" s="2">
        <v>8.5</v>
      </c>
      <c r="EE10" t="s">
        <v>46</v>
      </c>
      <c r="EF10">
        <v>0</v>
      </c>
      <c r="EG10">
        <v>2</v>
      </c>
      <c r="EH10">
        <v>0</v>
      </c>
      <c r="EI10">
        <v>0</v>
      </c>
      <c r="EJ10" s="2">
        <v>0</v>
      </c>
      <c r="EL10" t="s">
        <v>384</v>
      </c>
      <c r="EM10">
        <v>3</v>
      </c>
      <c r="EN10">
        <v>4</v>
      </c>
      <c r="EO10">
        <v>19</v>
      </c>
      <c r="EP10">
        <v>0</v>
      </c>
      <c r="EQ10" s="2">
        <v>4.9000000000000004</v>
      </c>
      <c r="ES10" t="s">
        <v>377</v>
      </c>
      <c r="ET10">
        <v>2</v>
      </c>
      <c r="EU10">
        <v>3</v>
      </c>
      <c r="EV10">
        <v>9</v>
      </c>
      <c r="EW10">
        <v>0</v>
      </c>
      <c r="EX10" s="2">
        <v>2.9</v>
      </c>
      <c r="EZ10" t="s">
        <v>387</v>
      </c>
      <c r="FA10">
        <v>1</v>
      </c>
      <c r="FB10">
        <v>3</v>
      </c>
      <c r="FC10">
        <v>7</v>
      </c>
      <c r="FD10">
        <v>0</v>
      </c>
      <c r="FE10" s="2">
        <v>1.7</v>
      </c>
      <c r="FG10" t="s">
        <v>374</v>
      </c>
      <c r="FH10">
        <v>4</v>
      </c>
      <c r="FI10">
        <v>6</v>
      </c>
      <c r="FJ10">
        <v>27</v>
      </c>
      <c r="FK10">
        <v>0</v>
      </c>
      <c r="FL10" s="2">
        <v>8.6999999999999993</v>
      </c>
    </row>
    <row r="11" spans="1:168" x14ac:dyDescent="0.35">
      <c r="B11" t="s">
        <v>393</v>
      </c>
      <c r="C11">
        <v>3</v>
      </c>
      <c r="D11">
        <v>4</v>
      </c>
      <c r="E11">
        <v>14</v>
      </c>
      <c r="F11">
        <v>0</v>
      </c>
      <c r="G11" s="2">
        <v>4.4000000000000004</v>
      </c>
      <c r="I11" t="s">
        <v>12</v>
      </c>
      <c r="J11">
        <v>6</v>
      </c>
      <c r="K11">
        <v>9</v>
      </c>
      <c r="L11">
        <v>88</v>
      </c>
      <c r="M11">
        <v>1</v>
      </c>
      <c r="N11" s="2">
        <v>20.8</v>
      </c>
      <c r="P11" t="s">
        <v>28</v>
      </c>
      <c r="Q11">
        <v>8</v>
      </c>
      <c r="R11">
        <v>10</v>
      </c>
      <c r="S11">
        <v>57</v>
      </c>
      <c r="T11">
        <v>1</v>
      </c>
      <c r="U11" s="2">
        <v>19.7</v>
      </c>
      <c r="W11" t="s">
        <v>384</v>
      </c>
      <c r="X11">
        <v>9</v>
      </c>
      <c r="Y11">
        <v>10</v>
      </c>
      <c r="Z11">
        <v>80</v>
      </c>
      <c r="AA11">
        <v>0</v>
      </c>
      <c r="AB11" s="2">
        <v>17</v>
      </c>
      <c r="AD11" t="s">
        <v>387</v>
      </c>
      <c r="AE11">
        <v>10</v>
      </c>
      <c r="AF11">
        <v>10</v>
      </c>
      <c r="AG11">
        <v>88</v>
      </c>
      <c r="AH11">
        <v>0</v>
      </c>
      <c r="AI11" s="2">
        <v>16.8</v>
      </c>
      <c r="AK11" t="s">
        <v>376</v>
      </c>
      <c r="AL11">
        <v>9</v>
      </c>
      <c r="AM11">
        <v>11</v>
      </c>
      <c r="AN11">
        <v>149</v>
      </c>
      <c r="AO11">
        <v>0</v>
      </c>
      <c r="AP11" s="2">
        <v>23.9</v>
      </c>
      <c r="AR11" t="s">
        <v>378</v>
      </c>
      <c r="AS11">
        <v>4</v>
      </c>
      <c r="AT11">
        <v>6</v>
      </c>
      <c r="AU11">
        <v>26</v>
      </c>
      <c r="AV11">
        <v>1</v>
      </c>
      <c r="AW11" s="2">
        <v>12.6</v>
      </c>
      <c r="AY11" t="s">
        <v>25</v>
      </c>
      <c r="AZ11">
        <v>10</v>
      </c>
      <c r="BA11">
        <v>10</v>
      </c>
      <c r="BB11">
        <v>79</v>
      </c>
      <c r="BC11">
        <v>0</v>
      </c>
      <c r="BD11" s="2">
        <v>17.899999999999999</v>
      </c>
      <c r="BF11" t="s">
        <v>385</v>
      </c>
      <c r="BG11">
        <v>10</v>
      </c>
      <c r="BH11">
        <v>14</v>
      </c>
      <c r="BI11">
        <v>95</v>
      </c>
      <c r="BJ11">
        <v>1</v>
      </c>
      <c r="BK11" s="2">
        <v>25.5</v>
      </c>
      <c r="BM11" t="s">
        <v>388</v>
      </c>
      <c r="BN11">
        <v>4</v>
      </c>
      <c r="BO11">
        <v>7</v>
      </c>
      <c r="BP11">
        <v>36</v>
      </c>
      <c r="BQ11">
        <v>0</v>
      </c>
      <c r="BR11" s="2">
        <v>7.6</v>
      </c>
      <c r="BT11" t="s">
        <v>379</v>
      </c>
      <c r="BU11">
        <v>7</v>
      </c>
      <c r="BV11">
        <v>10</v>
      </c>
      <c r="BW11">
        <v>91</v>
      </c>
      <c r="BX11">
        <v>1</v>
      </c>
      <c r="BY11" s="2">
        <v>22.1</v>
      </c>
      <c r="CA11" t="s">
        <v>84</v>
      </c>
      <c r="CB11">
        <v>10</v>
      </c>
      <c r="CC11">
        <v>11</v>
      </c>
      <c r="CD11">
        <v>130</v>
      </c>
      <c r="CE11">
        <v>1</v>
      </c>
      <c r="CF11" s="2">
        <v>27</v>
      </c>
      <c r="CH11" t="s">
        <v>18</v>
      </c>
      <c r="CI11">
        <v>1</v>
      </c>
      <c r="CJ11">
        <v>2</v>
      </c>
      <c r="CK11">
        <v>4</v>
      </c>
      <c r="CL11">
        <v>0</v>
      </c>
      <c r="CM11" s="2">
        <v>1.4</v>
      </c>
      <c r="CO11" t="s">
        <v>376</v>
      </c>
      <c r="CP11">
        <v>10</v>
      </c>
      <c r="CQ11">
        <v>11</v>
      </c>
      <c r="CR11">
        <v>81</v>
      </c>
      <c r="CS11">
        <v>0</v>
      </c>
      <c r="CT11" s="2">
        <v>16.100000000000001</v>
      </c>
      <c r="CV11" t="s">
        <v>393</v>
      </c>
      <c r="CW11">
        <v>3</v>
      </c>
      <c r="CX11">
        <v>3</v>
      </c>
      <c r="CY11">
        <v>28</v>
      </c>
      <c r="CZ11">
        <v>0</v>
      </c>
      <c r="DA11" s="2">
        <v>5.8</v>
      </c>
      <c r="DC11" t="s">
        <v>383</v>
      </c>
      <c r="DD11">
        <v>3</v>
      </c>
      <c r="DE11">
        <v>5</v>
      </c>
      <c r="DF11">
        <v>35</v>
      </c>
      <c r="DG11">
        <v>0</v>
      </c>
      <c r="DH11" s="2">
        <v>6.5</v>
      </c>
      <c r="DJ11" t="s">
        <v>22</v>
      </c>
      <c r="DK11">
        <v>4</v>
      </c>
      <c r="DL11">
        <v>5</v>
      </c>
      <c r="DM11">
        <v>31</v>
      </c>
      <c r="DN11">
        <v>0</v>
      </c>
      <c r="DO11" s="2">
        <v>7.1</v>
      </c>
      <c r="DQ11" t="s">
        <v>390</v>
      </c>
      <c r="DR11">
        <v>0</v>
      </c>
      <c r="DS11">
        <v>2</v>
      </c>
      <c r="DT11">
        <v>0</v>
      </c>
      <c r="DU11">
        <v>0</v>
      </c>
      <c r="DV11" s="2">
        <v>0</v>
      </c>
      <c r="DX11" t="s">
        <v>390</v>
      </c>
      <c r="DY11">
        <v>0</v>
      </c>
      <c r="DZ11">
        <v>3</v>
      </c>
      <c r="EA11">
        <v>0</v>
      </c>
      <c r="EB11">
        <v>0</v>
      </c>
      <c r="EC11" s="2">
        <v>0</v>
      </c>
      <c r="EE11" t="s">
        <v>25</v>
      </c>
      <c r="EF11">
        <v>6</v>
      </c>
      <c r="EG11">
        <v>6</v>
      </c>
      <c r="EH11">
        <v>66</v>
      </c>
      <c r="EI11">
        <v>0</v>
      </c>
      <c r="EJ11" s="2">
        <v>12.6</v>
      </c>
      <c r="ES11" t="s">
        <v>33</v>
      </c>
      <c r="ET11">
        <v>3</v>
      </c>
      <c r="EU11">
        <v>4</v>
      </c>
      <c r="EV11">
        <v>51</v>
      </c>
      <c r="EW11">
        <v>1</v>
      </c>
      <c r="EX11" s="2">
        <v>14.1</v>
      </c>
      <c r="EZ11" t="s">
        <v>375</v>
      </c>
      <c r="FA11">
        <v>5</v>
      </c>
      <c r="FB11">
        <v>7</v>
      </c>
      <c r="FC11">
        <v>45</v>
      </c>
      <c r="FD11">
        <v>0</v>
      </c>
      <c r="FE11" s="2">
        <v>9.5</v>
      </c>
      <c r="FG11" t="s">
        <v>394</v>
      </c>
      <c r="FH11">
        <v>6</v>
      </c>
      <c r="FI11">
        <v>9</v>
      </c>
      <c r="FJ11">
        <v>70</v>
      </c>
      <c r="FK11">
        <v>2</v>
      </c>
      <c r="FL11" s="2">
        <v>23</v>
      </c>
    </row>
    <row r="12" spans="1:168" x14ac:dyDescent="0.35">
      <c r="B12" t="s">
        <v>379</v>
      </c>
      <c r="C12">
        <v>7</v>
      </c>
      <c r="D12">
        <v>9</v>
      </c>
      <c r="E12">
        <v>44</v>
      </c>
      <c r="F12">
        <v>1</v>
      </c>
      <c r="G12" s="2">
        <v>15.4</v>
      </c>
      <c r="I12" t="s">
        <v>386</v>
      </c>
      <c r="J12">
        <v>7</v>
      </c>
      <c r="K12">
        <v>12</v>
      </c>
      <c r="L12">
        <v>69</v>
      </c>
      <c r="M12">
        <v>0</v>
      </c>
      <c r="N12" s="2">
        <v>13.9</v>
      </c>
      <c r="P12" t="s">
        <v>25</v>
      </c>
      <c r="Q12">
        <v>4</v>
      </c>
      <c r="R12">
        <v>5</v>
      </c>
      <c r="S12">
        <v>40</v>
      </c>
      <c r="T12">
        <v>0</v>
      </c>
      <c r="U12" s="2">
        <v>8</v>
      </c>
      <c r="W12" t="s">
        <v>392</v>
      </c>
      <c r="X12">
        <v>2</v>
      </c>
      <c r="Y12">
        <v>4</v>
      </c>
      <c r="Z12">
        <v>44</v>
      </c>
      <c r="AA12">
        <v>0</v>
      </c>
      <c r="AB12" s="2">
        <v>6.4</v>
      </c>
      <c r="AD12" t="s">
        <v>62</v>
      </c>
      <c r="AE12">
        <v>4</v>
      </c>
      <c r="AF12">
        <v>7</v>
      </c>
      <c r="AG12">
        <v>12</v>
      </c>
      <c r="AH12">
        <v>0</v>
      </c>
      <c r="AI12" s="2">
        <v>5.2</v>
      </c>
      <c r="AK12" t="s">
        <v>391</v>
      </c>
      <c r="AL12">
        <v>3</v>
      </c>
      <c r="AM12">
        <v>4</v>
      </c>
      <c r="AN12">
        <v>116</v>
      </c>
      <c r="AO12">
        <v>1</v>
      </c>
      <c r="AP12" s="2">
        <v>20.6</v>
      </c>
      <c r="AR12" t="s">
        <v>385</v>
      </c>
      <c r="AS12">
        <v>6</v>
      </c>
      <c r="AT12">
        <v>9</v>
      </c>
      <c r="AU12">
        <v>58</v>
      </c>
      <c r="AV12">
        <v>0</v>
      </c>
      <c r="AW12" s="2">
        <v>11.8</v>
      </c>
      <c r="AY12" t="s">
        <v>45</v>
      </c>
      <c r="AZ12">
        <v>6</v>
      </c>
      <c r="BA12">
        <v>8</v>
      </c>
      <c r="BB12">
        <v>55</v>
      </c>
      <c r="BC12">
        <v>2</v>
      </c>
      <c r="BD12" s="2">
        <v>23.5</v>
      </c>
      <c r="BF12" t="s">
        <v>392</v>
      </c>
      <c r="BG12">
        <v>3</v>
      </c>
      <c r="BH12">
        <v>5</v>
      </c>
      <c r="BI12">
        <v>22</v>
      </c>
      <c r="BJ12">
        <v>0</v>
      </c>
      <c r="BK12" s="2">
        <v>5.2</v>
      </c>
      <c r="BM12" t="s">
        <v>375</v>
      </c>
      <c r="BN12">
        <v>3</v>
      </c>
      <c r="BO12">
        <v>4</v>
      </c>
      <c r="BP12">
        <v>50</v>
      </c>
      <c r="BQ12">
        <v>0</v>
      </c>
      <c r="BR12" s="2">
        <v>8</v>
      </c>
      <c r="BT12" t="s">
        <v>46</v>
      </c>
      <c r="BU12">
        <v>4</v>
      </c>
      <c r="BV12">
        <v>7</v>
      </c>
      <c r="BW12">
        <v>26</v>
      </c>
      <c r="BX12">
        <v>1</v>
      </c>
      <c r="BY12" s="2">
        <v>12.6</v>
      </c>
      <c r="CA12" t="s">
        <v>376</v>
      </c>
      <c r="CB12">
        <v>4</v>
      </c>
      <c r="CC12">
        <v>6</v>
      </c>
      <c r="CD12">
        <v>71</v>
      </c>
      <c r="CE12">
        <v>0</v>
      </c>
      <c r="CF12" s="2">
        <v>11.1</v>
      </c>
      <c r="CH12" t="s">
        <v>45</v>
      </c>
      <c r="CI12">
        <v>4</v>
      </c>
      <c r="CJ12">
        <v>6</v>
      </c>
      <c r="CK12">
        <v>40</v>
      </c>
      <c r="CL12">
        <v>0</v>
      </c>
      <c r="CM12" s="2">
        <v>8</v>
      </c>
      <c r="CO12" t="s">
        <v>389</v>
      </c>
      <c r="CP12">
        <v>5</v>
      </c>
      <c r="CQ12">
        <v>6</v>
      </c>
      <c r="CR12">
        <v>51</v>
      </c>
      <c r="CS12">
        <v>1</v>
      </c>
      <c r="CT12" s="2">
        <v>16.100000000000001</v>
      </c>
      <c r="CV12" t="s">
        <v>388</v>
      </c>
      <c r="CW12">
        <v>4</v>
      </c>
      <c r="CX12">
        <v>6</v>
      </c>
      <c r="CY12">
        <v>39</v>
      </c>
      <c r="CZ12">
        <v>1</v>
      </c>
      <c r="DA12" s="2">
        <v>13.9</v>
      </c>
      <c r="DC12" t="s">
        <v>377</v>
      </c>
      <c r="DD12">
        <v>4</v>
      </c>
      <c r="DE12">
        <v>5</v>
      </c>
      <c r="DF12">
        <v>56</v>
      </c>
      <c r="DG12">
        <v>0</v>
      </c>
      <c r="DH12" s="2">
        <v>9.6</v>
      </c>
      <c r="DJ12" t="s">
        <v>384</v>
      </c>
      <c r="DK12">
        <v>5</v>
      </c>
      <c r="DL12">
        <v>5</v>
      </c>
      <c r="DM12">
        <v>40</v>
      </c>
      <c r="DN12">
        <v>0</v>
      </c>
      <c r="DO12" s="2">
        <v>9</v>
      </c>
      <c r="DQ12" t="s">
        <v>385</v>
      </c>
      <c r="DR12">
        <v>4</v>
      </c>
      <c r="DS12">
        <v>4</v>
      </c>
      <c r="DT12">
        <v>43</v>
      </c>
      <c r="DU12">
        <v>1</v>
      </c>
      <c r="DV12" s="2">
        <v>14.3</v>
      </c>
      <c r="DX12" t="s">
        <v>128</v>
      </c>
      <c r="DY12">
        <v>2</v>
      </c>
      <c r="DZ12">
        <v>3</v>
      </c>
      <c r="EA12">
        <v>10</v>
      </c>
      <c r="EB12">
        <v>0</v>
      </c>
      <c r="EC12" s="2">
        <v>3</v>
      </c>
      <c r="EE12" t="s">
        <v>28</v>
      </c>
      <c r="EF12">
        <v>7</v>
      </c>
      <c r="EG12">
        <v>7</v>
      </c>
      <c r="EH12">
        <v>70</v>
      </c>
      <c r="EI12">
        <v>0</v>
      </c>
      <c r="EJ12" s="2">
        <v>14</v>
      </c>
      <c r="ES12" t="s">
        <v>387</v>
      </c>
      <c r="ET12">
        <v>2</v>
      </c>
      <c r="EU12">
        <v>4</v>
      </c>
      <c r="EV12">
        <v>64</v>
      </c>
      <c r="EW12">
        <v>0</v>
      </c>
      <c r="EX12" s="2">
        <v>8.4</v>
      </c>
      <c r="EZ12" t="s">
        <v>12</v>
      </c>
      <c r="FA12">
        <v>0</v>
      </c>
      <c r="FB12">
        <v>1</v>
      </c>
      <c r="FC12">
        <v>0</v>
      </c>
      <c r="FD12">
        <v>0</v>
      </c>
      <c r="FE12" s="2">
        <v>0</v>
      </c>
      <c r="FG12" t="s">
        <v>383</v>
      </c>
      <c r="FH12">
        <v>2</v>
      </c>
      <c r="FI12">
        <v>3</v>
      </c>
      <c r="FJ12">
        <v>10</v>
      </c>
      <c r="FK12">
        <v>0</v>
      </c>
      <c r="FL12" s="2">
        <v>3</v>
      </c>
    </row>
    <row r="13" spans="1:168" x14ac:dyDescent="0.35">
      <c r="B13" t="s">
        <v>28</v>
      </c>
      <c r="C13">
        <v>6</v>
      </c>
      <c r="D13">
        <v>7</v>
      </c>
      <c r="E13">
        <v>91</v>
      </c>
      <c r="F13">
        <v>0</v>
      </c>
      <c r="G13" s="2">
        <v>15.1</v>
      </c>
      <c r="I13" t="s">
        <v>45</v>
      </c>
      <c r="J13">
        <v>11</v>
      </c>
      <c r="K13">
        <v>15</v>
      </c>
      <c r="L13">
        <v>134</v>
      </c>
      <c r="M13">
        <v>1</v>
      </c>
      <c r="N13" s="2">
        <v>30.4</v>
      </c>
      <c r="P13" t="s">
        <v>395</v>
      </c>
      <c r="Q13">
        <v>3</v>
      </c>
      <c r="R13">
        <v>5</v>
      </c>
      <c r="S13">
        <v>18</v>
      </c>
      <c r="T13">
        <v>0</v>
      </c>
      <c r="U13" s="2">
        <v>6.8</v>
      </c>
      <c r="W13" t="s">
        <v>376</v>
      </c>
      <c r="X13">
        <v>2</v>
      </c>
      <c r="Y13">
        <v>2</v>
      </c>
      <c r="Z13">
        <v>23</v>
      </c>
      <c r="AA13">
        <v>0</v>
      </c>
      <c r="AB13" s="2">
        <v>4.3</v>
      </c>
      <c r="AD13" t="s">
        <v>383</v>
      </c>
      <c r="AE13">
        <v>4</v>
      </c>
      <c r="AF13">
        <v>6</v>
      </c>
      <c r="AG13">
        <v>29</v>
      </c>
      <c r="AH13">
        <v>0</v>
      </c>
      <c r="AI13" s="2">
        <v>6.9</v>
      </c>
      <c r="AK13" t="s">
        <v>84</v>
      </c>
      <c r="AL13">
        <v>8</v>
      </c>
      <c r="AM13">
        <v>9</v>
      </c>
      <c r="AN13">
        <v>89</v>
      </c>
      <c r="AO13">
        <v>1</v>
      </c>
      <c r="AP13" s="2">
        <v>22.9</v>
      </c>
      <c r="AR13" t="s">
        <v>387</v>
      </c>
      <c r="AS13">
        <v>7</v>
      </c>
      <c r="AT13">
        <v>15</v>
      </c>
      <c r="AU13">
        <v>56</v>
      </c>
      <c r="AV13">
        <v>0</v>
      </c>
      <c r="AW13" s="2">
        <v>12.6</v>
      </c>
      <c r="AY13" t="s">
        <v>128</v>
      </c>
      <c r="AZ13">
        <v>5</v>
      </c>
      <c r="BA13">
        <v>7</v>
      </c>
      <c r="BB13">
        <v>45</v>
      </c>
      <c r="BC13">
        <v>0</v>
      </c>
      <c r="BD13" s="2">
        <v>9.6</v>
      </c>
      <c r="BF13" t="s">
        <v>386</v>
      </c>
      <c r="BG13">
        <v>8</v>
      </c>
      <c r="BH13">
        <v>9</v>
      </c>
      <c r="BI13">
        <v>131</v>
      </c>
      <c r="BJ13">
        <v>0</v>
      </c>
      <c r="BK13" s="2">
        <v>21.1</v>
      </c>
      <c r="BM13" t="s">
        <v>375</v>
      </c>
      <c r="BN13">
        <v>4</v>
      </c>
      <c r="BO13">
        <v>4</v>
      </c>
      <c r="BP13">
        <v>30</v>
      </c>
      <c r="BQ13">
        <v>0</v>
      </c>
      <c r="BR13" s="2">
        <v>7</v>
      </c>
      <c r="BT13" t="s">
        <v>128</v>
      </c>
      <c r="BU13">
        <v>3</v>
      </c>
      <c r="BV13">
        <v>5</v>
      </c>
      <c r="BW13">
        <v>32</v>
      </c>
      <c r="BX13">
        <v>0</v>
      </c>
      <c r="BY13" s="2">
        <v>6.2</v>
      </c>
      <c r="CA13" t="s">
        <v>378</v>
      </c>
      <c r="CB13">
        <v>2</v>
      </c>
      <c r="CC13">
        <v>3</v>
      </c>
      <c r="CD13">
        <v>32</v>
      </c>
      <c r="CE13">
        <v>1</v>
      </c>
      <c r="CF13" s="2">
        <v>11.2</v>
      </c>
      <c r="CH13" t="s">
        <v>379</v>
      </c>
      <c r="CI13">
        <v>2</v>
      </c>
      <c r="CJ13">
        <v>5</v>
      </c>
      <c r="CK13">
        <v>32</v>
      </c>
      <c r="CL13">
        <v>0</v>
      </c>
      <c r="CM13" s="2">
        <v>5.2</v>
      </c>
      <c r="CO13" t="s">
        <v>18</v>
      </c>
      <c r="CP13">
        <v>6</v>
      </c>
      <c r="CQ13">
        <v>7</v>
      </c>
      <c r="CR13">
        <v>46</v>
      </c>
      <c r="CS13">
        <v>0</v>
      </c>
      <c r="CT13" s="2">
        <v>10.6</v>
      </c>
      <c r="CV13" t="s">
        <v>381</v>
      </c>
      <c r="CW13">
        <v>3</v>
      </c>
      <c r="CX13">
        <v>5</v>
      </c>
      <c r="CY13">
        <v>21</v>
      </c>
      <c r="CZ13">
        <v>0</v>
      </c>
      <c r="DA13" s="2">
        <v>5.0999999999999996</v>
      </c>
      <c r="DC13" t="s">
        <v>378</v>
      </c>
      <c r="DD13">
        <v>3</v>
      </c>
      <c r="DE13">
        <v>5</v>
      </c>
      <c r="DF13">
        <v>30</v>
      </c>
      <c r="DG13">
        <v>0</v>
      </c>
      <c r="DH13" s="2">
        <v>6</v>
      </c>
      <c r="DJ13" t="s">
        <v>46</v>
      </c>
      <c r="DK13">
        <v>5</v>
      </c>
      <c r="DL13">
        <v>8</v>
      </c>
      <c r="DM13">
        <v>58</v>
      </c>
      <c r="DN13">
        <v>0</v>
      </c>
      <c r="DO13" s="2">
        <v>8.8000000000000007</v>
      </c>
      <c r="DQ13" t="s">
        <v>22</v>
      </c>
      <c r="DR13">
        <v>4</v>
      </c>
      <c r="DS13">
        <v>5</v>
      </c>
      <c r="DT13">
        <v>44</v>
      </c>
      <c r="DU13">
        <v>0</v>
      </c>
      <c r="DV13" s="2">
        <v>8.4</v>
      </c>
      <c r="DX13" t="s">
        <v>46</v>
      </c>
      <c r="DY13">
        <v>2</v>
      </c>
      <c r="DZ13">
        <v>2</v>
      </c>
      <c r="EA13">
        <v>38</v>
      </c>
      <c r="EB13">
        <v>1</v>
      </c>
      <c r="EC13" s="2">
        <v>11.8</v>
      </c>
      <c r="EE13" t="s">
        <v>374</v>
      </c>
      <c r="EF13">
        <v>2</v>
      </c>
      <c r="EG13">
        <v>3</v>
      </c>
      <c r="EH13">
        <v>18</v>
      </c>
      <c r="EI13">
        <v>0</v>
      </c>
      <c r="EJ13" s="2">
        <v>3.8</v>
      </c>
      <c r="ES13" t="s">
        <v>25</v>
      </c>
      <c r="ET13">
        <v>4</v>
      </c>
      <c r="EU13">
        <v>6</v>
      </c>
      <c r="EV13">
        <v>28</v>
      </c>
      <c r="EW13">
        <v>0</v>
      </c>
      <c r="EX13" s="2">
        <v>6.8</v>
      </c>
      <c r="EZ13" t="s">
        <v>384</v>
      </c>
      <c r="FA13">
        <v>1</v>
      </c>
      <c r="FB13">
        <v>3</v>
      </c>
      <c r="FC13">
        <v>17</v>
      </c>
      <c r="FD13">
        <v>0</v>
      </c>
      <c r="FE13" s="2">
        <v>2.7</v>
      </c>
      <c r="FG13" t="s">
        <v>62</v>
      </c>
      <c r="FH13">
        <v>4</v>
      </c>
      <c r="FI13">
        <v>5</v>
      </c>
      <c r="FJ13">
        <v>49</v>
      </c>
      <c r="FK13">
        <v>0</v>
      </c>
      <c r="FL13" s="2">
        <v>8.9</v>
      </c>
    </row>
    <row r="14" spans="1:168" x14ac:dyDescent="0.35">
      <c r="B14" t="s">
        <v>12</v>
      </c>
      <c r="C14">
        <v>4</v>
      </c>
      <c r="D14">
        <v>5</v>
      </c>
      <c r="E14">
        <v>81</v>
      </c>
      <c r="F14">
        <v>0</v>
      </c>
      <c r="G14" s="2">
        <v>12.1</v>
      </c>
      <c r="I14" t="s">
        <v>389</v>
      </c>
      <c r="J14">
        <v>4</v>
      </c>
      <c r="K14">
        <v>7</v>
      </c>
      <c r="L14">
        <v>55</v>
      </c>
      <c r="M14">
        <v>0</v>
      </c>
      <c r="N14" s="2">
        <v>9.5</v>
      </c>
      <c r="P14" t="s">
        <v>12</v>
      </c>
      <c r="Q14">
        <v>5</v>
      </c>
      <c r="R14">
        <v>8</v>
      </c>
      <c r="S14">
        <v>47</v>
      </c>
      <c r="T14">
        <v>1</v>
      </c>
      <c r="U14" s="2">
        <v>17.7</v>
      </c>
      <c r="AD14" t="s">
        <v>394</v>
      </c>
      <c r="AE14">
        <v>5</v>
      </c>
      <c r="AF14">
        <v>8</v>
      </c>
      <c r="AG14">
        <v>49</v>
      </c>
      <c r="AH14">
        <v>0</v>
      </c>
      <c r="AI14" s="2">
        <v>9.9</v>
      </c>
      <c r="AK14" t="s">
        <v>384</v>
      </c>
      <c r="AL14">
        <v>3</v>
      </c>
      <c r="AM14">
        <v>5</v>
      </c>
      <c r="AN14">
        <v>19</v>
      </c>
      <c r="AO14">
        <v>0</v>
      </c>
      <c r="AP14" s="2">
        <v>4.9000000000000004</v>
      </c>
      <c r="AR14" t="s">
        <v>389</v>
      </c>
      <c r="AS14">
        <v>6</v>
      </c>
      <c r="AT14">
        <v>9</v>
      </c>
      <c r="AU14">
        <v>59</v>
      </c>
      <c r="AV14">
        <v>0</v>
      </c>
      <c r="AW14" s="2">
        <v>11.9</v>
      </c>
      <c r="AY14" t="s">
        <v>390</v>
      </c>
      <c r="AZ14">
        <v>3</v>
      </c>
      <c r="BA14">
        <v>4</v>
      </c>
      <c r="BB14">
        <v>20</v>
      </c>
      <c r="BC14">
        <v>0</v>
      </c>
      <c r="BD14" s="2">
        <v>5</v>
      </c>
      <c r="BF14" t="s">
        <v>394</v>
      </c>
      <c r="BG14">
        <v>5</v>
      </c>
      <c r="BH14">
        <v>7</v>
      </c>
      <c r="BI14">
        <v>43</v>
      </c>
      <c r="BJ14">
        <v>0</v>
      </c>
      <c r="BK14" s="2">
        <v>9.3000000000000007</v>
      </c>
      <c r="BM14" t="s">
        <v>384</v>
      </c>
      <c r="BN14">
        <v>4</v>
      </c>
      <c r="BO14">
        <v>9</v>
      </c>
      <c r="BP14">
        <v>30</v>
      </c>
      <c r="BQ14">
        <v>0</v>
      </c>
      <c r="BR14" s="2">
        <v>7.1</v>
      </c>
      <c r="BT14" t="s">
        <v>388</v>
      </c>
      <c r="BU14">
        <v>1</v>
      </c>
      <c r="BV14">
        <v>3</v>
      </c>
      <c r="BW14">
        <v>35</v>
      </c>
      <c r="BX14">
        <v>0</v>
      </c>
      <c r="BY14" s="2">
        <v>4.5</v>
      </c>
      <c r="CA14" t="s">
        <v>391</v>
      </c>
      <c r="CB14">
        <v>1</v>
      </c>
      <c r="CC14">
        <v>2</v>
      </c>
      <c r="CD14">
        <v>2</v>
      </c>
      <c r="CE14">
        <v>0</v>
      </c>
      <c r="CF14" s="2">
        <v>1.2</v>
      </c>
      <c r="CH14" t="s">
        <v>33</v>
      </c>
      <c r="CI14">
        <v>5</v>
      </c>
      <c r="CJ14">
        <v>6</v>
      </c>
      <c r="CK14">
        <v>51</v>
      </c>
      <c r="CL14">
        <v>0</v>
      </c>
      <c r="CM14" s="2">
        <v>10.1</v>
      </c>
      <c r="CO14" t="s">
        <v>379</v>
      </c>
      <c r="CP14">
        <v>5</v>
      </c>
      <c r="CQ14">
        <v>6</v>
      </c>
      <c r="CR14">
        <v>38</v>
      </c>
      <c r="CS14">
        <v>0</v>
      </c>
      <c r="CT14" s="2">
        <v>8.8000000000000007</v>
      </c>
      <c r="CV14" t="s">
        <v>46</v>
      </c>
      <c r="CW14">
        <v>0</v>
      </c>
      <c r="CX14">
        <v>0</v>
      </c>
      <c r="CY14">
        <v>0</v>
      </c>
      <c r="CZ14">
        <v>0</v>
      </c>
      <c r="DA14" s="2">
        <v>0</v>
      </c>
      <c r="DC14" t="s">
        <v>45</v>
      </c>
      <c r="DD14">
        <v>2</v>
      </c>
      <c r="DE14">
        <v>2</v>
      </c>
      <c r="DF14">
        <v>22</v>
      </c>
      <c r="DG14">
        <v>0</v>
      </c>
      <c r="DH14" s="2">
        <v>4.2</v>
      </c>
      <c r="DJ14" t="s">
        <v>375</v>
      </c>
      <c r="DK14">
        <v>2</v>
      </c>
      <c r="DL14">
        <v>4</v>
      </c>
      <c r="DM14">
        <v>15</v>
      </c>
      <c r="DN14">
        <v>0</v>
      </c>
      <c r="DO14" s="2">
        <v>3.5</v>
      </c>
      <c r="DQ14" t="s">
        <v>389</v>
      </c>
      <c r="DR14">
        <v>5</v>
      </c>
      <c r="DS14">
        <v>8</v>
      </c>
      <c r="DT14">
        <v>39</v>
      </c>
      <c r="DU14">
        <v>0</v>
      </c>
      <c r="DV14" s="2">
        <v>8.9</v>
      </c>
      <c r="DX14" t="s">
        <v>33</v>
      </c>
      <c r="DY14">
        <v>4</v>
      </c>
      <c r="DZ14">
        <v>7</v>
      </c>
      <c r="EA14">
        <v>48</v>
      </c>
      <c r="EB14">
        <v>1</v>
      </c>
      <c r="EC14" s="2">
        <v>14.8</v>
      </c>
      <c r="EE14" t="s">
        <v>393</v>
      </c>
      <c r="EF14">
        <v>4</v>
      </c>
      <c r="EG14">
        <v>5</v>
      </c>
      <c r="EH14">
        <v>33</v>
      </c>
      <c r="EI14">
        <v>0</v>
      </c>
      <c r="EJ14" s="2">
        <v>7.3</v>
      </c>
      <c r="EZ14" t="s">
        <v>378</v>
      </c>
      <c r="FA14">
        <v>5</v>
      </c>
      <c r="FB14">
        <v>5</v>
      </c>
      <c r="FC14">
        <v>29</v>
      </c>
      <c r="FD14">
        <v>2</v>
      </c>
      <c r="FE14" s="2">
        <v>19.899999999999999</v>
      </c>
      <c r="FG14" t="s">
        <v>381</v>
      </c>
      <c r="FH14">
        <v>4</v>
      </c>
      <c r="FI14">
        <v>4</v>
      </c>
      <c r="FJ14">
        <v>45</v>
      </c>
      <c r="FK14">
        <v>0</v>
      </c>
      <c r="FL14" s="2">
        <v>8.5</v>
      </c>
    </row>
    <row r="15" spans="1:168" x14ac:dyDescent="0.35">
      <c r="B15" t="s">
        <v>374</v>
      </c>
      <c r="C15">
        <v>6</v>
      </c>
      <c r="D15">
        <v>10</v>
      </c>
      <c r="E15">
        <v>83</v>
      </c>
      <c r="F15">
        <v>0</v>
      </c>
      <c r="G15" s="2">
        <v>14.3</v>
      </c>
      <c r="I15" t="s">
        <v>395</v>
      </c>
      <c r="J15">
        <v>5</v>
      </c>
      <c r="K15">
        <v>6</v>
      </c>
      <c r="L15">
        <v>50</v>
      </c>
      <c r="M15">
        <v>1</v>
      </c>
      <c r="N15" s="2">
        <v>16</v>
      </c>
      <c r="P15" t="s">
        <v>45</v>
      </c>
      <c r="Q15">
        <v>9</v>
      </c>
      <c r="R15">
        <v>9</v>
      </c>
      <c r="S15">
        <v>140</v>
      </c>
      <c r="T15">
        <v>1</v>
      </c>
      <c r="U15" s="2">
        <v>29</v>
      </c>
      <c r="AD15" t="s">
        <v>376</v>
      </c>
      <c r="AE15">
        <v>9</v>
      </c>
      <c r="AF15">
        <v>9</v>
      </c>
      <c r="AG15">
        <v>82</v>
      </c>
      <c r="AH15">
        <v>1</v>
      </c>
      <c r="AI15" s="2">
        <v>23.2</v>
      </c>
      <c r="AK15" t="s">
        <v>379</v>
      </c>
      <c r="AL15">
        <v>4</v>
      </c>
      <c r="AM15">
        <v>6</v>
      </c>
      <c r="AN15">
        <v>68</v>
      </c>
      <c r="AO15">
        <v>0</v>
      </c>
      <c r="AP15" s="2">
        <v>10.8</v>
      </c>
      <c r="AR15" t="s">
        <v>33</v>
      </c>
      <c r="AS15">
        <v>2</v>
      </c>
      <c r="AT15">
        <v>6</v>
      </c>
      <c r="AU15">
        <v>17</v>
      </c>
      <c r="AV15">
        <v>0</v>
      </c>
      <c r="AW15" s="2">
        <v>3.7</v>
      </c>
      <c r="AY15" t="s">
        <v>377</v>
      </c>
      <c r="AZ15">
        <v>7</v>
      </c>
      <c r="BA15">
        <v>7</v>
      </c>
      <c r="BB15">
        <v>43</v>
      </c>
      <c r="BC15">
        <v>0</v>
      </c>
      <c r="BD15" s="2">
        <v>11.3</v>
      </c>
      <c r="BF15" t="s">
        <v>33</v>
      </c>
      <c r="BG15">
        <v>7</v>
      </c>
      <c r="BH15">
        <v>9</v>
      </c>
      <c r="BI15">
        <v>60</v>
      </c>
      <c r="BJ15">
        <v>0</v>
      </c>
      <c r="BK15" s="2">
        <v>13</v>
      </c>
      <c r="BM15" t="s">
        <v>46</v>
      </c>
      <c r="BN15">
        <v>7</v>
      </c>
      <c r="BO15">
        <v>9</v>
      </c>
      <c r="BP15">
        <v>71</v>
      </c>
      <c r="BQ15">
        <v>0</v>
      </c>
      <c r="BR15" s="2">
        <v>14.1</v>
      </c>
      <c r="BT15" t="s">
        <v>384</v>
      </c>
      <c r="BU15">
        <v>6</v>
      </c>
      <c r="BV15">
        <v>8</v>
      </c>
      <c r="BW15">
        <v>77</v>
      </c>
      <c r="BX15">
        <v>1</v>
      </c>
      <c r="BY15" s="2">
        <v>19.7</v>
      </c>
      <c r="CA15" t="s">
        <v>383</v>
      </c>
      <c r="CB15">
        <v>4</v>
      </c>
      <c r="CC15">
        <v>5</v>
      </c>
      <c r="CD15">
        <v>58</v>
      </c>
      <c r="CE15">
        <v>0</v>
      </c>
      <c r="CF15" s="2">
        <v>9.8000000000000007</v>
      </c>
      <c r="CO15" t="s">
        <v>54</v>
      </c>
      <c r="CP15">
        <v>5</v>
      </c>
      <c r="CQ15">
        <v>8</v>
      </c>
      <c r="CR15">
        <v>21</v>
      </c>
      <c r="CS15">
        <v>0</v>
      </c>
      <c r="CT15" s="2">
        <v>7.1</v>
      </c>
      <c r="CV15" t="s">
        <v>25</v>
      </c>
      <c r="CW15">
        <v>2</v>
      </c>
      <c r="CX15">
        <v>4</v>
      </c>
      <c r="CY15">
        <v>15</v>
      </c>
      <c r="CZ15">
        <v>0</v>
      </c>
      <c r="DA15" s="2">
        <v>3.5</v>
      </c>
      <c r="DC15" t="s">
        <v>18</v>
      </c>
      <c r="DD15">
        <v>4</v>
      </c>
      <c r="DE15">
        <v>8</v>
      </c>
      <c r="DF15">
        <v>51</v>
      </c>
      <c r="DG15">
        <v>0</v>
      </c>
      <c r="DH15" s="2">
        <v>9.1</v>
      </c>
      <c r="DJ15" t="s">
        <v>393</v>
      </c>
      <c r="DK15">
        <v>0</v>
      </c>
      <c r="DL15">
        <v>1</v>
      </c>
      <c r="DM15">
        <v>0</v>
      </c>
      <c r="DN15">
        <v>0</v>
      </c>
      <c r="DO15" s="2">
        <v>2</v>
      </c>
      <c r="DQ15" t="s">
        <v>28</v>
      </c>
      <c r="DR15">
        <v>5</v>
      </c>
      <c r="DS15">
        <v>8</v>
      </c>
      <c r="DT15">
        <v>41</v>
      </c>
      <c r="DU15">
        <v>0</v>
      </c>
      <c r="DV15" s="2">
        <v>9.1</v>
      </c>
      <c r="DX15" t="s">
        <v>84</v>
      </c>
      <c r="DY15">
        <v>8</v>
      </c>
      <c r="DZ15">
        <v>12</v>
      </c>
      <c r="EA15">
        <v>90</v>
      </c>
      <c r="EB15">
        <v>1</v>
      </c>
      <c r="EC15" s="2">
        <v>23</v>
      </c>
      <c r="EE15" t="s">
        <v>386</v>
      </c>
      <c r="EF15">
        <v>3</v>
      </c>
      <c r="EG15">
        <v>9</v>
      </c>
      <c r="EH15">
        <v>35</v>
      </c>
      <c r="EI15">
        <v>0</v>
      </c>
      <c r="EJ15" s="2">
        <v>6.5</v>
      </c>
      <c r="EZ15" t="s">
        <v>392</v>
      </c>
      <c r="FA15">
        <v>2</v>
      </c>
      <c r="FB15">
        <v>4</v>
      </c>
      <c r="FC15">
        <v>35</v>
      </c>
      <c r="FD15">
        <v>0</v>
      </c>
      <c r="FE15" s="2">
        <v>5.5</v>
      </c>
      <c r="FG15" t="s">
        <v>128</v>
      </c>
      <c r="FH15">
        <v>0</v>
      </c>
      <c r="FI15">
        <v>0</v>
      </c>
      <c r="FJ15">
        <v>0</v>
      </c>
      <c r="FK15">
        <v>0</v>
      </c>
      <c r="FL15" s="2">
        <v>0</v>
      </c>
    </row>
    <row r="16" spans="1:168" x14ac:dyDescent="0.35">
      <c r="B16" t="s">
        <v>22</v>
      </c>
      <c r="C16">
        <v>5</v>
      </c>
      <c r="D16">
        <v>7</v>
      </c>
      <c r="E16">
        <v>28</v>
      </c>
      <c r="F16">
        <v>0</v>
      </c>
      <c r="G16" s="2">
        <v>7.8</v>
      </c>
      <c r="I16" t="s">
        <v>28</v>
      </c>
      <c r="J16">
        <v>5</v>
      </c>
      <c r="K16">
        <v>8</v>
      </c>
      <c r="L16">
        <v>53</v>
      </c>
      <c r="M16">
        <v>0</v>
      </c>
      <c r="N16" s="2">
        <v>10.3</v>
      </c>
      <c r="P16" t="s">
        <v>395</v>
      </c>
      <c r="Q16">
        <v>2</v>
      </c>
      <c r="R16">
        <v>6</v>
      </c>
      <c r="S16">
        <v>23</v>
      </c>
      <c r="T16">
        <v>0</v>
      </c>
      <c r="U16" s="2">
        <v>4.7</v>
      </c>
      <c r="AD16" t="s">
        <v>392</v>
      </c>
      <c r="AE16">
        <v>11</v>
      </c>
      <c r="AF16">
        <v>12</v>
      </c>
      <c r="AG16">
        <v>95</v>
      </c>
      <c r="AH16">
        <v>2</v>
      </c>
      <c r="AI16" s="2">
        <v>32.5</v>
      </c>
      <c r="AK16" t="s">
        <v>384</v>
      </c>
      <c r="AL16">
        <v>3</v>
      </c>
      <c r="AM16">
        <v>5</v>
      </c>
      <c r="AN16">
        <v>76</v>
      </c>
      <c r="AO16">
        <v>1</v>
      </c>
      <c r="AP16" s="2">
        <v>16.600000000000001</v>
      </c>
      <c r="AR16" t="s">
        <v>391</v>
      </c>
      <c r="AS16">
        <v>6</v>
      </c>
      <c r="AT16">
        <v>8</v>
      </c>
      <c r="AU16">
        <v>91</v>
      </c>
      <c r="AV16">
        <v>2</v>
      </c>
      <c r="AW16" s="2">
        <v>27.1</v>
      </c>
      <c r="AY16" t="s">
        <v>390</v>
      </c>
      <c r="AZ16">
        <v>5</v>
      </c>
      <c r="BA16">
        <v>6</v>
      </c>
      <c r="BB16">
        <v>66</v>
      </c>
      <c r="BC16">
        <v>0</v>
      </c>
      <c r="BD16" s="2">
        <v>11.6</v>
      </c>
      <c r="BF16" t="s">
        <v>387</v>
      </c>
      <c r="BG16">
        <v>8</v>
      </c>
      <c r="BH16">
        <v>9</v>
      </c>
      <c r="BI16">
        <v>89</v>
      </c>
      <c r="BJ16">
        <v>1</v>
      </c>
      <c r="BK16" s="2">
        <v>22.9</v>
      </c>
      <c r="BM16" t="s">
        <v>378</v>
      </c>
      <c r="BN16">
        <v>5</v>
      </c>
      <c r="BO16">
        <v>6</v>
      </c>
      <c r="BP16">
        <v>47</v>
      </c>
      <c r="BQ16">
        <v>1</v>
      </c>
      <c r="BR16" s="2">
        <v>15.7</v>
      </c>
      <c r="BT16" t="s">
        <v>379</v>
      </c>
      <c r="BU16">
        <v>5</v>
      </c>
      <c r="BV16">
        <v>8</v>
      </c>
      <c r="BW16">
        <v>72</v>
      </c>
      <c r="BX16">
        <v>0</v>
      </c>
      <c r="BY16" s="2">
        <v>12.2</v>
      </c>
      <c r="CA16" t="s">
        <v>392</v>
      </c>
      <c r="CB16">
        <v>8</v>
      </c>
      <c r="CC16">
        <v>11</v>
      </c>
      <c r="CD16">
        <v>61</v>
      </c>
      <c r="CE16">
        <v>0</v>
      </c>
      <c r="CF16" s="2">
        <v>14.1</v>
      </c>
      <c r="CO16" t="s">
        <v>375</v>
      </c>
      <c r="CP16">
        <v>0</v>
      </c>
      <c r="CQ16">
        <v>2</v>
      </c>
      <c r="CR16">
        <v>0</v>
      </c>
      <c r="CS16">
        <v>0</v>
      </c>
      <c r="CT16" s="2">
        <v>0</v>
      </c>
      <c r="CV16" t="s">
        <v>387</v>
      </c>
      <c r="CW16">
        <v>3</v>
      </c>
      <c r="CX16">
        <v>3</v>
      </c>
      <c r="CY16">
        <v>40</v>
      </c>
      <c r="CZ16">
        <v>2</v>
      </c>
      <c r="DA16" s="2">
        <v>19</v>
      </c>
      <c r="DC16" t="s">
        <v>84</v>
      </c>
      <c r="DD16">
        <v>3</v>
      </c>
      <c r="DE16">
        <v>6</v>
      </c>
      <c r="DF16">
        <v>57</v>
      </c>
      <c r="DG16">
        <v>1</v>
      </c>
      <c r="DH16" s="2">
        <v>14.7</v>
      </c>
      <c r="DJ16" t="s">
        <v>33</v>
      </c>
      <c r="DK16">
        <v>1</v>
      </c>
      <c r="DL16">
        <v>3</v>
      </c>
      <c r="DM16">
        <v>7</v>
      </c>
      <c r="DN16">
        <v>0</v>
      </c>
      <c r="DO16" s="2">
        <v>1.7</v>
      </c>
      <c r="DQ16" t="s">
        <v>374</v>
      </c>
      <c r="DR16">
        <v>7</v>
      </c>
      <c r="DS16">
        <v>8</v>
      </c>
      <c r="DT16">
        <v>42</v>
      </c>
      <c r="DU16">
        <v>0</v>
      </c>
      <c r="DV16" s="2">
        <v>11.2</v>
      </c>
      <c r="EE16" t="s">
        <v>394</v>
      </c>
      <c r="EF16">
        <v>4</v>
      </c>
      <c r="EG16">
        <v>6</v>
      </c>
      <c r="EH16">
        <v>57</v>
      </c>
      <c r="EI16">
        <v>0</v>
      </c>
      <c r="EJ16" s="2">
        <v>9.6999999999999993</v>
      </c>
      <c r="EZ16" t="s">
        <v>388</v>
      </c>
      <c r="FA16">
        <v>4</v>
      </c>
      <c r="FB16">
        <v>5</v>
      </c>
      <c r="FC16">
        <v>36</v>
      </c>
      <c r="FD16">
        <v>0</v>
      </c>
      <c r="FE16" s="2">
        <v>7.6</v>
      </c>
      <c r="FG16" t="s">
        <v>386</v>
      </c>
      <c r="FH16">
        <v>2</v>
      </c>
      <c r="FI16">
        <v>5</v>
      </c>
      <c r="FJ16">
        <v>16</v>
      </c>
      <c r="FK16">
        <v>1</v>
      </c>
      <c r="FL16" s="2">
        <v>9.6</v>
      </c>
    </row>
    <row r="17" spans="1:168" x14ac:dyDescent="0.35">
      <c r="B17" t="s">
        <v>28</v>
      </c>
      <c r="C17">
        <v>5</v>
      </c>
      <c r="D17">
        <v>7</v>
      </c>
      <c r="E17">
        <v>44</v>
      </c>
      <c r="F17">
        <v>0</v>
      </c>
      <c r="G17" s="2">
        <v>9.4</v>
      </c>
      <c r="I17" t="s">
        <v>376</v>
      </c>
      <c r="J17">
        <v>6</v>
      </c>
      <c r="K17">
        <v>7</v>
      </c>
      <c r="L17">
        <v>63</v>
      </c>
      <c r="M17">
        <v>0</v>
      </c>
      <c r="N17" s="2">
        <v>12.3</v>
      </c>
      <c r="P17" t="s">
        <v>389</v>
      </c>
      <c r="Q17">
        <v>5</v>
      </c>
      <c r="R17">
        <v>6</v>
      </c>
      <c r="S17">
        <v>56</v>
      </c>
      <c r="T17">
        <v>3</v>
      </c>
      <c r="U17" s="2">
        <v>28.6</v>
      </c>
      <c r="AD17" t="s">
        <v>385</v>
      </c>
      <c r="AE17">
        <v>4</v>
      </c>
      <c r="AF17">
        <v>6</v>
      </c>
      <c r="AG17">
        <v>28</v>
      </c>
      <c r="AH17">
        <v>0</v>
      </c>
      <c r="AI17" s="2">
        <v>6.8</v>
      </c>
      <c r="AK17" t="s">
        <v>378</v>
      </c>
      <c r="AL17">
        <v>2</v>
      </c>
      <c r="AM17">
        <v>4</v>
      </c>
      <c r="AN17">
        <v>54</v>
      </c>
      <c r="AO17">
        <v>0</v>
      </c>
      <c r="AP17" s="2">
        <v>7.4</v>
      </c>
      <c r="AR17" t="s">
        <v>395</v>
      </c>
      <c r="AS17">
        <v>10</v>
      </c>
      <c r="AT17">
        <v>14</v>
      </c>
      <c r="AU17">
        <v>104</v>
      </c>
      <c r="AV17">
        <v>1</v>
      </c>
      <c r="AW17" s="2">
        <v>26.4</v>
      </c>
      <c r="AY17" t="s">
        <v>392</v>
      </c>
      <c r="AZ17">
        <v>5</v>
      </c>
      <c r="BA17">
        <v>7</v>
      </c>
      <c r="BB17">
        <v>23</v>
      </c>
      <c r="BC17">
        <v>1</v>
      </c>
      <c r="BD17" s="2">
        <v>13.3</v>
      </c>
      <c r="BF17" t="s">
        <v>62</v>
      </c>
      <c r="BG17">
        <v>10</v>
      </c>
      <c r="BH17">
        <v>11</v>
      </c>
      <c r="BI17">
        <v>102</v>
      </c>
      <c r="BJ17">
        <v>0</v>
      </c>
      <c r="BK17" s="2">
        <v>20.2</v>
      </c>
      <c r="BT17" t="s">
        <v>374</v>
      </c>
      <c r="BU17">
        <v>6</v>
      </c>
      <c r="BV17">
        <v>8</v>
      </c>
      <c r="BW17">
        <v>44</v>
      </c>
      <c r="BX17">
        <v>0</v>
      </c>
      <c r="BY17" s="2">
        <v>10.4</v>
      </c>
      <c r="CA17" t="s">
        <v>383</v>
      </c>
      <c r="CB17">
        <v>2</v>
      </c>
      <c r="CC17">
        <v>4</v>
      </c>
      <c r="CD17">
        <v>19</v>
      </c>
      <c r="CE17">
        <v>0</v>
      </c>
      <c r="CF17" s="2">
        <v>3.9</v>
      </c>
      <c r="CO17" t="s">
        <v>25</v>
      </c>
      <c r="CP17">
        <v>1</v>
      </c>
      <c r="CQ17">
        <v>2</v>
      </c>
      <c r="CR17">
        <v>7</v>
      </c>
      <c r="CS17">
        <v>0</v>
      </c>
      <c r="CT17" s="2">
        <v>1.7</v>
      </c>
      <c r="CV17" t="s">
        <v>54</v>
      </c>
      <c r="CW17">
        <v>7</v>
      </c>
      <c r="CX17">
        <v>9</v>
      </c>
      <c r="CY17">
        <v>66</v>
      </c>
      <c r="CZ17">
        <v>1</v>
      </c>
      <c r="DA17" s="2">
        <v>19.600000000000001</v>
      </c>
      <c r="DC17" t="s">
        <v>128</v>
      </c>
      <c r="DD17">
        <v>3</v>
      </c>
      <c r="DE17">
        <v>4</v>
      </c>
      <c r="DF17">
        <v>37</v>
      </c>
      <c r="DG17">
        <v>0</v>
      </c>
      <c r="DH17" s="2">
        <v>6.7</v>
      </c>
      <c r="DJ17" t="s">
        <v>18</v>
      </c>
      <c r="DK17">
        <v>5</v>
      </c>
      <c r="DL17">
        <v>6</v>
      </c>
      <c r="DM17">
        <v>36</v>
      </c>
      <c r="DN17">
        <v>1</v>
      </c>
      <c r="DO17" s="2">
        <v>14.6</v>
      </c>
      <c r="DQ17" t="s">
        <v>389</v>
      </c>
      <c r="DR17">
        <v>4</v>
      </c>
      <c r="DS17">
        <v>9</v>
      </c>
      <c r="DT17">
        <v>31</v>
      </c>
      <c r="DU17">
        <v>0</v>
      </c>
      <c r="DV17" s="2">
        <v>7.7</v>
      </c>
      <c r="EE17" t="s">
        <v>393</v>
      </c>
      <c r="EF17">
        <v>4</v>
      </c>
      <c r="EG17">
        <v>7</v>
      </c>
      <c r="EH17">
        <v>18</v>
      </c>
      <c r="EI17">
        <v>0</v>
      </c>
      <c r="EJ17" s="2">
        <v>5.8</v>
      </c>
      <c r="EZ17" t="s">
        <v>45</v>
      </c>
      <c r="FA17">
        <v>3</v>
      </c>
      <c r="FB17">
        <v>3</v>
      </c>
      <c r="FC17">
        <v>30</v>
      </c>
      <c r="FD17">
        <v>0</v>
      </c>
      <c r="FE17" s="2">
        <v>6</v>
      </c>
      <c r="FG17" t="s">
        <v>12</v>
      </c>
      <c r="FH17">
        <v>2</v>
      </c>
      <c r="FI17">
        <v>2</v>
      </c>
      <c r="FJ17">
        <v>44</v>
      </c>
      <c r="FK17">
        <v>0</v>
      </c>
      <c r="FL17" s="2">
        <v>6.4</v>
      </c>
    </row>
    <row r="18" spans="1:168" x14ac:dyDescent="0.35">
      <c r="B18" t="s">
        <v>376</v>
      </c>
      <c r="C18">
        <v>3</v>
      </c>
      <c r="D18">
        <v>4</v>
      </c>
      <c r="E18">
        <v>16</v>
      </c>
      <c r="F18">
        <v>0</v>
      </c>
      <c r="G18" s="2">
        <v>4.5999999999999996</v>
      </c>
      <c r="I18" t="s">
        <v>390</v>
      </c>
      <c r="J18">
        <v>4</v>
      </c>
      <c r="K18">
        <v>4</v>
      </c>
      <c r="L18">
        <v>58</v>
      </c>
      <c r="M18">
        <v>0</v>
      </c>
      <c r="N18" s="2">
        <v>9.8000000000000007</v>
      </c>
      <c r="P18" t="s">
        <v>377</v>
      </c>
      <c r="Q18">
        <v>3</v>
      </c>
      <c r="R18">
        <v>3</v>
      </c>
      <c r="S18">
        <v>18</v>
      </c>
      <c r="T18">
        <v>0</v>
      </c>
      <c r="U18" s="2">
        <v>4.8</v>
      </c>
      <c r="AD18" t="s">
        <v>84</v>
      </c>
      <c r="AE18">
        <v>10</v>
      </c>
      <c r="AF18">
        <v>15</v>
      </c>
      <c r="AG18">
        <v>95</v>
      </c>
      <c r="AH18">
        <v>0</v>
      </c>
      <c r="AI18" s="2">
        <v>17.5</v>
      </c>
      <c r="AK18" t="s">
        <v>385</v>
      </c>
      <c r="AL18">
        <v>7</v>
      </c>
      <c r="AM18">
        <v>10</v>
      </c>
      <c r="AN18">
        <v>126</v>
      </c>
      <c r="AO18">
        <v>0</v>
      </c>
      <c r="AP18" s="2">
        <v>19.600000000000001</v>
      </c>
      <c r="AR18" t="s">
        <v>394</v>
      </c>
      <c r="AS18">
        <v>6</v>
      </c>
      <c r="AT18">
        <v>9</v>
      </c>
      <c r="AU18">
        <v>44</v>
      </c>
      <c r="AV18">
        <v>1</v>
      </c>
      <c r="AW18" s="2">
        <v>16.399999999999999</v>
      </c>
      <c r="AY18" t="s">
        <v>378</v>
      </c>
      <c r="AZ18">
        <v>4</v>
      </c>
      <c r="BA18">
        <v>5</v>
      </c>
      <c r="BB18">
        <v>107</v>
      </c>
      <c r="BC18">
        <v>0</v>
      </c>
      <c r="BD18" s="2">
        <v>14.7</v>
      </c>
      <c r="BF18" t="s">
        <v>395</v>
      </c>
      <c r="BG18">
        <v>6</v>
      </c>
      <c r="BH18">
        <v>8</v>
      </c>
      <c r="BI18">
        <v>31</v>
      </c>
      <c r="BJ18">
        <v>0</v>
      </c>
      <c r="BK18" s="2">
        <v>9.1</v>
      </c>
      <c r="BT18" t="s">
        <v>393</v>
      </c>
      <c r="BU18">
        <v>4</v>
      </c>
      <c r="BV18">
        <v>8</v>
      </c>
      <c r="BW18">
        <v>45</v>
      </c>
      <c r="BX18">
        <v>0</v>
      </c>
      <c r="BY18" s="2">
        <v>8.5</v>
      </c>
      <c r="CO18" t="s">
        <v>22</v>
      </c>
      <c r="CP18">
        <v>4</v>
      </c>
      <c r="CQ18">
        <v>7</v>
      </c>
      <c r="CR18">
        <v>87</v>
      </c>
      <c r="CS18">
        <v>0</v>
      </c>
      <c r="CT18" s="2">
        <v>12.7</v>
      </c>
      <c r="DC18" t="s">
        <v>381</v>
      </c>
      <c r="DD18">
        <v>3</v>
      </c>
      <c r="DE18">
        <v>4</v>
      </c>
      <c r="DF18">
        <v>49</v>
      </c>
      <c r="DG18">
        <v>1</v>
      </c>
      <c r="DH18" s="2">
        <v>13.9</v>
      </c>
      <c r="DJ18" t="s">
        <v>62</v>
      </c>
      <c r="DK18">
        <v>3</v>
      </c>
      <c r="DL18">
        <v>4</v>
      </c>
      <c r="DM18">
        <v>20</v>
      </c>
      <c r="DN18">
        <v>0</v>
      </c>
      <c r="DO18" s="2">
        <v>5</v>
      </c>
      <c r="EE18" t="s">
        <v>388</v>
      </c>
      <c r="EF18">
        <v>4</v>
      </c>
      <c r="EG18">
        <v>7</v>
      </c>
      <c r="EH18">
        <v>36</v>
      </c>
      <c r="EI18">
        <v>0</v>
      </c>
      <c r="EJ18" s="2">
        <v>7.6</v>
      </c>
      <c r="EZ18" t="s">
        <v>46</v>
      </c>
      <c r="FA18">
        <v>6</v>
      </c>
      <c r="FB18">
        <v>7</v>
      </c>
      <c r="FC18">
        <v>62</v>
      </c>
      <c r="FD18">
        <v>0</v>
      </c>
      <c r="FE18">
        <v>12.2</v>
      </c>
      <c r="FG18" t="s">
        <v>391</v>
      </c>
      <c r="FH18">
        <v>1</v>
      </c>
      <c r="FI18">
        <v>1</v>
      </c>
      <c r="FJ18">
        <v>7</v>
      </c>
      <c r="FK18">
        <v>0</v>
      </c>
      <c r="FL18" s="2">
        <v>1.7</v>
      </c>
    </row>
    <row r="19" spans="1:168" x14ac:dyDescent="0.35">
      <c r="P19" t="s">
        <v>375</v>
      </c>
      <c r="Q19">
        <v>7</v>
      </c>
      <c r="R19">
        <v>12</v>
      </c>
      <c r="S19">
        <v>84</v>
      </c>
      <c r="T19">
        <v>0</v>
      </c>
      <c r="U19" s="2">
        <v>15.4</v>
      </c>
      <c r="AD19" t="s">
        <v>128</v>
      </c>
      <c r="AE19">
        <v>6</v>
      </c>
      <c r="AF19">
        <v>6</v>
      </c>
      <c r="AG19">
        <v>60</v>
      </c>
      <c r="AH19">
        <v>0</v>
      </c>
      <c r="AI19" s="2">
        <v>12</v>
      </c>
      <c r="AK19" t="s">
        <v>388</v>
      </c>
      <c r="AL19">
        <v>3</v>
      </c>
      <c r="AM19">
        <v>4</v>
      </c>
      <c r="AN19">
        <v>29</v>
      </c>
      <c r="AO19">
        <v>0</v>
      </c>
      <c r="AP19" s="2">
        <v>5.9</v>
      </c>
      <c r="AR19" t="s">
        <v>18</v>
      </c>
      <c r="AS19">
        <v>6</v>
      </c>
      <c r="AT19">
        <v>8</v>
      </c>
      <c r="AU19">
        <v>134</v>
      </c>
      <c r="AV19">
        <v>0</v>
      </c>
      <c r="AW19" s="2">
        <v>17.399999999999999</v>
      </c>
      <c r="AY19" t="s">
        <v>386</v>
      </c>
      <c r="AZ19">
        <v>0</v>
      </c>
      <c r="BA19">
        <v>0</v>
      </c>
      <c r="BB19">
        <v>0</v>
      </c>
      <c r="BC19">
        <v>0</v>
      </c>
      <c r="BD19" s="2">
        <v>0</v>
      </c>
      <c r="BF19" t="s">
        <v>379</v>
      </c>
      <c r="BG19">
        <v>6</v>
      </c>
      <c r="BH19">
        <v>7</v>
      </c>
      <c r="BI19">
        <v>48</v>
      </c>
      <c r="BJ19">
        <v>0</v>
      </c>
      <c r="BK19" s="2">
        <v>10.8</v>
      </c>
      <c r="BT19" t="s">
        <v>390</v>
      </c>
      <c r="BU19">
        <v>4</v>
      </c>
      <c r="BV19">
        <v>6</v>
      </c>
      <c r="BW19">
        <v>33</v>
      </c>
      <c r="BX19">
        <v>0</v>
      </c>
      <c r="BY19" s="2">
        <v>7.3</v>
      </c>
      <c r="DC19" t="s">
        <v>395</v>
      </c>
      <c r="DD19">
        <v>1</v>
      </c>
      <c r="DE19">
        <v>5</v>
      </c>
      <c r="DF19">
        <v>5</v>
      </c>
      <c r="DG19">
        <v>0</v>
      </c>
      <c r="DH19" s="2">
        <v>1.5</v>
      </c>
      <c r="EE19" t="s">
        <v>392</v>
      </c>
      <c r="EF19">
        <v>5</v>
      </c>
      <c r="EG19">
        <v>5</v>
      </c>
      <c r="EH19">
        <v>45</v>
      </c>
      <c r="EI19">
        <v>0</v>
      </c>
      <c r="EJ19">
        <v>9.5</v>
      </c>
      <c r="FG19" t="s">
        <v>45</v>
      </c>
      <c r="FH19">
        <v>2</v>
      </c>
      <c r="FI19">
        <v>6</v>
      </c>
      <c r="FJ19">
        <v>10</v>
      </c>
      <c r="FK19">
        <v>0</v>
      </c>
      <c r="FL19" s="2">
        <v>3</v>
      </c>
    </row>
    <row r="21" spans="1:168" x14ac:dyDescent="0.35">
      <c r="A21" t="s">
        <v>330</v>
      </c>
      <c r="G21" s="2">
        <f>AVERAGE(G4:G19)</f>
        <v>14.626666666666669</v>
      </c>
      <c r="H21" s="2"/>
      <c r="I21" s="2"/>
      <c r="J21" s="2"/>
      <c r="K21" s="2"/>
      <c r="L21" s="2"/>
      <c r="M21" s="2"/>
      <c r="N21" s="2">
        <f>AVERAGE(N4:N19)</f>
        <v>14.600000000000001</v>
      </c>
      <c r="O21" s="2"/>
      <c r="P21" s="2"/>
      <c r="Q21" s="2"/>
      <c r="R21" s="2"/>
      <c r="S21" s="2"/>
      <c r="T21" s="2"/>
      <c r="U21" s="2">
        <f>AVERAGE(U4:U19)</f>
        <v>14.0875</v>
      </c>
      <c r="V21" s="2"/>
      <c r="W21" s="2"/>
      <c r="X21" s="2"/>
      <c r="Y21" s="2"/>
      <c r="Z21" s="2"/>
      <c r="AA21" s="2"/>
      <c r="AB21" s="2">
        <f>AVERAGE(AB4:AB19)</f>
        <v>13.540000000000001</v>
      </c>
      <c r="AC21" s="2"/>
      <c r="AD21" s="2"/>
      <c r="AE21" s="2"/>
      <c r="AF21" s="2"/>
      <c r="AG21" s="2"/>
      <c r="AH21" s="2"/>
      <c r="AI21" s="2">
        <f>AVERAGE(AI4:AI19)</f>
        <v>12.9</v>
      </c>
      <c r="AJ21" s="2"/>
      <c r="AK21" s="2"/>
      <c r="AL21" s="2"/>
      <c r="AM21" s="2"/>
      <c r="AN21" s="2"/>
      <c r="AO21" s="2"/>
      <c r="AP21" s="2">
        <f>AVERAGE(AP4:AP19)</f>
        <v>12.700000000000001</v>
      </c>
      <c r="AQ21" s="2"/>
      <c r="AR21" s="2"/>
      <c r="AS21" s="2"/>
      <c r="AT21" s="2"/>
      <c r="AU21" s="2"/>
      <c r="AV21" s="2"/>
      <c r="AW21" s="2">
        <f>AVERAGE(AW4:AW19)</f>
        <v>12.575000000000001</v>
      </c>
      <c r="AX21" s="2"/>
      <c r="AY21" s="2"/>
      <c r="AZ21" s="2"/>
      <c r="BA21" s="2"/>
      <c r="BB21" s="2"/>
      <c r="BC21" s="2"/>
      <c r="BD21" s="2">
        <f>AVERAGE(BD4:BD19)</f>
        <v>10.875</v>
      </c>
      <c r="BE21" s="2"/>
      <c r="BF21" s="2"/>
      <c r="BG21" s="2"/>
      <c r="BH21" s="2"/>
      <c r="BI21" s="2"/>
      <c r="BJ21" s="2"/>
      <c r="BK21" s="2">
        <f>AVERAGE(BK4:BK19)</f>
        <v>10.56875</v>
      </c>
      <c r="BL21" s="2"/>
      <c r="BM21" s="2"/>
      <c r="BN21" s="2"/>
      <c r="BO21" s="2"/>
      <c r="BP21" s="2"/>
      <c r="BQ21" s="2"/>
      <c r="BR21" s="2">
        <f>AVERAGE(BR4:BR19)</f>
        <v>10.376923076923076</v>
      </c>
      <c r="BS21" s="2"/>
      <c r="BT21" s="2"/>
      <c r="BU21" s="2"/>
      <c r="BV21" s="2"/>
      <c r="BW21" s="2"/>
      <c r="BX21" s="2"/>
      <c r="BY21" s="2">
        <f>AVERAGE(BY4:BY19)</f>
        <v>10.262500000000001</v>
      </c>
      <c r="BZ21" s="2"/>
      <c r="CA21" s="2"/>
      <c r="CB21" s="2"/>
      <c r="CC21" s="2"/>
      <c r="CD21" s="2"/>
      <c r="CE21" s="2"/>
      <c r="CF21" s="2">
        <f>AVERAGE(CF4:CF19)</f>
        <v>10.092857142857143</v>
      </c>
      <c r="CG21" s="2"/>
      <c r="CH21" s="2"/>
      <c r="CI21" s="2"/>
      <c r="CJ21" s="2"/>
      <c r="CK21" s="2"/>
      <c r="CL21" s="2"/>
      <c r="CM21" s="2">
        <f>AVERAGE(CM4:CM19)</f>
        <v>9.4272727272727277</v>
      </c>
      <c r="CN21" s="2"/>
      <c r="CO21" s="2"/>
      <c r="CP21" s="2"/>
      <c r="CQ21" s="2"/>
      <c r="CR21" s="2"/>
      <c r="CS21" s="2"/>
      <c r="CT21" s="2">
        <f>AVERAGE(CT4:CT19)</f>
        <v>8.9933333333333323</v>
      </c>
      <c r="CU21" s="2"/>
      <c r="CV21" s="2"/>
      <c r="CW21" s="2"/>
      <c r="CX21" s="2"/>
      <c r="CY21" s="2"/>
      <c r="CZ21" s="2"/>
      <c r="DA21" s="2">
        <f>AVERAGE(DA4:DA19)</f>
        <v>8.5642857142857149</v>
      </c>
      <c r="DB21" s="2"/>
      <c r="DC21" s="2"/>
      <c r="DD21" s="2"/>
      <c r="DE21" s="2"/>
      <c r="DF21" s="2"/>
      <c r="DG21" s="2"/>
      <c r="DH21" s="2">
        <f>AVERAGE(DH4:DH19)</f>
        <v>8.2874999999999996</v>
      </c>
      <c r="DI21" s="2"/>
      <c r="DJ21" s="2"/>
      <c r="DK21" s="2"/>
      <c r="DL21" s="2"/>
      <c r="DM21" s="2"/>
      <c r="DN21" s="2"/>
      <c r="DO21" s="2">
        <f>AVERAGE(DO4:DO19)</f>
        <v>8.3266666666666662</v>
      </c>
      <c r="DP21" s="2"/>
      <c r="DQ21" s="2"/>
      <c r="DR21" s="2"/>
      <c r="DS21" s="2"/>
      <c r="DT21" s="2"/>
      <c r="DU21" s="2"/>
      <c r="DV21" s="2">
        <f>AVERAGE(DV4:DV19)</f>
        <v>7.8357142857142872</v>
      </c>
      <c r="DW21" s="2"/>
      <c r="DX21" s="2"/>
      <c r="DY21" s="2"/>
      <c r="DZ21" s="2"/>
      <c r="EA21" s="2"/>
      <c r="EB21" s="2"/>
      <c r="EC21" s="2">
        <f>AVERAGE(EC4:EC19)</f>
        <v>7.5666666666666664</v>
      </c>
      <c r="ED21" s="2"/>
      <c r="EE21" s="2"/>
      <c r="EF21" s="2"/>
      <c r="EG21" s="2"/>
      <c r="EH21" s="2"/>
      <c r="EI21" s="2"/>
      <c r="EJ21" s="2">
        <f>AVERAGE(EJ4:EJ19)</f>
        <v>7.4687499999999991</v>
      </c>
      <c r="EK21" s="2"/>
      <c r="EL21" s="2"/>
      <c r="EM21" s="2"/>
      <c r="EN21" s="2"/>
      <c r="EO21" s="2"/>
      <c r="EP21" s="2"/>
      <c r="EQ21" s="2">
        <f>AVERAGE(EQ4:EQ19)</f>
        <v>7.3857142857142861</v>
      </c>
      <c r="ER21" s="2"/>
      <c r="ES21" s="2"/>
      <c r="ET21" s="2"/>
      <c r="EU21" s="2"/>
      <c r="EV21" s="2"/>
      <c r="EW21" s="2"/>
      <c r="EX21" s="2">
        <f>AVERAGE(EX4:EX19)</f>
        <v>7.31</v>
      </c>
      <c r="EY21" s="2"/>
      <c r="EZ21" s="2"/>
      <c r="FA21" s="2"/>
      <c r="FB21" s="2"/>
      <c r="FC21" s="2"/>
      <c r="FD21" s="2"/>
      <c r="FE21" s="2">
        <f>AVERAGE(FE4:FE19)</f>
        <v>7.2333333333333334</v>
      </c>
      <c r="FF21" s="2"/>
      <c r="FG21" s="2"/>
      <c r="FH21" s="2"/>
      <c r="FI21" s="2"/>
      <c r="FJ21" s="2"/>
      <c r="FK21" s="2"/>
      <c r="FL21" s="2">
        <f>AVERAGE(FL4:FL19)</f>
        <v>6.9687500000000009</v>
      </c>
    </row>
    <row r="22" spans="1:168" x14ac:dyDescent="0.35">
      <c r="A22" t="s">
        <v>336</v>
      </c>
      <c r="G22" s="2">
        <f>SUM(G4:G19)/16</f>
        <v>13.712500000000002</v>
      </c>
      <c r="H22" s="2"/>
      <c r="I22" s="2"/>
      <c r="J22" s="2"/>
      <c r="K22" s="2"/>
      <c r="L22" s="2"/>
      <c r="M22" s="2"/>
      <c r="N22" s="2">
        <f>SUM(N4:N19)/16</f>
        <v>13.687500000000002</v>
      </c>
      <c r="O22" s="2"/>
      <c r="P22" s="2"/>
      <c r="Q22" s="2"/>
      <c r="R22" s="2"/>
      <c r="S22" s="2"/>
      <c r="T22" s="2"/>
      <c r="U22" s="2">
        <f>SUM(U4:U19)/16</f>
        <v>14.0875</v>
      </c>
      <c r="V22" s="2"/>
      <c r="W22" s="2"/>
      <c r="X22" s="2"/>
      <c r="Y22" s="2"/>
      <c r="Z22" s="2"/>
      <c r="AA22" s="2"/>
      <c r="AB22" s="2">
        <f>SUM(AB4:AB19)/16</f>
        <v>8.4625000000000004</v>
      </c>
      <c r="AC22" s="2"/>
      <c r="AD22" s="2"/>
      <c r="AE22" s="2"/>
      <c r="AF22" s="2"/>
      <c r="AG22" s="2"/>
      <c r="AH22" s="2"/>
      <c r="AI22" s="2">
        <f>SUM(AI4:AI19)/16</f>
        <v>12.9</v>
      </c>
      <c r="AJ22" s="2"/>
      <c r="AK22" s="2"/>
      <c r="AL22" s="2"/>
      <c r="AM22" s="2"/>
      <c r="AN22" s="2"/>
      <c r="AO22" s="2"/>
      <c r="AP22" s="2">
        <f>SUM(AP4:AP19)/16</f>
        <v>12.700000000000001</v>
      </c>
      <c r="AQ22" s="2"/>
      <c r="AR22" s="2"/>
      <c r="AS22" s="2"/>
      <c r="AT22" s="2"/>
      <c r="AU22" s="2"/>
      <c r="AV22" s="2"/>
      <c r="AW22" s="2">
        <f>SUM(AW4:AW19)/16</f>
        <v>12.575000000000001</v>
      </c>
      <c r="AX22" s="2"/>
      <c r="AY22" s="2"/>
      <c r="AZ22" s="2"/>
      <c r="BA22" s="2"/>
      <c r="BB22" s="2"/>
      <c r="BC22" s="2"/>
      <c r="BD22" s="2">
        <f>SUM(BD4:BD19)/16</f>
        <v>10.875</v>
      </c>
      <c r="BE22" s="2"/>
      <c r="BF22" s="2"/>
      <c r="BG22" s="2"/>
      <c r="BH22" s="2"/>
      <c r="BI22" s="2"/>
      <c r="BJ22" s="2"/>
      <c r="BK22" s="2">
        <f>SUM(BK4:BK19)/16</f>
        <v>10.56875</v>
      </c>
      <c r="BL22" s="2"/>
      <c r="BM22" s="2"/>
      <c r="BN22" s="2"/>
      <c r="BO22" s="2"/>
      <c r="BP22" s="2"/>
      <c r="BQ22" s="2"/>
      <c r="BR22" s="2">
        <f>SUM(BR4:BR19)/16</f>
        <v>8.4312499999999986</v>
      </c>
      <c r="BS22" s="2"/>
      <c r="BT22" s="2"/>
      <c r="BU22" s="2"/>
      <c r="BV22" s="2"/>
      <c r="BW22" s="2"/>
      <c r="BX22" s="2"/>
      <c r="BY22" s="2">
        <f>SUM(BY4:BY19)/16</f>
        <v>10.262500000000001</v>
      </c>
      <c r="BZ22" s="2"/>
      <c r="CA22" s="2"/>
      <c r="CB22" s="2"/>
      <c r="CC22" s="2"/>
      <c r="CD22" s="2"/>
      <c r="CE22" s="2"/>
      <c r="CF22" s="2">
        <f>SUM(CF4:CF19)/16</f>
        <v>8.8312500000000007</v>
      </c>
      <c r="CG22" s="2"/>
      <c r="CH22" s="2"/>
      <c r="CI22" s="2"/>
      <c r="CJ22" s="2"/>
      <c r="CK22" s="2"/>
      <c r="CL22" s="2"/>
      <c r="CM22" s="2">
        <f>SUM(CM4:CM19)/16</f>
        <v>6.4812500000000002</v>
      </c>
      <c r="CN22" s="2"/>
      <c r="CO22" s="2"/>
      <c r="CP22" s="2"/>
      <c r="CQ22" s="2"/>
      <c r="CR22" s="2"/>
      <c r="CS22" s="2"/>
      <c r="CT22" s="2">
        <f>SUM(CT4:CT19)/16</f>
        <v>8.4312499999999986</v>
      </c>
      <c r="CU22" s="2"/>
      <c r="CV22" s="2"/>
      <c r="CW22" s="2"/>
      <c r="CX22" s="2"/>
      <c r="CY22" s="2"/>
      <c r="CZ22" s="2"/>
      <c r="DA22" s="2">
        <f>SUM(DA4:DA19)/16</f>
        <v>7.4937500000000004</v>
      </c>
      <c r="DB22" s="2"/>
      <c r="DC22" s="2"/>
      <c r="DD22" s="2"/>
      <c r="DE22" s="2"/>
      <c r="DF22" s="2"/>
      <c r="DG22" s="2"/>
      <c r="DH22" s="2">
        <f>SUM(DH4:DH19)/16</f>
        <v>8.2874999999999996</v>
      </c>
      <c r="DI22" s="2"/>
      <c r="DJ22" s="2"/>
      <c r="DK22" s="2"/>
      <c r="DL22" s="2"/>
      <c r="DM22" s="2"/>
      <c r="DN22" s="2"/>
      <c r="DO22" s="2">
        <f>SUM(DO4:DO19)/16</f>
        <v>7.8062499999999995</v>
      </c>
      <c r="DP22" s="2"/>
      <c r="DQ22" s="2"/>
      <c r="DR22" s="2"/>
      <c r="DS22" s="2"/>
      <c r="DT22" s="2"/>
      <c r="DU22" s="2"/>
      <c r="DV22" s="2">
        <f>SUM(DV4:DV19)/16</f>
        <v>6.8562500000000011</v>
      </c>
      <c r="DW22" s="2"/>
      <c r="DX22" s="2"/>
      <c r="DY22" s="2"/>
      <c r="DZ22" s="2"/>
      <c r="EA22" s="2"/>
      <c r="EB22" s="2"/>
      <c r="EC22" s="2">
        <f>SUM(EC4:EC19)/16</f>
        <v>5.6749999999999998</v>
      </c>
      <c r="ED22" s="2"/>
      <c r="EE22" s="2"/>
      <c r="EF22" s="2"/>
      <c r="EG22" s="2"/>
      <c r="EH22" s="2"/>
      <c r="EI22" s="2"/>
      <c r="EJ22" s="2">
        <f>SUM(EJ4:EJ19)/16</f>
        <v>7.4687499999999991</v>
      </c>
      <c r="EK22" s="2"/>
      <c r="EL22" s="2"/>
      <c r="EM22" s="2"/>
      <c r="EN22" s="2"/>
      <c r="EO22" s="2"/>
      <c r="EP22" s="2"/>
      <c r="EQ22" s="2">
        <f>SUM(EQ4:EQ19)/16</f>
        <v>3.2312500000000002</v>
      </c>
      <c r="ER22" s="2"/>
      <c r="ES22" s="2"/>
      <c r="ET22" s="2"/>
      <c r="EU22" s="2"/>
      <c r="EV22" s="2"/>
      <c r="EW22" s="2"/>
      <c r="EX22" s="2">
        <f>SUM(EX4:EX19)/16</f>
        <v>4.5687499999999996</v>
      </c>
      <c r="EY22" s="2"/>
      <c r="EZ22" s="2"/>
      <c r="FA22" s="2"/>
      <c r="FB22" s="2"/>
      <c r="FC22" s="2"/>
      <c r="FD22" s="2"/>
      <c r="FE22" s="2">
        <f>SUM(FE4:FE19)/16</f>
        <v>6.78125</v>
      </c>
      <c r="FF22" s="2"/>
      <c r="FG22" s="2"/>
      <c r="FH22" s="2"/>
      <c r="FI22" s="2"/>
      <c r="FJ22" s="2"/>
      <c r="FK22" s="2"/>
      <c r="FL22" s="2">
        <f>SUM(FL4:FL19)/16</f>
        <v>6.9687500000000009</v>
      </c>
    </row>
    <row r="23" spans="1:168" x14ac:dyDescent="0.35">
      <c r="A23" t="s">
        <v>532</v>
      </c>
      <c r="G23" s="2">
        <f>AVERAGE(D4:D19)</f>
        <v>8.0666666666666664</v>
      </c>
      <c r="H23" s="2"/>
      <c r="I23" s="2"/>
      <c r="J23" s="2"/>
      <c r="K23" s="2"/>
      <c r="L23" s="2"/>
      <c r="M23" s="2"/>
      <c r="N23" s="2">
        <f>AVERAGE(K4:K19)</f>
        <v>8.4666666666666668</v>
      </c>
      <c r="O23" s="2"/>
      <c r="P23" s="2"/>
      <c r="Q23" s="2"/>
      <c r="R23" s="2"/>
      <c r="S23" s="2"/>
      <c r="T23" s="2"/>
      <c r="U23" s="2">
        <f>AVERAGE(R4:R19)</f>
        <v>7.0625</v>
      </c>
      <c r="V23" s="2"/>
      <c r="W23" s="2"/>
      <c r="X23" s="2"/>
      <c r="Y23" s="2"/>
      <c r="Z23" s="2"/>
      <c r="AA23" s="2"/>
      <c r="AB23" s="2">
        <f>AVERAGE(Y4:Y19)</f>
        <v>6.1</v>
      </c>
      <c r="AC23" s="2"/>
      <c r="AD23" s="2"/>
      <c r="AE23" s="2"/>
      <c r="AF23" s="2"/>
      <c r="AG23" s="2"/>
      <c r="AH23" s="2"/>
      <c r="AI23" s="2">
        <f>AVERAGE(AF4:AF19)</f>
        <v>8.125</v>
      </c>
      <c r="AJ23" s="2"/>
      <c r="AK23" s="2"/>
      <c r="AL23" s="2"/>
      <c r="AM23" s="2"/>
      <c r="AN23" s="2"/>
      <c r="AO23" s="2"/>
      <c r="AP23" s="2">
        <f>AVERAGE(AM4:AM19)</f>
        <v>5.625</v>
      </c>
      <c r="AQ23" s="2"/>
      <c r="AR23" s="2"/>
      <c r="AS23" s="2"/>
      <c r="AT23" s="2"/>
      <c r="AU23" s="2"/>
      <c r="AV23" s="2"/>
      <c r="AW23" s="2">
        <f>AVERAGE(AT4:AT19)</f>
        <v>7.6875</v>
      </c>
      <c r="AX23" s="2"/>
      <c r="AY23" s="2"/>
      <c r="AZ23" s="2"/>
      <c r="BA23" s="2"/>
      <c r="BB23" s="2"/>
      <c r="BC23" s="2"/>
      <c r="BD23" s="2">
        <f>AVERAGE(BA4:BA19)</f>
        <v>5.375</v>
      </c>
      <c r="BE23" s="2"/>
      <c r="BF23" s="2"/>
      <c r="BG23" s="2"/>
      <c r="BH23" s="2"/>
      <c r="BI23" s="2"/>
      <c r="BJ23" s="2"/>
      <c r="BK23" s="2">
        <f>AVERAGE(BH4:BH19)</f>
        <v>6.25</v>
      </c>
      <c r="BL23" s="2"/>
      <c r="BM23" s="2"/>
      <c r="BN23" s="2"/>
      <c r="BO23" s="2"/>
      <c r="BP23" s="2"/>
      <c r="BQ23" s="2"/>
      <c r="BR23" s="2">
        <f>AVERAGE(BO4:BO19)</f>
        <v>6.1538461538461542</v>
      </c>
      <c r="BS23" s="2"/>
      <c r="BT23" s="2"/>
      <c r="BU23" s="2"/>
      <c r="BV23" s="2"/>
      <c r="BW23" s="2"/>
      <c r="BX23" s="2"/>
      <c r="BY23" s="2">
        <f>AVERAGE(BV4:BV19)</f>
        <v>6</v>
      </c>
      <c r="BZ23" s="2"/>
      <c r="CA23" s="2"/>
      <c r="CB23" s="2"/>
      <c r="CC23" s="2"/>
      <c r="CD23" s="2"/>
      <c r="CE23" s="2"/>
      <c r="CF23" s="2">
        <f>AVERAGE(CC4:CC19)</f>
        <v>5.7857142857142856</v>
      </c>
      <c r="CG23" s="2"/>
      <c r="CH23" s="2"/>
      <c r="CI23" s="2"/>
      <c r="CJ23" s="2"/>
      <c r="CK23" s="2"/>
      <c r="CL23" s="2"/>
      <c r="CM23" s="2">
        <f>AVERAGE(CJ4:CJ19)</f>
        <v>6.1818181818181817</v>
      </c>
      <c r="CN23" s="2"/>
      <c r="CO23" s="2"/>
      <c r="CP23" s="2"/>
      <c r="CQ23" s="2"/>
      <c r="CR23" s="2"/>
      <c r="CS23" s="2"/>
      <c r="CT23" s="2">
        <f>AVERAGE(CQ4:CQ19)</f>
        <v>5.5333333333333332</v>
      </c>
      <c r="CU23" s="2"/>
      <c r="CV23" s="2"/>
      <c r="CW23" s="2"/>
      <c r="CX23" s="2"/>
      <c r="CY23" s="2"/>
      <c r="CZ23" s="2"/>
      <c r="DA23" s="2">
        <f>AVERAGE(CX4:CX19)</f>
        <v>4.3571428571428568</v>
      </c>
      <c r="DB23" s="2"/>
      <c r="DC23" s="2"/>
      <c r="DD23" s="2"/>
      <c r="DE23" s="2"/>
      <c r="DF23" s="2"/>
      <c r="DG23" s="2"/>
      <c r="DH23" s="2">
        <f>AVERAGE(DE4:DE19)</f>
        <v>5.4375</v>
      </c>
      <c r="DI23" s="2"/>
      <c r="DJ23" s="2"/>
      <c r="DK23" s="2"/>
      <c r="DL23" s="2"/>
      <c r="DM23" s="2"/>
      <c r="DN23" s="2"/>
      <c r="DO23" s="2">
        <f>AVERAGE(DL4:DL19)</f>
        <v>5.0666666666666664</v>
      </c>
      <c r="DP23" s="2"/>
      <c r="DQ23" s="2"/>
      <c r="DR23" s="2"/>
      <c r="DS23" s="2"/>
      <c r="DT23" s="2"/>
      <c r="DU23" s="2"/>
      <c r="DV23" s="2">
        <f>AVERAGE(DS4:DS19)</f>
        <v>4.9285714285714288</v>
      </c>
      <c r="DW23" s="2"/>
      <c r="DX23" s="2"/>
      <c r="DY23" s="2"/>
      <c r="DZ23" s="2"/>
      <c r="EA23" s="2"/>
      <c r="EB23" s="2"/>
      <c r="EC23" s="2">
        <f>AVERAGE(DZ4:DZ19)</f>
        <v>4.666666666666667</v>
      </c>
      <c r="ED23" s="2"/>
      <c r="EE23" s="2"/>
      <c r="EF23" s="2"/>
      <c r="EG23" s="2"/>
      <c r="EH23" s="2"/>
      <c r="EI23" s="2"/>
      <c r="EJ23" s="2">
        <f>AVERAGE(EG4:EG19)</f>
        <v>5.25</v>
      </c>
      <c r="EK23" s="2"/>
      <c r="EL23" s="2"/>
      <c r="EM23" s="2"/>
      <c r="EN23" s="2"/>
      <c r="EO23" s="2"/>
      <c r="EP23" s="2"/>
      <c r="EQ23" s="2">
        <f>AVERAGE(EN4:EN19)</f>
        <v>6.1428571428571432</v>
      </c>
      <c r="ER23" s="2"/>
      <c r="ES23" s="2"/>
      <c r="ET23" s="2"/>
      <c r="EU23" s="2"/>
      <c r="EV23" s="2"/>
      <c r="EW23" s="2"/>
      <c r="EX23" s="2">
        <f>AVERAGE(EU4:EU19)</f>
        <v>4.5</v>
      </c>
      <c r="EY23" s="2"/>
      <c r="EZ23" s="2"/>
      <c r="FA23" s="2"/>
      <c r="FB23" s="2"/>
      <c r="FC23" s="2"/>
      <c r="FD23" s="2"/>
      <c r="FE23" s="2">
        <f>AVERAGE(FB4:FB19)</f>
        <v>4.666666666666667</v>
      </c>
      <c r="FF23" s="2"/>
      <c r="FG23" s="2"/>
      <c r="FH23" s="2"/>
      <c r="FI23" s="2"/>
      <c r="FJ23" s="2"/>
      <c r="FK23" s="2"/>
      <c r="FL23" s="2">
        <f>AVERAGE(FI4:FI19)</f>
        <v>4</v>
      </c>
    </row>
    <row r="24" spans="1:168" x14ac:dyDescent="0.35">
      <c r="A24" t="s">
        <v>533</v>
      </c>
      <c r="G24" s="2">
        <f>AVERAGE(C4:C19)</f>
        <v>6.2</v>
      </c>
      <c r="H24" s="2"/>
      <c r="I24" s="2"/>
      <c r="J24" s="2"/>
      <c r="K24" s="2"/>
      <c r="L24" s="2"/>
      <c r="M24" s="2"/>
      <c r="N24" s="2">
        <f>AVERAGE(J4:J19)</f>
        <v>6.333333333333333</v>
      </c>
      <c r="O24" s="2"/>
      <c r="P24" s="2"/>
      <c r="Q24" s="2"/>
      <c r="R24" s="2"/>
      <c r="S24" s="2"/>
      <c r="T24" s="2"/>
      <c r="U24" s="2">
        <f>AVERAGE(Q4:Q19)</f>
        <v>5.0625</v>
      </c>
      <c r="V24" s="2"/>
      <c r="W24" s="2"/>
      <c r="X24" s="2"/>
      <c r="Y24" s="2"/>
      <c r="Z24" s="2"/>
      <c r="AA24" s="2"/>
      <c r="AB24" s="2">
        <f>AVERAGE(X4:X19)</f>
        <v>4.5</v>
      </c>
      <c r="AC24" s="2"/>
      <c r="AD24" s="2"/>
      <c r="AE24" s="2"/>
      <c r="AF24" s="2"/>
      <c r="AG24" s="2"/>
      <c r="AH24" s="2"/>
      <c r="AI24" s="2">
        <f>AVERAGE(AE4:AE19)</f>
        <v>6.5</v>
      </c>
      <c r="AJ24" s="2"/>
      <c r="AK24" s="2"/>
      <c r="AL24" s="2"/>
      <c r="AM24" s="2"/>
      <c r="AN24" s="2"/>
      <c r="AO24" s="2"/>
      <c r="AP24" s="2">
        <f>AVERAGE(AL4:AL19)</f>
        <v>4.0625</v>
      </c>
      <c r="AQ24" s="2"/>
      <c r="AR24" s="2"/>
      <c r="AS24" s="2"/>
      <c r="AT24" s="2"/>
      <c r="AU24" s="2"/>
      <c r="AV24" s="2"/>
      <c r="AW24" s="2">
        <f>AVERAGE(AS4:AS19)</f>
        <v>5.0625</v>
      </c>
      <c r="AX24" s="2"/>
      <c r="AY24" s="2"/>
      <c r="AZ24" s="2"/>
      <c r="BA24" s="2"/>
      <c r="BB24" s="2"/>
      <c r="BC24" s="2"/>
      <c r="BD24" s="2">
        <f>AVERAGE(AZ4:AZ19)</f>
        <v>4.375</v>
      </c>
      <c r="BE24" s="2"/>
      <c r="BF24" s="2"/>
      <c r="BG24" s="2"/>
      <c r="BH24" s="2"/>
      <c r="BI24" s="2"/>
      <c r="BJ24" s="2"/>
      <c r="BK24" s="2">
        <f>AVERAGE(BG4:BG19)</f>
        <v>4.875</v>
      </c>
      <c r="BL24" s="2"/>
      <c r="BM24" s="2"/>
      <c r="BN24" s="2"/>
      <c r="BO24" s="2"/>
      <c r="BP24" s="2"/>
      <c r="BQ24" s="2"/>
      <c r="BR24" s="2">
        <f>AVERAGE(BN4:BN19)</f>
        <v>4.4615384615384617</v>
      </c>
      <c r="BS24" s="2"/>
      <c r="BT24" s="2"/>
      <c r="BU24" s="2"/>
      <c r="BV24" s="2"/>
      <c r="BW24" s="2"/>
      <c r="BX24" s="2"/>
      <c r="BY24" s="2">
        <f>AVERAGE(BU4:BU19)</f>
        <v>4.0625</v>
      </c>
      <c r="BZ24" s="2"/>
      <c r="CA24" s="2"/>
      <c r="CB24" s="2"/>
      <c r="CC24" s="2"/>
      <c r="CD24" s="2"/>
      <c r="CE24" s="2"/>
      <c r="CF24" s="2">
        <f>AVERAGE(CB4:CB19)</f>
        <v>3.8571428571428572</v>
      </c>
      <c r="CG24" s="2"/>
      <c r="CH24" s="2"/>
      <c r="CI24" s="2"/>
      <c r="CJ24" s="2"/>
      <c r="CK24" s="2"/>
      <c r="CL24" s="2"/>
      <c r="CM24" s="2">
        <f>AVERAGE(CI4:CI19)</f>
        <v>4.2727272727272725</v>
      </c>
      <c r="CN24" s="2"/>
      <c r="CO24" s="2"/>
      <c r="CP24" s="2"/>
      <c r="CQ24" s="2"/>
      <c r="CR24" s="2"/>
      <c r="CS24" s="2"/>
      <c r="CT24" s="2">
        <f>AVERAGE(CP4:CP19)</f>
        <v>4.4000000000000004</v>
      </c>
      <c r="CU24" s="2"/>
      <c r="CV24" s="2"/>
      <c r="CW24" s="2"/>
      <c r="CX24" s="2"/>
      <c r="CY24" s="2"/>
      <c r="CZ24" s="2"/>
      <c r="DA24" s="2">
        <f>AVERAGE(CW4:CW19)</f>
        <v>3</v>
      </c>
      <c r="DB24" s="2"/>
      <c r="DC24" s="2"/>
      <c r="DD24" s="2"/>
      <c r="DE24" s="2"/>
      <c r="DF24" s="2"/>
      <c r="DG24" s="2"/>
      <c r="DH24" s="2">
        <f>AVERAGE(DD4:DD19)</f>
        <v>3.1875</v>
      </c>
      <c r="DI24" s="2"/>
      <c r="DJ24" s="2"/>
      <c r="DK24" s="2"/>
      <c r="DL24" s="2"/>
      <c r="DM24" s="2"/>
      <c r="DN24" s="2"/>
      <c r="DO24" s="2">
        <f>AVERAGE(DK4:DK19)</f>
        <v>3.6</v>
      </c>
      <c r="DP24" s="2"/>
      <c r="DQ24" s="2"/>
      <c r="DR24" s="2"/>
      <c r="DS24" s="2"/>
      <c r="DT24" s="2"/>
      <c r="DU24" s="2"/>
      <c r="DV24" s="2">
        <f>AVERAGE(DR4:DR19)</f>
        <v>3.5714285714285716</v>
      </c>
      <c r="DW24" s="2"/>
      <c r="DX24" s="2"/>
      <c r="DY24" s="2"/>
      <c r="DZ24" s="2"/>
      <c r="EA24" s="2"/>
      <c r="EB24" s="2"/>
      <c r="EC24" s="2">
        <f>AVERAGE(DY4:DY19)</f>
        <v>2.8333333333333335</v>
      </c>
      <c r="ED24" s="2"/>
      <c r="EE24" s="2"/>
      <c r="EF24" s="2"/>
      <c r="EG24" s="2"/>
      <c r="EH24" s="2"/>
      <c r="EI24" s="2"/>
      <c r="EJ24" s="2">
        <f>AVERAGE(EF4:EF19)</f>
        <v>3.6875</v>
      </c>
      <c r="EK24" s="2"/>
      <c r="EL24" s="2"/>
      <c r="EM24" s="2"/>
      <c r="EN24" s="2"/>
      <c r="EO24" s="2"/>
      <c r="EP24" s="2"/>
      <c r="EQ24" s="2">
        <f>AVERAGE(EM4:EM19)</f>
        <v>3.8571428571428572</v>
      </c>
      <c r="ER24" s="2"/>
      <c r="ES24" s="2"/>
      <c r="ET24" s="2"/>
      <c r="EU24" s="2"/>
      <c r="EV24" s="2"/>
      <c r="EW24" s="2"/>
      <c r="EX24" s="2">
        <f>AVERAGE(ET4:ET19)</f>
        <v>3.3</v>
      </c>
      <c r="EY24" s="2"/>
      <c r="EZ24" s="2"/>
      <c r="FA24" s="2"/>
      <c r="FB24" s="2"/>
      <c r="FC24" s="2"/>
      <c r="FD24" s="2"/>
      <c r="FE24" s="2">
        <f>AVERAGE(FA4:FA19)</f>
        <v>3.1333333333333333</v>
      </c>
      <c r="FF24" s="2"/>
      <c r="FG24" s="2"/>
      <c r="FH24" s="2"/>
      <c r="FI24" s="2"/>
      <c r="FJ24" s="2"/>
      <c r="FK24" s="2"/>
      <c r="FL24" s="2">
        <f>AVERAGE(FH4:FH19)</f>
        <v>2.8125</v>
      </c>
    </row>
    <row r="25" spans="1:168" x14ac:dyDescent="0.35">
      <c r="A25" t="s">
        <v>340</v>
      </c>
      <c r="G25" s="1">
        <f>G24/G23</f>
        <v>0.76859504132231404</v>
      </c>
      <c r="H25" s="1"/>
      <c r="I25" s="1"/>
      <c r="J25" s="1"/>
      <c r="K25" s="1"/>
      <c r="L25" s="1"/>
      <c r="M25" s="1"/>
      <c r="N25" s="1">
        <f t="shared" ref="N25" si="0">N24/N23</f>
        <v>0.74803149606299213</v>
      </c>
      <c r="O25" s="1"/>
      <c r="P25" s="1"/>
      <c r="Q25" s="1"/>
      <c r="R25" s="1"/>
      <c r="S25" s="1"/>
      <c r="T25" s="1"/>
      <c r="U25" s="1">
        <f t="shared" ref="U25" si="1">U24/U23</f>
        <v>0.7168141592920354</v>
      </c>
      <c r="V25" s="1"/>
      <c r="W25" s="1"/>
      <c r="X25" s="1"/>
      <c r="Y25" s="1"/>
      <c r="Z25" s="1"/>
      <c r="AA25" s="1"/>
      <c r="AB25" s="1">
        <f t="shared" ref="AB25" si="2">AB24/AB23</f>
        <v>0.73770491803278693</v>
      </c>
      <c r="AC25" s="1"/>
      <c r="AD25" s="1"/>
      <c r="AE25" s="1"/>
      <c r="AF25" s="1"/>
      <c r="AG25" s="1"/>
      <c r="AH25" s="1"/>
      <c r="AI25" s="1">
        <f t="shared" ref="AI25" si="3">AI24/AI23</f>
        <v>0.8</v>
      </c>
      <c r="AJ25" s="1"/>
      <c r="AK25" s="1"/>
      <c r="AL25" s="1"/>
      <c r="AM25" s="1"/>
      <c r="AN25" s="1"/>
      <c r="AO25" s="1"/>
      <c r="AP25" s="1">
        <f t="shared" ref="AP25" si="4">AP24/AP23</f>
        <v>0.72222222222222221</v>
      </c>
      <c r="AQ25" s="1"/>
      <c r="AR25" s="1"/>
      <c r="AS25" s="1"/>
      <c r="AT25" s="1"/>
      <c r="AU25" s="1"/>
      <c r="AV25" s="1"/>
      <c r="AW25" s="1">
        <f t="shared" ref="AW25" si="5">AW24/AW23</f>
        <v>0.65853658536585369</v>
      </c>
      <c r="AX25" s="1"/>
      <c r="AY25" s="1"/>
      <c r="AZ25" s="1"/>
      <c r="BA25" s="1"/>
      <c r="BB25" s="1"/>
      <c r="BC25" s="1"/>
      <c r="BD25" s="1">
        <f t="shared" ref="BD25" si="6">BD24/BD23</f>
        <v>0.81395348837209303</v>
      </c>
      <c r="BE25" s="1"/>
      <c r="BF25" s="1"/>
      <c r="BG25" s="1"/>
      <c r="BH25" s="1"/>
      <c r="BI25" s="1"/>
      <c r="BJ25" s="1"/>
      <c r="BK25" s="1">
        <f t="shared" ref="BK25" si="7">BK24/BK23</f>
        <v>0.78</v>
      </c>
      <c r="BL25" s="1"/>
      <c r="BM25" s="1"/>
      <c r="BN25" s="1"/>
      <c r="BO25" s="1"/>
      <c r="BP25" s="1"/>
      <c r="BQ25" s="1"/>
      <c r="BR25" s="1">
        <f t="shared" ref="BR25" si="8">BR24/BR23</f>
        <v>0.72499999999999998</v>
      </c>
      <c r="BS25" s="1"/>
      <c r="BT25" s="1"/>
      <c r="BU25" s="1"/>
      <c r="BV25" s="1"/>
      <c r="BW25" s="1"/>
      <c r="BX25" s="1"/>
      <c r="BY25" s="1">
        <f t="shared" ref="BY25" si="9">BY24/BY23</f>
        <v>0.67708333333333337</v>
      </c>
      <c r="BZ25" s="1"/>
      <c r="CA25" s="1"/>
      <c r="CB25" s="1"/>
      <c r="CC25" s="1"/>
      <c r="CD25" s="1"/>
      <c r="CE25" s="1"/>
      <c r="CF25" s="1">
        <f t="shared" ref="CF25" si="10">CF24/CF23</f>
        <v>0.66666666666666674</v>
      </c>
      <c r="CG25" s="1"/>
      <c r="CH25" s="1"/>
      <c r="CI25" s="1"/>
      <c r="CJ25" s="1"/>
      <c r="CK25" s="1"/>
      <c r="CL25" s="1"/>
      <c r="CM25" s="1">
        <f t="shared" ref="CM25" si="11">CM24/CM23</f>
        <v>0.69117647058823528</v>
      </c>
      <c r="CN25" s="1"/>
      <c r="CO25" s="1"/>
      <c r="CP25" s="1"/>
      <c r="CQ25" s="1"/>
      <c r="CR25" s="1"/>
      <c r="CS25" s="1"/>
      <c r="CT25" s="1">
        <f t="shared" ref="CT25" si="12">CT24/CT23</f>
        <v>0.79518072289156638</v>
      </c>
      <c r="CU25" s="1"/>
      <c r="CV25" s="1"/>
      <c r="CW25" s="1"/>
      <c r="CX25" s="1"/>
      <c r="CY25" s="1"/>
      <c r="CZ25" s="1"/>
      <c r="DA25" s="1">
        <f t="shared" ref="DA25" si="13">DA24/DA23</f>
        <v>0.68852459016393452</v>
      </c>
      <c r="DB25" s="1"/>
      <c r="DC25" s="1"/>
      <c r="DD25" s="1"/>
      <c r="DE25" s="1"/>
      <c r="DF25" s="1"/>
      <c r="DG25" s="1"/>
      <c r="DH25" s="1">
        <f t="shared" ref="DH25" si="14">DH24/DH23</f>
        <v>0.58620689655172409</v>
      </c>
      <c r="DI25" s="1"/>
      <c r="DJ25" s="1"/>
      <c r="DK25" s="1"/>
      <c r="DL25" s="1"/>
      <c r="DM25" s="1"/>
      <c r="DN25" s="1"/>
      <c r="DO25" s="1">
        <f t="shared" ref="DO25" si="15">DO24/DO23</f>
        <v>0.71052631578947378</v>
      </c>
      <c r="DP25" s="1"/>
      <c r="DQ25" s="1"/>
      <c r="DR25" s="1"/>
      <c r="DS25" s="1"/>
      <c r="DT25" s="1"/>
      <c r="DU25" s="1"/>
      <c r="DV25" s="1">
        <f t="shared" ref="DV25" si="16">DV24/DV23</f>
        <v>0.72463768115942029</v>
      </c>
      <c r="DW25" s="1"/>
      <c r="DX25" s="1"/>
      <c r="DY25" s="1"/>
      <c r="DZ25" s="1"/>
      <c r="EA25" s="1"/>
      <c r="EB25" s="1"/>
      <c r="EC25" s="1">
        <f t="shared" ref="EC25" si="17">EC24/EC23</f>
        <v>0.6071428571428571</v>
      </c>
      <c r="ED25" s="1"/>
      <c r="EE25" s="1"/>
      <c r="EF25" s="1"/>
      <c r="EG25" s="1"/>
      <c r="EH25" s="1"/>
      <c r="EI25" s="1"/>
      <c r="EJ25" s="1">
        <f t="shared" ref="EJ25" si="18">EJ24/EJ23</f>
        <v>0.70238095238095233</v>
      </c>
      <c r="EK25" s="1"/>
      <c r="EL25" s="1"/>
      <c r="EM25" s="1"/>
      <c r="EN25" s="1"/>
      <c r="EO25" s="1"/>
      <c r="EP25" s="1"/>
      <c r="EQ25" s="1">
        <f t="shared" ref="EQ25" si="19">EQ24/EQ23</f>
        <v>0.62790697674418605</v>
      </c>
      <c r="ER25" s="1"/>
      <c r="ES25" s="1"/>
      <c r="ET25" s="1"/>
      <c r="EU25" s="1"/>
      <c r="EV25" s="1"/>
      <c r="EW25" s="1"/>
      <c r="EX25" s="1">
        <f t="shared" ref="EX25" si="20">EX24/EX23</f>
        <v>0.73333333333333328</v>
      </c>
      <c r="EY25" s="1"/>
      <c r="EZ25" s="1"/>
      <c r="FA25" s="1"/>
      <c r="FB25" s="1"/>
      <c r="FC25" s="1"/>
      <c r="FD25" s="1"/>
      <c r="FE25" s="1">
        <f t="shared" ref="FE25" si="21">FE24/FE23</f>
        <v>0.67142857142857137</v>
      </c>
      <c r="FF25" s="1"/>
      <c r="FG25" s="1"/>
      <c r="FH25" s="1"/>
      <c r="FI25" s="1"/>
      <c r="FJ25" s="1"/>
      <c r="FK25" s="1"/>
      <c r="FL25" s="1">
        <f t="shared" ref="FL25" si="22">FL24/FL23</f>
        <v>0.703125</v>
      </c>
    </row>
    <row r="26" spans="1:168" x14ac:dyDescent="0.35"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</row>
    <row r="27" spans="1:168" x14ac:dyDescent="0.35"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</row>
    <row r="29" spans="1:168" x14ac:dyDescent="0.35">
      <c r="B29" t="s">
        <v>336</v>
      </c>
    </row>
    <row r="30" spans="1:168" x14ac:dyDescent="0.35">
      <c r="A30" t="s">
        <v>508</v>
      </c>
      <c r="B30" s="2">
        <v>14.0875</v>
      </c>
    </row>
    <row r="31" spans="1:168" x14ac:dyDescent="0.35">
      <c r="A31" t="s">
        <v>89</v>
      </c>
      <c r="B31" s="2">
        <v>13.712500000000002</v>
      </c>
    </row>
    <row r="32" spans="1:168" x14ac:dyDescent="0.35">
      <c r="A32" t="s">
        <v>90</v>
      </c>
      <c r="B32" s="2">
        <v>13.687500000000002</v>
      </c>
    </row>
    <row r="33" spans="1:2" x14ac:dyDescent="0.35">
      <c r="A33" t="s">
        <v>93</v>
      </c>
      <c r="B33" s="2">
        <v>12.9</v>
      </c>
    </row>
    <row r="34" spans="1:2" x14ac:dyDescent="0.35">
      <c r="A34" t="s">
        <v>92</v>
      </c>
      <c r="B34" s="2">
        <v>12.700000000000001</v>
      </c>
    </row>
    <row r="35" spans="1:2" x14ac:dyDescent="0.35">
      <c r="A35" t="s">
        <v>103</v>
      </c>
      <c r="B35" s="2">
        <v>12.575000000000001</v>
      </c>
    </row>
    <row r="36" spans="1:2" x14ac:dyDescent="0.35">
      <c r="A36" t="s">
        <v>99</v>
      </c>
      <c r="B36" s="2">
        <v>10.875</v>
      </c>
    </row>
    <row r="37" spans="1:2" x14ac:dyDescent="0.35">
      <c r="A37" t="s">
        <v>509</v>
      </c>
      <c r="B37" s="2">
        <v>10.56875</v>
      </c>
    </row>
    <row r="38" spans="1:2" x14ac:dyDescent="0.35">
      <c r="A38" t="s">
        <v>510</v>
      </c>
      <c r="B38" s="2">
        <v>10.262500000000001</v>
      </c>
    </row>
    <row r="39" spans="1:2" x14ac:dyDescent="0.35">
      <c r="A39" t="s">
        <v>97</v>
      </c>
      <c r="B39" s="2">
        <v>8.8312500000000007</v>
      </c>
    </row>
    <row r="40" spans="1:2" x14ac:dyDescent="0.35">
      <c r="A40" t="s">
        <v>91</v>
      </c>
      <c r="B40" s="2">
        <v>8.4625000000000004</v>
      </c>
    </row>
    <row r="41" spans="1:2" x14ac:dyDescent="0.35">
      <c r="A41" t="s">
        <v>100</v>
      </c>
      <c r="B41" s="2">
        <v>8.4312499999999986</v>
      </c>
    </row>
    <row r="42" spans="1:2" x14ac:dyDescent="0.35">
      <c r="A42" t="s">
        <v>466</v>
      </c>
      <c r="B42" s="2">
        <v>8.4312499999999986</v>
      </c>
    </row>
    <row r="43" spans="1:2" x14ac:dyDescent="0.35">
      <c r="A43" t="s">
        <v>111</v>
      </c>
      <c r="B43" s="2">
        <v>8.2874999999999996</v>
      </c>
    </row>
    <row r="44" spans="1:2" x14ac:dyDescent="0.35">
      <c r="A44" t="s">
        <v>345</v>
      </c>
      <c r="B44" s="2">
        <v>7.8062499999999995</v>
      </c>
    </row>
    <row r="45" spans="1:2" x14ac:dyDescent="0.35">
      <c r="A45" t="s">
        <v>319</v>
      </c>
      <c r="B45" s="2">
        <v>7.4937500000000004</v>
      </c>
    </row>
    <row r="46" spans="1:2" x14ac:dyDescent="0.35">
      <c r="A46" t="s">
        <v>102</v>
      </c>
      <c r="B46" s="2">
        <v>7.4687499999999991</v>
      </c>
    </row>
    <row r="47" spans="1:2" x14ac:dyDescent="0.35">
      <c r="A47" t="s">
        <v>101</v>
      </c>
      <c r="B47" s="2">
        <v>6.8562500000000011</v>
      </c>
    </row>
    <row r="48" spans="1:2" x14ac:dyDescent="0.35">
      <c r="A48" t="s">
        <v>95</v>
      </c>
      <c r="B48" s="2">
        <v>6.78125</v>
      </c>
    </row>
    <row r="49" spans="1:2" x14ac:dyDescent="0.35">
      <c r="A49" t="s">
        <v>110</v>
      </c>
      <c r="B49" s="2">
        <v>6.4812500000000002</v>
      </c>
    </row>
    <row r="50" spans="1:2" x14ac:dyDescent="0.35">
      <c r="A50" t="s">
        <v>98</v>
      </c>
      <c r="B50" s="2">
        <v>5.6749999999999998</v>
      </c>
    </row>
    <row r="51" spans="1:2" x14ac:dyDescent="0.35">
      <c r="A51" t="s">
        <v>511</v>
      </c>
      <c r="B51" s="2">
        <v>4.5687499999999996</v>
      </c>
    </row>
    <row r="52" spans="1:2" x14ac:dyDescent="0.35">
      <c r="A52" t="s">
        <v>106</v>
      </c>
      <c r="B52" s="2">
        <v>3.2312500000000002</v>
      </c>
    </row>
    <row r="191" spans="1:2" x14ac:dyDescent="0.35">
      <c r="A191" t="s">
        <v>512</v>
      </c>
      <c r="B191">
        <v>6.9687500000000009</v>
      </c>
    </row>
  </sheetData>
  <sortState xmlns:xlrd2="http://schemas.microsoft.com/office/spreadsheetml/2017/richdata2" ref="A30:B184">
    <sortCondition descending="1" ref="B30:B184"/>
  </sortState>
  <conditionalFormatting sqref="EQ4:EQ10 AB4:AB13 EX4:EX13 CM4:CM14 EC4:EC15 BR4:BR16 CF4:CF17 DA4:DA17 DV4:DV17 G4:G18 N4:N18 CT4:CT18 DO4:DO18 FE4:FE18 U4:U19 AI4:AI19 AP4:AP19 AW4:AW19 BD4:BD19 BK4:BK19 BY4:BY19 DH4:DH19 EJ4:EJ19 FL4:FL19">
    <cfRule type="cellIs" dxfId="51" priority="1" operator="between">
      <formula>4.9</formula>
      <formula>-10</formula>
    </cfRule>
    <cfRule type="cellIs" dxfId="50" priority="2" operator="between">
      <formula>5</formula>
      <formula>9.9</formula>
    </cfRule>
    <cfRule type="cellIs" dxfId="49" priority="3" operator="between">
      <formula>10</formula>
      <formula>15.9</formula>
    </cfRule>
    <cfRule type="cellIs" dxfId="48" priority="4" operator="between">
      <formula>16</formula>
      <formula>50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91E8-2DFA-43D8-ABD7-4EC6D1FBA62D}">
  <sheetPr>
    <tabColor theme="9"/>
  </sheetPr>
  <dimension ref="A1:FO195"/>
  <sheetViews>
    <sheetView zoomScale="90" zoomScaleNormal="90" workbookViewId="0">
      <pane xSplit="1" topLeftCell="B1" activePane="topRight" state="frozen"/>
      <selection pane="topRight" activeCell="S6" sqref="S6"/>
    </sheetView>
  </sheetViews>
  <sheetFormatPr defaultRowHeight="14.5" x14ac:dyDescent="0.35"/>
  <cols>
    <col min="1" max="1" width="16.90625" customWidth="1"/>
    <col min="3" max="8" width="8.7265625" hidden="1" customWidth="1"/>
    <col min="12" max="17" width="8.7265625" hidden="1" customWidth="1"/>
    <col min="21" max="26" width="8.7265625" hidden="1" customWidth="1"/>
    <col min="30" max="35" width="8.7265625" hidden="1" customWidth="1"/>
    <col min="39" max="44" width="8.7265625" hidden="1" customWidth="1"/>
    <col min="48" max="53" width="8.7265625" hidden="1" customWidth="1"/>
    <col min="57" max="62" width="8.7265625" hidden="1" customWidth="1"/>
    <col min="66" max="71" width="8.7265625" hidden="1" customWidth="1"/>
    <col min="75" max="80" width="8.7265625" hidden="1" customWidth="1"/>
    <col min="84" max="89" width="8.7265625" hidden="1" customWidth="1"/>
    <col min="93" max="98" width="8.7265625" hidden="1" customWidth="1"/>
    <col min="102" max="107" width="8.7265625" hidden="1" customWidth="1"/>
    <col min="111" max="116" width="8.7265625" hidden="1" customWidth="1"/>
    <col min="120" max="125" width="8.7265625" hidden="1" customWidth="1"/>
    <col min="129" max="134" width="8.7265625" hidden="1" customWidth="1"/>
    <col min="138" max="143" width="8.7265625" hidden="1" customWidth="1"/>
    <col min="147" max="152" width="8.7265625" hidden="1" customWidth="1"/>
    <col min="156" max="161" width="8.7265625" hidden="1" customWidth="1"/>
    <col min="165" max="170" width="8.7265625" hidden="1" customWidth="1"/>
  </cols>
  <sheetData>
    <row r="1" spans="1:171" x14ac:dyDescent="0.35">
      <c r="A1" s="5" t="s">
        <v>582</v>
      </c>
      <c r="B1" t="s">
        <v>517</v>
      </c>
      <c r="K1" t="s">
        <v>112</v>
      </c>
      <c r="T1" t="s">
        <v>126</v>
      </c>
      <c r="AC1" t="s">
        <v>411</v>
      </c>
      <c r="AL1" t="s">
        <v>114</v>
      </c>
      <c r="AU1" t="s">
        <v>410</v>
      </c>
      <c r="BD1" t="s">
        <v>304</v>
      </c>
      <c r="BM1" t="s">
        <v>518</v>
      </c>
      <c r="BV1" t="s">
        <v>298</v>
      </c>
      <c r="CE1" t="s">
        <v>115</v>
      </c>
      <c r="CN1" t="s">
        <v>355</v>
      </c>
      <c r="CW1" t="s">
        <v>519</v>
      </c>
      <c r="DF1" t="s">
        <v>463</v>
      </c>
      <c r="DO1" t="s">
        <v>122</v>
      </c>
      <c r="DX1" t="s">
        <v>125</v>
      </c>
      <c r="EG1" t="s">
        <v>119</v>
      </c>
      <c r="EP1" t="s">
        <v>300</v>
      </c>
      <c r="EY1" t="s">
        <v>520</v>
      </c>
      <c r="FH1" t="s">
        <v>120</v>
      </c>
    </row>
    <row r="2" spans="1:171" x14ac:dyDescent="0.35">
      <c r="A2" t="s">
        <v>529</v>
      </c>
      <c r="B2" t="s">
        <v>0</v>
      </c>
      <c r="C2" t="s">
        <v>513</v>
      </c>
      <c r="D2" t="s">
        <v>514</v>
      </c>
      <c r="E2" t="s">
        <v>471</v>
      </c>
      <c r="F2" t="s">
        <v>496</v>
      </c>
      <c r="G2" t="s">
        <v>515</v>
      </c>
      <c r="H2" t="s">
        <v>516</v>
      </c>
      <c r="I2" t="s">
        <v>3</v>
      </c>
      <c r="K2" t="s">
        <v>0</v>
      </c>
      <c r="L2" t="s">
        <v>513</v>
      </c>
      <c r="M2" t="s">
        <v>514</v>
      </c>
      <c r="N2" t="s">
        <v>471</v>
      </c>
      <c r="O2" t="s">
        <v>496</v>
      </c>
      <c r="P2" t="s">
        <v>515</v>
      </c>
      <c r="Q2" t="s">
        <v>516</v>
      </c>
      <c r="R2" t="s">
        <v>3</v>
      </c>
      <c r="T2" t="s">
        <v>0</v>
      </c>
      <c r="U2" t="s">
        <v>513</v>
      </c>
      <c r="V2" t="s">
        <v>514</v>
      </c>
      <c r="W2" t="s">
        <v>471</v>
      </c>
      <c r="X2" t="s">
        <v>496</v>
      </c>
      <c r="Y2" t="s">
        <v>515</v>
      </c>
      <c r="Z2" t="s">
        <v>516</v>
      </c>
      <c r="AA2" t="s">
        <v>3</v>
      </c>
      <c r="AC2" t="s">
        <v>0</v>
      </c>
      <c r="AD2" t="s">
        <v>513</v>
      </c>
      <c r="AE2" t="s">
        <v>514</v>
      </c>
      <c r="AF2" t="s">
        <v>471</v>
      </c>
      <c r="AG2" t="s">
        <v>496</v>
      </c>
      <c r="AH2" t="s">
        <v>515</v>
      </c>
      <c r="AI2" t="s">
        <v>516</v>
      </c>
      <c r="AJ2" t="s">
        <v>3</v>
      </c>
      <c r="AL2" t="s">
        <v>0</v>
      </c>
      <c r="AM2" t="s">
        <v>513</v>
      </c>
      <c r="AN2" t="s">
        <v>514</v>
      </c>
      <c r="AO2" t="s">
        <v>471</v>
      </c>
      <c r="AP2" t="s">
        <v>496</v>
      </c>
      <c r="AQ2" t="s">
        <v>515</v>
      </c>
      <c r="AR2" t="s">
        <v>516</v>
      </c>
      <c r="AS2" t="s">
        <v>3</v>
      </c>
      <c r="AU2" t="s">
        <v>0</v>
      </c>
      <c r="AV2" t="s">
        <v>513</v>
      </c>
      <c r="AW2" t="s">
        <v>514</v>
      </c>
      <c r="AX2" t="s">
        <v>471</v>
      </c>
      <c r="AY2" t="s">
        <v>496</v>
      </c>
      <c r="AZ2" t="s">
        <v>515</v>
      </c>
      <c r="BA2" t="s">
        <v>516</v>
      </c>
      <c r="BB2" t="s">
        <v>3</v>
      </c>
      <c r="BD2" t="s">
        <v>0</v>
      </c>
      <c r="BE2" t="s">
        <v>513</v>
      </c>
      <c r="BF2" t="s">
        <v>514</v>
      </c>
      <c r="BG2" t="s">
        <v>471</v>
      </c>
      <c r="BH2" t="s">
        <v>496</v>
      </c>
      <c r="BI2" t="s">
        <v>515</v>
      </c>
      <c r="BJ2" t="s">
        <v>516</v>
      </c>
      <c r="BK2" t="s">
        <v>3</v>
      </c>
      <c r="BM2" t="s">
        <v>0</v>
      </c>
      <c r="BN2" t="s">
        <v>513</v>
      </c>
      <c r="BO2" t="s">
        <v>514</v>
      </c>
      <c r="BP2" t="s">
        <v>471</v>
      </c>
      <c r="BQ2" t="s">
        <v>496</v>
      </c>
      <c r="BR2" t="s">
        <v>515</v>
      </c>
      <c r="BS2" t="s">
        <v>516</v>
      </c>
      <c r="BT2" t="s">
        <v>3</v>
      </c>
      <c r="BV2" t="s">
        <v>0</v>
      </c>
      <c r="BW2" t="s">
        <v>513</v>
      </c>
      <c r="BX2" t="s">
        <v>514</v>
      </c>
      <c r="BY2" t="s">
        <v>471</v>
      </c>
      <c r="BZ2" t="s">
        <v>496</v>
      </c>
      <c r="CA2" t="s">
        <v>515</v>
      </c>
      <c r="CB2" t="s">
        <v>516</v>
      </c>
      <c r="CC2" t="s">
        <v>3</v>
      </c>
      <c r="CE2" t="s">
        <v>0</v>
      </c>
      <c r="CF2" t="s">
        <v>513</v>
      </c>
      <c r="CG2" t="s">
        <v>514</v>
      </c>
      <c r="CH2" t="s">
        <v>471</v>
      </c>
      <c r="CI2" t="s">
        <v>496</v>
      </c>
      <c r="CJ2" t="s">
        <v>515</v>
      </c>
      <c r="CK2" t="s">
        <v>516</v>
      </c>
      <c r="CL2" t="s">
        <v>3</v>
      </c>
      <c r="CN2" t="s">
        <v>0</v>
      </c>
      <c r="CO2" t="s">
        <v>513</v>
      </c>
      <c r="CP2" t="s">
        <v>514</v>
      </c>
      <c r="CQ2" t="s">
        <v>471</v>
      </c>
      <c r="CR2" t="s">
        <v>496</v>
      </c>
      <c r="CS2" t="s">
        <v>515</v>
      </c>
      <c r="CT2" t="s">
        <v>516</v>
      </c>
      <c r="CU2" t="s">
        <v>3</v>
      </c>
      <c r="CW2" t="s">
        <v>0</v>
      </c>
      <c r="CX2" t="s">
        <v>513</v>
      </c>
      <c r="CY2" t="s">
        <v>514</v>
      </c>
      <c r="CZ2" t="s">
        <v>471</v>
      </c>
      <c r="DA2" t="s">
        <v>496</v>
      </c>
      <c r="DB2" t="s">
        <v>515</v>
      </c>
      <c r="DC2" t="s">
        <v>516</v>
      </c>
      <c r="DD2" t="s">
        <v>3</v>
      </c>
      <c r="DF2" t="s">
        <v>0</v>
      </c>
      <c r="DG2" t="s">
        <v>513</v>
      </c>
      <c r="DH2" t="s">
        <v>514</v>
      </c>
      <c r="DI2" t="s">
        <v>471</v>
      </c>
      <c r="DJ2" t="s">
        <v>496</v>
      </c>
      <c r="DK2" t="s">
        <v>515</v>
      </c>
      <c r="DL2" t="s">
        <v>516</v>
      </c>
      <c r="DM2" t="s">
        <v>3</v>
      </c>
      <c r="DO2" t="s">
        <v>0</v>
      </c>
      <c r="DP2" t="s">
        <v>513</v>
      </c>
      <c r="DQ2" t="s">
        <v>514</v>
      </c>
      <c r="DR2" t="s">
        <v>471</v>
      </c>
      <c r="DS2" t="s">
        <v>496</v>
      </c>
      <c r="DT2" t="s">
        <v>515</v>
      </c>
      <c r="DU2" t="s">
        <v>516</v>
      </c>
      <c r="DV2" t="s">
        <v>3</v>
      </c>
      <c r="DX2" t="s">
        <v>0</v>
      </c>
      <c r="DY2" t="s">
        <v>513</v>
      </c>
      <c r="DZ2" t="s">
        <v>514</v>
      </c>
      <c r="EA2" t="s">
        <v>471</v>
      </c>
      <c r="EB2" t="s">
        <v>496</v>
      </c>
      <c r="EC2" t="s">
        <v>515</v>
      </c>
      <c r="ED2" t="s">
        <v>516</v>
      </c>
      <c r="EE2" t="s">
        <v>3</v>
      </c>
      <c r="EG2" t="s">
        <v>0</v>
      </c>
      <c r="EH2" t="s">
        <v>513</v>
      </c>
      <c r="EI2" t="s">
        <v>514</v>
      </c>
      <c r="EJ2" t="s">
        <v>471</v>
      </c>
      <c r="EK2" t="s">
        <v>496</v>
      </c>
      <c r="EL2" t="s">
        <v>515</v>
      </c>
      <c r="EM2" t="s">
        <v>516</v>
      </c>
      <c r="EN2" t="s">
        <v>3</v>
      </c>
      <c r="EP2" t="s">
        <v>0</v>
      </c>
      <c r="EQ2" t="s">
        <v>513</v>
      </c>
      <c r="ER2" t="s">
        <v>514</v>
      </c>
      <c r="ES2" t="s">
        <v>471</v>
      </c>
      <c r="ET2" t="s">
        <v>496</v>
      </c>
      <c r="EU2" t="s">
        <v>515</v>
      </c>
      <c r="EV2" t="s">
        <v>516</v>
      </c>
      <c r="EW2" t="s">
        <v>3</v>
      </c>
      <c r="EY2" t="s">
        <v>0</v>
      </c>
      <c r="EZ2" t="s">
        <v>513</v>
      </c>
      <c r="FA2" t="s">
        <v>514</v>
      </c>
      <c r="FB2" t="s">
        <v>471</v>
      </c>
      <c r="FC2" t="s">
        <v>496</v>
      </c>
      <c r="FD2" t="s">
        <v>515</v>
      </c>
      <c r="FE2" t="s">
        <v>516</v>
      </c>
      <c r="FF2" t="s">
        <v>3</v>
      </c>
      <c r="FH2" t="s">
        <v>0</v>
      </c>
      <c r="FI2" t="s">
        <v>513</v>
      </c>
      <c r="FJ2" t="s">
        <v>514</v>
      </c>
      <c r="FK2" t="s">
        <v>471</v>
      </c>
      <c r="FL2" t="s">
        <v>496</v>
      </c>
      <c r="FM2" t="s">
        <v>515</v>
      </c>
      <c r="FN2" t="s">
        <v>516</v>
      </c>
      <c r="FO2" t="s">
        <v>3</v>
      </c>
    </row>
    <row r="3" spans="1:171" x14ac:dyDescent="0.35">
      <c r="A3" s="6" t="s">
        <v>528</v>
      </c>
      <c r="B3" t="s">
        <v>46</v>
      </c>
      <c r="C3">
        <v>2</v>
      </c>
      <c r="D3">
        <v>2</v>
      </c>
      <c r="E3">
        <v>100</v>
      </c>
      <c r="F3">
        <v>38</v>
      </c>
      <c r="G3">
        <v>4</v>
      </c>
      <c r="H3">
        <v>5</v>
      </c>
      <c r="I3">
        <v>10</v>
      </c>
      <c r="K3" t="s">
        <v>384</v>
      </c>
      <c r="L3">
        <v>3</v>
      </c>
      <c r="M3">
        <v>5</v>
      </c>
      <c r="N3">
        <v>60</v>
      </c>
      <c r="O3">
        <v>54</v>
      </c>
      <c r="P3">
        <v>3</v>
      </c>
      <c r="Q3">
        <v>3</v>
      </c>
      <c r="R3">
        <v>14</v>
      </c>
      <c r="T3" t="s">
        <v>385</v>
      </c>
      <c r="U3">
        <v>3</v>
      </c>
      <c r="V3">
        <v>3</v>
      </c>
      <c r="W3">
        <v>100</v>
      </c>
      <c r="X3">
        <v>38</v>
      </c>
      <c r="Y3">
        <v>0</v>
      </c>
      <c r="Z3">
        <v>0</v>
      </c>
      <c r="AA3">
        <v>9</v>
      </c>
      <c r="AC3" t="s">
        <v>376</v>
      </c>
      <c r="AD3">
        <v>3</v>
      </c>
      <c r="AE3">
        <v>3</v>
      </c>
      <c r="AF3">
        <v>100</v>
      </c>
      <c r="AG3">
        <v>43</v>
      </c>
      <c r="AH3">
        <v>1</v>
      </c>
      <c r="AI3">
        <v>1</v>
      </c>
      <c r="AJ3">
        <v>10</v>
      </c>
      <c r="AL3" t="s">
        <v>394</v>
      </c>
      <c r="AM3">
        <v>1</v>
      </c>
      <c r="AN3">
        <v>1</v>
      </c>
      <c r="AO3">
        <v>100</v>
      </c>
      <c r="AP3">
        <v>39</v>
      </c>
      <c r="AQ3">
        <v>2</v>
      </c>
      <c r="AR3">
        <v>2</v>
      </c>
      <c r="AS3">
        <v>5</v>
      </c>
      <c r="AU3" t="s">
        <v>22</v>
      </c>
      <c r="AV3">
        <v>4</v>
      </c>
      <c r="AW3">
        <v>4</v>
      </c>
      <c r="AX3">
        <v>100</v>
      </c>
      <c r="AY3">
        <v>56</v>
      </c>
      <c r="AZ3">
        <v>1</v>
      </c>
      <c r="BA3">
        <v>2</v>
      </c>
      <c r="BB3">
        <v>17</v>
      </c>
      <c r="BD3" t="s">
        <v>390</v>
      </c>
      <c r="BE3">
        <v>2</v>
      </c>
      <c r="BF3">
        <v>2</v>
      </c>
      <c r="BG3">
        <v>100</v>
      </c>
      <c r="BH3">
        <v>39</v>
      </c>
      <c r="BI3">
        <v>2</v>
      </c>
      <c r="BJ3">
        <v>2</v>
      </c>
      <c r="BK3">
        <v>8</v>
      </c>
      <c r="BM3" t="s">
        <v>12</v>
      </c>
      <c r="BN3">
        <v>2</v>
      </c>
      <c r="BO3">
        <v>2</v>
      </c>
      <c r="BP3">
        <v>100</v>
      </c>
      <c r="BQ3">
        <v>47</v>
      </c>
      <c r="BR3">
        <v>0</v>
      </c>
      <c r="BS3">
        <v>0</v>
      </c>
      <c r="BT3">
        <v>6</v>
      </c>
      <c r="BV3" t="s">
        <v>391</v>
      </c>
      <c r="BW3">
        <v>0</v>
      </c>
      <c r="BX3">
        <v>0</v>
      </c>
      <c r="BY3">
        <v>0</v>
      </c>
      <c r="BZ3">
        <v>0</v>
      </c>
      <c r="CA3">
        <v>3</v>
      </c>
      <c r="CB3">
        <v>3</v>
      </c>
      <c r="CC3">
        <v>3</v>
      </c>
      <c r="CE3" t="s">
        <v>33</v>
      </c>
      <c r="CF3">
        <v>2</v>
      </c>
      <c r="CG3">
        <v>3</v>
      </c>
      <c r="CH3">
        <v>66.7</v>
      </c>
      <c r="CI3">
        <v>42</v>
      </c>
      <c r="CJ3">
        <v>1</v>
      </c>
      <c r="CK3">
        <v>1</v>
      </c>
      <c r="CL3">
        <v>7</v>
      </c>
      <c r="CN3" t="s">
        <v>25</v>
      </c>
      <c r="CO3">
        <v>3</v>
      </c>
      <c r="CP3">
        <v>3</v>
      </c>
      <c r="CQ3">
        <v>100</v>
      </c>
      <c r="CR3">
        <v>45</v>
      </c>
      <c r="CS3">
        <v>3</v>
      </c>
      <c r="CT3">
        <v>4</v>
      </c>
      <c r="CU3">
        <v>12</v>
      </c>
      <c r="CW3" t="s">
        <v>383</v>
      </c>
      <c r="CX3">
        <v>3</v>
      </c>
      <c r="CY3">
        <v>3</v>
      </c>
      <c r="CZ3">
        <v>100</v>
      </c>
      <c r="DA3">
        <v>52</v>
      </c>
      <c r="DB3">
        <v>1</v>
      </c>
      <c r="DC3">
        <v>1</v>
      </c>
      <c r="DD3">
        <v>12</v>
      </c>
      <c r="DF3" t="s">
        <v>393</v>
      </c>
      <c r="DG3">
        <v>2</v>
      </c>
      <c r="DH3">
        <v>2</v>
      </c>
      <c r="DI3">
        <v>100</v>
      </c>
      <c r="DJ3">
        <v>50</v>
      </c>
      <c r="DK3">
        <v>4</v>
      </c>
      <c r="DL3">
        <v>4</v>
      </c>
      <c r="DM3">
        <v>12</v>
      </c>
      <c r="DO3" t="s">
        <v>374</v>
      </c>
      <c r="DP3">
        <v>3</v>
      </c>
      <c r="DQ3">
        <v>3</v>
      </c>
      <c r="DR3">
        <v>100</v>
      </c>
      <c r="DS3">
        <v>43</v>
      </c>
      <c r="DT3">
        <v>1</v>
      </c>
      <c r="DU3">
        <v>1</v>
      </c>
      <c r="DV3">
        <v>10</v>
      </c>
      <c r="DX3" t="s">
        <v>381</v>
      </c>
      <c r="DY3">
        <v>1</v>
      </c>
      <c r="DZ3">
        <v>1</v>
      </c>
      <c r="EA3">
        <v>100</v>
      </c>
      <c r="EB3">
        <v>45</v>
      </c>
      <c r="EC3">
        <v>4</v>
      </c>
      <c r="ED3">
        <v>4</v>
      </c>
      <c r="EE3">
        <v>7</v>
      </c>
      <c r="EG3" t="s">
        <v>18</v>
      </c>
      <c r="EH3">
        <v>3</v>
      </c>
      <c r="EI3">
        <v>3</v>
      </c>
      <c r="EJ3">
        <v>100</v>
      </c>
      <c r="EK3">
        <v>50</v>
      </c>
      <c r="EL3">
        <v>1</v>
      </c>
      <c r="EM3">
        <v>1</v>
      </c>
      <c r="EN3">
        <v>12</v>
      </c>
      <c r="EP3" t="s">
        <v>392</v>
      </c>
      <c r="EQ3">
        <v>1</v>
      </c>
      <c r="ER3">
        <v>2</v>
      </c>
      <c r="ES3">
        <v>50</v>
      </c>
      <c r="ET3">
        <v>42</v>
      </c>
      <c r="EU3">
        <v>0</v>
      </c>
      <c r="EV3">
        <v>0</v>
      </c>
      <c r="EW3">
        <v>3</v>
      </c>
      <c r="EY3" t="s">
        <v>387</v>
      </c>
      <c r="EZ3">
        <v>3</v>
      </c>
      <c r="FA3">
        <v>3</v>
      </c>
      <c r="FB3">
        <v>100</v>
      </c>
      <c r="FC3">
        <v>41</v>
      </c>
      <c r="FD3">
        <v>3</v>
      </c>
      <c r="FE3">
        <v>3</v>
      </c>
      <c r="FF3">
        <v>12</v>
      </c>
      <c r="FH3" t="s">
        <v>128</v>
      </c>
      <c r="FI3">
        <v>1</v>
      </c>
      <c r="FJ3">
        <v>1</v>
      </c>
      <c r="FK3">
        <v>100</v>
      </c>
      <c r="FL3">
        <v>49</v>
      </c>
      <c r="FM3">
        <v>3</v>
      </c>
      <c r="FN3">
        <v>3</v>
      </c>
      <c r="FO3">
        <v>6</v>
      </c>
    </row>
    <row r="4" spans="1:171" x14ac:dyDescent="0.35">
      <c r="B4" t="s">
        <v>18</v>
      </c>
      <c r="C4">
        <v>5</v>
      </c>
      <c r="D4">
        <v>5</v>
      </c>
      <c r="E4">
        <v>100</v>
      </c>
      <c r="F4">
        <v>55</v>
      </c>
      <c r="G4">
        <v>1</v>
      </c>
      <c r="H4">
        <v>1</v>
      </c>
      <c r="I4">
        <v>18</v>
      </c>
      <c r="K4" t="s">
        <v>62</v>
      </c>
      <c r="L4">
        <v>3</v>
      </c>
      <c r="M4">
        <v>3</v>
      </c>
      <c r="N4">
        <v>100</v>
      </c>
      <c r="O4">
        <v>48</v>
      </c>
      <c r="P4">
        <v>2</v>
      </c>
      <c r="Q4">
        <v>2</v>
      </c>
      <c r="R4">
        <v>11</v>
      </c>
      <c r="T4" t="s">
        <v>381</v>
      </c>
      <c r="U4">
        <v>2</v>
      </c>
      <c r="V4">
        <v>3</v>
      </c>
      <c r="W4">
        <v>66.7</v>
      </c>
      <c r="X4">
        <v>36</v>
      </c>
      <c r="Y4">
        <v>2</v>
      </c>
      <c r="Z4">
        <v>2</v>
      </c>
      <c r="AA4">
        <v>8</v>
      </c>
      <c r="AC4" t="s">
        <v>387</v>
      </c>
      <c r="AD4">
        <v>2</v>
      </c>
      <c r="AE4">
        <v>3</v>
      </c>
      <c r="AF4">
        <v>66.7</v>
      </c>
      <c r="AG4">
        <v>55</v>
      </c>
      <c r="AH4">
        <v>0</v>
      </c>
      <c r="AI4">
        <v>0</v>
      </c>
      <c r="AJ4">
        <v>8</v>
      </c>
      <c r="AL4" t="s">
        <v>376</v>
      </c>
      <c r="AM4">
        <v>2</v>
      </c>
      <c r="AN4">
        <v>3</v>
      </c>
      <c r="AO4">
        <v>66.7</v>
      </c>
      <c r="AP4">
        <v>44</v>
      </c>
      <c r="AQ4">
        <v>3</v>
      </c>
      <c r="AR4">
        <v>3</v>
      </c>
      <c r="AS4">
        <v>9</v>
      </c>
      <c r="AU4" t="s">
        <v>377</v>
      </c>
      <c r="AV4">
        <v>2</v>
      </c>
      <c r="AW4">
        <v>3</v>
      </c>
      <c r="AX4">
        <v>66.7</v>
      </c>
      <c r="AY4">
        <v>61</v>
      </c>
      <c r="AZ4">
        <v>4</v>
      </c>
      <c r="BA4">
        <v>4</v>
      </c>
      <c r="BB4">
        <v>12</v>
      </c>
      <c r="BD4" t="s">
        <v>391</v>
      </c>
      <c r="BE4">
        <v>1</v>
      </c>
      <c r="BF4">
        <v>1</v>
      </c>
      <c r="BG4">
        <v>100</v>
      </c>
      <c r="BH4">
        <v>38</v>
      </c>
      <c r="BI4">
        <v>2</v>
      </c>
      <c r="BJ4">
        <v>2</v>
      </c>
      <c r="BK4">
        <v>5</v>
      </c>
      <c r="BM4" t="s">
        <v>84</v>
      </c>
      <c r="BN4">
        <v>1</v>
      </c>
      <c r="BO4">
        <v>1</v>
      </c>
      <c r="BP4">
        <v>100</v>
      </c>
      <c r="BQ4">
        <v>52</v>
      </c>
      <c r="BR4">
        <v>2</v>
      </c>
      <c r="BS4">
        <v>2</v>
      </c>
      <c r="BT4">
        <v>7</v>
      </c>
      <c r="BV4" t="s">
        <v>394</v>
      </c>
      <c r="BW4">
        <v>1</v>
      </c>
      <c r="BX4">
        <v>1</v>
      </c>
      <c r="BY4">
        <v>100</v>
      </c>
      <c r="BZ4">
        <v>42</v>
      </c>
      <c r="CA4">
        <v>4</v>
      </c>
      <c r="CB4">
        <v>4</v>
      </c>
      <c r="CC4">
        <v>7</v>
      </c>
      <c r="CE4" t="s">
        <v>390</v>
      </c>
      <c r="CF4">
        <v>1</v>
      </c>
      <c r="CG4">
        <v>3</v>
      </c>
      <c r="CH4">
        <v>33.299999999999997</v>
      </c>
      <c r="CI4">
        <v>25</v>
      </c>
      <c r="CJ4">
        <v>4</v>
      </c>
      <c r="CK4">
        <v>4</v>
      </c>
      <c r="CL4">
        <v>7</v>
      </c>
      <c r="CN4" t="s">
        <v>22</v>
      </c>
      <c r="CO4">
        <v>1</v>
      </c>
      <c r="CP4">
        <v>3</v>
      </c>
      <c r="CQ4">
        <v>33.299999999999997</v>
      </c>
      <c r="CR4">
        <v>23</v>
      </c>
      <c r="CS4">
        <v>3</v>
      </c>
      <c r="CT4">
        <v>3</v>
      </c>
      <c r="CU4">
        <v>6</v>
      </c>
      <c r="CW4" t="s">
        <v>128</v>
      </c>
      <c r="CX4">
        <v>2</v>
      </c>
      <c r="CY4">
        <v>2</v>
      </c>
      <c r="CZ4">
        <v>100</v>
      </c>
      <c r="DA4">
        <v>28</v>
      </c>
      <c r="DB4">
        <v>2</v>
      </c>
      <c r="DC4">
        <v>2</v>
      </c>
      <c r="DD4">
        <v>8</v>
      </c>
      <c r="DF4" t="s">
        <v>383</v>
      </c>
      <c r="DG4">
        <v>3</v>
      </c>
      <c r="DH4">
        <v>3</v>
      </c>
      <c r="DI4">
        <v>100</v>
      </c>
      <c r="DJ4">
        <v>33</v>
      </c>
      <c r="DK4">
        <v>1</v>
      </c>
      <c r="DL4">
        <v>1</v>
      </c>
      <c r="DM4">
        <v>10</v>
      </c>
      <c r="DO4" t="s">
        <v>22</v>
      </c>
      <c r="DP4">
        <v>1</v>
      </c>
      <c r="DQ4">
        <v>1</v>
      </c>
      <c r="DR4">
        <v>100</v>
      </c>
      <c r="DS4">
        <v>52</v>
      </c>
      <c r="DT4">
        <v>1</v>
      </c>
      <c r="DU4">
        <v>1</v>
      </c>
      <c r="DV4">
        <v>6</v>
      </c>
      <c r="DX4" t="s">
        <v>54</v>
      </c>
      <c r="DY4">
        <v>3</v>
      </c>
      <c r="DZ4">
        <v>3</v>
      </c>
      <c r="EA4">
        <v>100</v>
      </c>
      <c r="EB4">
        <v>49</v>
      </c>
      <c r="EC4">
        <v>0</v>
      </c>
      <c r="ED4">
        <v>0</v>
      </c>
      <c r="EE4">
        <v>9</v>
      </c>
      <c r="EG4" t="s">
        <v>28</v>
      </c>
      <c r="EH4">
        <v>1</v>
      </c>
      <c r="EI4">
        <v>1</v>
      </c>
      <c r="EJ4">
        <v>100</v>
      </c>
      <c r="EK4">
        <v>29</v>
      </c>
      <c r="EL4">
        <v>5</v>
      </c>
      <c r="EM4">
        <v>5</v>
      </c>
      <c r="EN4">
        <v>8</v>
      </c>
      <c r="EP4" t="s">
        <v>385</v>
      </c>
      <c r="EQ4">
        <v>1</v>
      </c>
      <c r="ER4">
        <v>1</v>
      </c>
      <c r="ES4">
        <v>100</v>
      </c>
      <c r="ET4">
        <v>27</v>
      </c>
      <c r="EU4">
        <v>3</v>
      </c>
      <c r="EV4">
        <v>3</v>
      </c>
      <c r="EW4">
        <v>6</v>
      </c>
      <c r="EY4" t="s">
        <v>33</v>
      </c>
      <c r="EZ4">
        <v>3</v>
      </c>
      <c r="FA4">
        <v>3</v>
      </c>
      <c r="FB4">
        <v>100</v>
      </c>
      <c r="FC4">
        <v>57</v>
      </c>
      <c r="FD4">
        <v>3</v>
      </c>
      <c r="FE4">
        <v>3</v>
      </c>
      <c r="FF4">
        <v>14</v>
      </c>
      <c r="FH4" t="s">
        <v>12</v>
      </c>
      <c r="FI4">
        <v>4</v>
      </c>
      <c r="FJ4">
        <v>4</v>
      </c>
      <c r="FK4">
        <v>100</v>
      </c>
      <c r="FL4">
        <v>39</v>
      </c>
      <c r="FM4">
        <v>1</v>
      </c>
      <c r="FN4">
        <v>2</v>
      </c>
      <c r="FO4">
        <v>13</v>
      </c>
    </row>
    <row r="5" spans="1:171" x14ac:dyDescent="0.35">
      <c r="B5" t="s">
        <v>378</v>
      </c>
      <c r="C5">
        <v>3</v>
      </c>
      <c r="D5">
        <v>3</v>
      </c>
      <c r="E5">
        <v>100</v>
      </c>
      <c r="F5">
        <v>49</v>
      </c>
      <c r="G5">
        <v>1</v>
      </c>
      <c r="H5">
        <v>1</v>
      </c>
      <c r="I5">
        <v>10</v>
      </c>
      <c r="K5" t="s">
        <v>376</v>
      </c>
      <c r="L5">
        <v>3</v>
      </c>
      <c r="M5">
        <v>3</v>
      </c>
      <c r="N5">
        <v>100</v>
      </c>
      <c r="O5">
        <v>42</v>
      </c>
      <c r="P5">
        <v>1</v>
      </c>
      <c r="Q5">
        <v>1</v>
      </c>
      <c r="R5">
        <v>10</v>
      </c>
      <c r="T5" t="s">
        <v>391</v>
      </c>
      <c r="U5">
        <v>3</v>
      </c>
      <c r="V5">
        <v>3</v>
      </c>
      <c r="W5">
        <v>100</v>
      </c>
      <c r="X5">
        <v>33</v>
      </c>
      <c r="Y5">
        <v>4</v>
      </c>
      <c r="Z5">
        <v>4</v>
      </c>
      <c r="AA5">
        <v>13</v>
      </c>
      <c r="AC5" t="s">
        <v>383</v>
      </c>
      <c r="AD5">
        <v>2</v>
      </c>
      <c r="AE5">
        <v>2</v>
      </c>
      <c r="AF5">
        <v>100</v>
      </c>
      <c r="AG5">
        <v>52</v>
      </c>
      <c r="AH5">
        <v>3</v>
      </c>
      <c r="AI5">
        <v>3</v>
      </c>
      <c r="AJ5">
        <v>11</v>
      </c>
      <c r="AL5" t="s">
        <v>381</v>
      </c>
      <c r="AM5">
        <v>1</v>
      </c>
      <c r="AN5">
        <v>2</v>
      </c>
      <c r="AO5">
        <v>50</v>
      </c>
      <c r="AP5">
        <v>50</v>
      </c>
      <c r="AQ5">
        <v>2</v>
      </c>
      <c r="AR5">
        <v>2</v>
      </c>
      <c r="AS5">
        <v>7</v>
      </c>
      <c r="AU5" t="s">
        <v>84</v>
      </c>
      <c r="AV5">
        <v>3</v>
      </c>
      <c r="AW5">
        <v>3</v>
      </c>
      <c r="AX5">
        <v>100</v>
      </c>
      <c r="AY5">
        <v>38</v>
      </c>
      <c r="AZ5">
        <v>2</v>
      </c>
      <c r="BA5">
        <v>2</v>
      </c>
      <c r="BB5">
        <v>11</v>
      </c>
      <c r="BD5" t="s">
        <v>395</v>
      </c>
      <c r="BE5">
        <v>2</v>
      </c>
      <c r="BF5">
        <v>2</v>
      </c>
      <c r="BG5">
        <v>100</v>
      </c>
      <c r="BH5">
        <v>41</v>
      </c>
      <c r="BI5">
        <v>5</v>
      </c>
      <c r="BJ5">
        <v>5</v>
      </c>
      <c r="BK5">
        <v>11</v>
      </c>
      <c r="BM5" t="s">
        <v>54</v>
      </c>
      <c r="BN5">
        <v>1</v>
      </c>
      <c r="BO5">
        <v>1</v>
      </c>
      <c r="BP5">
        <v>100</v>
      </c>
      <c r="BQ5">
        <v>21</v>
      </c>
      <c r="BR5">
        <v>1</v>
      </c>
      <c r="BS5">
        <v>1</v>
      </c>
      <c r="BT5">
        <v>4</v>
      </c>
      <c r="BV5" t="s">
        <v>385</v>
      </c>
      <c r="BW5">
        <v>5</v>
      </c>
      <c r="BX5">
        <v>5</v>
      </c>
      <c r="BY5">
        <v>100</v>
      </c>
      <c r="BZ5">
        <v>54</v>
      </c>
      <c r="CA5">
        <v>1</v>
      </c>
      <c r="CB5">
        <v>1</v>
      </c>
      <c r="CC5">
        <v>24</v>
      </c>
      <c r="CE5" t="s">
        <v>128</v>
      </c>
      <c r="CF5">
        <v>5</v>
      </c>
      <c r="CG5">
        <v>5</v>
      </c>
      <c r="CH5">
        <v>100</v>
      </c>
      <c r="CI5">
        <v>43</v>
      </c>
      <c r="CJ5">
        <v>2</v>
      </c>
      <c r="CK5">
        <v>2</v>
      </c>
      <c r="CL5">
        <v>17</v>
      </c>
      <c r="CN5" t="s">
        <v>389</v>
      </c>
      <c r="CO5">
        <v>0</v>
      </c>
      <c r="CP5">
        <v>0</v>
      </c>
      <c r="CQ5">
        <v>0</v>
      </c>
      <c r="CR5">
        <v>0</v>
      </c>
      <c r="CS5">
        <v>10</v>
      </c>
      <c r="CT5">
        <v>10</v>
      </c>
      <c r="CU5">
        <v>10</v>
      </c>
      <c r="CW5" t="s">
        <v>12</v>
      </c>
      <c r="CX5">
        <v>1</v>
      </c>
      <c r="CY5">
        <v>2</v>
      </c>
      <c r="CZ5">
        <v>50</v>
      </c>
      <c r="DA5">
        <v>25</v>
      </c>
      <c r="DB5">
        <v>2</v>
      </c>
      <c r="DC5">
        <v>2</v>
      </c>
      <c r="DD5">
        <v>5</v>
      </c>
      <c r="DF5" t="s">
        <v>377</v>
      </c>
      <c r="DG5">
        <v>0</v>
      </c>
      <c r="DH5">
        <v>1</v>
      </c>
      <c r="DI5">
        <v>0</v>
      </c>
      <c r="DJ5">
        <v>0</v>
      </c>
      <c r="DK5">
        <v>4</v>
      </c>
      <c r="DL5">
        <v>4</v>
      </c>
      <c r="DM5">
        <v>4</v>
      </c>
      <c r="DO5" t="s">
        <v>54</v>
      </c>
      <c r="DP5">
        <v>1</v>
      </c>
      <c r="DQ5">
        <v>2</v>
      </c>
      <c r="DR5">
        <v>50</v>
      </c>
      <c r="DS5">
        <v>31</v>
      </c>
      <c r="DT5">
        <v>1</v>
      </c>
      <c r="DU5">
        <v>1</v>
      </c>
      <c r="DV5">
        <v>4</v>
      </c>
      <c r="DX5" t="s">
        <v>394</v>
      </c>
      <c r="DY5">
        <v>1</v>
      </c>
      <c r="DZ5">
        <v>3</v>
      </c>
      <c r="EA5">
        <v>33.299999999999997</v>
      </c>
      <c r="EB5">
        <v>33</v>
      </c>
      <c r="EC5">
        <v>2</v>
      </c>
      <c r="ED5">
        <v>2</v>
      </c>
      <c r="EE5">
        <v>5</v>
      </c>
      <c r="EG5" t="s">
        <v>388</v>
      </c>
      <c r="EH5">
        <v>3</v>
      </c>
      <c r="EI5">
        <v>3</v>
      </c>
      <c r="EJ5">
        <v>100</v>
      </c>
      <c r="EK5">
        <v>54</v>
      </c>
      <c r="EL5">
        <v>4</v>
      </c>
      <c r="EM5">
        <v>4</v>
      </c>
      <c r="EN5">
        <v>15</v>
      </c>
      <c r="EP5" t="s">
        <v>33</v>
      </c>
      <c r="EQ5">
        <v>4</v>
      </c>
      <c r="ER5">
        <v>5</v>
      </c>
      <c r="ES5">
        <v>80</v>
      </c>
      <c r="ET5">
        <v>54</v>
      </c>
      <c r="EU5">
        <v>1</v>
      </c>
      <c r="EV5">
        <v>1</v>
      </c>
      <c r="EW5">
        <v>17</v>
      </c>
      <c r="EY5" t="s">
        <v>46</v>
      </c>
      <c r="EZ5">
        <v>3</v>
      </c>
      <c r="FA5">
        <v>3</v>
      </c>
      <c r="FB5">
        <v>100</v>
      </c>
      <c r="FC5">
        <v>36</v>
      </c>
      <c r="FD5">
        <v>3</v>
      </c>
      <c r="FE5">
        <v>3</v>
      </c>
      <c r="FF5">
        <v>12</v>
      </c>
      <c r="FH5" t="s">
        <v>390</v>
      </c>
      <c r="FI5">
        <v>2</v>
      </c>
      <c r="FJ5">
        <v>3</v>
      </c>
      <c r="FK5">
        <v>66.7</v>
      </c>
      <c r="FL5">
        <v>48</v>
      </c>
      <c r="FM5">
        <v>0</v>
      </c>
      <c r="FN5">
        <v>0</v>
      </c>
      <c r="FO5">
        <v>6</v>
      </c>
    </row>
    <row r="6" spans="1:171" x14ac:dyDescent="0.35">
      <c r="B6" t="s">
        <v>22</v>
      </c>
      <c r="C6">
        <v>3</v>
      </c>
      <c r="D6">
        <v>3</v>
      </c>
      <c r="E6">
        <v>100</v>
      </c>
      <c r="F6">
        <v>33</v>
      </c>
      <c r="G6">
        <v>3</v>
      </c>
      <c r="H6">
        <v>3</v>
      </c>
      <c r="I6">
        <v>12</v>
      </c>
      <c r="K6" t="s">
        <v>381</v>
      </c>
      <c r="L6">
        <v>3</v>
      </c>
      <c r="M6">
        <v>5</v>
      </c>
      <c r="N6">
        <v>60</v>
      </c>
      <c r="O6">
        <v>54</v>
      </c>
      <c r="P6">
        <v>2</v>
      </c>
      <c r="Q6">
        <v>2</v>
      </c>
      <c r="R6">
        <v>15</v>
      </c>
      <c r="T6" t="s">
        <v>387</v>
      </c>
      <c r="U6">
        <v>3</v>
      </c>
      <c r="V6">
        <v>3</v>
      </c>
      <c r="W6">
        <v>100</v>
      </c>
      <c r="X6">
        <v>39</v>
      </c>
      <c r="Y6">
        <v>3</v>
      </c>
      <c r="Z6">
        <v>3</v>
      </c>
      <c r="AA6">
        <v>12</v>
      </c>
      <c r="AC6" t="s">
        <v>385</v>
      </c>
      <c r="AD6">
        <v>1</v>
      </c>
      <c r="AE6">
        <v>1</v>
      </c>
      <c r="AF6">
        <v>100</v>
      </c>
      <c r="AG6">
        <v>53</v>
      </c>
      <c r="AH6">
        <v>0</v>
      </c>
      <c r="AI6">
        <v>0</v>
      </c>
      <c r="AJ6">
        <v>5</v>
      </c>
      <c r="AL6" t="s">
        <v>392</v>
      </c>
      <c r="AM6">
        <v>0</v>
      </c>
      <c r="AN6">
        <v>0</v>
      </c>
      <c r="AO6">
        <v>0</v>
      </c>
      <c r="AP6">
        <v>0</v>
      </c>
      <c r="AQ6">
        <v>4</v>
      </c>
      <c r="AR6">
        <v>4</v>
      </c>
      <c r="AS6">
        <v>4</v>
      </c>
      <c r="AU6" t="s">
        <v>388</v>
      </c>
      <c r="AV6">
        <v>4</v>
      </c>
      <c r="AW6">
        <v>4</v>
      </c>
      <c r="AX6">
        <v>100</v>
      </c>
      <c r="AY6">
        <v>54</v>
      </c>
      <c r="AZ6">
        <v>2</v>
      </c>
      <c r="BA6">
        <v>2</v>
      </c>
      <c r="BB6">
        <v>16</v>
      </c>
      <c r="BD6" t="s">
        <v>18</v>
      </c>
      <c r="BE6">
        <v>3</v>
      </c>
      <c r="BF6">
        <v>3</v>
      </c>
      <c r="BG6">
        <v>100</v>
      </c>
      <c r="BH6">
        <v>37</v>
      </c>
      <c r="BI6">
        <v>2</v>
      </c>
      <c r="BJ6">
        <v>2</v>
      </c>
      <c r="BK6">
        <v>11</v>
      </c>
      <c r="BM6" t="s">
        <v>389</v>
      </c>
      <c r="BN6">
        <v>0</v>
      </c>
      <c r="BO6">
        <v>0</v>
      </c>
      <c r="BP6">
        <v>0</v>
      </c>
      <c r="BQ6">
        <v>0</v>
      </c>
      <c r="BR6">
        <v>4</v>
      </c>
      <c r="BS6">
        <v>4</v>
      </c>
      <c r="BT6">
        <v>4</v>
      </c>
      <c r="BV6" t="s">
        <v>33</v>
      </c>
      <c r="BW6">
        <v>0</v>
      </c>
      <c r="BX6">
        <v>1</v>
      </c>
      <c r="BY6">
        <v>0</v>
      </c>
      <c r="BZ6">
        <v>0</v>
      </c>
      <c r="CA6">
        <v>1</v>
      </c>
      <c r="CB6">
        <v>1</v>
      </c>
      <c r="CC6">
        <v>1</v>
      </c>
      <c r="CE6" t="s">
        <v>46</v>
      </c>
      <c r="CF6">
        <v>1</v>
      </c>
      <c r="CG6">
        <v>2</v>
      </c>
      <c r="CH6">
        <v>50</v>
      </c>
      <c r="CI6">
        <v>34</v>
      </c>
      <c r="CJ6">
        <v>3</v>
      </c>
      <c r="CK6">
        <v>3</v>
      </c>
      <c r="CL6">
        <v>6</v>
      </c>
      <c r="CN6" t="s">
        <v>374</v>
      </c>
      <c r="CO6">
        <v>0</v>
      </c>
      <c r="CP6">
        <v>0</v>
      </c>
      <c r="CQ6">
        <v>0</v>
      </c>
      <c r="CR6">
        <v>0</v>
      </c>
      <c r="CS6">
        <v>2</v>
      </c>
      <c r="CT6">
        <v>2</v>
      </c>
      <c r="CU6">
        <v>2</v>
      </c>
      <c r="CW6" t="s">
        <v>84</v>
      </c>
      <c r="CX6">
        <v>3</v>
      </c>
      <c r="CY6">
        <v>3</v>
      </c>
      <c r="CZ6">
        <v>100</v>
      </c>
      <c r="DA6">
        <v>44</v>
      </c>
      <c r="DB6">
        <v>0</v>
      </c>
      <c r="DC6">
        <v>0</v>
      </c>
      <c r="DD6">
        <v>9</v>
      </c>
      <c r="DF6" t="s">
        <v>28</v>
      </c>
      <c r="DG6">
        <v>1</v>
      </c>
      <c r="DH6">
        <v>1</v>
      </c>
      <c r="DI6">
        <v>100</v>
      </c>
      <c r="DJ6">
        <v>33</v>
      </c>
      <c r="DK6">
        <v>3</v>
      </c>
      <c r="DL6">
        <v>3</v>
      </c>
      <c r="DM6">
        <v>6</v>
      </c>
      <c r="DO6" t="s">
        <v>389</v>
      </c>
      <c r="DP6">
        <v>5</v>
      </c>
      <c r="DQ6">
        <v>5</v>
      </c>
      <c r="DR6">
        <v>100</v>
      </c>
      <c r="DS6">
        <v>49</v>
      </c>
      <c r="DT6">
        <v>2</v>
      </c>
      <c r="DU6">
        <v>2</v>
      </c>
      <c r="DV6">
        <v>17</v>
      </c>
      <c r="DX6" t="s">
        <v>386</v>
      </c>
      <c r="DY6">
        <v>3</v>
      </c>
      <c r="DZ6">
        <v>3</v>
      </c>
      <c r="EA6">
        <v>100</v>
      </c>
      <c r="EB6">
        <v>56</v>
      </c>
      <c r="EC6">
        <v>2</v>
      </c>
      <c r="ED6">
        <v>2</v>
      </c>
      <c r="EE6">
        <v>13</v>
      </c>
      <c r="EG6" t="s">
        <v>393</v>
      </c>
      <c r="EH6">
        <v>2</v>
      </c>
      <c r="EI6">
        <v>2</v>
      </c>
      <c r="EJ6">
        <v>100</v>
      </c>
      <c r="EK6">
        <v>53</v>
      </c>
      <c r="EL6">
        <v>6</v>
      </c>
      <c r="EM6">
        <v>6</v>
      </c>
      <c r="EN6">
        <v>14</v>
      </c>
      <c r="EP6" t="s">
        <v>383</v>
      </c>
      <c r="EQ6">
        <v>1</v>
      </c>
      <c r="ER6">
        <v>1</v>
      </c>
      <c r="ES6">
        <v>100</v>
      </c>
      <c r="ET6">
        <v>21</v>
      </c>
      <c r="EU6">
        <v>0</v>
      </c>
      <c r="EV6">
        <v>0</v>
      </c>
      <c r="EW6">
        <v>3</v>
      </c>
      <c r="EY6" t="s">
        <v>378</v>
      </c>
      <c r="EZ6">
        <v>0</v>
      </c>
      <c r="FA6">
        <v>0</v>
      </c>
      <c r="FB6">
        <v>0</v>
      </c>
      <c r="FC6">
        <v>0</v>
      </c>
      <c r="FD6">
        <v>5</v>
      </c>
      <c r="FE6">
        <v>5</v>
      </c>
      <c r="FF6">
        <v>5</v>
      </c>
      <c r="FH6" t="s">
        <v>391</v>
      </c>
      <c r="FI6">
        <v>0</v>
      </c>
      <c r="FJ6">
        <v>0</v>
      </c>
      <c r="FK6">
        <v>0</v>
      </c>
      <c r="FL6">
        <v>0</v>
      </c>
      <c r="FM6">
        <v>1</v>
      </c>
      <c r="FN6">
        <v>1</v>
      </c>
      <c r="FO6">
        <v>1</v>
      </c>
    </row>
    <row r="7" spans="1:171" x14ac:dyDescent="0.35">
      <c r="B7" t="s">
        <v>62</v>
      </c>
      <c r="C7">
        <v>1</v>
      </c>
      <c r="D7">
        <v>1</v>
      </c>
      <c r="E7">
        <v>100</v>
      </c>
      <c r="F7">
        <v>50</v>
      </c>
      <c r="G7">
        <v>1</v>
      </c>
      <c r="H7">
        <v>1</v>
      </c>
      <c r="I7">
        <v>6</v>
      </c>
      <c r="K7" t="s">
        <v>379</v>
      </c>
      <c r="L7">
        <v>0</v>
      </c>
      <c r="M7">
        <v>0</v>
      </c>
      <c r="N7">
        <v>0</v>
      </c>
      <c r="O7">
        <v>0</v>
      </c>
      <c r="P7">
        <v>2</v>
      </c>
      <c r="Q7">
        <v>2</v>
      </c>
      <c r="R7">
        <v>2</v>
      </c>
      <c r="T7" t="s">
        <v>386</v>
      </c>
      <c r="U7">
        <v>4</v>
      </c>
      <c r="V7">
        <v>4</v>
      </c>
      <c r="W7">
        <v>100</v>
      </c>
      <c r="X7">
        <v>43</v>
      </c>
      <c r="Y7">
        <v>1</v>
      </c>
      <c r="Z7">
        <v>1</v>
      </c>
      <c r="AA7">
        <v>13</v>
      </c>
      <c r="AC7" t="s">
        <v>62</v>
      </c>
      <c r="AD7">
        <v>4</v>
      </c>
      <c r="AE7">
        <v>5</v>
      </c>
      <c r="AF7">
        <v>80</v>
      </c>
      <c r="AG7">
        <v>50</v>
      </c>
      <c r="AH7">
        <v>1</v>
      </c>
      <c r="AI7">
        <v>1</v>
      </c>
      <c r="AJ7">
        <v>15</v>
      </c>
      <c r="AL7" t="s">
        <v>387</v>
      </c>
      <c r="AM7">
        <v>1</v>
      </c>
      <c r="AN7">
        <v>1</v>
      </c>
      <c r="AO7">
        <v>100</v>
      </c>
      <c r="AP7">
        <v>23</v>
      </c>
      <c r="AQ7">
        <v>1</v>
      </c>
      <c r="AR7">
        <v>1</v>
      </c>
      <c r="AS7">
        <v>4</v>
      </c>
      <c r="AU7" t="s">
        <v>33</v>
      </c>
      <c r="AV7">
        <v>3</v>
      </c>
      <c r="AW7">
        <v>3</v>
      </c>
      <c r="AX7">
        <v>100</v>
      </c>
      <c r="AY7">
        <v>34</v>
      </c>
      <c r="AZ7">
        <v>2</v>
      </c>
      <c r="BA7">
        <v>2</v>
      </c>
      <c r="BB7">
        <v>11</v>
      </c>
      <c r="BD7" t="s">
        <v>377</v>
      </c>
      <c r="BE7">
        <v>2</v>
      </c>
      <c r="BF7">
        <v>2</v>
      </c>
      <c r="BG7">
        <v>100</v>
      </c>
      <c r="BH7">
        <v>40</v>
      </c>
      <c r="BI7">
        <v>3</v>
      </c>
      <c r="BJ7">
        <v>3</v>
      </c>
      <c r="BK7">
        <v>9</v>
      </c>
      <c r="BM7" t="s">
        <v>388</v>
      </c>
      <c r="BN7">
        <v>4</v>
      </c>
      <c r="BO7">
        <v>4</v>
      </c>
      <c r="BP7">
        <v>100</v>
      </c>
      <c r="BQ7">
        <v>43</v>
      </c>
      <c r="BR7">
        <v>4</v>
      </c>
      <c r="BS7">
        <v>4</v>
      </c>
      <c r="BT7">
        <v>16</v>
      </c>
      <c r="BV7" t="s">
        <v>383</v>
      </c>
      <c r="BW7">
        <v>3</v>
      </c>
      <c r="BX7">
        <v>3</v>
      </c>
      <c r="BY7">
        <v>100</v>
      </c>
      <c r="BZ7">
        <v>43</v>
      </c>
      <c r="CA7">
        <v>2</v>
      </c>
      <c r="CB7">
        <v>2</v>
      </c>
      <c r="CC7">
        <v>11</v>
      </c>
      <c r="CE7" t="s">
        <v>376</v>
      </c>
      <c r="CF7">
        <v>2</v>
      </c>
      <c r="CG7">
        <v>2</v>
      </c>
      <c r="CH7">
        <v>100</v>
      </c>
      <c r="CI7">
        <v>55</v>
      </c>
      <c r="CJ7">
        <v>1</v>
      </c>
      <c r="CK7">
        <v>1</v>
      </c>
      <c r="CL7">
        <v>9</v>
      </c>
      <c r="CN7" t="s">
        <v>46</v>
      </c>
      <c r="CO7">
        <v>1</v>
      </c>
      <c r="CP7">
        <v>1</v>
      </c>
      <c r="CQ7">
        <v>100</v>
      </c>
      <c r="CR7">
        <v>40</v>
      </c>
      <c r="CS7">
        <v>4</v>
      </c>
      <c r="CT7">
        <v>4</v>
      </c>
      <c r="CU7">
        <v>7</v>
      </c>
      <c r="CW7" t="s">
        <v>22</v>
      </c>
      <c r="CX7">
        <v>2</v>
      </c>
      <c r="CY7">
        <v>2</v>
      </c>
      <c r="CZ7">
        <v>100</v>
      </c>
      <c r="DA7">
        <v>54</v>
      </c>
      <c r="DB7">
        <v>4</v>
      </c>
      <c r="DC7">
        <v>4</v>
      </c>
      <c r="DD7">
        <v>14</v>
      </c>
      <c r="DF7" t="s">
        <v>375</v>
      </c>
      <c r="DG7">
        <v>1</v>
      </c>
      <c r="DH7">
        <v>1</v>
      </c>
      <c r="DI7">
        <v>100</v>
      </c>
      <c r="DJ7">
        <v>24</v>
      </c>
      <c r="DK7">
        <v>2</v>
      </c>
      <c r="DL7">
        <v>2</v>
      </c>
      <c r="DM7">
        <v>5</v>
      </c>
      <c r="DO7" t="s">
        <v>379</v>
      </c>
      <c r="DP7">
        <v>4</v>
      </c>
      <c r="DQ7">
        <v>4</v>
      </c>
      <c r="DR7">
        <v>100</v>
      </c>
      <c r="DS7">
        <v>43</v>
      </c>
      <c r="DT7">
        <v>0</v>
      </c>
      <c r="DU7">
        <v>0</v>
      </c>
      <c r="DV7">
        <v>12</v>
      </c>
      <c r="DX7" t="s">
        <v>374</v>
      </c>
      <c r="DY7">
        <v>1</v>
      </c>
      <c r="DZ7">
        <v>1</v>
      </c>
      <c r="EA7">
        <v>100</v>
      </c>
      <c r="EB7">
        <v>44</v>
      </c>
      <c r="EC7">
        <v>2</v>
      </c>
      <c r="ED7">
        <v>2</v>
      </c>
      <c r="EE7">
        <v>5</v>
      </c>
      <c r="EG7" t="s">
        <v>391</v>
      </c>
      <c r="EH7">
        <v>0</v>
      </c>
      <c r="EI7">
        <v>0</v>
      </c>
      <c r="EJ7">
        <v>0</v>
      </c>
      <c r="EK7">
        <v>0</v>
      </c>
      <c r="EL7">
        <v>2</v>
      </c>
      <c r="EM7">
        <v>2</v>
      </c>
      <c r="EN7">
        <v>2</v>
      </c>
      <c r="EP7" t="s">
        <v>378</v>
      </c>
      <c r="EQ7">
        <v>2</v>
      </c>
      <c r="ER7">
        <v>2</v>
      </c>
      <c r="ES7">
        <v>100</v>
      </c>
      <c r="ET7">
        <v>40</v>
      </c>
      <c r="EU7">
        <v>4</v>
      </c>
      <c r="EV7">
        <v>4</v>
      </c>
      <c r="EW7">
        <v>10</v>
      </c>
      <c r="EY7" t="s">
        <v>375</v>
      </c>
      <c r="EZ7">
        <v>0</v>
      </c>
      <c r="FA7">
        <v>0</v>
      </c>
      <c r="FB7">
        <v>0</v>
      </c>
      <c r="FC7">
        <v>0</v>
      </c>
      <c r="FD7">
        <v>6</v>
      </c>
      <c r="FE7">
        <v>6</v>
      </c>
      <c r="FF7">
        <v>6</v>
      </c>
      <c r="FH7" t="s">
        <v>394</v>
      </c>
      <c r="FI7">
        <v>2</v>
      </c>
      <c r="FJ7">
        <v>2</v>
      </c>
      <c r="FK7">
        <v>100</v>
      </c>
      <c r="FL7">
        <v>37</v>
      </c>
      <c r="FM7">
        <v>1</v>
      </c>
      <c r="FN7">
        <v>1</v>
      </c>
      <c r="FO7">
        <v>7</v>
      </c>
    </row>
    <row r="8" spans="1:171" x14ac:dyDescent="0.35">
      <c r="B8" t="s">
        <v>25</v>
      </c>
      <c r="C8">
        <v>2</v>
      </c>
      <c r="D8">
        <v>2</v>
      </c>
      <c r="E8">
        <v>100</v>
      </c>
      <c r="F8">
        <v>39</v>
      </c>
      <c r="G8">
        <v>2</v>
      </c>
      <c r="H8">
        <v>2</v>
      </c>
      <c r="I8">
        <v>8</v>
      </c>
      <c r="K8" t="s">
        <v>378</v>
      </c>
      <c r="L8">
        <v>4</v>
      </c>
      <c r="M8">
        <v>4</v>
      </c>
      <c r="N8">
        <v>100</v>
      </c>
      <c r="O8">
        <v>43</v>
      </c>
      <c r="P8">
        <v>2</v>
      </c>
      <c r="Q8">
        <v>2</v>
      </c>
      <c r="R8">
        <v>14</v>
      </c>
      <c r="T8" t="s">
        <v>45</v>
      </c>
      <c r="U8">
        <v>2</v>
      </c>
      <c r="V8">
        <v>2</v>
      </c>
      <c r="W8">
        <v>100</v>
      </c>
      <c r="X8">
        <v>24</v>
      </c>
      <c r="Y8">
        <v>2</v>
      </c>
      <c r="Z8">
        <v>2</v>
      </c>
      <c r="AA8">
        <v>8</v>
      </c>
      <c r="AC8" t="s">
        <v>381</v>
      </c>
      <c r="AD8">
        <v>4</v>
      </c>
      <c r="AE8">
        <v>4</v>
      </c>
      <c r="AF8">
        <v>100</v>
      </c>
      <c r="AG8">
        <v>58</v>
      </c>
      <c r="AH8">
        <v>3</v>
      </c>
      <c r="AI8">
        <v>3</v>
      </c>
      <c r="AJ8">
        <v>21</v>
      </c>
      <c r="AL8" t="s">
        <v>383</v>
      </c>
      <c r="AM8">
        <v>6</v>
      </c>
      <c r="AN8">
        <v>6</v>
      </c>
      <c r="AO8">
        <v>100</v>
      </c>
      <c r="AP8">
        <v>41</v>
      </c>
      <c r="AQ8">
        <v>0</v>
      </c>
      <c r="AR8">
        <v>1</v>
      </c>
      <c r="AS8">
        <v>18</v>
      </c>
      <c r="AU8" t="s">
        <v>18</v>
      </c>
      <c r="AV8">
        <v>0</v>
      </c>
      <c r="AW8">
        <v>1</v>
      </c>
      <c r="AX8">
        <v>0</v>
      </c>
      <c r="AY8">
        <v>0</v>
      </c>
      <c r="AZ8">
        <v>2</v>
      </c>
      <c r="BA8">
        <v>2</v>
      </c>
      <c r="BB8">
        <v>2</v>
      </c>
      <c r="BD8" t="s">
        <v>389</v>
      </c>
      <c r="BE8">
        <v>4</v>
      </c>
      <c r="BF8">
        <v>4</v>
      </c>
      <c r="BG8">
        <v>100</v>
      </c>
      <c r="BH8">
        <v>60</v>
      </c>
      <c r="BI8">
        <v>1</v>
      </c>
      <c r="BJ8">
        <v>1</v>
      </c>
      <c r="BK8">
        <v>17</v>
      </c>
      <c r="BM8" t="s">
        <v>377</v>
      </c>
      <c r="BN8">
        <v>2</v>
      </c>
      <c r="BO8">
        <v>2</v>
      </c>
      <c r="BP8">
        <v>100</v>
      </c>
      <c r="BQ8">
        <v>53</v>
      </c>
      <c r="BR8">
        <v>1</v>
      </c>
      <c r="BS8">
        <v>1</v>
      </c>
      <c r="BT8">
        <v>9</v>
      </c>
      <c r="BV8" t="s">
        <v>391</v>
      </c>
      <c r="BW8">
        <v>2</v>
      </c>
      <c r="BX8">
        <v>2</v>
      </c>
      <c r="BY8">
        <v>100</v>
      </c>
      <c r="BZ8">
        <v>56</v>
      </c>
      <c r="CA8">
        <v>2</v>
      </c>
      <c r="CB8">
        <v>2</v>
      </c>
      <c r="CC8">
        <v>10</v>
      </c>
      <c r="CE8" t="s">
        <v>378</v>
      </c>
      <c r="CF8">
        <v>2</v>
      </c>
      <c r="CG8">
        <v>2</v>
      </c>
      <c r="CH8">
        <v>100</v>
      </c>
      <c r="CI8">
        <v>48</v>
      </c>
      <c r="CJ8">
        <v>2</v>
      </c>
      <c r="CK8">
        <v>2</v>
      </c>
      <c r="CL8">
        <v>8</v>
      </c>
      <c r="CN8" t="s">
        <v>128</v>
      </c>
      <c r="CO8">
        <v>0</v>
      </c>
      <c r="CP8">
        <v>0</v>
      </c>
      <c r="CQ8">
        <v>0</v>
      </c>
      <c r="CR8">
        <v>0</v>
      </c>
      <c r="CS8">
        <v>6</v>
      </c>
      <c r="CT8">
        <v>6</v>
      </c>
      <c r="CU8">
        <v>6</v>
      </c>
      <c r="CW8" t="s">
        <v>394</v>
      </c>
      <c r="CX8">
        <v>2</v>
      </c>
      <c r="CY8">
        <v>4</v>
      </c>
      <c r="CZ8">
        <v>50</v>
      </c>
      <c r="DA8">
        <v>48</v>
      </c>
      <c r="DB8">
        <v>1</v>
      </c>
      <c r="DC8">
        <v>1</v>
      </c>
      <c r="DD8">
        <v>7</v>
      </c>
      <c r="DF8" t="s">
        <v>54</v>
      </c>
      <c r="DG8">
        <v>1</v>
      </c>
      <c r="DH8">
        <v>1</v>
      </c>
      <c r="DI8">
        <v>100</v>
      </c>
      <c r="DJ8">
        <v>55</v>
      </c>
      <c r="DK8">
        <v>2</v>
      </c>
      <c r="DL8">
        <v>2</v>
      </c>
      <c r="DM8">
        <v>7</v>
      </c>
      <c r="DO8" t="s">
        <v>46</v>
      </c>
      <c r="DP8">
        <v>2</v>
      </c>
      <c r="DQ8">
        <v>2</v>
      </c>
      <c r="DR8">
        <v>100</v>
      </c>
      <c r="DS8">
        <v>35</v>
      </c>
      <c r="DT8">
        <v>1</v>
      </c>
      <c r="DU8">
        <v>1</v>
      </c>
      <c r="DV8">
        <v>7</v>
      </c>
      <c r="DX8" t="s">
        <v>381</v>
      </c>
      <c r="DY8">
        <v>3</v>
      </c>
      <c r="DZ8">
        <v>3</v>
      </c>
      <c r="EA8">
        <v>100</v>
      </c>
      <c r="EB8">
        <v>51</v>
      </c>
      <c r="EC8">
        <v>4</v>
      </c>
      <c r="ED8">
        <v>4</v>
      </c>
      <c r="EE8">
        <v>15</v>
      </c>
      <c r="EG8" t="s">
        <v>46</v>
      </c>
      <c r="EH8">
        <v>0</v>
      </c>
      <c r="EI8">
        <v>2</v>
      </c>
      <c r="EJ8">
        <v>0</v>
      </c>
      <c r="EK8">
        <v>0</v>
      </c>
      <c r="EL8">
        <v>2</v>
      </c>
      <c r="EM8">
        <v>2</v>
      </c>
      <c r="EN8">
        <v>2</v>
      </c>
      <c r="EP8" t="s">
        <v>384</v>
      </c>
      <c r="EQ8">
        <v>1</v>
      </c>
      <c r="ER8">
        <v>1</v>
      </c>
      <c r="ES8">
        <v>100</v>
      </c>
      <c r="ET8">
        <v>52</v>
      </c>
      <c r="EU8">
        <v>2</v>
      </c>
      <c r="EV8">
        <v>2</v>
      </c>
      <c r="EW8">
        <v>7</v>
      </c>
      <c r="EY8" t="s">
        <v>392</v>
      </c>
      <c r="EZ8">
        <v>1</v>
      </c>
      <c r="FA8">
        <v>3</v>
      </c>
      <c r="FB8">
        <v>33.299999999999997</v>
      </c>
      <c r="FC8">
        <v>25</v>
      </c>
      <c r="FD8">
        <v>2</v>
      </c>
      <c r="FE8">
        <v>2</v>
      </c>
      <c r="FF8">
        <v>5</v>
      </c>
      <c r="FH8" t="s">
        <v>388</v>
      </c>
      <c r="FI8">
        <v>1</v>
      </c>
      <c r="FJ8">
        <v>1</v>
      </c>
      <c r="FK8">
        <v>100</v>
      </c>
      <c r="FL8">
        <v>47</v>
      </c>
      <c r="FM8">
        <v>1</v>
      </c>
      <c r="FN8">
        <v>1</v>
      </c>
      <c r="FO8">
        <v>4</v>
      </c>
    </row>
    <row r="9" spans="1:171" x14ac:dyDescent="0.35">
      <c r="B9" t="s">
        <v>33</v>
      </c>
      <c r="C9">
        <v>2</v>
      </c>
      <c r="D9">
        <v>2</v>
      </c>
      <c r="E9">
        <v>100</v>
      </c>
      <c r="F9">
        <v>58</v>
      </c>
      <c r="G9">
        <v>5</v>
      </c>
      <c r="H9">
        <v>5</v>
      </c>
      <c r="I9">
        <v>13</v>
      </c>
      <c r="K9" t="s">
        <v>387</v>
      </c>
      <c r="L9">
        <v>1</v>
      </c>
      <c r="M9">
        <v>3</v>
      </c>
      <c r="N9">
        <v>33.299999999999997</v>
      </c>
      <c r="O9">
        <v>41</v>
      </c>
      <c r="P9">
        <v>0</v>
      </c>
      <c r="Q9">
        <v>1</v>
      </c>
      <c r="R9">
        <v>3</v>
      </c>
      <c r="T9" t="s">
        <v>128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C9" t="s">
        <v>384</v>
      </c>
      <c r="AD9">
        <v>2</v>
      </c>
      <c r="AE9">
        <v>2</v>
      </c>
      <c r="AF9">
        <v>100</v>
      </c>
      <c r="AG9">
        <v>27</v>
      </c>
      <c r="AH9">
        <v>2</v>
      </c>
      <c r="AI9">
        <v>2</v>
      </c>
      <c r="AJ9">
        <v>8</v>
      </c>
      <c r="AL9" t="s">
        <v>390</v>
      </c>
      <c r="AM9">
        <v>1</v>
      </c>
      <c r="AN9">
        <v>1</v>
      </c>
      <c r="AO9">
        <v>100</v>
      </c>
      <c r="AP9">
        <v>32</v>
      </c>
      <c r="AQ9">
        <v>5</v>
      </c>
      <c r="AR9">
        <v>5</v>
      </c>
      <c r="AS9">
        <v>8</v>
      </c>
      <c r="AU9" t="s">
        <v>393</v>
      </c>
      <c r="AV9">
        <v>1</v>
      </c>
      <c r="AW9">
        <v>1</v>
      </c>
      <c r="AX9">
        <v>100</v>
      </c>
      <c r="AY9">
        <v>24</v>
      </c>
      <c r="AZ9">
        <v>4</v>
      </c>
      <c r="BA9">
        <v>4</v>
      </c>
      <c r="BB9">
        <v>7</v>
      </c>
      <c r="BD9" t="s">
        <v>25</v>
      </c>
      <c r="BE9">
        <v>1</v>
      </c>
      <c r="BF9">
        <v>1</v>
      </c>
      <c r="BG9">
        <v>100</v>
      </c>
      <c r="BH9">
        <v>35</v>
      </c>
      <c r="BI9">
        <v>4</v>
      </c>
      <c r="BJ9">
        <v>4</v>
      </c>
      <c r="BK9">
        <v>7</v>
      </c>
      <c r="BM9" t="s">
        <v>28</v>
      </c>
      <c r="BN9">
        <v>1</v>
      </c>
      <c r="BO9">
        <v>1</v>
      </c>
      <c r="BP9">
        <v>100</v>
      </c>
      <c r="BQ9">
        <v>54</v>
      </c>
      <c r="BR9">
        <v>3</v>
      </c>
      <c r="BS9">
        <v>4</v>
      </c>
      <c r="BT9">
        <v>8</v>
      </c>
      <c r="BV9" t="s">
        <v>392</v>
      </c>
      <c r="BW9">
        <v>1</v>
      </c>
      <c r="BX9">
        <v>2</v>
      </c>
      <c r="BY9">
        <v>50</v>
      </c>
      <c r="BZ9">
        <v>27</v>
      </c>
      <c r="CA9">
        <v>5</v>
      </c>
      <c r="CB9">
        <v>5</v>
      </c>
      <c r="CC9">
        <v>8</v>
      </c>
      <c r="CE9" t="s">
        <v>392</v>
      </c>
      <c r="CF9">
        <v>1</v>
      </c>
      <c r="CG9">
        <v>1</v>
      </c>
      <c r="CH9">
        <v>100</v>
      </c>
      <c r="CI9">
        <v>32</v>
      </c>
      <c r="CJ9">
        <v>3</v>
      </c>
      <c r="CK9">
        <v>3</v>
      </c>
      <c r="CL9">
        <v>6</v>
      </c>
      <c r="CN9" t="s">
        <v>379</v>
      </c>
      <c r="CO9">
        <v>1</v>
      </c>
      <c r="CP9">
        <v>1</v>
      </c>
      <c r="CQ9">
        <v>100</v>
      </c>
      <c r="CR9">
        <v>40</v>
      </c>
      <c r="CS9">
        <v>2</v>
      </c>
      <c r="CT9">
        <v>2</v>
      </c>
      <c r="CU9">
        <v>5</v>
      </c>
      <c r="CW9" t="s">
        <v>391</v>
      </c>
      <c r="CX9">
        <v>3</v>
      </c>
      <c r="CY9">
        <v>4</v>
      </c>
      <c r="CZ9">
        <v>75</v>
      </c>
      <c r="DA9">
        <v>42</v>
      </c>
      <c r="DB9">
        <v>1</v>
      </c>
      <c r="DC9">
        <v>1</v>
      </c>
      <c r="DD9">
        <v>10</v>
      </c>
      <c r="DF9" t="s">
        <v>395</v>
      </c>
      <c r="DG9">
        <v>3</v>
      </c>
      <c r="DH9">
        <v>3</v>
      </c>
      <c r="DI9">
        <v>100</v>
      </c>
      <c r="DJ9">
        <v>53</v>
      </c>
      <c r="DK9">
        <v>3</v>
      </c>
      <c r="DL9">
        <v>3</v>
      </c>
      <c r="DM9">
        <v>14</v>
      </c>
      <c r="DO9" t="s">
        <v>25</v>
      </c>
      <c r="DP9">
        <v>2</v>
      </c>
      <c r="DQ9">
        <v>2</v>
      </c>
      <c r="DR9">
        <v>100</v>
      </c>
      <c r="DS9">
        <v>47</v>
      </c>
      <c r="DT9">
        <v>0</v>
      </c>
      <c r="DU9">
        <v>0</v>
      </c>
      <c r="DV9">
        <v>6</v>
      </c>
      <c r="DX9" t="s">
        <v>45</v>
      </c>
      <c r="DY9">
        <v>1</v>
      </c>
      <c r="DZ9">
        <v>1</v>
      </c>
      <c r="EA9">
        <v>100</v>
      </c>
      <c r="EB9">
        <v>43</v>
      </c>
      <c r="EC9">
        <v>4</v>
      </c>
      <c r="ED9">
        <v>4</v>
      </c>
      <c r="EE9">
        <v>7</v>
      </c>
      <c r="EG9" t="s">
        <v>22</v>
      </c>
      <c r="EH9">
        <v>1</v>
      </c>
      <c r="EI9">
        <v>2</v>
      </c>
      <c r="EJ9">
        <v>50</v>
      </c>
      <c r="EK9">
        <v>36</v>
      </c>
      <c r="EL9">
        <v>2</v>
      </c>
      <c r="EM9">
        <v>2</v>
      </c>
      <c r="EN9">
        <v>5</v>
      </c>
      <c r="EP9" t="s">
        <v>62</v>
      </c>
      <c r="EQ9">
        <v>1</v>
      </c>
      <c r="ER9">
        <v>2</v>
      </c>
      <c r="ES9">
        <v>50</v>
      </c>
      <c r="ET9">
        <v>56</v>
      </c>
      <c r="EU9">
        <v>4</v>
      </c>
      <c r="EV9">
        <v>4</v>
      </c>
      <c r="EW9">
        <v>9</v>
      </c>
      <c r="EY9" t="s">
        <v>377</v>
      </c>
      <c r="EZ9">
        <v>1</v>
      </c>
      <c r="FA9">
        <v>2</v>
      </c>
      <c r="FB9">
        <v>50</v>
      </c>
      <c r="FC9">
        <v>55</v>
      </c>
      <c r="FD9">
        <v>2</v>
      </c>
      <c r="FE9">
        <v>2</v>
      </c>
      <c r="FF9">
        <v>7</v>
      </c>
      <c r="FH9" t="s">
        <v>84</v>
      </c>
      <c r="FI9">
        <v>3</v>
      </c>
      <c r="FJ9">
        <v>3</v>
      </c>
      <c r="FK9">
        <v>100</v>
      </c>
      <c r="FL9">
        <v>51</v>
      </c>
      <c r="FM9">
        <v>1</v>
      </c>
      <c r="FN9">
        <v>1</v>
      </c>
      <c r="FO9">
        <v>12</v>
      </c>
    </row>
    <row r="10" spans="1:171" x14ac:dyDescent="0.35">
      <c r="B10" t="s">
        <v>379</v>
      </c>
      <c r="C10">
        <v>1</v>
      </c>
      <c r="D10">
        <v>1</v>
      </c>
      <c r="E10">
        <v>100</v>
      </c>
      <c r="F10">
        <v>51</v>
      </c>
      <c r="G10">
        <v>2</v>
      </c>
      <c r="H10">
        <v>2</v>
      </c>
      <c r="I10">
        <v>7</v>
      </c>
      <c r="T10" t="s">
        <v>84</v>
      </c>
      <c r="U10">
        <v>1</v>
      </c>
      <c r="V10">
        <v>1</v>
      </c>
      <c r="W10">
        <v>100</v>
      </c>
      <c r="X10">
        <v>50</v>
      </c>
      <c r="Y10">
        <v>1</v>
      </c>
      <c r="Z10">
        <v>1</v>
      </c>
      <c r="AA10">
        <v>6</v>
      </c>
      <c r="AC10" t="s">
        <v>378</v>
      </c>
      <c r="AD10">
        <v>2</v>
      </c>
      <c r="AE10">
        <v>3</v>
      </c>
      <c r="AF10">
        <v>66.7</v>
      </c>
      <c r="AG10">
        <v>45</v>
      </c>
      <c r="AH10">
        <v>3</v>
      </c>
      <c r="AI10">
        <v>3</v>
      </c>
      <c r="AJ10">
        <v>9</v>
      </c>
      <c r="AL10" t="s">
        <v>378</v>
      </c>
      <c r="AM10">
        <v>1</v>
      </c>
      <c r="AN10">
        <v>2</v>
      </c>
      <c r="AO10">
        <v>50</v>
      </c>
      <c r="AP10">
        <v>48</v>
      </c>
      <c r="AQ10">
        <v>4</v>
      </c>
      <c r="AR10">
        <v>4</v>
      </c>
      <c r="AS10">
        <v>7</v>
      </c>
      <c r="AU10" t="s">
        <v>388</v>
      </c>
      <c r="AV10">
        <v>1</v>
      </c>
      <c r="AW10">
        <v>1</v>
      </c>
      <c r="AX10">
        <v>100</v>
      </c>
      <c r="AY10">
        <v>51</v>
      </c>
      <c r="AZ10">
        <v>5</v>
      </c>
      <c r="BA10">
        <v>5</v>
      </c>
      <c r="BB10">
        <v>10</v>
      </c>
      <c r="BD10" t="s">
        <v>389</v>
      </c>
      <c r="BE10">
        <v>3</v>
      </c>
      <c r="BF10">
        <v>3</v>
      </c>
      <c r="BG10">
        <v>100</v>
      </c>
      <c r="BH10">
        <v>56</v>
      </c>
      <c r="BI10">
        <v>0</v>
      </c>
      <c r="BJ10">
        <v>0</v>
      </c>
      <c r="BK10">
        <v>11</v>
      </c>
      <c r="BM10" t="s">
        <v>25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1</v>
      </c>
      <c r="BV10" t="s">
        <v>45</v>
      </c>
      <c r="BW10">
        <v>2</v>
      </c>
      <c r="BX10">
        <v>2</v>
      </c>
      <c r="BY10">
        <v>100</v>
      </c>
      <c r="BZ10">
        <v>42</v>
      </c>
      <c r="CA10">
        <v>3</v>
      </c>
      <c r="CB10">
        <v>3</v>
      </c>
      <c r="CC10">
        <v>9</v>
      </c>
      <c r="CE10" t="s">
        <v>385</v>
      </c>
      <c r="CF10">
        <v>1</v>
      </c>
      <c r="CG10">
        <v>1</v>
      </c>
      <c r="CH10">
        <v>100</v>
      </c>
      <c r="CI10">
        <v>33</v>
      </c>
      <c r="CJ10">
        <v>0</v>
      </c>
      <c r="CK10">
        <v>0</v>
      </c>
      <c r="CL10">
        <v>3</v>
      </c>
      <c r="CN10" t="s">
        <v>22</v>
      </c>
      <c r="CO10">
        <v>1</v>
      </c>
      <c r="CP10">
        <v>1</v>
      </c>
      <c r="CQ10">
        <v>100</v>
      </c>
      <c r="CR10">
        <v>30</v>
      </c>
      <c r="CS10">
        <v>4</v>
      </c>
      <c r="CT10">
        <v>4</v>
      </c>
      <c r="CU10">
        <v>7</v>
      </c>
      <c r="CW10" t="s">
        <v>381</v>
      </c>
      <c r="CX10">
        <v>1</v>
      </c>
      <c r="CY10">
        <v>1</v>
      </c>
      <c r="CZ10">
        <v>100</v>
      </c>
      <c r="DA10">
        <v>27</v>
      </c>
      <c r="DB10">
        <v>5</v>
      </c>
      <c r="DC10">
        <v>5</v>
      </c>
      <c r="DD10">
        <v>8</v>
      </c>
      <c r="DF10" t="s">
        <v>18</v>
      </c>
      <c r="DG10">
        <v>2</v>
      </c>
      <c r="DH10">
        <v>2</v>
      </c>
      <c r="DI10">
        <v>100</v>
      </c>
      <c r="DJ10">
        <v>55</v>
      </c>
      <c r="DK10">
        <v>3</v>
      </c>
      <c r="DL10">
        <v>3</v>
      </c>
      <c r="DM10">
        <v>11</v>
      </c>
      <c r="DO10" t="s">
        <v>28</v>
      </c>
      <c r="DP10">
        <v>4</v>
      </c>
      <c r="DQ10">
        <v>4</v>
      </c>
      <c r="DR10">
        <v>100</v>
      </c>
      <c r="DS10">
        <v>53</v>
      </c>
      <c r="DT10">
        <v>0</v>
      </c>
      <c r="DU10">
        <v>0</v>
      </c>
      <c r="DV10">
        <v>14</v>
      </c>
      <c r="DX10" t="s">
        <v>387</v>
      </c>
      <c r="DY10">
        <v>4</v>
      </c>
      <c r="DZ10">
        <v>4</v>
      </c>
      <c r="EA10">
        <v>100</v>
      </c>
      <c r="EB10">
        <v>51</v>
      </c>
      <c r="EC10">
        <v>0</v>
      </c>
      <c r="ED10">
        <v>0</v>
      </c>
      <c r="EE10">
        <v>16</v>
      </c>
      <c r="EG10" t="s">
        <v>84</v>
      </c>
      <c r="EH10">
        <v>1</v>
      </c>
      <c r="EI10">
        <v>1</v>
      </c>
      <c r="EJ10">
        <v>100</v>
      </c>
      <c r="EK10">
        <v>37</v>
      </c>
      <c r="EL10">
        <v>3</v>
      </c>
      <c r="EM10">
        <v>3</v>
      </c>
      <c r="EN10">
        <v>6</v>
      </c>
      <c r="EP10" t="s">
        <v>374</v>
      </c>
      <c r="EQ10">
        <v>1</v>
      </c>
      <c r="ER10">
        <v>1</v>
      </c>
      <c r="ES10">
        <v>100</v>
      </c>
      <c r="ET10">
        <v>20</v>
      </c>
      <c r="EU10">
        <v>3</v>
      </c>
      <c r="EV10">
        <v>3</v>
      </c>
      <c r="EW10">
        <v>6</v>
      </c>
      <c r="EY10" t="s">
        <v>376</v>
      </c>
      <c r="EZ10">
        <v>1</v>
      </c>
      <c r="FA10">
        <v>1</v>
      </c>
      <c r="FB10">
        <v>100</v>
      </c>
      <c r="FC10">
        <v>36</v>
      </c>
      <c r="FD10">
        <v>2</v>
      </c>
      <c r="FE10">
        <v>2</v>
      </c>
      <c r="FF10">
        <v>5</v>
      </c>
      <c r="FH10" t="s">
        <v>383</v>
      </c>
      <c r="FI10">
        <v>3</v>
      </c>
      <c r="FJ10">
        <v>3</v>
      </c>
      <c r="FK10">
        <v>100</v>
      </c>
      <c r="FL10">
        <v>49</v>
      </c>
      <c r="FM10">
        <v>2</v>
      </c>
      <c r="FN10">
        <v>2</v>
      </c>
      <c r="FO10">
        <v>11</v>
      </c>
    </row>
    <row r="11" spans="1:171" x14ac:dyDescent="0.35">
      <c r="B11" t="s">
        <v>46</v>
      </c>
      <c r="C11">
        <v>0</v>
      </c>
      <c r="D11">
        <v>0</v>
      </c>
      <c r="E11">
        <v>0</v>
      </c>
      <c r="F11">
        <v>0</v>
      </c>
      <c r="G11">
        <v>7</v>
      </c>
      <c r="H11">
        <v>7</v>
      </c>
      <c r="I11">
        <v>7</v>
      </c>
      <c r="T11" t="s">
        <v>383</v>
      </c>
      <c r="U11">
        <v>4</v>
      </c>
      <c r="V11">
        <v>4</v>
      </c>
      <c r="W11">
        <v>100</v>
      </c>
      <c r="X11">
        <v>54</v>
      </c>
      <c r="Y11">
        <v>1</v>
      </c>
      <c r="Z11">
        <v>1</v>
      </c>
      <c r="AA11">
        <v>17</v>
      </c>
      <c r="AC11" t="s">
        <v>385</v>
      </c>
      <c r="AD11">
        <v>4</v>
      </c>
      <c r="AE11">
        <v>4</v>
      </c>
      <c r="AF11">
        <v>100</v>
      </c>
      <c r="AG11">
        <v>40</v>
      </c>
      <c r="AH11">
        <v>1</v>
      </c>
      <c r="AI11">
        <v>2</v>
      </c>
      <c r="AJ11">
        <v>13</v>
      </c>
      <c r="AL11" t="s">
        <v>384</v>
      </c>
      <c r="AM11">
        <v>3</v>
      </c>
      <c r="AN11">
        <v>3</v>
      </c>
      <c r="AO11">
        <v>100</v>
      </c>
      <c r="AP11">
        <v>45</v>
      </c>
      <c r="AQ11">
        <v>4</v>
      </c>
      <c r="AR11">
        <v>4</v>
      </c>
      <c r="AS11">
        <v>13</v>
      </c>
      <c r="AU11" t="s">
        <v>375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4</v>
      </c>
      <c r="BB11">
        <v>4</v>
      </c>
      <c r="BD11" t="s">
        <v>393</v>
      </c>
      <c r="BE11">
        <v>0</v>
      </c>
      <c r="BF11">
        <v>0</v>
      </c>
      <c r="BG11">
        <v>0</v>
      </c>
      <c r="BH11">
        <v>0</v>
      </c>
      <c r="BI11">
        <v>3</v>
      </c>
      <c r="BJ11">
        <v>3</v>
      </c>
      <c r="BK11">
        <v>3</v>
      </c>
      <c r="BM11" t="s">
        <v>45</v>
      </c>
      <c r="BN11">
        <v>1</v>
      </c>
      <c r="BO11">
        <v>2</v>
      </c>
      <c r="BP11">
        <v>50</v>
      </c>
      <c r="BQ11">
        <v>31</v>
      </c>
      <c r="BR11">
        <v>2</v>
      </c>
      <c r="BS11">
        <v>2</v>
      </c>
      <c r="BT11">
        <v>5</v>
      </c>
      <c r="BV11" t="s">
        <v>128</v>
      </c>
      <c r="BW11">
        <v>2</v>
      </c>
      <c r="BX11">
        <v>2</v>
      </c>
      <c r="BY11">
        <v>100</v>
      </c>
      <c r="BZ11">
        <v>57</v>
      </c>
      <c r="CA11">
        <v>3</v>
      </c>
      <c r="CB11">
        <v>3</v>
      </c>
      <c r="CC11">
        <v>11</v>
      </c>
      <c r="CE11" t="s">
        <v>388</v>
      </c>
      <c r="CF11">
        <v>5</v>
      </c>
      <c r="CG11">
        <v>5</v>
      </c>
      <c r="CH11">
        <v>100</v>
      </c>
      <c r="CI11">
        <v>45</v>
      </c>
      <c r="CJ11">
        <v>2</v>
      </c>
      <c r="CK11">
        <v>2</v>
      </c>
      <c r="CL11">
        <v>17</v>
      </c>
      <c r="CN11" t="s">
        <v>54</v>
      </c>
      <c r="CO11">
        <v>0</v>
      </c>
      <c r="CP11">
        <v>0</v>
      </c>
      <c r="CQ11">
        <v>0</v>
      </c>
      <c r="CR11">
        <v>0</v>
      </c>
      <c r="CS11">
        <v>2</v>
      </c>
      <c r="CT11">
        <v>2</v>
      </c>
      <c r="CU11">
        <v>2</v>
      </c>
      <c r="CW11" t="s">
        <v>395</v>
      </c>
      <c r="CX11">
        <v>1</v>
      </c>
      <c r="CY11">
        <v>2</v>
      </c>
      <c r="CZ11">
        <v>50</v>
      </c>
      <c r="DA11">
        <v>55</v>
      </c>
      <c r="DB11">
        <v>3</v>
      </c>
      <c r="DC11">
        <v>3</v>
      </c>
      <c r="DD11">
        <v>8</v>
      </c>
      <c r="DF11" t="s">
        <v>390</v>
      </c>
      <c r="DG11">
        <v>1</v>
      </c>
      <c r="DH11">
        <v>1</v>
      </c>
      <c r="DI11">
        <v>100</v>
      </c>
      <c r="DJ11">
        <v>48</v>
      </c>
      <c r="DK11">
        <v>5</v>
      </c>
      <c r="DL11">
        <v>5</v>
      </c>
      <c r="DM11">
        <v>8</v>
      </c>
      <c r="DO11" t="s">
        <v>374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X11" t="s">
        <v>62</v>
      </c>
      <c r="DY11">
        <v>1</v>
      </c>
      <c r="DZ11">
        <v>1</v>
      </c>
      <c r="EA11">
        <v>100</v>
      </c>
      <c r="EB11">
        <v>37</v>
      </c>
      <c r="EC11">
        <v>0</v>
      </c>
      <c r="ED11">
        <v>0</v>
      </c>
      <c r="EE11">
        <v>3</v>
      </c>
      <c r="EG11" t="s">
        <v>376</v>
      </c>
      <c r="EH11">
        <v>1</v>
      </c>
      <c r="EI11">
        <v>1</v>
      </c>
      <c r="EJ11">
        <v>100</v>
      </c>
      <c r="EK11">
        <v>34</v>
      </c>
      <c r="EL11">
        <v>1</v>
      </c>
      <c r="EM11">
        <v>1</v>
      </c>
      <c r="EN11">
        <v>4</v>
      </c>
      <c r="EP11" t="s">
        <v>394</v>
      </c>
      <c r="EQ11">
        <v>2</v>
      </c>
      <c r="ER11">
        <v>2</v>
      </c>
      <c r="ES11">
        <v>100</v>
      </c>
      <c r="ET11">
        <v>50</v>
      </c>
      <c r="EU11">
        <v>3</v>
      </c>
      <c r="EV11">
        <v>3</v>
      </c>
      <c r="EW11">
        <v>11</v>
      </c>
      <c r="EY11" t="s">
        <v>391</v>
      </c>
      <c r="EZ11">
        <v>2</v>
      </c>
      <c r="FA11">
        <v>2</v>
      </c>
      <c r="FB11">
        <v>100</v>
      </c>
      <c r="FC11">
        <v>39</v>
      </c>
      <c r="FD11">
        <v>4</v>
      </c>
      <c r="FE11">
        <v>4</v>
      </c>
      <c r="FF11">
        <v>10</v>
      </c>
      <c r="FH11" t="s">
        <v>377</v>
      </c>
      <c r="FI11">
        <v>4</v>
      </c>
      <c r="FJ11">
        <v>4</v>
      </c>
      <c r="FK11">
        <v>100</v>
      </c>
      <c r="FL11">
        <v>54</v>
      </c>
      <c r="FM11">
        <v>2</v>
      </c>
      <c r="FN11">
        <v>2</v>
      </c>
      <c r="FO11">
        <v>18</v>
      </c>
    </row>
    <row r="12" spans="1:171" x14ac:dyDescent="0.35">
      <c r="B12" t="s">
        <v>128</v>
      </c>
      <c r="C12">
        <v>2</v>
      </c>
      <c r="D12">
        <v>2</v>
      </c>
      <c r="E12">
        <v>100</v>
      </c>
      <c r="F12">
        <v>30</v>
      </c>
      <c r="G12">
        <v>3</v>
      </c>
      <c r="H12">
        <v>4</v>
      </c>
      <c r="I12">
        <v>9</v>
      </c>
      <c r="T12" t="s">
        <v>392</v>
      </c>
      <c r="U12">
        <v>0</v>
      </c>
      <c r="V12">
        <v>0</v>
      </c>
      <c r="W12">
        <v>0</v>
      </c>
      <c r="X12">
        <v>0</v>
      </c>
      <c r="Y12">
        <v>2</v>
      </c>
      <c r="Z12">
        <v>2</v>
      </c>
      <c r="AA12">
        <v>2</v>
      </c>
      <c r="AC12" t="s">
        <v>387</v>
      </c>
      <c r="AD12">
        <v>2</v>
      </c>
      <c r="AE12">
        <v>2</v>
      </c>
      <c r="AF12">
        <v>100</v>
      </c>
      <c r="AG12">
        <v>34</v>
      </c>
      <c r="AH12">
        <v>1</v>
      </c>
      <c r="AI12">
        <v>1</v>
      </c>
      <c r="AJ12">
        <v>7</v>
      </c>
      <c r="AL12" t="s">
        <v>392</v>
      </c>
      <c r="AM12">
        <v>1</v>
      </c>
      <c r="AN12">
        <v>2</v>
      </c>
      <c r="AO12">
        <v>50</v>
      </c>
      <c r="AP12">
        <v>37</v>
      </c>
      <c r="AQ12">
        <v>4</v>
      </c>
      <c r="AR12">
        <v>4</v>
      </c>
      <c r="AS12">
        <v>7</v>
      </c>
      <c r="AU12" t="s">
        <v>54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3</v>
      </c>
      <c r="BB12">
        <v>3</v>
      </c>
      <c r="BD12" t="s">
        <v>379</v>
      </c>
      <c r="BE12">
        <v>1</v>
      </c>
      <c r="BF12">
        <v>1</v>
      </c>
      <c r="BG12">
        <v>100</v>
      </c>
      <c r="BH12">
        <v>43</v>
      </c>
      <c r="BI12">
        <v>2</v>
      </c>
      <c r="BJ12">
        <v>2</v>
      </c>
      <c r="BK12">
        <v>5</v>
      </c>
      <c r="BM12" t="s">
        <v>128</v>
      </c>
      <c r="BN12">
        <v>3</v>
      </c>
      <c r="BO12">
        <v>3</v>
      </c>
      <c r="BP12">
        <v>100</v>
      </c>
      <c r="BQ12">
        <v>54</v>
      </c>
      <c r="BR12">
        <v>1</v>
      </c>
      <c r="BS12">
        <v>1</v>
      </c>
      <c r="BT12">
        <v>12</v>
      </c>
      <c r="BV12" t="s">
        <v>22</v>
      </c>
      <c r="BW12">
        <v>1</v>
      </c>
      <c r="BX12">
        <v>2</v>
      </c>
      <c r="BY12">
        <v>50</v>
      </c>
      <c r="BZ12">
        <v>51</v>
      </c>
      <c r="CA12">
        <v>1</v>
      </c>
      <c r="CB12">
        <v>1</v>
      </c>
      <c r="CC12">
        <v>6</v>
      </c>
      <c r="CE12" t="s">
        <v>33</v>
      </c>
      <c r="CF12">
        <v>3</v>
      </c>
      <c r="CG12">
        <v>4</v>
      </c>
      <c r="CH12">
        <v>75</v>
      </c>
      <c r="CI12">
        <v>54</v>
      </c>
      <c r="CJ12">
        <v>1</v>
      </c>
      <c r="CK12">
        <v>1</v>
      </c>
      <c r="CL12">
        <v>14</v>
      </c>
      <c r="CN12" t="s">
        <v>28</v>
      </c>
      <c r="CO12">
        <v>2</v>
      </c>
      <c r="CP12">
        <v>3</v>
      </c>
      <c r="CQ12">
        <v>66.7</v>
      </c>
      <c r="CR12">
        <v>51</v>
      </c>
      <c r="CS12">
        <v>2</v>
      </c>
      <c r="CT12">
        <v>2</v>
      </c>
      <c r="CU12">
        <v>10</v>
      </c>
      <c r="CW12" t="s">
        <v>377</v>
      </c>
      <c r="CX12">
        <v>1</v>
      </c>
      <c r="CY12">
        <v>1</v>
      </c>
      <c r="CZ12">
        <v>100</v>
      </c>
      <c r="DA12">
        <v>48</v>
      </c>
      <c r="DB12">
        <v>0</v>
      </c>
      <c r="DC12">
        <v>0</v>
      </c>
      <c r="DD12">
        <v>3</v>
      </c>
      <c r="DF12" t="s">
        <v>12</v>
      </c>
      <c r="DG12">
        <v>2</v>
      </c>
      <c r="DH12">
        <v>2</v>
      </c>
      <c r="DI12">
        <v>100</v>
      </c>
      <c r="DJ12">
        <v>26</v>
      </c>
      <c r="DK12">
        <v>2</v>
      </c>
      <c r="DL12">
        <v>2</v>
      </c>
      <c r="DM12">
        <v>8</v>
      </c>
      <c r="DO12" t="s">
        <v>393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2</v>
      </c>
      <c r="DV12">
        <v>1</v>
      </c>
      <c r="DX12" t="s">
        <v>383</v>
      </c>
      <c r="DY12">
        <v>2</v>
      </c>
      <c r="DZ12">
        <v>2</v>
      </c>
      <c r="EA12">
        <v>100</v>
      </c>
      <c r="EB12">
        <v>30</v>
      </c>
      <c r="EC12">
        <v>4</v>
      </c>
      <c r="ED12">
        <v>4</v>
      </c>
      <c r="EE12">
        <v>10</v>
      </c>
      <c r="EG12" t="s">
        <v>389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2</v>
      </c>
      <c r="EN12">
        <v>2</v>
      </c>
      <c r="EP12" t="s">
        <v>385</v>
      </c>
      <c r="EQ12">
        <v>2</v>
      </c>
      <c r="ER12">
        <v>3</v>
      </c>
      <c r="ES12">
        <v>66.7</v>
      </c>
      <c r="ET12">
        <v>50</v>
      </c>
      <c r="EU12">
        <v>2</v>
      </c>
      <c r="EV12">
        <v>2</v>
      </c>
      <c r="EW12">
        <v>10</v>
      </c>
      <c r="EY12" t="s">
        <v>84</v>
      </c>
      <c r="EZ12">
        <v>2</v>
      </c>
      <c r="FA12">
        <v>2</v>
      </c>
      <c r="FB12">
        <v>100</v>
      </c>
      <c r="FC12">
        <v>37</v>
      </c>
      <c r="FD12">
        <v>3</v>
      </c>
      <c r="FE12">
        <v>3</v>
      </c>
      <c r="FF12">
        <v>9</v>
      </c>
      <c r="FH12" t="s">
        <v>378</v>
      </c>
      <c r="FI12">
        <v>1</v>
      </c>
      <c r="FJ12">
        <v>1</v>
      </c>
      <c r="FK12">
        <v>100</v>
      </c>
      <c r="FL12">
        <v>36</v>
      </c>
      <c r="FM12">
        <v>2</v>
      </c>
      <c r="FN12">
        <v>2</v>
      </c>
      <c r="FO12">
        <v>5</v>
      </c>
    </row>
    <row r="13" spans="1:171" x14ac:dyDescent="0.35">
      <c r="B13" t="s">
        <v>388</v>
      </c>
      <c r="C13">
        <v>1</v>
      </c>
      <c r="D13">
        <v>1</v>
      </c>
      <c r="E13">
        <v>100</v>
      </c>
      <c r="F13">
        <v>52</v>
      </c>
      <c r="G13">
        <v>4</v>
      </c>
      <c r="H13">
        <v>5</v>
      </c>
      <c r="I13">
        <v>9</v>
      </c>
      <c r="T13" t="s">
        <v>383</v>
      </c>
      <c r="U13">
        <v>4</v>
      </c>
      <c r="V13">
        <v>4</v>
      </c>
      <c r="W13">
        <v>100</v>
      </c>
      <c r="X13">
        <v>51</v>
      </c>
      <c r="Y13">
        <v>2</v>
      </c>
      <c r="Z13">
        <v>2</v>
      </c>
      <c r="AA13">
        <v>16</v>
      </c>
      <c r="AC13" t="s">
        <v>389</v>
      </c>
      <c r="AD13">
        <v>2</v>
      </c>
      <c r="AE13">
        <v>2</v>
      </c>
      <c r="AF13">
        <v>100</v>
      </c>
      <c r="AG13">
        <v>36</v>
      </c>
      <c r="AH13">
        <v>0</v>
      </c>
      <c r="AI13">
        <v>0</v>
      </c>
      <c r="AJ13">
        <v>6</v>
      </c>
      <c r="AL13" t="s">
        <v>376</v>
      </c>
      <c r="AM13">
        <v>2</v>
      </c>
      <c r="AN13">
        <v>2</v>
      </c>
      <c r="AO13">
        <v>100</v>
      </c>
      <c r="AP13">
        <v>47</v>
      </c>
      <c r="AQ13">
        <v>4</v>
      </c>
      <c r="AR13">
        <v>4</v>
      </c>
      <c r="AS13">
        <v>10</v>
      </c>
      <c r="AU13" t="s">
        <v>374</v>
      </c>
      <c r="AV13">
        <v>1</v>
      </c>
      <c r="AW13">
        <v>1</v>
      </c>
      <c r="AX13">
        <v>100</v>
      </c>
      <c r="AY13">
        <v>59</v>
      </c>
      <c r="AZ13">
        <v>4</v>
      </c>
      <c r="BA13">
        <v>4</v>
      </c>
      <c r="BB13">
        <v>9</v>
      </c>
      <c r="BD13" t="s">
        <v>28</v>
      </c>
      <c r="BE13">
        <v>1</v>
      </c>
      <c r="BF13">
        <v>1</v>
      </c>
      <c r="BG13">
        <v>100</v>
      </c>
      <c r="BH13">
        <v>32</v>
      </c>
      <c r="BI13">
        <v>4</v>
      </c>
      <c r="BJ13">
        <v>4</v>
      </c>
      <c r="BK13">
        <v>7</v>
      </c>
      <c r="BM13" t="s">
        <v>390</v>
      </c>
      <c r="BN13">
        <v>4</v>
      </c>
      <c r="BO13">
        <v>4</v>
      </c>
      <c r="BP13">
        <v>100</v>
      </c>
      <c r="BQ13">
        <v>53</v>
      </c>
      <c r="BR13">
        <v>2</v>
      </c>
      <c r="BS13">
        <v>2</v>
      </c>
      <c r="BT13">
        <v>16</v>
      </c>
      <c r="BV13" t="s">
        <v>84</v>
      </c>
      <c r="BW13">
        <v>2</v>
      </c>
      <c r="BX13">
        <v>3</v>
      </c>
      <c r="BY13">
        <v>66.7</v>
      </c>
      <c r="BZ13">
        <v>46</v>
      </c>
      <c r="CA13">
        <v>3</v>
      </c>
      <c r="CB13">
        <v>3</v>
      </c>
      <c r="CC13">
        <v>9</v>
      </c>
      <c r="CE13" t="s">
        <v>62</v>
      </c>
      <c r="CF13">
        <v>2</v>
      </c>
      <c r="CG13">
        <v>3</v>
      </c>
      <c r="CH13">
        <v>66.7</v>
      </c>
      <c r="CI13">
        <v>51</v>
      </c>
      <c r="CJ13">
        <v>1</v>
      </c>
      <c r="CK13">
        <v>1</v>
      </c>
      <c r="CL13">
        <v>9</v>
      </c>
      <c r="CN13" t="s">
        <v>18</v>
      </c>
      <c r="CO13">
        <v>2</v>
      </c>
      <c r="CP13">
        <v>2</v>
      </c>
      <c r="CQ13">
        <v>100</v>
      </c>
      <c r="CR13">
        <v>54</v>
      </c>
      <c r="CS13">
        <v>4</v>
      </c>
      <c r="CT13">
        <v>4</v>
      </c>
      <c r="CU13">
        <v>12</v>
      </c>
      <c r="CW13" t="s">
        <v>386</v>
      </c>
      <c r="CX13">
        <v>5</v>
      </c>
      <c r="CY13">
        <v>6</v>
      </c>
      <c r="CZ13">
        <v>83.3</v>
      </c>
      <c r="DA13">
        <v>52</v>
      </c>
      <c r="DB13">
        <v>0</v>
      </c>
      <c r="DC13">
        <v>0</v>
      </c>
      <c r="DD13">
        <v>17</v>
      </c>
      <c r="DF13" t="s">
        <v>385</v>
      </c>
      <c r="DG13">
        <v>1</v>
      </c>
      <c r="DH13">
        <v>1</v>
      </c>
      <c r="DI13">
        <v>100</v>
      </c>
      <c r="DJ13">
        <v>39</v>
      </c>
      <c r="DK13">
        <v>1</v>
      </c>
      <c r="DL13">
        <v>1</v>
      </c>
      <c r="DM13">
        <v>4</v>
      </c>
      <c r="DO13" t="s">
        <v>386</v>
      </c>
      <c r="DP13">
        <v>2</v>
      </c>
      <c r="DQ13">
        <v>2</v>
      </c>
      <c r="DR13">
        <v>100</v>
      </c>
      <c r="DS13">
        <v>46</v>
      </c>
      <c r="DT13">
        <v>0</v>
      </c>
      <c r="DU13">
        <v>0</v>
      </c>
      <c r="DV13">
        <v>6</v>
      </c>
      <c r="DX13" t="s">
        <v>394</v>
      </c>
      <c r="DY13">
        <v>3</v>
      </c>
      <c r="DZ13">
        <v>4</v>
      </c>
      <c r="EA13">
        <v>75</v>
      </c>
      <c r="EB13">
        <v>53</v>
      </c>
      <c r="EC13">
        <v>1</v>
      </c>
      <c r="ED13">
        <v>1</v>
      </c>
      <c r="EE13">
        <v>12</v>
      </c>
      <c r="EG13" t="s">
        <v>18</v>
      </c>
      <c r="EH13">
        <v>4</v>
      </c>
      <c r="EI13">
        <v>4</v>
      </c>
      <c r="EJ13">
        <v>100</v>
      </c>
      <c r="EK13">
        <v>50</v>
      </c>
      <c r="EL13">
        <v>2</v>
      </c>
      <c r="EM13">
        <v>3</v>
      </c>
      <c r="EN13">
        <v>16</v>
      </c>
      <c r="EP13" t="s">
        <v>387</v>
      </c>
      <c r="EQ13">
        <v>1</v>
      </c>
      <c r="ER13">
        <v>1</v>
      </c>
      <c r="ES13">
        <v>100</v>
      </c>
      <c r="ET13">
        <v>47</v>
      </c>
      <c r="EU13">
        <v>1</v>
      </c>
      <c r="EV13">
        <v>1</v>
      </c>
      <c r="EW13">
        <v>4</v>
      </c>
      <c r="EY13" t="s">
        <v>384</v>
      </c>
      <c r="EZ13">
        <v>1</v>
      </c>
      <c r="FA13">
        <v>1</v>
      </c>
      <c r="FB13">
        <v>100</v>
      </c>
      <c r="FC13">
        <v>32</v>
      </c>
      <c r="FD13">
        <v>4</v>
      </c>
      <c r="FE13">
        <v>4</v>
      </c>
      <c r="FF13">
        <v>7</v>
      </c>
      <c r="FH13" t="s">
        <v>45</v>
      </c>
      <c r="FI13">
        <v>1</v>
      </c>
      <c r="FJ13">
        <v>1</v>
      </c>
      <c r="FK13">
        <v>100</v>
      </c>
      <c r="FL13">
        <v>39</v>
      </c>
      <c r="FM13">
        <v>3</v>
      </c>
      <c r="FN13">
        <v>3</v>
      </c>
      <c r="FO13">
        <v>6</v>
      </c>
    </row>
    <row r="14" spans="1:171" x14ac:dyDescent="0.35">
      <c r="B14" t="s">
        <v>384</v>
      </c>
      <c r="C14">
        <v>4</v>
      </c>
      <c r="D14">
        <v>4</v>
      </c>
      <c r="E14">
        <v>100</v>
      </c>
      <c r="F14">
        <v>38</v>
      </c>
      <c r="G14">
        <v>3</v>
      </c>
      <c r="H14">
        <v>3</v>
      </c>
      <c r="I14">
        <v>15</v>
      </c>
      <c r="AC14" t="s">
        <v>33</v>
      </c>
      <c r="AD14">
        <v>2</v>
      </c>
      <c r="AE14">
        <v>2</v>
      </c>
      <c r="AF14">
        <v>100</v>
      </c>
      <c r="AG14">
        <v>40</v>
      </c>
      <c r="AH14">
        <v>1</v>
      </c>
      <c r="AI14">
        <v>2</v>
      </c>
      <c r="AJ14">
        <v>7</v>
      </c>
      <c r="AL14" t="s">
        <v>25</v>
      </c>
      <c r="AM14">
        <v>2</v>
      </c>
      <c r="AN14">
        <v>3</v>
      </c>
      <c r="AO14">
        <v>66.7</v>
      </c>
      <c r="AP14">
        <v>48</v>
      </c>
      <c r="AQ14">
        <v>2</v>
      </c>
      <c r="AR14">
        <v>2</v>
      </c>
      <c r="AS14">
        <v>8</v>
      </c>
      <c r="AU14" t="s">
        <v>62</v>
      </c>
      <c r="AV14">
        <v>2</v>
      </c>
      <c r="AW14">
        <v>2</v>
      </c>
      <c r="AX14">
        <v>100</v>
      </c>
      <c r="AY14">
        <v>39</v>
      </c>
      <c r="AZ14">
        <v>1</v>
      </c>
      <c r="BA14">
        <v>1</v>
      </c>
      <c r="BB14">
        <v>7</v>
      </c>
      <c r="BD14" t="s">
        <v>12</v>
      </c>
      <c r="BE14">
        <v>2</v>
      </c>
      <c r="BF14">
        <v>2</v>
      </c>
      <c r="BG14">
        <v>100</v>
      </c>
      <c r="BH14">
        <v>34</v>
      </c>
      <c r="BI14">
        <v>1</v>
      </c>
      <c r="BJ14">
        <v>1</v>
      </c>
      <c r="BK14">
        <v>7</v>
      </c>
      <c r="BM14" t="s">
        <v>377</v>
      </c>
      <c r="BN14">
        <v>4</v>
      </c>
      <c r="BO14">
        <v>5</v>
      </c>
      <c r="BP14">
        <v>80</v>
      </c>
      <c r="BQ14">
        <v>55</v>
      </c>
      <c r="BR14">
        <v>0</v>
      </c>
      <c r="BS14">
        <v>0</v>
      </c>
      <c r="BT14">
        <v>14</v>
      </c>
      <c r="BV14" t="s">
        <v>383</v>
      </c>
      <c r="BW14">
        <v>4</v>
      </c>
      <c r="BX14">
        <v>4</v>
      </c>
      <c r="BY14">
        <v>100</v>
      </c>
      <c r="BZ14">
        <v>46</v>
      </c>
      <c r="CA14">
        <v>1</v>
      </c>
      <c r="CB14">
        <v>1</v>
      </c>
      <c r="CC14">
        <v>13</v>
      </c>
      <c r="CE14" t="s">
        <v>375</v>
      </c>
      <c r="CF14">
        <v>0</v>
      </c>
      <c r="CG14">
        <v>1</v>
      </c>
      <c r="CH14">
        <v>0</v>
      </c>
      <c r="CI14">
        <v>0</v>
      </c>
      <c r="CJ14">
        <v>5</v>
      </c>
      <c r="CK14">
        <v>5</v>
      </c>
      <c r="CL14">
        <v>5</v>
      </c>
      <c r="CN14" t="s">
        <v>388</v>
      </c>
      <c r="CO14">
        <v>1</v>
      </c>
      <c r="CP14">
        <v>1</v>
      </c>
      <c r="CQ14">
        <v>100</v>
      </c>
      <c r="CR14">
        <v>49</v>
      </c>
      <c r="CS14">
        <v>6</v>
      </c>
      <c r="CT14">
        <v>6</v>
      </c>
      <c r="CU14">
        <v>9</v>
      </c>
      <c r="CW14" t="s">
        <v>390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4</v>
      </c>
      <c r="DD14">
        <v>4</v>
      </c>
      <c r="DF14" t="s">
        <v>22</v>
      </c>
      <c r="DG14">
        <v>2</v>
      </c>
      <c r="DH14">
        <v>2</v>
      </c>
      <c r="DI14">
        <v>100</v>
      </c>
      <c r="DJ14">
        <v>38</v>
      </c>
      <c r="DK14">
        <v>0</v>
      </c>
      <c r="DL14">
        <v>0</v>
      </c>
      <c r="DM14">
        <v>6</v>
      </c>
      <c r="DO14" t="s">
        <v>394</v>
      </c>
      <c r="DP14">
        <v>3</v>
      </c>
      <c r="DQ14">
        <v>3</v>
      </c>
      <c r="DR14">
        <v>100</v>
      </c>
      <c r="DS14">
        <v>55</v>
      </c>
      <c r="DT14">
        <v>3</v>
      </c>
      <c r="DU14">
        <v>3</v>
      </c>
      <c r="DV14">
        <v>16</v>
      </c>
      <c r="DX14" t="s">
        <v>376</v>
      </c>
      <c r="DY14">
        <v>1</v>
      </c>
      <c r="DZ14">
        <v>2</v>
      </c>
      <c r="EA14">
        <v>50</v>
      </c>
      <c r="EB14">
        <v>40</v>
      </c>
      <c r="EC14">
        <v>4</v>
      </c>
      <c r="ED14">
        <v>4</v>
      </c>
      <c r="EE14">
        <v>7</v>
      </c>
      <c r="EG14" t="s">
        <v>379</v>
      </c>
      <c r="EH14">
        <v>2</v>
      </c>
      <c r="EI14">
        <v>4</v>
      </c>
      <c r="EJ14">
        <v>50</v>
      </c>
      <c r="EK14">
        <v>48</v>
      </c>
      <c r="EL14">
        <v>4</v>
      </c>
      <c r="EM14">
        <v>4</v>
      </c>
      <c r="EN14">
        <v>10</v>
      </c>
      <c r="EP14" t="s">
        <v>391</v>
      </c>
      <c r="EQ14">
        <v>2</v>
      </c>
      <c r="ER14">
        <v>3</v>
      </c>
      <c r="ES14">
        <v>66.7</v>
      </c>
      <c r="ET14">
        <v>54</v>
      </c>
      <c r="EU14">
        <v>4</v>
      </c>
      <c r="EV14">
        <v>4</v>
      </c>
      <c r="EW14">
        <v>12</v>
      </c>
      <c r="EY14" t="s">
        <v>379</v>
      </c>
      <c r="EZ14">
        <v>0</v>
      </c>
      <c r="FA14">
        <v>0</v>
      </c>
      <c r="FB14">
        <v>0</v>
      </c>
      <c r="FC14">
        <v>0</v>
      </c>
      <c r="FD14">
        <v>6</v>
      </c>
      <c r="FE14">
        <v>6</v>
      </c>
      <c r="FF14">
        <v>6</v>
      </c>
      <c r="FH14" t="s">
        <v>18</v>
      </c>
      <c r="FI14">
        <v>2</v>
      </c>
      <c r="FJ14">
        <v>2</v>
      </c>
      <c r="FK14">
        <v>100</v>
      </c>
      <c r="FL14">
        <v>42</v>
      </c>
      <c r="FM14">
        <v>1</v>
      </c>
      <c r="FN14">
        <v>1</v>
      </c>
      <c r="FO14">
        <v>7</v>
      </c>
    </row>
    <row r="15" spans="1:171" x14ac:dyDescent="0.35">
      <c r="B15" t="s">
        <v>379</v>
      </c>
      <c r="C15">
        <v>4</v>
      </c>
      <c r="D15">
        <v>4</v>
      </c>
      <c r="E15">
        <v>100</v>
      </c>
      <c r="F15">
        <v>60</v>
      </c>
      <c r="G15">
        <v>3</v>
      </c>
      <c r="H15">
        <v>3</v>
      </c>
      <c r="I15">
        <v>21</v>
      </c>
      <c r="AC15" t="s">
        <v>391</v>
      </c>
      <c r="AD15">
        <v>1</v>
      </c>
      <c r="AE15">
        <v>1</v>
      </c>
      <c r="AF15">
        <v>100</v>
      </c>
      <c r="AG15">
        <v>55</v>
      </c>
      <c r="AH15">
        <v>4</v>
      </c>
      <c r="AI15">
        <v>4</v>
      </c>
      <c r="AJ15">
        <v>9</v>
      </c>
      <c r="AL15" t="s">
        <v>33</v>
      </c>
      <c r="AM15">
        <v>3</v>
      </c>
      <c r="AN15">
        <v>3</v>
      </c>
      <c r="AO15">
        <v>100</v>
      </c>
      <c r="AP15">
        <v>47</v>
      </c>
      <c r="AQ15">
        <v>2</v>
      </c>
      <c r="AR15">
        <v>2</v>
      </c>
      <c r="AS15">
        <v>11</v>
      </c>
      <c r="AU15" t="s">
        <v>375</v>
      </c>
      <c r="AV15">
        <v>2</v>
      </c>
      <c r="AW15">
        <v>2</v>
      </c>
      <c r="AX15">
        <v>100</v>
      </c>
      <c r="AY15">
        <v>52</v>
      </c>
      <c r="AZ15">
        <v>1</v>
      </c>
      <c r="BA15">
        <v>1</v>
      </c>
      <c r="BB15">
        <v>9</v>
      </c>
      <c r="BD15" t="s">
        <v>374</v>
      </c>
      <c r="BE15">
        <v>1</v>
      </c>
      <c r="BF15">
        <v>1</v>
      </c>
      <c r="BG15">
        <v>100</v>
      </c>
      <c r="BH15">
        <v>27</v>
      </c>
      <c r="BI15">
        <v>2</v>
      </c>
      <c r="BJ15">
        <v>2</v>
      </c>
      <c r="BK15">
        <v>5</v>
      </c>
      <c r="BM15" t="s">
        <v>390</v>
      </c>
      <c r="BN15">
        <v>3</v>
      </c>
      <c r="BO15">
        <v>3</v>
      </c>
      <c r="BP15">
        <v>100</v>
      </c>
      <c r="BQ15">
        <v>46</v>
      </c>
      <c r="BR15">
        <v>1</v>
      </c>
      <c r="BS15">
        <v>2</v>
      </c>
      <c r="BT15">
        <v>10</v>
      </c>
      <c r="BV15" t="s">
        <v>376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1</v>
      </c>
      <c r="CC15">
        <v>0</v>
      </c>
      <c r="CE15" t="s">
        <v>62</v>
      </c>
      <c r="CF15">
        <v>1</v>
      </c>
      <c r="CG15">
        <v>1</v>
      </c>
      <c r="CH15">
        <v>100</v>
      </c>
      <c r="CI15">
        <v>40</v>
      </c>
      <c r="CJ15">
        <v>1</v>
      </c>
      <c r="CK15">
        <v>1</v>
      </c>
      <c r="CL15">
        <v>4</v>
      </c>
      <c r="CN15" t="s">
        <v>383</v>
      </c>
      <c r="CO15">
        <v>2</v>
      </c>
      <c r="CP15">
        <v>3</v>
      </c>
      <c r="CQ15">
        <v>66.7</v>
      </c>
      <c r="CR15">
        <v>31</v>
      </c>
      <c r="CS15">
        <v>3</v>
      </c>
      <c r="CT15">
        <v>3</v>
      </c>
      <c r="CU15">
        <v>9</v>
      </c>
      <c r="CW15" t="s">
        <v>128</v>
      </c>
      <c r="CX15">
        <v>0</v>
      </c>
      <c r="CY15">
        <v>1</v>
      </c>
      <c r="CZ15">
        <v>0</v>
      </c>
      <c r="DA15">
        <v>0</v>
      </c>
      <c r="DB15">
        <v>4</v>
      </c>
      <c r="DC15">
        <v>4</v>
      </c>
      <c r="DD15">
        <v>4</v>
      </c>
      <c r="DF15" t="s">
        <v>389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1</v>
      </c>
      <c r="DM15">
        <v>1</v>
      </c>
      <c r="DO15" t="s">
        <v>393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X15" t="s">
        <v>392</v>
      </c>
      <c r="DY15">
        <v>0</v>
      </c>
      <c r="DZ15">
        <v>0</v>
      </c>
      <c r="EA15">
        <v>0</v>
      </c>
      <c r="EB15">
        <v>0</v>
      </c>
      <c r="EC15">
        <v>3</v>
      </c>
      <c r="ED15">
        <v>3</v>
      </c>
      <c r="EE15">
        <v>3</v>
      </c>
      <c r="EG15" t="s">
        <v>54</v>
      </c>
      <c r="EH15">
        <v>2</v>
      </c>
      <c r="EI15">
        <v>2</v>
      </c>
      <c r="EJ15">
        <v>100</v>
      </c>
      <c r="EK15">
        <v>39</v>
      </c>
      <c r="EL15">
        <v>2</v>
      </c>
      <c r="EM15">
        <v>2</v>
      </c>
      <c r="EN15">
        <v>8</v>
      </c>
      <c r="EP15" t="s">
        <v>381</v>
      </c>
      <c r="EQ15">
        <v>2</v>
      </c>
      <c r="ER15">
        <v>2</v>
      </c>
      <c r="ES15">
        <v>100</v>
      </c>
      <c r="ET15">
        <v>35</v>
      </c>
      <c r="EU15">
        <v>4</v>
      </c>
      <c r="EV15">
        <v>4</v>
      </c>
      <c r="EW15">
        <v>10</v>
      </c>
      <c r="EY15" t="s">
        <v>384</v>
      </c>
      <c r="EZ15">
        <v>0</v>
      </c>
      <c r="FA15">
        <v>0</v>
      </c>
      <c r="FB15">
        <v>0</v>
      </c>
      <c r="FC15">
        <v>0</v>
      </c>
      <c r="FD15">
        <v>4</v>
      </c>
      <c r="FE15">
        <v>4</v>
      </c>
      <c r="FF15">
        <v>4</v>
      </c>
      <c r="FH15" t="s">
        <v>84</v>
      </c>
      <c r="FI15">
        <v>1</v>
      </c>
      <c r="FJ15">
        <v>3</v>
      </c>
      <c r="FK15">
        <v>33.299999999999997</v>
      </c>
      <c r="FL15">
        <v>20</v>
      </c>
      <c r="FM15">
        <v>2</v>
      </c>
      <c r="FN15">
        <v>2</v>
      </c>
      <c r="FO15">
        <v>5</v>
      </c>
    </row>
    <row r="16" spans="1:171" x14ac:dyDescent="0.35">
      <c r="B16" t="s">
        <v>374</v>
      </c>
      <c r="C16">
        <v>1</v>
      </c>
      <c r="D16">
        <v>1</v>
      </c>
      <c r="E16">
        <v>100</v>
      </c>
      <c r="F16">
        <v>32</v>
      </c>
      <c r="G16">
        <v>1</v>
      </c>
      <c r="H16">
        <v>1</v>
      </c>
      <c r="I16">
        <v>4</v>
      </c>
      <c r="AC16" t="s">
        <v>395</v>
      </c>
      <c r="AD16">
        <v>2</v>
      </c>
      <c r="AE16">
        <v>2</v>
      </c>
      <c r="AF16">
        <v>100</v>
      </c>
      <c r="AG16">
        <v>34</v>
      </c>
      <c r="AH16">
        <v>2</v>
      </c>
      <c r="AI16">
        <v>2</v>
      </c>
      <c r="AJ16">
        <v>8</v>
      </c>
      <c r="AL16" t="s">
        <v>391</v>
      </c>
      <c r="AM16">
        <v>3</v>
      </c>
      <c r="AN16">
        <v>3</v>
      </c>
      <c r="AO16">
        <v>100</v>
      </c>
      <c r="AP16">
        <v>43</v>
      </c>
      <c r="AQ16">
        <v>2</v>
      </c>
      <c r="AR16">
        <v>2</v>
      </c>
      <c r="AS16">
        <v>11</v>
      </c>
      <c r="AU16" t="s">
        <v>384</v>
      </c>
      <c r="AV16">
        <v>1</v>
      </c>
      <c r="AW16">
        <v>1</v>
      </c>
      <c r="AX16">
        <v>100</v>
      </c>
      <c r="AY16">
        <v>27</v>
      </c>
      <c r="AZ16">
        <v>2</v>
      </c>
      <c r="BA16">
        <v>2</v>
      </c>
      <c r="BB16">
        <v>5</v>
      </c>
      <c r="BD16" t="s">
        <v>22</v>
      </c>
      <c r="BE16">
        <v>2</v>
      </c>
      <c r="BF16">
        <v>3</v>
      </c>
      <c r="BG16">
        <v>66.7</v>
      </c>
      <c r="BH16">
        <v>54</v>
      </c>
      <c r="BI16">
        <v>3</v>
      </c>
      <c r="BJ16">
        <v>3</v>
      </c>
      <c r="BK16">
        <v>11</v>
      </c>
      <c r="BM16" t="s">
        <v>392</v>
      </c>
      <c r="BN16">
        <v>1</v>
      </c>
      <c r="BO16">
        <v>1</v>
      </c>
      <c r="BP16">
        <v>100</v>
      </c>
      <c r="BQ16">
        <v>41</v>
      </c>
      <c r="BR16">
        <v>2</v>
      </c>
      <c r="BS16">
        <v>2</v>
      </c>
      <c r="BT16">
        <v>5</v>
      </c>
      <c r="BV16" t="s">
        <v>387</v>
      </c>
      <c r="BW16">
        <v>3</v>
      </c>
      <c r="BX16">
        <v>5</v>
      </c>
      <c r="BY16">
        <v>60</v>
      </c>
      <c r="BZ16">
        <v>42</v>
      </c>
      <c r="CA16">
        <v>3</v>
      </c>
      <c r="CB16">
        <v>3</v>
      </c>
      <c r="CC16">
        <v>12</v>
      </c>
      <c r="CE16" t="s">
        <v>379</v>
      </c>
      <c r="CF16">
        <v>2</v>
      </c>
      <c r="CG16">
        <v>2</v>
      </c>
      <c r="CH16">
        <v>100</v>
      </c>
      <c r="CI16">
        <v>43</v>
      </c>
      <c r="CJ16">
        <v>2</v>
      </c>
      <c r="CK16">
        <v>2</v>
      </c>
      <c r="CL16">
        <v>8</v>
      </c>
      <c r="CN16" t="s">
        <v>18</v>
      </c>
      <c r="CO16">
        <v>3</v>
      </c>
      <c r="CP16">
        <v>3</v>
      </c>
      <c r="CQ16">
        <v>100</v>
      </c>
      <c r="CR16">
        <v>37</v>
      </c>
      <c r="CS16">
        <v>3</v>
      </c>
      <c r="CT16">
        <v>3</v>
      </c>
      <c r="CU16">
        <v>12</v>
      </c>
      <c r="CW16" t="s">
        <v>46</v>
      </c>
      <c r="CX16">
        <v>1</v>
      </c>
      <c r="CY16">
        <v>1</v>
      </c>
      <c r="CZ16">
        <v>100</v>
      </c>
      <c r="DA16">
        <v>50</v>
      </c>
      <c r="DB16">
        <v>3</v>
      </c>
      <c r="DC16">
        <v>3</v>
      </c>
      <c r="DD16">
        <v>8</v>
      </c>
      <c r="DF16" t="s">
        <v>28</v>
      </c>
      <c r="DG16">
        <v>0</v>
      </c>
      <c r="DH16">
        <v>0</v>
      </c>
      <c r="DI16">
        <v>0</v>
      </c>
      <c r="DJ16">
        <v>0</v>
      </c>
      <c r="DK16">
        <v>3</v>
      </c>
      <c r="DL16">
        <v>3</v>
      </c>
      <c r="DM16">
        <v>3</v>
      </c>
      <c r="DO16" t="s">
        <v>388</v>
      </c>
      <c r="DP16">
        <v>3</v>
      </c>
      <c r="DQ16">
        <v>3</v>
      </c>
      <c r="DR16">
        <v>100</v>
      </c>
      <c r="DS16">
        <v>54</v>
      </c>
      <c r="DT16">
        <v>3</v>
      </c>
      <c r="DU16">
        <v>3</v>
      </c>
      <c r="DV16">
        <v>14</v>
      </c>
      <c r="DX16" t="s">
        <v>385</v>
      </c>
      <c r="DY16">
        <v>0</v>
      </c>
      <c r="DZ16">
        <v>2</v>
      </c>
      <c r="EA16">
        <v>0</v>
      </c>
      <c r="EB16">
        <v>0</v>
      </c>
      <c r="EC16">
        <v>1</v>
      </c>
      <c r="ED16">
        <v>1</v>
      </c>
      <c r="EE16">
        <v>1</v>
      </c>
      <c r="EG16" t="s">
        <v>375</v>
      </c>
      <c r="EH16">
        <v>1</v>
      </c>
      <c r="EI16">
        <v>1</v>
      </c>
      <c r="EJ16">
        <v>100</v>
      </c>
      <c r="EK16">
        <v>23</v>
      </c>
      <c r="EL16">
        <v>4</v>
      </c>
      <c r="EM16">
        <v>4</v>
      </c>
      <c r="EN16">
        <v>7</v>
      </c>
      <c r="EP16" t="s">
        <v>377</v>
      </c>
      <c r="EQ16">
        <v>2</v>
      </c>
      <c r="ER16">
        <v>2</v>
      </c>
      <c r="ES16">
        <v>100</v>
      </c>
      <c r="ET16">
        <v>34</v>
      </c>
      <c r="EU16">
        <v>3</v>
      </c>
      <c r="EV16">
        <v>3</v>
      </c>
      <c r="EW16">
        <v>9</v>
      </c>
      <c r="EY16" t="s">
        <v>378</v>
      </c>
      <c r="EZ16">
        <v>1</v>
      </c>
      <c r="FA16">
        <v>1</v>
      </c>
      <c r="FB16">
        <v>100</v>
      </c>
      <c r="FC16">
        <v>43</v>
      </c>
      <c r="FD16">
        <v>6</v>
      </c>
      <c r="FE16">
        <v>6</v>
      </c>
      <c r="FF16">
        <v>9</v>
      </c>
      <c r="FH16" t="s">
        <v>128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1</v>
      </c>
      <c r="FO16">
        <v>1</v>
      </c>
    </row>
    <row r="17" spans="1:171" x14ac:dyDescent="0.35">
      <c r="B17" t="s">
        <v>393</v>
      </c>
      <c r="C17">
        <v>2</v>
      </c>
      <c r="D17">
        <v>2</v>
      </c>
      <c r="E17">
        <v>100</v>
      </c>
      <c r="F17">
        <v>43</v>
      </c>
      <c r="G17">
        <v>2</v>
      </c>
      <c r="H17">
        <v>2</v>
      </c>
      <c r="I17">
        <v>8</v>
      </c>
      <c r="AC17" t="s">
        <v>394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2</v>
      </c>
      <c r="AJ17">
        <v>2</v>
      </c>
      <c r="AL17" t="s">
        <v>62</v>
      </c>
      <c r="AM17">
        <v>4</v>
      </c>
      <c r="AN17">
        <v>4</v>
      </c>
      <c r="AO17">
        <v>100</v>
      </c>
      <c r="AP17">
        <v>41</v>
      </c>
      <c r="AQ17">
        <v>3</v>
      </c>
      <c r="AR17">
        <v>3</v>
      </c>
      <c r="AS17">
        <v>15</v>
      </c>
      <c r="AU17" t="s">
        <v>46</v>
      </c>
      <c r="AV17">
        <v>4</v>
      </c>
      <c r="AW17">
        <v>4</v>
      </c>
      <c r="AX17">
        <v>100</v>
      </c>
      <c r="AY17">
        <v>44</v>
      </c>
      <c r="AZ17">
        <v>3</v>
      </c>
      <c r="BA17">
        <v>3</v>
      </c>
      <c r="BB17">
        <v>15</v>
      </c>
      <c r="BD17" t="s">
        <v>28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2</v>
      </c>
      <c r="BK17">
        <v>2</v>
      </c>
      <c r="BM17" t="s">
        <v>378</v>
      </c>
      <c r="BN17">
        <v>2</v>
      </c>
      <c r="BO17">
        <v>2</v>
      </c>
      <c r="BP17">
        <v>100</v>
      </c>
      <c r="BQ17">
        <v>49</v>
      </c>
      <c r="BR17">
        <v>3</v>
      </c>
      <c r="BS17">
        <v>3</v>
      </c>
      <c r="BT17">
        <v>9</v>
      </c>
      <c r="BV17" t="s">
        <v>386</v>
      </c>
      <c r="BW17">
        <v>1</v>
      </c>
      <c r="BX17">
        <v>1</v>
      </c>
      <c r="BY17">
        <v>100</v>
      </c>
      <c r="BZ17">
        <v>33</v>
      </c>
      <c r="CA17">
        <v>1</v>
      </c>
      <c r="CB17">
        <v>1</v>
      </c>
      <c r="CC17">
        <v>4</v>
      </c>
      <c r="CE17" t="s">
        <v>383</v>
      </c>
      <c r="CF17">
        <v>2</v>
      </c>
      <c r="CG17">
        <v>2</v>
      </c>
      <c r="CH17">
        <v>100</v>
      </c>
      <c r="CI17">
        <v>28</v>
      </c>
      <c r="CJ17">
        <v>2</v>
      </c>
      <c r="CK17">
        <v>2</v>
      </c>
      <c r="CL17">
        <v>8</v>
      </c>
      <c r="CN17" t="s">
        <v>375</v>
      </c>
      <c r="CO17">
        <v>5</v>
      </c>
      <c r="CP17">
        <v>5</v>
      </c>
      <c r="CQ17">
        <v>100</v>
      </c>
      <c r="CR17">
        <v>57</v>
      </c>
      <c r="CS17">
        <v>1</v>
      </c>
      <c r="CT17">
        <v>1</v>
      </c>
      <c r="CU17">
        <v>22</v>
      </c>
      <c r="CW17" t="s">
        <v>33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2</v>
      </c>
      <c r="DD17">
        <v>2</v>
      </c>
      <c r="DF17" t="s">
        <v>374</v>
      </c>
      <c r="DG17">
        <v>5</v>
      </c>
      <c r="DH17">
        <v>5</v>
      </c>
      <c r="DI17">
        <v>100</v>
      </c>
      <c r="DJ17">
        <v>53</v>
      </c>
      <c r="DK17">
        <v>1</v>
      </c>
      <c r="DL17">
        <v>1</v>
      </c>
      <c r="DM17">
        <v>18</v>
      </c>
      <c r="DO17" t="s">
        <v>392</v>
      </c>
      <c r="DP17">
        <v>2</v>
      </c>
      <c r="DQ17">
        <v>3</v>
      </c>
      <c r="DR17">
        <v>66.7</v>
      </c>
      <c r="DS17">
        <v>46</v>
      </c>
      <c r="DT17">
        <v>2</v>
      </c>
      <c r="DU17">
        <v>2</v>
      </c>
      <c r="DV17">
        <v>8</v>
      </c>
      <c r="DX17" t="s">
        <v>84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G17" t="s">
        <v>25</v>
      </c>
      <c r="EH17">
        <v>1</v>
      </c>
      <c r="EI17">
        <v>1</v>
      </c>
      <c r="EJ17">
        <v>100</v>
      </c>
      <c r="EK17">
        <v>29</v>
      </c>
      <c r="EL17">
        <v>3</v>
      </c>
      <c r="EM17">
        <v>3</v>
      </c>
      <c r="EN17">
        <v>6</v>
      </c>
      <c r="EP17" t="s">
        <v>387</v>
      </c>
      <c r="EQ17">
        <v>1</v>
      </c>
      <c r="ER17">
        <v>1</v>
      </c>
      <c r="ES17">
        <v>100</v>
      </c>
      <c r="ET17">
        <v>35</v>
      </c>
      <c r="EU17">
        <v>0</v>
      </c>
      <c r="EV17">
        <v>0</v>
      </c>
      <c r="EW17">
        <v>3</v>
      </c>
      <c r="EY17" t="s">
        <v>385</v>
      </c>
      <c r="EZ17">
        <v>1</v>
      </c>
      <c r="FA17">
        <v>1</v>
      </c>
      <c r="FB17">
        <v>100</v>
      </c>
      <c r="FC17">
        <v>45</v>
      </c>
      <c r="FD17">
        <v>2</v>
      </c>
      <c r="FE17">
        <v>2</v>
      </c>
      <c r="FF17">
        <v>5</v>
      </c>
      <c r="FH17" t="s">
        <v>381</v>
      </c>
      <c r="FI17">
        <v>5</v>
      </c>
      <c r="FJ17">
        <v>5</v>
      </c>
      <c r="FK17">
        <v>100</v>
      </c>
      <c r="FL17">
        <v>47</v>
      </c>
      <c r="FM17">
        <v>2</v>
      </c>
      <c r="FN17">
        <v>2</v>
      </c>
      <c r="FO17">
        <v>17</v>
      </c>
    </row>
    <row r="18" spans="1:171" x14ac:dyDescent="0.35">
      <c r="B18" t="s">
        <v>390</v>
      </c>
      <c r="C18">
        <v>2</v>
      </c>
      <c r="D18">
        <v>2</v>
      </c>
      <c r="E18">
        <v>100</v>
      </c>
      <c r="F18">
        <v>51</v>
      </c>
      <c r="G18">
        <v>2</v>
      </c>
      <c r="H18">
        <v>2</v>
      </c>
      <c r="I18">
        <v>10</v>
      </c>
      <c r="AL18" t="s">
        <v>393</v>
      </c>
      <c r="AM18">
        <v>0</v>
      </c>
      <c r="AN18">
        <v>0</v>
      </c>
      <c r="AO18">
        <v>0</v>
      </c>
      <c r="AP18">
        <v>0</v>
      </c>
      <c r="AQ18">
        <v>8</v>
      </c>
      <c r="AR18">
        <v>8</v>
      </c>
      <c r="AS18">
        <v>8</v>
      </c>
      <c r="AU18" t="s">
        <v>378</v>
      </c>
      <c r="AV18">
        <v>1</v>
      </c>
      <c r="AW18">
        <v>1</v>
      </c>
      <c r="AX18">
        <v>100</v>
      </c>
      <c r="AY18">
        <v>43</v>
      </c>
      <c r="AZ18">
        <v>4</v>
      </c>
      <c r="BA18">
        <v>4</v>
      </c>
      <c r="BB18">
        <v>7</v>
      </c>
      <c r="BD18" t="s">
        <v>376</v>
      </c>
      <c r="BE18">
        <v>6</v>
      </c>
      <c r="BF18">
        <v>6</v>
      </c>
      <c r="BG18">
        <v>100</v>
      </c>
      <c r="BH18">
        <v>54</v>
      </c>
      <c r="BI18">
        <v>1</v>
      </c>
      <c r="BJ18">
        <v>1</v>
      </c>
      <c r="BK18">
        <v>21</v>
      </c>
      <c r="BM18" t="s">
        <v>386</v>
      </c>
      <c r="BN18">
        <v>3</v>
      </c>
      <c r="BO18">
        <v>4</v>
      </c>
      <c r="BP18">
        <v>75</v>
      </c>
      <c r="BQ18">
        <v>42</v>
      </c>
      <c r="BR18">
        <v>4</v>
      </c>
      <c r="BS18">
        <v>4</v>
      </c>
      <c r="BT18">
        <v>13</v>
      </c>
      <c r="BV18" t="s">
        <v>28</v>
      </c>
      <c r="BW18">
        <v>3</v>
      </c>
      <c r="BX18">
        <v>3</v>
      </c>
      <c r="BY18">
        <v>100</v>
      </c>
      <c r="BZ18">
        <v>45</v>
      </c>
      <c r="CA18">
        <v>2</v>
      </c>
      <c r="CB18">
        <v>2</v>
      </c>
      <c r="CC18">
        <v>11</v>
      </c>
      <c r="CE18" t="s">
        <v>387</v>
      </c>
      <c r="CF18">
        <v>3</v>
      </c>
      <c r="CG18">
        <v>3</v>
      </c>
      <c r="CH18">
        <v>100</v>
      </c>
      <c r="CI18">
        <v>43</v>
      </c>
      <c r="CJ18">
        <v>2</v>
      </c>
      <c r="CK18">
        <v>2</v>
      </c>
      <c r="CL18">
        <v>11</v>
      </c>
      <c r="CN18" t="s">
        <v>385</v>
      </c>
      <c r="CO18">
        <v>2</v>
      </c>
      <c r="CP18">
        <v>2</v>
      </c>
      <c r="CQ18">
        <v>100</v>
      </c>
      <c r="CR18">
        <v>38</v>
      </c>
      <c r="CS18">
        <v>1</v>
      </c>
      <c r="CT18">
        <v>1</v>
      </c>
      <c r="CU18">
        <v>7</v>
      </c>
      <c r="CW18" t="s">
        <v>84</v>
      </c>
      <c r="CX18">
        <v>3</v>
      </c>
      <c r="CY18">
        <v>3</v>
      </c>
      <c r="CZ18">
        <v>100</v>
      </c>
      <c r="DA18">
        <v>45</v>
      </c>
      <c r="DB18">
        <v>2</v>
      </c>
      <c r="DC18">
        <v>2</v>
      </c>
      <c r="DD18">
        <v>11</v>
      </c>
      <c r="DF18" t="s">
        <v>389</v>
      </c>
      <c r="DG18">
        <v>3</v>
      </c>
      <c r="DH18">
        <v>4</v>
      </c>
      <c r="DI18">
        <v>75</v>
      </c>
      <c r="DJ18">
        <v>52</v>
      </c>
      <c r="DK18">
        <v>0</v>
      </c>
      <c r="DL18">
        <v>0</v>
      </c>
      <c r="DM18">
        <v>13</v>
      </c>
      <c r="DX18" t="s">
        <v>128</v>
      </c>
      <c r="DY18">
        <v>4</v>
      </c>
      <c r="DZ18">
        <v>4</v>
      </c>
      <c r="EA18">
        <v>100</v>
      </c>
      <c r="EB18">
        <v>35</v>
      </c>
      <c r="EC18">
        <v>2</v>
      </c>
      <c r="ED18">
        <v>2</v>
      </c>
      <c r="EE18">
        <v>14</v>
      </c>
      <c r="EG18" t="s">
        <v>22</v>
      </c>
      <c r="EH18">
        <v>2</v>
      </c>
      <c r="EI18">
        <v>2</v>
      </c>
      <c r="EJ18">
        <v>100</v>
      </c>
      <c r="EK18">
        <v>35</v>
      </c>
      <c r="EL18">
        <v>3</v>
      </c>
      <c r="EM18">
        <v>3</v>
      </c>
      <c r="EN18">
        <v>9</v>
      </c>
      <c r="EP18" t="s">
        <v>54</v>
      </c>
      <c r="EQ18">
        <v>1</v>
      </c>
      <c r="ER18">
        <v>1</v>
      </c>
      <c r="ES18">
        <v>100</v>
      </c>
      <c r="ET18">
        <v>34</v>
      </c>
      <c r="EU18">
        <v>2</v>
      </c>
      <c r="EV18">
        <v>2</v>
      </c>
      <c r="EW18">
        <v>5</v>
      </c>
      <c r="EY18" t="s">
        <v>388</v>
      </c>
      <c r="EZ18">
        <v>2</v>
      </c>
      <c r="FA18">
        <v>2</v>
      </c>
      <c r="FB18">
        <v>100</v>
      </c>
      <c r="FC18">
        <v>38</v>
      </c>
      <c r="FD18">
        <v>3</v>
      </c>
      <c r="FE18">
        <v>3</v>
      </c>
      <c r="FF18">
        <v>9</v>
      </c>
      <c r="FH18" t="s">
        <v>395</v>
      </c>
      <c r="FI18">
        <v>1</v>
      </c>
      <c r="FJ18">
        <v>3</v>
      </c>
      <c r="FK18">
        <v>33.299999999999997</v>
      </c>
      <c r="FL18">
        <v>38</v>
      </c>
      <c r="FM18">
        <v>2</v>
      </c>
      <c r="FN18">
        <v>2</v>
      </c>
      <c r="FO18">
        <v>5</v>
      </c>
    </row>
    <row r="20" spans="1:171" x14ac:dyDescent="0.35">
      <c r="A20" s="2" t="s">
        <v>330</v>
      </c>
      <c r="I20" s="2">
        <f>AVERAGE(I3:I18)</f>
        <v>10.4375</v>
      </c>
      <c r="J20" s="2"/>
      <c r="K20" s="2"/>
      <c r="L20" s="2"/>
      <c r="M20" s="2"/>
      <c r="N20" s="2"/>
      <c r="O20" s="2"/>
      <c r="P20" s="2"/>
      <c r="Q20" s="2"/>
      <c r="R20" s="2">
        <f>AVERAGE(R3:R18)</f>
        <v>9.8571428571428577</v>
      </c>
      <c r="S20" s="2"/>
      <c r="T20" s="2"/>
      <c r="U20" s="2"/>
      <c r="V20" s="2"/>
      <c r="W20" s="2"/>
      <c r="X20" s="2"/>
      <c r="Y20" s="2"/>
      <c r="Z20" s="2"/>
      <c r="AA20" s="2">
        <f>AVERAGE(AA3:AA18)</f>
        <v>9.545454545454545</v>
      </c>
      <c r="AB20" s="2"/>
      <c r="AC20" s="2"/>
      <c r="AD20" s="2"/>
      <c r="AE20" s="2"/>
      <c r="AF20" s="2"/>
      <c r="AG20" s="2"/>
      <c r="AH20" s="2"/>
      <c r="AI20" s="2"/>
      <c r="AJ20" s="2">
        <f>AVERAGE(AJ3:AJ18)</f>
        <v>9.2666666666666675</v>
      </c>
      <c r="AK20" s="2"/>
      <c r="AL20" s="2"/>
      <c r="AM20" s="2"/>
      <c r="AN20" s="2"/>
      <c r="AO20" s="2"/>
      <c r="AP20" s="2"/>
      <c r="AQ20" s="2"/>
      <c r="AR20" s="2"/>
      <c r="AS20" s="2">
        <f>AVERAGE(AS3:AS18)</f>
        <v>9.0625</v>
      </c>
      <c r="AT20" s="2"/>
      <c r="AU20" s="2"/>
      <c r="AV20" s="2"/>
      <c r="AW20" s="2"/>
      <c r="AX20" s="2"/>
      <c r="AY20" s="2"/>
      <c r="AZ20" s="2"/>
      <c r="BA20" s="2"/>
      <c r="BB20" s="2">
        <f>AVERAGE(BB3:BB18)</f>
        <v>9.0625</v>
      </c>
      <c r="BC20" s="2"/>
      <c r="BD20" s="2"/>
      <c r="BE20" s="2"/>
      <c r="BF20" s="2"/>
      <c r="BG20" s="2"/>
      <c r="BH20" s="2"/>
      <c r="BI20" s="2"/>
      <c r="BJ20" s="2"/>
      <c r="BK20" s="2">
        <f>AVERAGE(BK3:BK18)</f>
        <v>8.75</v>
      </c>
      <c r="BL20" s="2"/>
      <c r="BM20" s="2"/>
      <c r="BN20" s="2"/>
      <c r="BO20" s="2"/>
      <c r="BP20" s="2"/>
      <c r="BQ20" s="2"/>
      <c r="BR20" s="2"/>
      <c r="BS20" s="2"/>
      <c r="BT20" s="2">
        <f>AVERAGE(BT3:BT18)</f>
        <v>8.6875</v>
      </c>
      <c r="BU20" s="2"/>
      <c r="BV20" s="2"/>
      <c r="BW20" s="2"/>
      <c r="BX20" s="2"/>
      <c r="BY20" s="2"/>
      <c r="BZ20" s="2"/>
      <c r="CA20" s="2"/>
      <c r="CB20" s="2"/>
      <c r="CC20" s="2">
        <f>AVERAGE(CC3:CC18)</f>
        <v>8.6875</v>
      </c>
      <c r="CD20" s="2"/>
      <c r="CE20" s="2"/>
      <c r="CF20" s="2"/>
      <c r="CG20" s="2"/>
      <c r="CH20" s="2"/>
      <c r="CI20" s="2"/>
      <c r="CJ20" s="2"/>
      <c r="CK20" s="2"/>
      <c r="CL20" s="2">
        <f>AVERAGE(CL3:CL18)</f>
        <v>8.6875</v>
      </c>
      <c r="CM20" s="2"/>
      <c r="CN20" s="2"/>
      <c r="CO20" s="2"/>
      <c r="CP20" s="2"/>
      <c r="CQ20" s="2"/>
      <c r="CR20" s="2"/>
      <c r="CS20" s="2"/>
      <c r="CT20" s="2"/>
      <c r="CU20" s="2">
        <f>AVERAGE(CU3:CU18)</f>
        <v>8.625</v>
      </c>
      <c r="CV20" s="2"/>
      <c r="CW20" s="2"/>
      <c r="CX20" s="2"/>
      <c r="CY20" s="2"/>
      <c r="CZ20" s="2"/>
      <c r="DA20" s="2"/>
      <c r="DB20" s="2"/>
      <c r="DC20" s="2"/>
      <c r="DD20" s="2">
        <f>AVERAGE(DD3:DD18)</f>
        <v>8.125</v>
      </c>
      <c r="DE20" s="2"/>
      <c r="DF20" s="2"/>
      <c r="DG20" s="2"/>
      <c r="DH20" s="2"/>
      <c r="DI20" s="2"/>
      <c r="DJ20" s="2"/>
      <c r="DK20" s="2"/>
      <c r="DL20" s="2"/>
      <c r="DM20" s="2">
        <f>AVERAGE(DM3:DM18)</f>
        <v>8.125</v>
      </c>
      <c r="DN20" s="2"/>
      <c r="DO20" s="2"/>
      <c r="DP20" s="2"/>
      <c r="DQ20" s="2"/>
      <c r="DR20" s="2"/>
      <c r="DS20" s="2"/>
      <c r="DT20" s="2"/>
      <c r="DU20" s="2"/>
      <c r="DV20" s="2">
        <f>AVERAGE(DV3:DV18)</f>
        <v>8.0666666666666664</v>
      </c>
      <c r="DW20" s="2"/>
      <c r="DX20" s="2"/>
      <c r="DY20" s="2"/>
      <c r="DZ20" s="2"/>
      <c r="EA20" s="2"/>
      <c r="EB20" s="2"/>
      <c r="EC20" s="2"/>
      <c r="ED20" s="2"/>
      <c r="EE20" s="2">
        <f>AVERAGE(EE3:EE18)</f>
        <v>7.9375</v>
      </c>
      <c r="EF20" s="2"/>
      <c r="EG20" s="2"/>
      <c r="EH20" s="2"/>
      <c r="EI20" s="2"/>
      <c r="EJ20" s="2"/>
      <c r="EK20" s="2"/>
      <c r="EL20" s="2"/>
      <c r="EM20" s="2"/>
      <c r="EN20" s="2">
        <f>AVERAGE(EN3:EN18)</f>
        <v>7.875</v>
      </c>
      <c r="EO20" s="2"/>
      <c r="EP20" s="2"/>
      <c r="EQ20" s="2"/>
      <c r="ER20" s="2"/>
      <c r="ES20" s="2"/>
      <c r="ET20" s="2"/>
      <c r="EU20" s="2"/>
      <c r="EV20" s="2"/>
      <c r="EW20" s="2">
        <f>AVERAGE(EW3:EW18)</f>
        <v>7.8125</v>
      </c>
      <c r="EX20" s="2"/>
      <c r="EY20" s="2"/>
      <c r="EZ20" s="2"/>
      <c r="FA20" s="2"/>
      <c r="FB20" s="2"/>
      <c r="FC20" s="2"/>
      <c r="FD20" s="2"/>
      <c r="FE20" s="2"/>
      <c r="FF20" s="2">
        <f>AVERAGE(FF3:FF18)</f>
        <v>7.8125</v>
      </c>
      <c r="FG20" s="2"/>
      <c r="FH20" s="2"/>
      <c r="FI20" s="2"/>
      <c r="FJ20" s="2"/>
      <c r="FK20" s="2"/>
      <c r="FL20" s="2"/>
      <c r="FM20" s="2"/>
      <c r="FN20" s="2"/>
      <c r="FO20" s="2">
        <f>AVERAGE(FO3:FO18)</f>
        <v>7.75</v>
      </c>
    </row>
    <row r="21" spans="1:171" x14ac:dyDescent="0.35">
      <c r="A21" t="s">
        <v>336</v>
      </c>
      <c r="I21" s="2">
        <f>SUM(I3:I18)/16</f>
        <v>10.4375</v>
      </c>
      <c r="J21" s="2"/>
      <c r="K21" s="2"/>
      <c r="L21" s="2"/>
      <c r="M21" s="2"/>
      <c r="N21" s="2"/>
      <c r="O21" s="2"/>
      <c r="P21" s="2"/>
      <c r="Q21" s="2"/>
      <c r="R21" s="2">
        <f>SUM(R3:R18)/16</f>
        <v>4.3125</v>
      </c>
      <c r="S21" s="2"/>
      <c r="T21" s="2"/>
      <c r="U21" s="2"/>
      <c r="V21" s="2"/>
      <c r="W21" s="2"/>
      <c r="X21" s="2"/>
      <c r="Y21" s="2"/>
      <c r="Z21" s="2"/>
      <c r="AA21" s="2">
        <f>SUM(AA3:AA18)/16</f>
        <v>6.5625</v>
      </c>
      <c r="AB21" s="2"/>
      <c r="AC21" s="2"/>
      <c r="AD21" s="2"/>
      <c r="AE21" s="2"/>
      <c r="AF21" s="2"/>
      <c r="AG21" s="2"/>
      <c r="AH21" s="2"/>
      <c r="AI21" s="2"/>
      <c r="AJ21" s="2">
        <f>SUM(AJ3:AJ18)/16</f>
        <v>8.6875</v>
      </c>
      <c r="AK21" s="2"/>
      <c r="AL21" s="2"/>
      <c r="AM21" s="2"/>
      <c r="AN21" s="2"/>
      <c r="AO21" s="2"/>
      <c r="AP21" s="2"/>
      <c r="AQ21" s="2"/>
      <c r="AR21" s="2"/>
      <c r="AS21" s="2">
        <f>SUM(AS3:AS18)/16</f>
        <v>9.0625</v>
      </c>
      <c r="AT21" s="2"/>
      <c r="AU21" s="2"/>
      <c r="AV21" s="2"/>
      <c r="AW21" s="2"/>
      <c r="AX21" s="2"/>
      <c r="AY21" s="2"/>
      <c r="AZ21" s="2"/>
      <c r="BA21" s="2"/>
      <c r="BB21" s="2">
        <f>SUM(BB3:BB18)/16</f>
        <v>9.0625</v>
      </c>
      <c r="BC21" s="2"/>
      <c r="BD21" s="2"/>
      <c r="BE21" s="2"/>
      <c r="BF21" s="2"/>
      <c r="BG21" s="2"/>
      <c r="BH21" s="2"/>
      <c r="BI21" s="2"/>
      <c r="BJ21" s="2"/>
      <c r="BK21" s="2">
        <f>SUM(BK3:BK18)/16</f>
        <v>8.75</v>
      </c>
      <c r="BL21" s="2"/>
      <c r="BM21" s="2"/>
      <c r="BN21" s="2"/>
      <c r="BO21" s="2"/>
      <c r="BP21" s="2"/>
      <c r="BQ21" s="2"/>
      <c r="BR21" s="2"/>
      <c r="BS21" s="2"/>
      <c r="BT21" s="2">
        <f>SUM(BT3:BT18)/16</f>
        <v>8.6875</v>
      </c>
      <c r="BU21" s="2"/>
      <c r="BV21" s="2"/>
      <c r="BW21" s="2"/>
      <c r="BX21" s="2"/>
      <c r="BY21" s="2"/>
      <c r="BZ21" s="2"/>
      <c r="CA21" s="2"/>
      <c r="CB21" s="2"/>
      <c r="CC21" s="2">
        <f>SUM(CC3:CC18)/16</f>
        <v>8.6875</v>
      </c>
      <c r="CD21" s="2"/>
      <c r="CE21" s="2"/>
      <c r="CF21" s="2"/>
      <c r="CG21" s="2"/>
      <c r="CH21" s="2"/>
      <c r="CI21" s="2"/>
      <c r="CJ21" s="2"/>
      <c r="CK21" s="2"/>
      <c r="CL21" s="2">
        <f>SUM(CL3:CL18)/16</f>
        <v>8.6875</v>
      </c>
      <c r="CM21" s="2"/>
      <c r="CN21" s="2"/>
      <c r="CO21" s="2"/>
      <c r="CP21" s="2"/>
      <c r="CQ21" s="2"/>
      <c r="CR21" s="2"/>
      <c r="CS21" s="2"/>
      <c r="CT21" s="2"/>
      <c r="CU21" s="2">
        <f>SUM(CU3:CU18)/16</f>
        <v>8.625</v>
      </c>
      <c r="CV21" s="2"/>
      <c r="CW21" s="2"/>
      <c r="CX21" s="2"/>
      <c r="CY21" s="2"/>
      <c r="CZ21" s="2"/>
      <c r="DA21" s="2"/>
      <c r="DB21" s="2"/>
      <c r="DC21" s="2"/>
      <c r="DD21" s="2">
        <f>SUM(DD3:DD18)/16</f>
        <v>8.125</v>
      </c>
      <c r="DE21" s="2"/>
      <c r="DF21" s="2"/>
      <c r="DG21" s="2"/>
      <c r="DH21" s="2"/>
      <c r="DI21" s="2"/>
      <c r="DJ21" s="2"/>
      <c r="DK21" s="2"/>
      <c r="DL21" s="2"/>
      <c r="DM21" s="2">
        <f>SUM(DM3:DM18)/16</f>
        <v>8.125</v>
      </c>
      <c r="DN21" s="2"/>
      <c r="DO21" s="2"/>
      <c r="DP21" s="2"/>
      <c r="DQ21" s="2"/>
      <c r="DR21" s="2"/>
      <c r="DS21" s="2"/>
      <c r="DT21" s="2"/>
      <c r="DU21" s="2"/>
      <c r="DV21" s="2">
        <f>SUM(DV3:DV18)/16</f>
        <v>7.5625</v>
      </c>
      <c r="DW21" s="2"/>
      <c r="DX21" s="2"/>
      <c r="DY21" s="2"/>
      <c r="DZ21" s="2"/>
      <c r="EA21" s="2"/>
      <c r="EB21" s="2"/>
      <c r="EC21" s="2"/>
      <c r="ED21" s="2"/>
      <c r="EE21" s="2">
        <f>SUM(EE3:EE18)/16</f>
        <v>7.9375</v>
      </c>
      <c r="EF21" s="2"/>
      <c r="EG21" s="2"/>
      <c r="EH21" s="2"/>
      <c r="EI21" s="2"/>
      <c r="EJ21" s="2"/>
      <c r="EK21" s="2"/>
      <c r="EL21" s="2"/>
      <c r="EM21" s="2"/>
      <c r="EN21" s="2">
        <f>SUM(EN3:EN18)/16</f>
        <v>7.875</v>
      </c>
      <c r="EO21" s="2"/>
      <c r="EP21" s="2"/>
      <c r="EQ21" s="2"/>
      <c r="ER21" s="2"/>
      <c r="ES21" s="2"/>
      <c r="ET21" s="2"/>
      <c r="EU21" s="2"/>
      <c r="EV21" s="2"/>
      <c r="EW21" s="2">
        <f>SUM(EW3:EW18)/16</f>
        <v>7.8125</v>
      </c>
      <c r="EX21" s="2"/>
      <c r="EY21" s="2"/>
      <c r="EZ21" s="2"/>
      <c r="FA21" s="2"/>
      <c r="FB21" s="2"/>
      <c r="FC21" s="2"/>
      <c r="FD21" s="2"/>
      <c r="FE21" s="2"/>
      <c r="FF21" s="2">
        <f>SUM(FF3:FF18)/16</f>
        <v>7.8125</v>
      </c>
      <c r="FG21" s="2"/>
      <c r="FH21" s="2"/>
      <c r="FI21" s="2"/>
      <c r="FJ21" s="2"/>
      <c r="FK21" s="2"/>
      <c r="FL21" s="2"/>
      <c r="FM21" s="2"/>
      <c r="FN21" s="2"/>
      <c r="FO21" s="2">
        <f>SUM(FO3:FO18)/16</f>
        <v>7.75</v>
      </c>
    </row>
    <row r="22" spans="1:171" x14ac:dyDescent="0.35">
      <c r="A22" t="s">
        <v>333</v>
      </c>
      <c r="I22">
        <f>MAX(I3:I18)</f>
        <v>21</v>
      </c>
      <c r="R22">
        <f>MAX(R3:R18)</f>
        <v>15</v>
      </c>
      <c r="AA22">
        <f>MAX(AA3:AA18)</f>
        <v>17</v>
      </c>
      <c r="AJ22">
        <f>MAX(AJ3:AJ18)</f>
        <v>21</v>
      </c>
      <c r="AS22">
        <f>MAX(AS3:AS18)</f>
        <v>18</v>
      </c>
      <c r="BB22">
        <f>MAX(BB3:BB18)</f>
        <v>17</v>
      </c>
      <c r="BK22">
        <f>MAX(BK3:BK18)</f>
        <v>21</v>
      </c>
      <c r="BT22">
        <f>MAX(BT3:BT18)</f>
        <v>16</v>
      </c>
      <c r="CC22">
        <f>MAX(CC3:CC18)</f>
        <v>24</v>
      </c>
      <c r="CL22">
        <f>MAX(CL3:CL18)</f>
        <v>17</v>
      </c>
      <c r="CU22">
        <f>MAX(CU3:CU18)</f>
        <v>22</v>
      </c>
      <c r="DD22">
        <f>MAX(DD3:DD18)</f>
        <v>17</v>
      </c>
      <c r="DM22">
        <f>MAX(DM3:DM18)</f>
        <v>18</v>
      </c>
      <c r="DV22">
        <f>MAX(DV3:DV18)</f>
        <v>17</v>
      </c>
      <c r="EE22">
        <f>MAX(EE3:EE18)</f>
        <v>16</v>
      </c>
      <c r="EN22">
        <f>MAX(EN3:EN18)</f>
        <v>16</v>
      </c>
      <c r="EW22">
        <f>MAX(EW3:EW18)</f>
        <v>17</v>
      </c>
      <c r="FF22">
        <f>MAX(FF3:FF18)</f>
        <v>14</v>
      </c>
      <c r="FO22">
        <f>MAX(FO3:FO18)</f>
        <v>18</v>
      </c>
    </row>
    <row r="23" spans="1:171" x14ac:dyDescent="0.35">
      <c r="A23" t="s">
        <v>334</v>
      </c>
      <c r="I23">
        <f>MIN(I3:I18)</f>
        <v>4</v>
      </c>
      <c r="R23">
        <f>MIN(R3:R18)</f>
        <v>2</v>
      </c>
      <c r="AA23">
        <f>MIN(AA3:AA18)</f>
        <v>1</v>
      </c>
      <c r="AJ23">
        <f>MIN(AJ3:AJ18)</f>
        <v>2</v>
      </c>
      <c r="AS23">
        <f>MIN(AS3:AS18)</f>
        <v>4</v>
      </c>
      <c r="BB23">
        <f>MIN(BB3:BB18)</f>
        <v>2</v>
      </c>
      <c r="BK23">
        <f>MIN(BK3:BK18)</f>
        <v>2</v>
      </c>
      <c r="BT23">
        <f>MIN(BT3:BT18)</f>
        <v>1</v>
      </c>
      <c r="CC23">
        <f>MIN(CC3:CC18)</f>
        <v>0</v>
      </c>
      <c r="CL23">
        <f>MIN(CL3:CL18)</f>
        <v>3</v>
      </c>
      <c r="CU23">
        <f>MIN(CU3:CU18)</f>
        <v>2</v>
      </c>
      <c r="DD23">
        <f>MIN(DD3:DD18)</f>
        <v>2</v>
      </c>
      <c r="DM23">
        <f>MIN(DM3:DM18)</f>
        <v>1</v>
      </c>
      <c r="DV23">
        <f>MIN(DV3:DV18)</f>
        <v>0</v>
      </c>
      <c r="EE23">
        <f>MIN(EE3:EE18)</f>
        <v>0</v>
      </c>
      <c r="EN23">
        <f>MIN(EN3:EN18)</f>
        <v>2</v>
      </c>
      <c r="EW23">
        <f>MIN(EW3:EW18)</f>
        <v>3</v>
      </c>
      <c r="FF23">
        <f>MIN(FF3:FF18)</f>
        <v>4</v>
      </c>
      <c r="FO23">
        <f>MIN(FO3:FO18)</f>
        <v>1</v>
      </c>
    </row>
    <row r="24" spans="1:171" x14ac:dyDescent="0.35">
      <c r="A24" t="s">
        <v>545</v>
      </c>
      <c r="I24">
        <f>SUM(D3:D18)</f>
        <v>35</v>
      </c>
      <c r="R24">
        <f>SUM(M3:M18)</f>
        <v>23</v>
      </c>
      <c r="AA24">
        <f>SUM(V3:V18)</f>
        <v>27</v>
      </c>
      <c r="AJ24">
        <f>SUM(AE3:AE18)</f>
        <v>36</v>
      </c>
      <c r="AS24">
        <f>SUM(AN3:AN18)</f>
        <v>36</v>
      </c>
      <c r="BB24">
        <f>SUM(AW3:AW18)</f>
        <v>31</v>
      </c>
      <c r="BK24">
        <f>SUM(BF3:BF18)</f>
        <v>33</v>
      </c>
      <c r="BT24">
        <f>SUM(BO3:BO18)</f>
        <v>35</v>
      </c>
      <c r="CC24">
        <f>SUM(BX3:BX18)</f>
        <v>37</v>
      </c>
      <c r="CL24">
        <f>SUM(CG3:CG18)</f>
        <v>40</v>
      </c>
      <c r="CU24">
        <f>SUM(CP3:CP18)</f>
        <v>28</v>
      </c>
      <c r="DD24">
        <f>SUM(CY3:CY18)</f>
        <v>35</v>
      </c>
      <c r="DM24">
        <f>SUM(DH3:DH18)</f>
        <v>29</v>
      </c>
      <c r="DV24">
        <f>SUM(DQ3:DQ18)</f>
        <v>34</v>
      </c>
      <c r="EE24">
        <f>SUM(DZ3:DZ18)</f>
        <v>35</v>
      </c>
      <c r="EN24">
        <f>SUM(EI3:EI18)</f>
        <v>29</v>
      </c>
      <c r="EW24">
        <f>SUM(ER3:ER18)</f>
        <v>30</v>
      </c>
      <c r="FF24">
        <f>SUM(FA3:FA18)</f>
        <v>24</v>
      </c>
      <c r="FO24">
        <f>SUM(FJ3:FJ18)</f>
        <v>36</v>
      </c>
    </row>
    <row r="25" spans="1:171" hidden="1" x14ac:dyDescent="0.35">
      <c r="A25" t="s">
        <v>546</v>
      </c>
      <c r="I25">
        <f>SUM(C3:C18)</f>
        <v>35</v>
      </c>
      <c r="R25">
        <f>SUM(L3:L18)</f>
        <v>17</v>
      </c>
      <c r="AA25">
        <f>SUM(U3:U18)</f>
        <v>26</v>
      </c>
      <c r="AJ25">
        <f>SUM(AD3:AD18)</f>
        <v>33</v>
      </c>
      <c r="AS25">
        <f>SUM(AM3:AM18)</f>
        <v>31</v>
      </c>
      <c r="BB25">
        <f>SUM(AV3:AV18)</f>
        <v>29</v>
      </c>
      <c r="BK25">
        <f>SUM(BE3:BE18)</f>
        <v>31</v>
      </c>
      <c r="BT25">
        <f>SUM(BN3:BN18)</f>
        <v>32</v>
      </c>
      <c r="CC25">
        <f>SUM(BW3:BW18)</f>
        <v>30</v>
      </c>
      <c r="CL25">
        <f>SUM(CF3:CF18)</f>
        <v>33</v>
      </c>
      <c r="CU25">
        <f>SUM(CO3:CO18)</f>
        <v>24</v>
      </c>
      <c r="DD25">
        <f>SUM(CX3:CX18)</f>
        <v>28</v>
      </c>
      <c r="DM25">
        <f>SUM(DG3:DG18)</f>
        <v>27</v>
      </c>
      <c r="DV25">
        <f>SUM(DP3:DP18)</f>
        <v>32</v>
      </c>
      <c r="EE25">
        <f>SUM(DY3:DY18)</f>
        <v>28</v>
      </c>
      <c r="EN25">
        <f>SUM(EH3:EH18)</f>
        <v>24</v>
      </c>
      <c r="EW25">
        <f>SUM(EQ3:EQ18)</f>
        <v>25</v>
      </c>
      <c r="FF25">
        <f>SUM(EZ3:EZ18)</f>
        <v>21</v>
      </c>
      <c r="FO25">
        <f>SUM(FI3:FI18)</f>
        <v>31</v>
      </c>
    </row>
    <row r="26" spans="1:171" x14ac:dyDescent="0.35">
      <c r="A26" t="s">
        <v>547</v>
      </c>
      <c r="I26" s="8">
        <f>I25/I24</f>
        <v>1</v>
      </c>
      <c r="R26" s="8">
        <f>R25/R24</f>
        <v>0.73913043478260865</v>
      </c>
      <c r="S26" s="8"/>
      <c r="T26" s="8"/>
      <c r="U26" s="8"/>
      <c r="V26" s="8"/>
      <c r="W26" s="8"/>
      <c r="X26" s="8"/>
      <c r="Y26" s="8"/>
      <c r="Z26" s="8"/>
      <c r="AA26" s="8">
        <f>AA25/AA24</f>
        <v>0.96296296296296291</v>
      </c>
      <c r="AB26" s="8"/>
      <c r="AC26" s="8"/>
      <c r="AD26" s="8"/>
      <c r="AE26" s="8"/>
      <c r="AF26" s="8"/>
      <c r="AG26" s="8"/>
      <c r="AH26" s="8"/>
      <c r="AI26" s="8"/>
      <c r="AJ26" s="8">
        <f>AJ25/AJ24</f>
        <v>0.91666666666666663</v>
      </c>
      <c r="AK26" s="8"/>
      <c r="AL26" s="8"/>
      <c r="AM26" s="8"/>
      <c r="AN26" s="8"/>
      <c r="AO26" s="8"/>
      <c r="AP26" s="8"/>
      <c r="AQ26" s="8"/>
      <c r="AR26" s="8"/>
      <c r="AS26" s="8">
        <f>AS25/AS24</f>
        <v>0.86111111111111116</v>
      </c>
      <c r="AT26" s="8"/>
      <c r="AU26" s="8"/>
      <c r="AV26" s="8"/>
      <c r="AW26" s="8"/>
      <c r="AX26" s="8"/>
      <c r="AY26" s="8"/>
      <c r="AZ26" s="8"/>
      <c r="BA26" s="8"/>
      <c r="BB26" s="8">
        <f>BB25/BB24</f>
        <v>0.93548387096774188</v>
      </c>
      <c r="BC26" s="8"/>
      <c r="BD26" s="8"/>
      <c r="BE26" s="8"/>
      <c r="BF26" s="8"/>
      <c r="BG26" s="8"/>
      <c r="BH26" s="8"/>
      <c r="BI26" s="8"/>
      <c r="BJ26" s="8"/>
      <c r="BK26" s="8">
        <f>BK25/BK24</f>
        <v>0.93939393939393945</v>
      </c>
      <c r="BL26" s="8"/>
      <c r="BM26" s="8"/>
      <c r="BN26" s="8"/>
      <c r="BO26" s="8"/>
      <c r="BP26" s="8"/>
      <c r="BQ26" s="8"/>
      <c r="BR26" s="8"/>
      <c r="BS26" s="8"/>
      <c r="BT26" s="8">
        <f>BT25/BT24</f>
        <v>0.91428571428571426</v>
      </c>
      <c r="BU26" s="8"/>
      <c r="BV26" s="8"/>
      <c r="BW26" s="8"/>
      <c r="BX26" s="8"/>
      <c r="BY26" s="8"/>
      <c r="BZ26" s="8"/>
      <c r="CA26" s="8"/>
      <c r="CB26" s="8"/>
      <c r="CC26" s="8">
        <f>CC25/CC24</f>
        <v>0.81081081081081086</v>
      </c>
      <c r="CD26" s="8"/>
      <c r="CE26" s="8"/>
      <c r="CF26" s="8"/>
      <c r="CG26" s="8"/>
      <c r="CH26" s="8"/>
      <c r="CI26" s="8"/>
      <c r="CJ26" s="8"/>
      <c r="CK26" s="8"/>
      <c r="CL26" s="8">
        <f>CL25/CL24</f>
        <v>0.82499999999999996</v>
      </c>
      <c r="CM26" s="8"/>
      <c r="CN26" s="8"/>
      <c r="CO26" s="8"/>
      <c r="CP26" s="8"/>
      <c r="CQ26" s="8"/>
      <c r="CR26" s="8"/>
      <c r="CS26" s="8"/>
      <c r="CT26" s="8"/>
      <c r="CU26" s="8">
        <f>CU25/CU24</f>
        <v>0.8571428571428571</v>
      </c>
      <c r="CV26" s="8"/>
      <c r="CW26" s="8"/>
      <c r="CX26" s="8"/>
      <c r="CY26" s="8"/>
      <c r="CZ26" s="8"/>
      <c r="DA26" s="8"/>
      <c r="DB26" s="8"/>
      <c r="DC26" s="8"/>
      <c r="DD26" s="8">
        <f>DD25/DD24</f>
        <v>0.8</v>
      </c>
      <c r="DE26" s="8"/>
      <c r="DF26" s="8"/>
      <c r="DG26" s="8"/>
      <c r="DH26" s="8"/>
      <c r="DI26" s="8"/>
      <c r="DJ26" s="8"/>
      <c r="DK26" s="8"/>
      <c r="DL26" s="8"/>
      <c r="DM26" s="8">
        <f>DM25/DM24</f>
        <v>0.93103448275862066</v>
      </c>
      <c r="DN26" s="8"/>
      <c r="DO26" s="8"/>
      <c r="DP26" s="8"/>
      <c r="DQ26" s="8"/>
      <c r="DR26" s="8"/>
      <c r="DS26" s="8"/>
      <c r="DT26" s="8"/>
      <c r="DU26" s="8"/>
      <c r="DV26" s="8">
        <f>DV25/DV24</f>
        <v>0.94117647058823528</v>
      </c>
      <c r="DW26" s="8"/>
      <c r="DX26" s="8"/>
      <c r="DY26" s="8"/>
      <c r="DZ26" s="8"/>
      <c r="EA26" s="8"/>
      <c r="EB26" s="8"/>
      <c r="EC26" s="8"/>
      <c r="ED26" s="8"/>
      <c r="EE26" s="8">
        <f>EE25/EE24</f>
        <v>0.8</v>
      </c>
      <c r="EF26" s="8"/>
      <c r="EG26" s="8"/>
      <c r="EH26" s="8"/>
      <c r="EI26" s="8"/>
      <c r="EJ26" s="8"/>
      <c r="EK26" s="8"/>
      <c r="EL26" s="8"/>
      <c r="EM26" s="8"/>
      <c r="EN26" s="8">
        <f>EN25/EN24</f>
        <v>0.82758620689655171</v>
      </c>
      <c r="EO26" s="8"/>
      <c r="EP26" s="8"/>
      <c r="EQ26" s="8"/>
      <c r="ER26" s="8"/>
      <c r="ES26" s="8"/>
      <c r="ET26" s="8"/>
      <c r="EU26" s="8"/>
      <c r="EV26" s="8"/>
      <c r="EW26" s="8">
        <f>EW25/EW24</f>
        <v>0.83333333333333337</v>
      </c>
      <c r="EX26" s="8"/>
      <c r="EY26" s="8"/>
      <c r="EZ26" s="8"/>
      <c r="FA26" s="8"/>
      <c r="FB26" s="8"/>
      <c r="FC26" s="8"/>
      <c r="FD26" s="8"/>
      <c r="FE26" s="8"/>
      <c r="FF26" s="8">
        <f>FF25/FF24</f>
        <v>0.875</v>
      </c>
      <c r="FG26" s="8"/>
      <c r="FH26" s="8"/>
      <c r="FI26" s="8"/>
      <c r="FJ26" s="8"/>
      <c r="FK26" s="8"/>
      <c r="FL26" s="8"/>
      <c r="FM26" s="8"/>
      <c r="FN26" s="8"/>
      <c r="FO26" s="8">
        <f>FO25/FO24</f>
        <v>0.86111111111111116</v>
      </c>
    </row>
    <row r="27" spans="1:171" x14ac:dyDescent="0.35">
      <c r="A27" t="s">
        <v>585</v>
      </c>
      <c r="I27" s="3">
        <f>AVERAGE(F3:F18)</f>
        <v>42.4375</v>
      </c>
      <c r="R27" s="3">
        <f>AVERAGE(O3:O18)</f>
        <v>40.285714285714285</v>
      </c>
      <c r="S27" s="3"/>
      <c r="T27" s="3"/>
      <c r="U27" s="3"/>
      <c r="V27" s="3"/>
      <c r="W27" s="3"/>
      <c r="X27" s="3"/>
      <c r="Y27" s="3"/>
      <c r="Z27" s="3"/>
      <c r="AA27" s="3">
        <f>AVERAGE(X3:X18)</f>
        <v>33.454545454545453</v>
      </c>
      <c r="AB27" s="3"/>
      <c r="AC27" s="3"/>
      <c r="AD27" s="3"/>
      <c r="AE27" s="3"/>
      <c r="AF27" s="3"/>
      <c r="AG27" s="3"/>
      <c r="AH27" s="3"/>
      <c r="AI27" s="3"/>
      <c r="AJ27" s="3">
        <f>AVERAGE(AG3:AG18)</f>
        <v>41.466666666666669</v>
      </c>
      <c r="AK27" s="3"/>
      <c r="AL27" s="3"/>
      <c r="AM27" s="3"/>
      <c r="AN27" s="3"/>
      <c r="AO27" s="3"/>
      <c r="AP27" s="3"/>
      <c r="AQ27" s="3"/>
      <c r="AR27" s="3"/>
      <c r="AS27" s="3">
        <f>AVERAGE(AP3:AP18)</f>
        <v>36.5625</v>
      </c>
      <c r="AT27" s="3"/>
      <c r="AU27" s="3"/>
      <c r="AV27" s="3"/>
      <c r="AW27" s="3"/>
      <c r="AX27" s="3"/>
      <c r="AY27" s="3"/>
      <c r="AZ27" s="3"/>
      <c r="BA27" s="3"/>
      <c r="BB27" s="3">
        <f>AVERAGE(AY3:AY18)</f>
        <v>36.375</v>
      </c>
      <c r="BC27" s="3"/>
      <c r="BD27" s="3"/>
      <c r="BE27" s="3"/>
      <c r="BF27" s="3"/>
      <c r="BG27" s="3"/>
      <c r="BH27" s="3"/>
      <c r="BI27" s="3"/>
      <c r="BJ27" s="3"/>
      <c r="BK27" s="3">
        <f>AVERAGE(BH3:BH18)</f>
        <v>36.875</v>
      </c>
      <c r="BL27" s="3"/>
      <c r="BM27" s="3"/>
      <c r="BN27" s="3"/>
      <c r="BO27" s="3"/>
      <c r="BP27" s="3"/>
      <c r="BQ27" s="3"/>
      <c r="BR27" s="3"/>
      <c r="BS27" s="3"/>
      <c r="BT27" s="3">
        <f>AVERAGE(BQ3:BQ18)</f>
        <v>40.0625</v>
      </c>
      <c r="BU27" s="3"/>
      <c r="BV27" s="3"/>
      <c r="BW27" s="3"/>
      <c r="BX27" s="3"/>
      <c r="BY27" s="3"/>
      <c r="BZ27" s="3"/>
      <c r="CA27" s="3"/>
      <c r="CB27" s="3"/>
      <c r="CC27" s="3">
        <f>AVERAGE(BZ3:BZ18)</f>
        <v>36.5</v>
      </c>
      <c r="CD27" s="3"/>
      <c r="CE27" s="3"/>
      <c r="CF27" s="3"/>
      <c r="CG27" s="3"/>
      <c r="CH27" s="3"/>
      <c r="CI27" s="3"/>
      <c r="CJ27" s="3"/>
      <c r="CK27" s="3"/>
      <c r="CL27" s="3">
        <f>AVERAGE(CI3:CI18)</f>
        <v>38.5</v>
      </c>
      <c r="CM27" s="3"/>
      <c r="CN27" s="3"/>
      <c r="CO27" s="3"/>
      <c r="CP27" s="3"/>
      <c r="CQ27" s="3"/>
      <c r="CR27" s="3"/>
      <c r="CS27" s="3"/>
      <c r="CT27" s="3"/>
      <c r="CU27" s="3">
        <f>AVERAGE(CR3:CR18)</f>
        <v>30.9375</v>
      </c>
      <c r="CV27" s="3"/>
      <c r="CW27" s="3"/>
      <c r="CX27" s="3"/>
      <c r="CY27" s="3"/>
      <c r="CZ27" s="3"/>
      <c r="DA27" s="3"/>
      <c r="DB27" s="3"/>
      <c r="DC27" s="3"/>
      <c r="DD27" s="3">
        <f>AVERAGE(DA3:DA18)</f>
        <v>35.625</v>
      </c>
      <c r="DE27" s="3"/>
      <c r="DF27" s="3"/>
      <c r="DG27" s="3"/>
      <c r="DH27" s="3"/>
      <c r="DI27" s="3"/>
      <c r="DJ27" s="3"/>
      <c r="DK27" s="3"/>
      <c r="DL27" s="3"/>
      <c r="DM27" s="3">
        <f>AVERAGE(DJ3:DJ18)</f>
        <v>34.9375</v>
      </c>
      <c r="DN27" s="3"/>
      <c r="DO27" s="3"/>
      <c r="DP27" s="3"/>
      <c r="DQ27" s="3"/>
      <c r="DR27" s="3"/>
      <c r="DS27" s="3"/>
      <c r="DT27" s="3"/>
      <c r="DU27" s="3"/>
      <c r="DV27" s="3">
        <f>AVERAGE(DS3:DS18)</f>
        <v>36.93333333333333</v>
      </c>
      <c r="DW27" s="3"/>
      <c r="DX27" s="3"/>
      <c r="DY27" s="3"/>
      <c r="DZ27" s="3"/>
      <c r="EA27" s="3"/>
      <c r="EB27" s="3"/>
      <c r="EC27" s="3"/>
      <c r="ED27" s="3"/>
      <c r="EE27" s="3">
        <f>AVERAGE(EB3:EB18)</f>
        <v>35.4375</v>
      </c>
      <c r="EF27" s="3"/>
      <c r="EG27" s="3"/>
      <c r="EH27" s="3"/>
      <c r="EI27" s="3"/>
      <c r="EJ27" s="3"/>
      <c r="EK27" s="3"/>
      <c r="EL27" s="3"/>
      <c r="EM27" s="3"/>
      <c r="EN27" s="3">
        <f>AVERAGE(EK3:EK18)</f>
        <v>32.3125</v>
      </c>
      <c r="EO27" s="3"/>
      <c r="EP27" s="3"/>
      <c r="EQ27" s="3"/>
      <c r="ER27" s="3"/>
      <c r="ES27" s="3"/>
      <c r="ET27" s="3"/>
      <c r="EU27" s="3"/>
      <c r="EV27" s="3"/>
      <c r="EW27" s="3">
        <f>AVERAGE(ET3:ET18)</f>
        <v>40.6875</v>
      </c>
      <c r="EX27" s="3"/>
      <c r="EY27" s="3"/>
      <c r="EZ27" s="3"/>
      <c r="FA27" s="3"/>
      <c r="FB27" s="3"/>
      <c r="FC27" s="3"/>
      <c r="FD27" s="3"/>
      <c r="FE27" s="3"/>
      <c r="FF27" s="3">
        <f>AVERAGE(FC3:FC18)</f>
        <v>30.25</v>
      </c>
      <c r="FG27" s="3"/>
      <c r="FH27" s="3"/>
      <c r="FI27" s="3"/>
      <c r="FJ27" s="3"/>
      <c r="FK27" s="3"/>
      <c r="FL27" s="3"/>
      <c r="FM27" s="3"/>
      <c r="FN27" s="3"/>
      <c r="FO27" s="3">
        <f>AVERAGE(FL3:FL18)</f>
        <v>37.25</v>
      </c>
    </row>
    <row r="28" spans="1:171" x14ac:dyDescent="0.35">
      <c r="A28" t="s">
        <v>548</v>
      </c>
      <c r="I28">
        <f>SUM(H3:H18)</f>
        <v>47</v>
      </c>
      <c r="R28">
        <f>SUM(Q3:Q18)</f>
        <v>13</v>
      </c>
      <c r="AA28">
        <f>SUM(Z3:Z18)</f>
        <v>19</v>
      </c>
      <c r="AJ28">
        <f>SUM(AI3:AI18)</f>
        <v>26</v>
      </c>
      <c r="AS28">
        <f>SUM(AR3:AR18)</f>
        <v>51</v>
      </c>
      <c r="BB28">
        <f>SUM(BA3:BA18)</f>
        <v>45</v>
      </c>
      <c r="BK28">
        <f>SUM(BJ3:BJ18)</f>
        <v>37</v>
      </c>
      <c r="BT28">
        <f>SUM(BS3:BS18)</f>
        <v>33</v>
      </c>
      <c r="CC28">
        <f>SUM(CB3:CB18)</f>
        <v>36</v>
      </c>
      <c r="CL28">
        <f>SUM(CK3:CK18)</f>
        <v>32</v>
      </c>
      <c r="CU28">
        <f>SUM(CT3:CT18)</f>
        <v>57</v>
      </c>
      <c r="DD28">
        <f>SUM(DC3:DC18)</f>
        <v>34</v>
      </c>
      <c r="DM28">
        <f>SUM(DL3:DL18)</f>
        <v>35</v>
      </c>
      <c r="DV28">
        <f>SUM(DU3:DU18)</f>
        <v>16</v>
      </c>
      <c r="EE28">
        <f>SUM(ED3:ED18)</f>
        <v>33</v>
      </c>
      <c r="EN28">
        <f>SUM(EM3:EM18)</f>
        <v>47</v>
      </c>
      <c r="EW28">
        <f>SUM(EV3:EV18)</f>
        <v>36</v>
      </c>
      <c r="FF28">
        <f>SUM(FE3:FE18)</f>
        <v>58</v>
      </c>
      <c r="FO28">
        <f>SUM(FN3:FN18)</f>
        <v>26</v>
      </c>
    </row>
    <row r="29" spans="1:171" hidden="1" x14ac:dyDescent="0.35">
      <c r="A29" t="s">
        <v>549</v>
      </c>
      <c r="I29">
        <f>SUM(G3:G18)</f>
        <v>44</v>
      </c>
      <c r="R29">
        <f>SUM(P3:P18)</f>
        <v>12</v>
      </c>
      <c r="AA29">
        <f>SUM(Y3:Y18)</f>
        <v>19</v>
      </c>
      <c r="AJ29">
        <f>SUM(AH3:AH18)</f>
        <v>24</v>
      </c>
      <c r="AS29">
        <f>SUM(AQ3:AQ18)</f>
        <v>50</v>
      </c>
      <c r="BB29">
        <f>SUM(AZ3:AZ18)</f>
        <v>44</v>
      </c>
      <c r="BK29">
        <f>SUM(BI3:BI18)</f>
        <v>37</v>
      </c>
      <c r="BT29">
        <f>SUM(BR3:BR18)</f>
        <v>31</v>
      </c>
      <c r="CC29">
        <f>SUM(CA3:CA18)</f>
        <v>35</v>
      </c>
      <c r="CL29">
        <f>SUM(CJ3:CJ18)</f>
        <v>32</v>
      </c>
      <c r="CU29">
        <f>SUM(CS3:CS18)</f>
        <v>56</v>
      </c>
      <c r="DD29">
        <f>SUM(DB3:DB18)</f>
        <v>34</v>
      </c>
      <c r="DM29">
        <f>SUM(DK3:DK18)</f>
        <v>35</v>
      </c>
      <c r="DV29">
        <f>SUM(DT3:DT18)</f>
        <v>15</v>
      </c>
      <c r="EE29">
        <f>SUM(EC3:EC18)</f>
        <v>33</v>
      </c>
      <c r="EN29">
        <f>SUM(EL3:EL18)</f>
        <v>46</v>
      </c>
      <c r="EW29">
        <f>SUM(EU3:EU18)</f>
        <v>36</v>
      </c>
      <c r="FF29">
        <f>SUM(FD3:FD18)</f>
        <v>58</v>
      </c>
      <c r="FO29">
        <f>SUM(FM3:FM18)</f>
        <v>25</v>
      </c>
    </row>
    <row r="30" spans="1:171" x14ac:dyDescent="0.35">
      <c r="A30" t="s">
        <v>550</v>
      </c>
      <c r="I30" s="8">
        <f>I29/I28</f>
        <v>0.93617021276595747</v>
      </c>
      <c r="R30" s="8">
        <f>R29/R28</f>
        <v>0.92307692307692313</v>
      </c>
      <c r="S30" s="8"/>
      <c r="T30" s="8"/>
      <c r="U30" s="8"/>
      <c r="V30" s="8"/>
      <c r="W30" s="8"/>
      <c r="X30" s="8"/>
      <c r="Y30" s="8"/>
      <c r="Z30" s="8"/>
      <c r="AA30" s="8">
        <f>AA29/AA28</f>
        <v>1</v>
      </c>
      <c r="AB30" s="8"/>
      <c r="AC30" s="8"/>
      <c r="AD30" s="8"/>
      <c r="AE30" s="8"/>
      <c r="AF30" s="8"/>
      <c r="AG30" s="8"/>
      <c r="AH30" s="8"/>
      <c r="AI30" s="8"/>
      <c r="AJ30" s="8">
        <f>AJ29/AJ28</f>
        <v>0.92307692307692313</v>
      </c>
      <c r="AK30" s="8"/>
      <c r="AL30" s="8"/>
      <c r="AM30" s="8"/>
      <c r="AN30" s="8"/>
      <c r="AO30" s="8"/>
      <c r="AP30" s="8"/>
      <c r="AQ30" s="8"/>
      <c r="AR30" s="8"/>
      <c r="AS30" s="8">
        <f>AS29/AS28</f>
        <v>0.98039215686274506</v>
      </c>
      <c r="AT30" s="8"/>
      <c r="AU30" s="8"/>
      <c r="AV30" s="8"/>
      <c r="AW30" s="8"/>
      <c r="AX30" s="8"/>
      <c r="AY30" s="8"/>
      <c r="AZ30" s="8"/>
      <c r="BA30" s="8"/>
      <c r="BB30" s="8">
        <f>BB29/BB28</f>
        <v>0.97777777777777775</v>
      </c>
      <c r="BC30" s="8"/>
      <c r="BD30" s="8"/>
      <c r="BE30" s="8"/>
      <c r="BF30" s="8"/>
      <c r="BG30" s="8"/>
      <c r="BH30" s="8"/>
      <c r="BI30" s="8"/>
      <c r="BJ30" s="8"/>
      <c r="BK30" s="8">
        <f>BK29/BK28</f>
        <v>1</v>
      </c>
      <c r="BL30" s="8"/>
      <c r="BM30" s="8"/>
      <c r="BN30" s="8"/>
      <c r="BO30" s="8"/>
      <c r="BP30" s="8"/>
      <c r="BQ30" s="8"/>
      <c r="BR30" s="8"/>
      <c r="BS30" s="8"/>
      <c r="BT30" s="8">
        <f>BT29/BT28</f>
        <v>0.93939393939393945</v>
      </c>
      <c r="BU30" s="8"/>
      <c r="BV30" s="8"/>
      <c r="BW30" s="8"/>
      <c r="BX30" s="8"/>
      <c r="BY30" s="8"/>
      <c r="BZ30" s="8"/>
      <c r="CA30" s="8"/>
      <c r="CB30" s="8"/>
      <c r="CC30" s="8">
        <f>CC29/CC28</f>
        <v>0.97222222222222221</v>
      </c>
      <c r="CD30" s="8"/>
      <c r="CE30" s="8"/>
      <c r="CF30" s="8"/>
      <c r="CG30" s="8"/>
      <c r="CH30" s="8"/>
      <c r="CI30" s="8"/>
      <c r="CJ30" s="8"/>
      <c r="CK30" s="8"/>
      <c r="CL30" s="8">
        <f>CL29/CL28</f>
        <v>1</v>
      </c>
      <c r="CM30" s="8"/>
      <c r="CN30" s="8"/>
      <c r="CO30" s="8"/>
      <c r="CP30" s="8"/>
      <c r="CQ30" s="8"/>
      <c r="CR30" s="8"/>
      <c r="CS30" s="8"/>
      <c r="CT30" s="8"/>
      <c r="CU30" s="8">
        <f>CU29/CU28</f>
        <v>0.98245614035087714</v>
      </c>
      <c r="CV30" s="8"/>
      <c r="CW30" s="8"/>
      <c r="CX30" s="8"/>
      <c r="CY30" s="8"/>
      <c r="CZ30" s="8"/>
      <c r="DA30" s="8"/>
      <c r="DB30" s="8"/>
      <c r="DC30" s="8"/>
      <c r="DD30" s="8">
        <f>DD29/DD28</f>
        <v>1</v>
      </c>
      <c r="DE30" s="8"/>
      <c r="DF30" s="8"/>
      <c r="DG30" s="8"/>
      <c r="DH30" s="8"/>
      <c r="DI30" s="8"/>
      <c r="DJ30" s="8"/>
      <c r="DK30" s="8"/>
      <c r="DL30" s="8"/>
      <c r="DM30" s="8">
        <f>DM29/DM28</f>
        <v>1</v>
      </c>
      <c r="DN30" s="8"/>
      <c r="DO30" s="8"/>
      <c r="DP30" s="8"/>
      <c r="DQ30" s="8"/>
      <c r="DR30" s="8"/>
      <c r="DS30" s="8"/>
      <c r="DT30" s="8"/>
      <c r="DU30" s="8"/>
      <c r="DV30" s="8">
        <f>DV29/DV28</f>
        <v>0.9375</v>
      </c>
      <c r="DW30" s="8"/>
      <c r="DX30" s="8"/>
      <c r="DY30" s="8"/>
      <c r="DZ30" s="8"/>
      <c r="EA30" s="8"/>
      <c r="EB30" s="8"/>
      <c r="EC30" s="8"/>
      <c r="ED30" s="8"/>
      <c r="EE30" s="8">
        <f>EE29/EE28</f>
        <v>1</v>
      </c>
      <c r="EF30" s="8"/>
      <c r="EG30" s="8"/>
      <c r="EH30" s="8"/>
      <c r="EI30" s="8"/>
      <c r="EJ30" s="8"/>
      <c r="EK30" s="8"/>
      <c r="EL30" s="8"/>
      <c r="EM30" s="8"/>
      <c r="EN30" s="8">
        <f>EN29/EN28</f>
        <v>0.97872340425531912</v>
      </c>
      <c r="EO30" s="8"/>
      <c r="EP30" s="8"/>
      <c r="EQ30" s="8"/>
      <c r="ER30" s="8"/>
      <c r="ES30" s="8"/>
      <c r="ET30" s="8"/>
      <c r="EU30" s="8"/>
      <c r="EV30" s="8"/>
      <c r="EW30" s="8">
        <f>EW29/EW28</f>
        <v>1</v>
      </c>
      <c r="EX30" s="8"/>
      <c r="EY30" s="8"/>
      <c r="EZ30" s="8"/>
      <c r="FA30" s="8"/>
      <c r="FB30" s="8"/>
      <c r="FC30" s="8"/>
      <c r="FD30" s="8"/>
      <c r="FE30" s="8"/>
      <c r="FF30" s="8">
        <f>FF29/FF28</f>
        <v>1</v>
      </c>
      <c r="FG30" s="8"/>
      <c r="FH30" s="8"/>
      <c r="FI30" s="8"/>
      <c r="FJ30" s="8"/>
      <c r="FK30" s="8"/>
      <c r="FL30" s="8"/>
      <c r="FM30" s="8"/>
      <c r="FN30" s="8"/>
      <c r="FO30" s="8">
        <f>FO29/FO28</f>
        <v>0.96153846153846156</v>
      </c>
    </row>
    <row r="32" spans="1:171" x14ac:dyDescent="0.35">
      <c r="B32" t="s">
        <v>336</v>
      </c>
      <c r="I32" s="2"/>
    </row>
    <row r="33" spans="1:9" x14ac:dyDescent="0.35">
      <c r="A33" t="s">
        <v>517</v>
      </c>
      <c r="B33" s="2">
        <v>10.4375</v>
      </c>
      <c r="I33" s="2"/>
    </row>
    <row r="34" spans="1:9" x14ac:dyDescent="0.35">
      <c r="A34" t="s">
        <v>114</v>
      </c>
      <c r="B34" s="2">
        <v>9.0625</v>
      </c>
      <c r="I34" s="2"/>
    </row>
    <row r="35" spans="1:9" x14ac:dyDescent="0.35">
      <c r="A35" t="s">
        <v>410</v>
      </c>
      <c r="B35" s="2">
        <v>9.0625</v>
      </c>
      <c r="I35" s="2"/>
    </row>
    <row r="36" spans="1:9" x14ac:dyDescent="0.35">
      <c r="A36" t="s">
        <v>304</v>
      </c>
      <c r="B36" s="2">
        <v>8.75</v>
      </c>
      <c r="I36" s="2"/>
    </row>
    <row r="37" spans="1:9" x14ac:dyDescent="0.35">
      <c r="A37" t="s">
        <v>411</v>
      </c>
      <c r="B37" s="2">
        <v>8.6875</v>
      </c>
      <c r="I37" s="2"/>
    </row>
    <row r="38" spans="1:9" x14ac:dyDescent="0.35">
      <c r="A38" t="s">
        <v>518</v>
      </c>
      <c r="B38" s="2">
        <v>8.6875</v>
      </c>
      <c r="I38" s="2"/>
    </row>
    <row r="39" spans="1:9" x14ac:dyDescent="0.35">
      <c r="A39" t="s">
        <v>298</v>
      </c>
      <c r="B39" s="2">
        <v>8.6875</v>
      </c>
      <c r="I39" s="2"/>
    </row>
    <row r="40" spans="1:9" x14ac:dyDescent="0.35">
      <c r="A40" t="s">
        <v>115</v>
      </c>
      <c r="B40" s="2">
        <v>8.6875</v>
      </c>
      <c r="I40" s="2"/>
    </row>
    <row r="41" spans="1:9" x14ac:dyDescent="0.35">
      <c r="A41" t="s">
        <v>355</v>
      </c>
      <c r="B41" s="2">
        <v>8.625</v>
      </c>
      <c r="I41" s="2"/>
    </row>
    <row r="42" spans="1:9" x14ac:dyDescent="0.35">
      <c r="A42" t="s">
        <v>519</v>
      </c>
      <c r="B42" s="2">
        <v>8.125</v>
      </c>
      <c r="I42" s="2"/>
    </row>
    <row r="43" spans="1:9" x14ac:dyDescent="0.35">
      <c r="A43" t="s">
        <v>463</v>
      </c>
      <c r="B43" s="2">
        <v>8.125</v>
      </c>
      <c r="I43" s="2"/>
    </row>
    <row r="44" spans="1:9" x14ac:dyDescent="0.35">
      <c r="A44" t="s">
        <v>125</v>
      </c>
      <c r="B44" s="2">
        <v>7.9375</v>
      </c>
      <c r="I44" s="2"/>
    </row>
    <row r="45" spans="1:9" x14ac:dyDescent="0.35">
      <c r="A45" t="s">
        <v>119</v>
      </c>
      <c r="B45" s="2">
        <v>7.875</v>
      </c>
      <c r="I45" s="2"/>
    </row>
    <row r="46" spans="1:9" x14ac:dyDescent="0.35">
      <c r="A46" t="s">
        <v>300</v>
      </c>
      <c r="B46" s="2">
        <v>7.8125</v>
      </c>
      <c r="I46" s="2"/>
    </row>
    <row r="47" spans="1:9" x14ac:dyDescent="0.35">
      <c r="A47" t="s">
        <v>520</v>
      </c>
      <c r="B47" s="2">
        <v>7.8125</v>
      </c>
      <c r="I47" s="2"/>
    </row>
    <row r="48" spans="1:9" x14ac:dyDescent="0.35">
      <c r="A48" t="s">
        <v>122</v>
      </c>
      <c r="B48" s="2">
        <v>7.5625</v>
      </c>
      <c r="I48" s="2"/>
    </row>
    <row r="49" spans="1:9" x14ac:dyDescent="0.35">
      <c r="A49" t="s">
        <v>126</v>
      </c>
      <c r="B49" s="2">
        <v>6.5625</v>
      </c>
      <c r="I49" s="2"/>
    </row>
    <row r="50" spans="1:9" x14ac:dyDescent="0.35">
      <c r="A50" t="s">
        <v>112</v>
      </c>
      <c r="B50" s="2">
        <v>4.3125</v>
      </c>
    </row>
    <row r="195" spans="1:2" x14ac:dyDescent="0.35">
      <c r="A195" t="s">
        <v>120</v>
      </c>
      <c r="B195">
        <v>7.75</v>
      </c>
    </row>
  </sheetData>
  <sortState xmlns:xlrd2="http://schemas.microsoft.com/office/spreadsheetml/2017/richdata2" ref="A33:B186">
    <sortCondition descending="1" ref="B33:B186"/>
  </sortState>
  <conditionalFormatting sqref="R3:R9 AA3:AA13 AJ3:AJ17 DV3:DV17 I3:I18 AS3:AS18 BB3:BB18 BK3:BK18 BT3:BT18 CC3:CC18 CL3:CL18 CU3:CU18 DD3:DD18 DM3:DM18 EE3:EE18 EN3:EN18 EW3:EW18 FF3:FF18 FO3:FO18">
    <cfRule type="cellIs" dxfId="47" priority="1" operator="between">
      <formula>6.99</formula>
      <formula>-10</formula>
    </cfRule>
    <cfRule type="cellIs" dxfId="46" priority="2" operator="between">
      <formula>11</formula>
      <formula>50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CEE0-BF75-4B76-B3C2-43F124DC771E}">
  <sheetPr>
    <tabColor theme="9"/>
  </sheetPr>
  <dimension ref="A1:AN48"/>
  <sheetViews>
    <sheetView zoomScale="90" zoomScaleNormal="90" workbookViewId="0">
      <pane xSplit="1" topLeftCell="B1" activePane="topRight" state="frozen"/>
      <selection pane="topRight" activeCell="E12" sqref="E12"/>
    </sheetView>
  </sheetViews>
  <sheetFormatPr defaultRowHeight="14.5" x14ac:dyDescent="0.35"/>
  <cols>
    <col min="1" max="1" width="21.7265625" customWidth="1"/>
  </cols>
  <sheetData>
    <row r="1" spans="1:40" x14ac:dyDescent="0.35">
      <c r="A1" s="13" t="s">
        <v>584</v>
      </c>
      <c r="B1" t="s">
        <v>194</v>
      </c>
      <c r="D1" t="s">
        <v>192</v>
      </c>
      <c r="F1" t="s">
        <v>203</v>
      </c>
      <c r="H1" t="s">
        <v>193</v>
      </c>
      <c r="J1" t="s">
        <v>523</v>
      </c>
      <c r="L1" t="s">
        <v>438</v>
      </c>
      <c r="N1" t="s">
        <v>191</v>
      </c>
      <c r="P1" t="s">
        <v>195</v>
      </c>
      <c r="R1" t="s">
        <v>199</v>
      </c>
      <c r="T1" t="s">
        <v>200</v>
      </c>
      <c r="V1" t="s">
        <v>207</v>
      </c>
      <c r="X1" t="s">
        <v>524</v>
      </c>
      <c r="Z1" t="s">
        <v>409</v>
      </c>
      <c r="AB1" t="s">
        <v>197</v>
      </c>
      <c r="AD1" t="s">
        <v>198</v>
      </c>
      <c r="AF1" t="s">
        <v>206</v>
      </c>
      <c r="AH1" t="s">
        <v>525</v>
      </c>
      <c r="AJ1" t="s">
        <v>202</v>
      </c>
      <c r="AL1" t="s">
        <v>526</v>
      </c>
      <c r="AN1" t="s">
        <v>204</v>
      </c>
    </row>
    <row r="2" spans="1:40" x14ac:dyDescent="0.35">
      <c r="A2" s="5" t="s">
        <v>583</v>
      </c>
      <c r="B2" t="s">
        <v>385</v>
      </c>
      <c r="D2" t="s">
        <v>375</v>
      </c>
      <c r="F2" t="s">
        <v>392</v>
      </c>
      <c r="H2" t="s">
        <v>374</v>
      </c>
      <c r="J2" t="s">
        <v>393</v>
      </c>
      <c r="L2" t="s">
        <v>28</v>
      </c>
      <c r="N2" t="s">
        <v>62</v>
      </c>
      <c r="P2" t="s">
        <v>18</v>
      </c>
      <c r="R2" t="s">
        <v>381</v>
      </c>
      <c r="T2" t="s">
        <v>45</v>
      </c>
      <c r="V2" t="s">
        <v>387</v>
      </c>
      <c r="X2" t="s">
        <v>394</v>
      </c>
      <c r="Z2" t="s">
        <v>377</v>
      </c>
      <c r="AB2" t="s">
        <v>54</v>
      </c>
      <c r="AD2" t="s">
        <v>521</v>
      </c>
      <c r="AF2" t="s">
        <v>84</v>
      </c>
      <c r="AH2" t="s">
        <v>395</v>
      </c>
      <c r="AJ2" t="s">
        <v>389</v>
      </c>
      <c r="AL2" t="s">
        <v>46</v>
      </c>
      <c r="AN2" t="s">
        <v>376</v>
      </c>
    </row>
    <row r="3" spans="1:40" x14ac:dyDescent="0.35">
      <c r="A3" t="s">
        <v>573</v>
      </c>
      <c r="B3">
        <v>11</v>
      </c>
      <c r="D3">
        <v>37</v>
      </c>
      <c r="F3">
        <v>9</v>
      </c>
      <c r="H3">
        <v>5</v>
      </c>
      <c r="J3">
        <v>2</v>
      </c>
      <c r="L3">
        <v>3</v>
      </c>
      <c r="N3">
        <v>13</v>
      </c>
      <c r="P3">
        <v>20</v>
      </c>
      <c r="R3">
        <v>11</v>
      </c>
      <c r="T3">
        <v>10</v>
      </c>
      <c r="V3">
        <v>4</v>
      </c>
      <c r="X3">
        <v>8</v>
      </c>
      <c r="Z3">
        <v>2</v>
      </c>
      <c r="AB3">
        <v>4</v>
      </c>
      <c r="AD3">
        <v>11</v>
      </c>
      <c r="AF3">
        <v>9</v>
      </c>
      <c r="AH3">
        <v>0</v>
      </c>
      <c r="AJ3">
        <v>3</v>
      </c>
      <c r="AL3">
        <v>-1</v>
      </c>
      <c r="AN3">
        <v>7</v>
      </c>
    </row>
    <row r="4" spans="1:40" x14ac:dyDescent="0.35">
      <c r="A4" s="6" t="s">
        <v>338</v>
      </c>
      <c r="B4">
        <v>3</v>
      </c>
      <c r="D4">
        <v>15</v>
      </c>
      <c r="F4">
        <v>7</v>
      </c>
      <c r="H4">
        <v>10</v>
      </c>
      <c r="J4">
        <v>9</v>
      </c>
      <c r="L4">
        <v>-2</v>
      </c>
      <c r="N4">
        <v>5</v>
      </c>
      <c r="P4">
        <v>0</v>
      </c>
      <c r="R4">
        <v>9</v>
      </c>
      <c r="T4">
        <v>7</v>
      </c>
      <c r="V4">
        <v>26</v>
      </c>
      <c r="X4">
        <v>-1</v>
      </c>
      <c r="Z4">
        <v>5</v>
      </c>
      <c r="AB4">
        <v>10</v>
      </c>
      <c r="AD4">
        <v>8</v>
      </c>
      <c r="AF4">
        <v>17</v>
      </c>
      <c r="AH4">
        <v>2</v>
      </c>
      <c r="AJ4">
        <v>0</v>
      </c>
      <c r="AL4">
        <v>-1</v>
      </c>
      <c r="AN4">
        <v>6</v>
      </c>
    </row>
    <row r="5" spans="1:40" x14ac:dyDescent="0.35">
      <c r="A5" s="7" t="s">
        <v>339</v>
      </c>
      <c r="B5">
        <v>7</v>
      </c>
      <c r="D5">
        <v>1</v>
      </c>
      <c r="F5">
        <v>12</v>
      </c>
      <c r="H5">
        <v>32</v>
      </c>
      <c r="J5">
        <v>8</v>
      </c>
      <c r="L5">
        <v>1</v>
      </c>
      <c r="N5">
        <v>8</v>
      </c>
      <c r="P5">
        <v>1</v>
      </c>
      <c r="R5">
        <v>9</v>
      </c>
      <c r="T5">
        <v>10</v>
      </c>
      <c r="V5">
        <v>11</v>
      </c>
      <c r="X5">
        <v>13</v>
      </c>
      <c r="Z5">
        <v>2</v>
      </c>
      <c r="AB5">
        <v>11</v>
      </c>
      <c r="AD5">
        <v>-4</v>
      </c>
      <c r="AF5">
        <v>5</v>
      </c>
      <c r="AH5">
        <v>0</v>
      </c>
      <c r="AJ5">
        <v>2</v>
      </c>
      <c r="AL5">
        <v>1</v>
      </c>
      <c r="AN5">
        <v>11</v>
      </c>
    </row>
    <row r="6" spans="1:40" x14ac:dyDescent="0.35">
      <c r="B6">
        <v>17</v>
      </c>
      <c r="D6">
        <v>27</v>
      </c>
      <c r="F6">
        <v>4</v>
      </c>
      <c r="H6">
        <v>9</v>
      </c>
      <c r="J6">
        <v>-2</v>
      </c>
      <c r="L6">
        <v>4</v>
      </c>
      <c r="N6">
        <v>2</v>
      </c>
      <c r="P6">
        <v>7</v>
      </c>
      <c r="R6">
        <v>3</v>
      </c>
      <c r="T6">
        <v>3</v>
      </c>
      <c r="V6">
        <v>-1</v>
      </c>
      <c r="X6">
        <v>12</v>
      </c>
      <c r="Z6">
        <v>17</v>
      </c>
      <c r="AB6">
        <v>5</v>
      </c>
      <c r="AD6">
        <v>20</v>
      </c>
      <c r="AF6">
        <v>13</v>
      </c>
      <c r="AH6">
        <v>1</v>
      </c>
      <c r="AJ6">
        <v>13</v>
      </c>
      <c r="AL6">
        <v>3</v>
      </c>
      <c r="AN6">
        <v>5</v>
      </c>
    </row>
    <row r="7" spans="1:40" x14ac:dyDescent="0.35">
      <c r="B7">
        <v>6</v>
      </c>
      <c r="D7">
        <v>-1</v>
      </c>
      <c r="F7" t="s">
        <v>522</v>
      </c>
      <c r="H7">
        <v>9</v>
      </c>
      <c r="J7">
        <v>11</v>
      </c>
      <c r="L7">
        <v>12</v>
      </c>
      <c r="N7">
        <v>16</v>
      </c>
      <c r="P7">
        <v>18</v>
      </c>
      <c r="R7">
        <v>4</v>
      </c>
      <c r="T7">
        <v>24</v>
      </c>
      <c r="V7">
        <v>18</v>
      </c>
      <c r="X7">
        <v>4</v>
      </c>
      <c r="Z7">
        <v>2</v>
      </c>
      <c r="AB7">
        <v>6</v>
      </c>
      <c r="AD7">
        <v>5</v>
      </c>
      <c r="AF7" t="s">
        <v>522</v>
      </c>
      <c r="AH7">
        <v>10</v>
      </c>
      <c r="AJ7">
        <v>8</v>
      </c>
      <c r="AL7">
        <v>12</v>
      </c>
      <c r="AN7">
        <v>16</v>
      </c>
    </row>
    <row r="8" spans="1:40" x14ac:dyDescent="0.35">
      <c r="B8">
        <v>11</v>
      </c>
      <c r="D8">
        <v>4</v>
      </c>
      <c r="F8">
        <v>6</v>
      </c>
      <c r="H8">
        <v>7</v>
      </c>
      <c r="J8">
        <v>5</v>
      </c>
      <c r="L8">
        <v>9</v>
      </c>
      <c r="N8">
        <v>7</v>
      </c>
      <c r="P8">
        <v>11</v>
      </c>
      <c r="R8">
        <v>1</v>
      </c>
      <c r="T8">
        <v>5</v>
      </c>
      <c r="V8" t="s">
        <v>522</v>
      </c>
      <c r="X8">
        <v>10</v>
      </c>
      <c r="Z8">
        <v>21</v>
      </c>
      <c r="AB8">
        <v>14</v>
      </c>
      <c r="AD8">
        <v>12</v>
      </c>
      <c r="AF8">
        <v>4</v>
      </c>
      <c r="AH8">
        <v>10</v>
      </c>
      <c r="AJ8">
        <v>5</v>
      </c>
      <c r="AL8">
        <v>5</v>
      </c>
      <c r="AN8">
        <v>12</v>
      </c>
    </row>
    <row r="9" spans="1:40" x14ac:dyDescent="0.35">
      <c r="B9">
        <v>14</v>
      </c>
      <c r="D9" t="s">
        <v>522</v>
      </c>
      <c r="F9">
        <v>16</v>
      </c>
      <c r="H9">
        <v>2</v>
      </c>
      <c r="J9">
        <v>12</v>
      </c>
      <c r="L9">
        <v>4</v>
      </c>
      <c r="N9">
        <v>2</v>
      </c>
      <c r="P9" t="s">
        <v>522</v>
      </c>
      <c r="R9">
        <v>5</v>
      </c>
      <c r="T9">
        <v>4</v>
      </c>
      <c r="V9">
        <v>5</v>
      </c>
      <c r="X9" t="s">
        <v>522</v>
      </c>
      <c r="Z9">
        <v>8</v>
      </c>
      <c r="AB9">
        <v>10</v>
      </c>
      <c r="AD9">
        <v>9</v>
      </c>
      <c r="AF9">
        <v>6</v>
      </c>
      <c r="AH9">
        <v>17</v>
      </c>
      <c r="AJ9">
        <v>3</v>
      </c>
      <c r="AL9">
        <v>14</v>
      </c>
      <c r="AN9" t="s">
        <v>522</v>
      </c>
    </row>
    <row r="10" spans="1:40" x14ac:dyDescent="0.35">
      <c r="B10">
        <v>6</v>
      </c>
      <c r="D10">
        <v>15</v>
      </c>
      <c r="F10">
        <v>5</v>
      </c>
      <c r="H10">
        <v>6</v>
      </c>
      <c r="J10">
        <v>6</v>
      </c>
      <c r="L10">
        <v>13</v>
      </c>
      <c r="N10">
        <v>4</v>
      </c>
      <c r="P10">
        <v>8</v>
      </c>
      <c r="R10">
        <v>-1</v>
      </c>
      <c r="T10">
        <v>4</v>
      </c>
      <c r="V10">
        <v>10</v>
      </c>
      <c r="X10">
        <v>7</v>
      </c>
      <c r="Z10">
        <v>10</v>
      </c>
      <c r="AB10">
        <v>10</v>
      </c>
      <c r="AD10">
        <v>11</v>
      </c>
      <c r="AF10">
        <v>4</v>
      </c>
      <c r="AH10">
        <v>1</v>
      </c>
      <c r="AJ10">
        <v>17</v>
      </c>
      <c r="AL10">
        <v>12</v>
      </c>
      <c r="AN10">
        <v>9</v>
      </c>
    </row>
    <row r="11" spans="1:40" x14ac:dyDescent="0.35">
      <c r="B11">
        <v>15</v>
      </c>
      <c r="D11">
        <v>2</v>
      </c>
      <c r="F11">
        <v>23</v>
      </c>
      <c r="H11">
        <v>1</v>
      </c>
      <c r="J11">
        <v>5</v>
      </c>
      <c r="L11">
        <v>19</v>
      </c>
      <c r="N11" t="s">
        <v>522</v>
      </c>
      <c r="P11">
        <v>5</v>
      </c>
      <c r="R11">
        <v>26</v>
      </c>
      <c r="T11">
        <v>13</v>
      </c>
      <c r="V11">
        <v>7</v>
      </c>
      <c r="X11">
        <v>0</v>
      </c>
      <c r="Z11">
        <v>4</v>
      </c>
      <c r="AB11">
        <v>12</v>
      </c>
      <c r="AD11" t="s">
        <v>522</v>
      </c>
      <c r="AF11">
        <v>1</v>
      </c>
      <c r="AH11">
        <v>0</v>
      </c>
      <c r="AJ11" t="s">
        <v>522</v>
      </c>
      <c r="AL11">
        <v>-1</v>
      </c>
      <c r="AN11">
        <v>6</v>
      </c>
    </row>
    <row r="12" spans="1:40" x14ac:dyDescent="0.35">
      <c r="B12">
        <v>14</v>
      </c>
      <c r="D12">
        <v>8</v>
      </c>
      <c r="F12">
        <v>15</v>
      </c>
      <c r="H12">
        <v>6</v>
      </c>
      <c r="J12" t="s">
        <v>522</v>
      </c>
      <c r="L12">
        <v>8</v>
      </c>
      <c r="N12">
        <v>20</v>
      </c>
      <c r="P12">
        <v>8</v>
      </c>
      <c r="R12">
        <v>16</v>
      </c>
      <c r="T12">
        <v>1</v>
      </c>
      <c r="V12">
        <v>8</v>
      </c>
      <c r="X12">
        <v>8</v>
      </c>
      <c r="Z12">
        <v>8</v>
      </c>
      <c r="AB12" t="s">
        <v>522</v>
      </c>
      <c r="AD12">
        <v>1</v>
      </c>
      <c r="AF12">
        <v>13</v>
      </c>
      <c r="AH12">
        <v>7</v>
      </c>
      <c r="AJ12">
        <v>8</v>
      </c>
      <c r="AL12">
        <v>0</v>
      </c>
      <c r="AN12">
        <v>6</v>
      </c>
    </row>
    <row r="13" spans="1:40" x14ac:dyDescent="0.35">
      <c r="B13">
        <v>6</v>
      </c>
      <c r="D13">
        <v>21</v>
      </c>
      <c r="F13">
        <v>7</v>
      </c>
      <c r="H13">
        <v>21</v>
      </c>
      <c r="J13">
        <v>12</v>
      </c>
      <c r="L13">
        <v>8</v>
      </c>
      <c r="N13">
        <v>9</v>
      </c>
      <c r="P13">
        <v>2</v>
      </c>
      <c r="R13" t="s">
        <v>522</v>
      </c>
      <c r="T13" t="s">
        <v>522</v>
      </c>
      <c r="V13">
        <v>7</v>
      </c>
      <c r="X13">
        <v>8</v>
      </c>
      <c r="Z13">
        <v>2</v>
      </c>
      <c r="AB13">
        <v>7</v>
      </c>
      <c r="AD13">
        <v>7</v>
      </c>
      <c r="AF13">
        <v>4</v>
      </c>
      <c r="AH13">
        <v>9</v>
      </c>
      <c r="AJ13">
        <v>9</v>
      </c>
      <c r="AL13">
        <v>23</v>
      </c>
      <c r="AN13">
        <v>2</v>
      </c>
    </row>
    <row r="14" spans="1:40" x14ac:dyDescent="0.35">
      <c r="B14">
        <v>15</v>
      </c>
      <c r="D14">
        <v>16</v>
      </c>
      <c r="F14">
        <v>2</v>
      </c>
      <c r="H14">
        <v>2</v>
      </c>
      <c r="J14">
        <v>21</v>
      </c>
      <c r="L14">
        <v>0</v>
      </c>
      <c r="N14">
        <v>14</v>
      </c>
      <c r="P14">
        <v>13</v>
      </c>
      <c r="R14">
        <v>11</v>
      </c>
      <c r="T14">
        <v>5</v>
      </c>
      <c r="V14">
        <v>10</v>
      </c>
      <c r="X14">
        <v>2</v>
      </c>
      <c r="Z14">
        <v>11</v>
      </c>
      <c r="AB14">
        <v>2</v>
      </c>
      <c r="AD14">
        <v>4</v>
      </c>
      <c r="AF14">
        <v>4</v>
      </c>
      <c r="AH14">
        <v>14</v>
      </c>
      <c r="AJ14">
        <v>16</v>
      </c>
      <c r="AL14">
        <v>12</v>
      </c>
      <c r="AN14">
        <v>5</v>
      </c>
    </row>
    <row r="15" spans="1:40" x14ac:dyDescent="0.35">
      <c r="B15" t="s">
        <v>522</v>
      </c>
      <c r="D15">
        <v>-1</v>
      </c>
      <c r="F15">
        <v>-4</v>
      </c>
      <c r="H15" t="s">
        <v>522</v>
      </c>
      <c r="J15">
        <v>12</v>
      </c>
      <c r="L15" t="s">
        <v>522</v>
      </c>
      <c r="N15">
        <v>4</v>
      </c>
      <c r="P15">
        <v>9</v>
      </c>
      <c r="R15">
        <v>17</v>
      </c>
      <c r="T15">
        <v>0</v>
      </c>
      <c r="V15">
        <v>2</v>
      </c>
      <c r="X15">
        <v>10</v>
      </c>
      <c r="Z15" t="s">
        <v>522</v>
      </c>
      <c r="AB15">
        <v>2</v>
      </c>
      <c r="AD15">
        <v>3</v>
      </c>
      <c r="AF15">
        <v>7</v>
      </c>
      <c r="AH15" t="s">
        <v>522</v>
      </c>
      <c r="AJ15">
        <v>5</v>
      </c>
      <c r="AL15" t="s">
        <v>522</v>
      </c>
      <c r="AN15">
        <v>3</v>
      </c>
    </row>
    <row r="16" spans="1:40" x14ac:dyDescent="0.35">
      <c r="B16">
        <v>7</v>
      </c>
      <c r="D16">
        <v>11</v>
      </c>
      <c r="F16">
        <v>12</v>
      </c>
      <c r="H16">
        <v>6</v>
      </c>
      <c r="J16">
        <v>12</v>
      </c>
      <c r="L16">
        <v>12</v>
      </c>
      <c r="N16">
        <v>9</v>
      </c>
      <c r="P16">
        <v>12</v>
      </c>
      <c r="R16">
        <v>7</v>
      </c>
      <c r="T16">
        <v>21</v>
      </c>
      <c r="V16">
        <v>4</v>
      </c>
      <c r="X16">
        <v>5</v>
      </c>
      <c r="Z16">
        <v>20</v>
      </c>
      <c r="AB16">
        <v>6</v>
      </c>
      <c r="AD16">
        <v>6</v>
      </c>
      <c r="AF16">
        <v>7</v>
      </c>
      <c r="AH16">
        <v>14</v>
      </c>
      <c r="AJ16">
        <v>14</v>
      </c>
      <c r="AL16">
        <v>8</v>
      </c>
      <c r="AN16">
        <v>11</v>
      </c>
    </row>
    <row r="17" spans="1:40" x14ac:dyDescent="0.35">
      <c r="B17">
        <v>9</v>
      </c>
      <c r="D17">
        <v>0</v>
      </c>
      <c r="F17">
        <v>13</v>
      </c>
      <c r="H17">
        <v>9</v>
      </c>
      <c r="J17">
        <v>24</v>
      </c>
      <c r="L17">
        <v>25</v>
      </c>
      <c r="N17">
        <v>12</v>
      </c>
      <c r="P17">
        <v>2</v>
      </c>
      <c r="R17">
        <v>14</v>
      </c>
      <c r="T17">
        <v>14</v>
      </c>
      <c r="V17">
        <v>4</v>
      </c>
      <c r="X17">
        <v>13</v>
      </c>
      <c r="Z17">
        <v>7</v>
      </c>
      <c r="AB17">
        <v>7</v>
      </c>
      <c r="AD17">
        <v>5</v>
      </c>
      <c r="AF17">
        <v>5</v>
      </c>
      <c r="AH17">
        <v>17</v>
      </c>
      <c r="AJ17">
        <v>-2</v>
      </c>
      <c r="AL17">
        <v>1</v>
      </c>
      <c r="AN17">
        <v>7</v>
      </c>
    </row>
    <row r="18" spans="1:40" x14ac:dyDescent="0.35">
      <c r="B18">
        <v>15</v>
      </c>
      <c r="D18">
        <v>1</v>
      </c>
      <c r="F18">
        <v>7</v>
      </c>
      <c r="H18">
        <v>5</v>
      </c>
      <c r="J18">
        <v>7</v>
      </c>
      <c r="L18">
        <v>21</v>
      </c>
      <c r="N18">
        <v>3</v>
      </c>
      <c r="P18">
        <v>8</v>
      </c>
      <c r="R18">
        <v>0</v>
      </c>
      <c r="T18">
        <v>0</v>
      </c>
      <c r="V18">
        <v>13</v>
      </c>
      <c r="X18">
        <v>7</v>
      </c>
      <c r="Z18">
        <v>4</v>
      </c>
      <c r="AB18">
        <v>6</v>
      </c>
      <c r="AD18">
        <v>1</v>
      </c>
      <c r="AF18">
        <v>16</v>
      </c>
      <c r="AH18">
        <v>3</v>
      </c>
      <c r="AJ18">
        <v>5</v>
      </c>
      <c r="AL18">
        <v>10</v>
      </c>
      <c r="AN18">
        <v>0</v>
      </c>
    </row>
    <row r="19" spans="1:40" ht="14" customHeight="1" x14ac:dyDescent="0.35">
      <c r="B19">
        <v>10</v>
      </c>
      <c r="D19">
        <v>6</v>
      </c>
      <c r="F19">
        <v>15</v>
      </c>
      <c r="H19">
        <v>17</v>
      </c>
      <c r="J19">
        <v>-1</v>
      </c>
      <c r="L19">
        <v>1</v>
      </c>
      <c r="N19">
        <v>9</v>
      </c>
      <c r="P19">
        <v>12</v>
      </c>
      <c r="R19">
        <v>3</v>
      </c>
      <c r="T19">
        <v>14</v>
      </c>
      <c r="V19">
        <v>3</v>
      </c>
      <c r="X19">
        <v>21</v>
      </c>
      <c r="Z19">
        <v>1</v>
      </c>
      <c r="AB19">
        <v>7</v>
      </c>
      <c r="AD19">
        <v>18</v>
      </c>
      <c r="AF19">
        <v>1</v>
      </c>
      <c r="AH19">
        <v>11</v>
      </c>
      <c r="AJ19">
        <v>9</v>
      </c>
      <c r="AL19">
        <v>16</v>
      </c>
      <c r="AN19">
        <v>4</v>
      </c>
    </row>
    <row r="21" spans="1:40" x14ac:dyDescent="0.35">
      <c r="A21" t="s">
        <v>531</v>
      </c>
      <c r="B21" s="2">
        <f>AVERAGE(B3:B19)</f>
        <v>10.375</v>
      </c>
      <c r="C21" s="2"/>
      <c r="D21" s="2">
        <f t="shared" ref="D21:AN21" si="0">AVERAGE(D3:D19)</f>
        <v>10.125</v>
      </c>
      <c r="E21" s="2"/>
      <c r="F21" s="2">
        <f t="shared" si="0"/>
        <v>9.3125</v>
      </c>
      <c r="G21" s="2"/>
      <c r="H21" s="2">
        <f t="shared" si="0"/>
        <v>9.1875</v>
      </c>
      <c r="I21" s="2"/>
      <c r="J21" s="2">
        <f t="shared" si="0"/>
        <v>8.9375</v>
      </c>
      <c r="K21" s="2"/>
      <c r="L21" s="2">
        <f t="shared" si="0"/>
        <v>8.625</v>
      </c>
      <c r="M21" s="2"/>
      <c r="N21" s="2">
        <f t="shared" si="0"/>
        <v>8.5625</v>
      </c>
      <c r="O21" s="2"/>
      <c r="P21" s="2">
        <f t="shared" si="0"/>
        <v>8.5</v>
      </c>
      <c r="Q21" s="2"/>
      <c r="R21" s="2">
        <f t="shared" si="0"/>
        <v>8.4375</v>
      </c>
      <c r="S21" s="2"/>
      <c r="T21" s="2">
        <f t="shared" si="0"/>
        <v>8.4375</v>
      </c>
      <c r="U21" s="2"/>
      <c r="V21" s="2">
        <f t="shared" si="0"/>
        <v>8.1875</v>
      </c>
      <c r="W21" s="2"/>
      <c r="X21" s="2">
        <f t="shared" si="0"/>
        <v>7.9375</v>
      </c>
      <c r="Y21" s="2"/>
      <c r="Z21" s="2">
        <f t="shared" si="0"/>
        <v>7.75</v>
      </c>
      <c r="AA21" s="2"/>
      <c r="AB21" s="2">
        <f t="shared" si="0"/>
        <v>7.4375</v>
      </c>
      <c r="AC21" s="2"/>
      <c r="AD21" s="2">
        <f t="shared" si="0"/>
        <v>7.3125</v>
      </c>
      <c r="AE21" s="2"/>
      <c r="AF21" s="2">
        <f t="shared" si="0"/>
        <v>7.25</v>
      </c>
      <c r="AG21" s="2"/>
      <c r="AH21" s="2">
        <f t="shared" si="0"/>
        <v>7.25</v>
      </c>
      <c r="AI21" s="2"/>
      <c r="AJ21" s="2">
        <f t="shared" si="0"/>
        <v>7.1875</v>
      </c>
      <c r="AK21" s="2"/>
      <c r="AL21" s="2">
        <f t="shared" si="0"/>
        <v>7.125</v>
      </c>
      <c r="AM21" s="2"/>
      <c r="AN21" s="2">
        <f t="shared" si="0"/>
        <v>6.875</v>
      </c>
    </row>
    <row r="22" spans="1:40" x14ac:dyDescent="0.35">
      <c r="A22" t="s">
        <v>333</v>
      </c>
      <c r="B22">
        <f>MAX(B3:B19)</f>
        <v>17</v>
      </c>
      <c r="D22">
        <f t="shared" ref="D22:AN22" si="1">MAX(D3:D19)</f>
        <v>37</v>
      </c>
      <c r="F22">
        <f t="shared" si="1"/>
        <v>23</v>
      </c>
      <c r="H22">
        <f t="shared" si="1"/>
        <v>32</v>
      </c>
      <c r="J22">
        <f t="shared" si="1"/>
        <v>24</v>
      </c>
      <c r="L22">
        <f t="shared" si="1"/>
        <v>25</v>
      </c>
      <c r="N22">
        <f t="shared" si="1"/>
        <v>20</v>
      </c>
      <c r="P22">
        <f t="shared" si="1"/>
        <v>20</v>
      </c>
      <c r="R22">
        <f t="shared" si="1"/>
        <v>26</v>
      </c>
      <c r="T22">
        <f t="shared" si="1"/>
        <v>24</v>
      </c>
      <c r="V22">
        <f t="shared" si="1"/>
        <v>26</v>
      </c>
      <c r="X22">
        <f t="shared" si="1"/>
        <v>21</v>
      </c>
      <c r="Z22">
        <f t="shared" si="1"/>
        <v>21</v>
      </c>
      <c r="AB22">
        <f t="shared" si="1"/>
        <v>14</v>
      </c>
      <c r="AD22">
        <f t="shared" si="1"/>
        <v>20</v>
      </c>
      <c r="AF22">
        <f t="shared" si="1"/>
        <v>17</v>
      </c>
      <c r="AH22">
        <f t="shared" si="1"/>
        <v>17</v>
      </c>
      <c r="AJ22">
        <f t="shared" si="1"/>
        <v>17</v>
      </c>
      <c r="AL22">
        <f t="shared" si="1"/>
        <v>23</v>
      </c>
      <c r="AN22">
        <f t="shared" si="1"/>
        <v>16</v>
      </c>
    </row>
    <row r="23" spans="1:40" x14ac:dyDescent="0.35">
      <c r="A23" t="s">
        <v>334</v>
      </c>
      <c r="B23">
        <f>MIN(B3:B19)</f>
        <v>3</v>
      </c>
      <c r="D23">
        <f t="shared" ref="D23:AN23" si="2">MIN(D3:D19)</f>
        <v>-1</v>
      </c>
      <c r="F23">
        <f t="shared" si="2"/>
        <v>-4</v>
      </c>
      <c r="H23">
        <f t="shared" si="2"/>
        <v>1</v>
      </c>
      <c r="J23">
        <f t="shared" si="2"/>
        <v>-2</v>
      </c>
      <c r="L23">
        <f t="shared" si="2"/>
        <v>-2</v>
      </c>
      <c r="N23">
        <f t="shared" si="2"/>
        <v>2</v>
      </c>
      <c r="P23">
        <f t="shared" si="2"/>
        <v>0</v>
      </c>
      <c r="R23">
        <f t="shared" si="2"/>
        <v>-1</v>
      </c>
      <c r="T23">
        <f t="shared" si="2"/>
        <v>0</v>
      </c>
      <c r="V23">
        <f t="shared" si="2"/>
        <v>-1</v>
      </c>
      <c r="X23">
        <f t="shared" si="2"/>
        <v>-1</v>
      </c>
      <c r="Z23">
        <f t="shared" si="2"/>
        <v>1</v>
      </c>
      <c r="AB23">
        <f t="shared" si="2"/>
        <v>2</v>
      </c>
      <c r="AD23">
        <f t="shared" si="2"/>
        <v>-4</v>
      </c>
      <c r="AF23">
        <f t="shared" si="2"/>
        <v>1</v>
      </c>
      <c r="AH23">
        <f t="shared" si="2"/>
        <v>0</v>
      </c>
      <c r="AJ23">
        <f t="shared" si="2"/>
        <v>-2</v>
      </c>
      <c r="AL23">
        <f t="shared" si="2"/>
        <v>-1</v>
      </c>
      <c r="AN23">
        <f t="shared" si="2"/>
        <v>0</v>
      </c>
    </row>
    <row r="24" spans="1:40" x14ac:dyDescent="0.35">
      <c r="A24" t="s">
        <v>335</v>
      </c>
      <c r="B24" s="1">
        <f>STDEV(B3:B19)</f>
        <v>4.2563677785955791</v>
      </c>
      <c r="C24" s="1"/>
      <c r="D24" s="1">
        <f t="shared" ref="D24:AN24" si="3">STDEV(D3:D19)</f>
        <v>11.104803765338074</v>
      </c>
      <c r="E24" s="1"/>
      <c r="F24" s="1">
        <f t="shared" si="3"/>
        <v>6.4778468645067555</v>
      </c>
      <c r="G24" s="1"/>
      <c r="H24" s="1">
        <f t="shared" si="3"/>
        <v>8.0101498113331182</v>
      </c>
      <c r="I24" s="1"/>
      <c r="J24" s="1">
        <f t="shared" si="3"/>
        <v>6.9519182005160749</v>
      </c>
      <c r="K24" s="1"/>
      <c r="L24" s="1">
        <f t="shared" si="3"/>
        <v>7.9571770538719742</v>
      </c>
      <c r="M24" s="1"/>
      <c r="N24" s="1">
        <f t="shared" si="3"/>
        <v>5.3036936814513211</v>
      </c>
      <c r="O24" s="1"/>
      <c r="P24" s="1">
        <f t="shared" si="3"/>
        <v>5.7850381733111034</v>
      </c>
      <c r="Q24" s="1"/>
      <c r="R24" s="1">
        <f t="shared" si="3"/>
        <v>7.2660741348635671</v>
      </c>
      <c r="S24" s="1"/>
      <c r="T24" s="1">
        <f t="shared" si="3"/>
        <v>7.2108136387881592</v>
      </c>
      <c r="U24" s="1"/>
      <c r="V24" s="1">
        <f t="shared" si="3"/>
        <v>6.6655207348463534</v>
      </c>
      <c r="W24" s="1"/>
      <c r="X24" s="1">
        <f t="shared" si="3"/>
        <v>5.4829280498653272</v>
      </c>
      <c r="Y24" s="1"/>
      <c r="Z24" s="1">
        <f t="shared" si="3"/>
        <v>6.5370737592085755</v>
      </c>
      <c r="AA24" s="1"/>
      <c r="AB24" s="1">
        <f t="shared" si="3"/>
        <v>3.4635001563928554</v>
      </c>
      <c r="AC24" s="1"/>
      <c r="AD24" s="1">
        <f t="shared" si="3"/>
        <v>6.204501054342189</v>
      </c>
      <c r="AE24" s="1"/>
      <c r="AF24" s="1">
        <f t="shared" si="3"/>
        <v>4.9866488413228645</v>
      </c>
      <c r="AG24" s="1"/>
      <c r="AH24" s="1">
        <f t="shared" si="3"/>
        <v>6.2981478758970608</v>
      </c>
      <c r="AI24" s="1"/>
      <c r="AJ24" s="1">
        <f t="shared" si="3"/>
        <v>5.6239813892532275</v>
      </c>
      <c r="AK24" s="1"/>
      <c r="AL24" s="1">
        <f t="shared" si="3"/>
        <v>7.3200637519992497</v>
      </c>
      <c r="AM24" s="1"/>
      <c r="AN24" s="1">
        <f t="shared" si="3"/>
        <v>4.0967466767342762</v>
      </c>
    </row>
    <row r="28" spans="1:40" x14ac:dyDescent="0.35">
      <c r="B28" t="s">
        <v>336</v>
      </c>
    </row>
    <row r="29" spans="1:40" x14ac:dyDescent="0.35">
      <c r="A29" t="s">
        <v>194</v>
      </c>
      <c r="B29" s="2">
        <v>10.375</v>
      </c>
    </row>
    <row r="30" spans="1:40" x14ac:dyDescent="0.35">
      <c r="A30" t="s">
        <v>192</v>
      </c>
      <c r="B30" s="2">
        <v>10.125</v>
      </c>
    </row>
    <row r="31" spans="1:40" x14ac:dyDescent="0.35">
      <c r="A31" t="s">
        <v>203</v>
      </c>
      <c r="B31" s="2">
        <v>9.3125</v>
      </c>
    </row>
    <row r="32" spans="1:40" x14ac:dyDescent="0.35">
      <c r="A32" t="s">
        <v>193</v>
      </c>
      <c r="B32" s="2">
        <v>9.1875</v>
      </c>
    </row>
    <row r="33" spans="1:2" x14ac:dyDescent="0.35">
      <c r="A33" t="s">
        <v>523</v>
      </c>
      <c r="B33" s="2">
        <v>8.9375</v>
      </c>
    </row>
    <row r="34" spans="1:2" x14ac:dyDescent="0.35">
      <c r="A34" t="s">
        <v>438</v>
      </c>
      <c r="B34" s="2">
        <v>8.625</v>
      </c>
    </row>
    <row r="35" spans="1:2" x14ac:dyDescent="0.35">
      <c r="A35" t="s">
        <v>191</v>
      </c>
      <c r="B35" s="2">
        <v>8.5625</v>
      </c>
    </row>
    <row r="36" spans="1:2" x14ac:dyDescent="0.35">
      <c r="A36" t="s">
        <v>195</v>
      </c>
      <c r="B36" s="2">
        <v>8.5</v>
      </c>
    </row>
    <row r="37" spans="1:2" x14ac:dyDescent="0.35">
      <c r="A37" t="s">
        <v>199</v>
      </c>
      <c r="B37" s="2">
        <v>8.4375</v>
      </c>
    </row>
    <row r="38" spans="1:2" x14ac:dyDescent="0.35">
      <c r="A38" t="s">
        <v>200</v>
      </c>
      <c r="B38" s="2">
        <v>8.4375</v>
      </c>
    </row>
    <row r="39" spans="1:2" x14ac:dyDescent="0.35">
      <c r="A39" t="s">
        <v>207</v>
      </c>
      <c r="B39" s="2">
        <v>8.1875</v>
      </c>
    </row>
    <row r="40" spans="1:2" x14ac:dyDescent="0.35">
      <c r="A40" t="s">
        <v>524</v>
      </c>
      <c r="B40" s="2">
        <v>7.9375</v>
      </c>
    </row>
    <row r="41" spans="1:2" x14ac:dyDescent="0.35">
      <c r="A41" t="s">
        <v>409</v>
      </c>
      <c r="B41" s="2">
        <v>7.75</v>
      </c>
    </row>
    <row r="42" spans="1:2" x14ac:dyDescent="0.35">
      <c r="A42" t="s">
        <v>197</v>
      </c>
      <c r="B42" s="2">
        <v>7.4375</v>
      </c>
    </row>
    <row r="43" spans="1:2" x14ac:dyDescent="0.35">
      <c r="A43" t="s">
        <v>198</v>
      </c>
      <c r="B43" s="2">
        <v>7.3125</v>
      </c>
    </row>
    <row r="44" spans="1:2" x14ac:dyDescent="0.35">
      <c r="A44" t="s">
        <v>206</v>
      </c>
      <c r="B44" s="2">
        <v>7.25</v>
      </c>
    </row>
    <row r="45" spans="1:2" x14ac:dyDescent="0.35">
      <c r="A45" t="s">
        <v>525</v>
      </c>
      <c r="B45" s="2">
        <v>7.25</v>
      </c>
    </row>
    <row r="46" spans="1:2" x14ac:dyDescent="0.35">
      <c r="A46" t="s">
        <v>202</v>
      </c>
      <c r="B46" s="2">
        <v>7.1875</v>
      </c>
    </row>
    <row r="47" spans="1:2" x14ac:dyDescent="0.35">
      <c r="A47" t="s">
        <v>526</v>
      </c>
      <c r="B47" s="2">
        <v>7.125</v>
      </c>
    </row>
    <row r="48" spans="1:2" x14ac:dyDescent="0.35">
      <c r="A48" t="s">
        <v>204</v>
      </c>
      <c r="B48" s="2">
        <v>6.875</v>
      </c>
    </row>
  </sheetData>
  <sortState xmlns:xlrd2="http://schemas.microsoft.com/office/spreadsheetml/2017/richdata2" ref="A29:B67">
    <sortCondition descending="1" ref="B29:B67"/>
  </sortState>
  <phoneticPr fontId="2" type="noConversion"/>
  <conditionalFormatting sqref="B3:B19 D3:D19 F3:F19 H3:H19 J3:J19 L3:L19 N3:N19 P3:P19 R3:R19 T3:T19 V3:V19 X3:X19 Z3:Z19 AB3:AB19 AD3:AD19 AF3:AF19 AH3:AH19 AJ3:AJ19 AL3:AL19 AN3:AN19">
    <cfRule type="cellIs" dxfId="45" priority="1" operator="between">
      <formula>0.1</formula>
      <formula>-10</formula>
    </cfRule>
    <cfRule type="cellIs" dxfId="44" priority="2" operator="between">
      <formula>0.9</formula>
      <formula>5.9</formula>
    </cfRule>
    <cfRule type="cellIs" dxfId="43" priority="3" operator="between">
      <formula>9.9</formula>
      <formula>19.8</formula>
    </cfRule>
    <cfRule type="cellIs" dxfId="42" priority="4" operator="between">
      <formula>19.9</formula>
      <formula>60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9104-EFFB-46CE-BFB8-827546A09CF5}">
  <sheetPr>
    <tabColor theme="5" tint="0.79998168889431442"/>
  </sheetPr>
  <dimension ref="A1:O182"/>
  <sheetViews>
    <sheetView zoomScale="90" zoomScaleNormal="90" workbookViewId="0">
      <selection activeCell="C1" sqref="C1:C1048576"/>
    </sheetView>
  </sheetViews>
  <sheetFormatPr defaultRowHeight="14.5" x14ac:dyDescent="0.35"/>
  <cols>
    <col min="1" max="1" width="9.81640625" customWidth="1"/>
    <col min="3" max="3" width="23.1796875" customWidth="1"/>
    <col min="13" max="13" width="15" customWidth="1"/>
  </cols>
  <sheetData>
    <row r="1" spans="1:7" x14ac:dyDescent="0.35">
      <c r="G1" t="s">
        <v>539</v>
      </c>
    </row>
    <row r="2" spans="1:7" x14ac:dyDescent="0.35">
      <c r="G2" t="s">
        <v>540</v>
      </c>
    </row>
    <row r="3" spans="1:7" x14ac:dyDescent="0.35">
      <c r="A3" t="s">
        <v>329</v>
      </c>
      <c r="B3">
        <v>1</v>
      </c>
      <c r="C3" t="s">
        <v>209</v>
      </c>
      <c r="D3" t="s">
        <v>324</v>
      </c>
      <c r="E3" s="2" cm="1">
        <f t="array" ref="E3:E162">VLOOKUP(C3:C162,'QB 2022'!A28:B217,2,FALSE)</f>
        <v>21.216249999999999</v>
      </c>
    </row>
    <row r="4" spans="1:7" x14ac:dyDescent="0.35">
      <c r="B4">
        <v>2</v>
      </c>
      <c r="C4" t="s">
        <v>267</v>
      </c>
      <c r="D4" t="s">
        <v>324</v>
      </c>
      <c r="E4" s="2">
        <v>9.15</v>
      </c>
    </row>
    <row r="5" spans="1:7" x14ac:dyDescent="0.35">
      <c r="B5">
        <v>3</v>
      </c>
      <c r="C5" t="s">
        <v>264</v>
      </c>
      <c r="D5" t="s">
        <v>324</v>
      </c>
      <c r="E5" s="2">
        <v>22.731249999999999</v>
      </c>
    </row>
    <row r="6" spans="1:7" x14ac:dyDescent="0.35">
      <c r="B6">
        <v>4</v>
      </c>
      <c r="C6" t="s">
        <v>151</v>
      </c>
      <c r="D6" t="s">
        <v>325</v>
      </c>
      <c r="E6" s="2">
        <v>12.5875</v>
      </c>
    </row>
    <row r="7" spans="1:7" x14ac:dyDescent="0.35">
      <c r="B7">
        <v>5</v>
      </c>
      <c r="C7" t="s">
        <v>211</v>
      </c>
      <c r="D7" t="s">
        <v>324</v>
      </c>
      <c r="E7" s="2">
        <v>18.060000000000002</v>
      </c>
    </row>
    <row r="8" spans="1:7" x14ac:dyDescent="0.35">
      <c r="B8">
        <v>6</v>
      </c>
      <c r="C8" t="s">
        <v>222</v>
      </c>
      <c r="D8" t="s">
        <v>324</v>
      </c>
      <c r="E8" s="2">
        <v>13.09125</v>
      </c>
    </row>
    <row r="9" spans="1:7" x14ac:dyDescent="0.35">
      <c r="B9">
        <v>7</v>
      </c>
      <c r="C9" t="s">
        <v>129</v>
      </c>
      <c r="D9" t="s">
        <v>325</v>
      </c>
      <c r="E9" s="2">
        <v>22.553750000000001</v>
      </c>
    </row>
    <row r="10" spans="1:7" x14ac:dyDescent="0.35">
      <c r="B10">
        <v>8</v>
      </c>
      <c r="C10" t="s">
        <v>224</v>
      </c>
      <c r="D10" t="s">
        <v>324</v>
      </c>
      <c r="E10" s="2">
        <v>12.481249999999999</v>
      </c>
    </row>
    <row r="11" spans="1:7" x14ac:dyDescent="0.35">
      <c r="B11">
        <v>9</v>
      </c>
      <c r="C11" t="s">
        <v>139</v>
      </c>
      <c r="D11" t="s">
        <v>325</v>
      </c>
      <c r="E11" s="2">
        <v>13.737499999999999</v>
      </c>
    </row>
    <row r="12" spans="1:7" x14ac:dyDescent="0.35">
      <c r="B12">
        <v>10</v>
      </c>
      <c r="C12" t="s">
        <v>219</v>
      </c>
      <c r="D12" t="s">
        <v>324</v>
      </c>
      <c r="E12" s="2">
        <v>14.693749999999998</v>
      </c>
    </row>
    <row r="13" spans="1:7" x14ac:dyDescent="0.35">
      <c r="A13" s="14" t="s">
        <v>269</v>
      </c>
      <c r="B13" s="14">
        <v>11</v>
      </c>
      <c r="C13" s="14" t="s">
        <v>229</v>
      </c>
      <c r="D13" s="14" t="s">
        <v>324</v>
      </c>
      <c r="E13" s="15">
        <v>10.96875</v>
      </c>
    </row>
    <row r="14" spans="1:7" x14ac:dyDescent="0.35">
      <c r="B14">
        <v>12</v>
      </c>
      <c r="C14" t="s">
        <v>131</v>
      </c>
      <c r="D14" t="s">
        <v>325</v>
      </c>
      <c r="E14" s="2">
        <v>20.200000000000003</v>
      </c>
    </row>
    <row r="15" spans="1:7" x14ac:dyDescent="0.35">
      <c r="B15">
        <v>13</v>
      </c>
      <c r="C15" t="s">
        <v>132</v>
      </c>
      <c r="D15" t="s">
        <v>325</v>
      </c>
      <c r="E15" s="2">
        <v>18.325000000000003</v>
      </c>
    </row>
    <row r="16" spans="1:7" x14ac:dyDescent="0.35">
      <c r="B16">
        <v>14</v>
      </c>
      <c r="C16" t="s">
        <v>220</v>
      </c>
      <c r="D16" t="s">
        <v>324</v>
      </c>
      <c r="E16" s="2">
        <v>14.043749999999999</v>
      </c>
    </row>
    <row r="17" spans="1:5" x14ac:dyDescent="0.35">
      <c r="B17">
        <v>15</v>
      </c>
      <c r="C17" t="s">
        <v>218</v>
      </c>
      <c r="D17" t="s">
        <v>324</v>
      </c>
      <c r="E17" s="2">
        <v>13.856249999999999</v>
      </c>
    </row>
    <row r="18" spans="1:5" x14ac:dyDescent="0.35">
      <c r="B18">
        <v>16</v>
      </c>
      <c r="C18" t="s">
        <v>89</v>
      </c>
      <c r="D18" t="s">
        <v>326</v>
      </c>
      <c r="E18" s="2">
        <v>19.15625</v>
      </c>
    </row>
    <row r="19" spans="1:5" x14ac:dyDescent="0.35">
      <c r="B19">
        <v>17</v>
      </c>
      <c r="C19" t="s">
        <v>263</v>
      </c>
      <c r="D19" t="s">
        <v>324</v>
      </c>
      <c r="E19" s="2">
        <v>2.625</v>
      </c>
    </row>
    <row r="20" spans="1:5" x14ac:dyDescent="0.35">
      <c r="B20">
        <v>18</v>
      </c>
      <c r="C20" t="s">
        <v>130</v>
      </c>
      <c r="D20" t="s">
        <v>325</v>
      </c>
      <c r="E20" s="2">
        <v>21.431249999999999</v>
      </c>
    </row>
    <row r="21" spans="1:5" x14ac:dyDescent="0.35">
      <c r="B21">
        <v>19</v>
      </c>
      <c r="C21" t="s">
        <v>217</v>
      </c>
      <c r="D21" t="s">
        <v>324</v>
      </c>
      <c r="E21" s="2">
        <v>15.05</v>
      </c>
    </row>
    <row r="22" spans="1:5" x14ac:dyDescent="0.35">
      <c r="B22">
        <v>20</v>
      </c>
      <c r="C22" t="s">
        <v>213</v>
      </c>
      <c r="D22" t="s">
        <v>324</v>
      </c>
      <c r="E22" s="2">
        <v>17.75</v>
      </c>
    </row>
    <row r="23" spans="1:5" x14ac:dyDescent="0.35">
      <c r="A23" s="14" t="s">
        <v>270</v>
      </c>
      <c r="B23" s="14">
        <v>21</v>
      </c>
      <c r="C23" s="14" t="s">
        <v>133</v>
      </c>
      <c r="D23" s="14" t="s">
        <v>325</v>
      </c>
      <c r="E23" s="15">
        <v>17.837499999999999</v>
      </c>
    </row>
    <row r="24" spans="1:5" x14ac:dyDescent="0.35">
      <c r="B24">
        <v>22</v>
      </c>
      <c r="C24" t="s">
        <v>166</v>
      </c>
      <c r="D24" t="s">
        <v>325</v>
      </c>
      <c r="E24" s="2">
        <v>10.250000000000002</v>
      </c>
    </row>
    <row r="25" spans="1:5" x14ac:dyDescent="0.35">
      <c r="B25">
        <v>23</v>
      </c>
      <c r="C25" t="s">
        <v>145</v>
      </c>
      <c r="D25" t="s">
        <v>325</v>
      </c>
      <c r="E25" s="2">
        <v>14.087500000000002</v>
      </c>
    </row>
    <row r="26" spans="1:5" x14ac:dyDescent="0.35">
      <c r="B26">
        <v>24</v>
      </c>
      <c r="C26" t="s">
        <v>214</v>
      </c>
      <c r="D26" t="s">
        <v>324</v>
      </c>
      <c r="E26" s="2">
        <v>16.137499999999999</v>
      </c>
    </row>
    <row r="27" spans="1:5" x14ac:dyDescent="0.35">
      <c r="B27">
        <v>25</v>
      </c>
      <c r="C27" t="s">
        <v>171</v>
      </c>
      <c r="D27" t="s">
        <v>325</v>
      </c>
      <c r="E27" s="2">
        <v>8.3625000000000007</v>
      </c>
    </row>
    <row r="28" spans="1:5" x14ac:dyDescent="0.35">
      <c r="B28">
        <v>26</v>
      </c>
      <c r="C28" t="s">
        <v>91</v>
      </c>
      <c r="D28" t="s">
        <v>326</v>
      </c>
      <c r="E28" s="2">
        <v>11.906249999999998</v>
      </c>
    </row>
    <row r="29" spans="1:5" x14ac:dyDescent="0.35">
      <c r="B29">
        <v>27</v>
      </c>
      <c r="C29" t="s">
        <v>227</v>
      </c>
      <c r="D29" t="s">
        <v>324</v>
      </c>
      <c r="E29" s="2">
        <v>12.512499999999999</v>
      </c>
    </row>
    <row r="30" spans="1:5" x14ac:dyDescent="0.35">
      <c r="B30">
        <v>28</v>
      </c>
      <c r="C30" t="s">
        <v>142</v>
      </c>
      <c r="D30" t="s">
        <v>325</v>
      </c>
      <c r="E30" s="2">
        <v>13.2875</v>
      </c>
    </row>
    <row r="31" spans="1:5" x14ac:dyDescent="0.35">
      <c r="B31">
        <v>29</v>
      </c>
      <c r="C31" t="s">
        <v>246</v>
      </c>
      <c r="D31" t="s">
        <v>324</v>
      </c>
      <c r="E31" s="2">
        <v>7.84375</v>
      </c>
    </row>
    <row r="32" spans="1:5" x14ac:dyDescent="0.35">
      <c r="B32">
        <v>30</v>
      </c>
      <c r="C32" t="s">
        <v>136</v>
      </c>
      <c r="D32" t="s">
        <v>325</v>
      </c>
      <c r="E32" s="2">
        <v>15.55625</v>
      </c>
    </row>
    <row r="33" spans="1:5" x14ac:dyDescent="0.35">
      <c r="A33" s="14" t="s">
        <v>272</v>
      </c>
      <c r="B33" s="14">
        <v>31</v>
      </c>
      <c r="C33" s="14" t="s">
        <v>111</v>
      </c>
      <c r="D33" s="14" t="s">
        <v>326</v>
      </c>
      <c r="E33" s="15">
        <v>4.7249999999999996</v>
      </c>
    </row>
    <row r="34" spans="1:5" x14ac:dyDescent="0.35">
      <c r="B34">
        <v>32</v>
      </c>
      <c r="C34" t="s">
        <v>230</v>
      </c>
      <c r="D34" t="s">
        <v>324</v>
      </c>
      <c r="E34" s="2">
        <v>11.549999999999999</v>
      </c>
    </row>
    <row r="35" spans="1:5" x14ac:dyDescent="0.35">
      <c r="B35">
        <v>33</v>
      </c>
      <c r="C35" t="s">
        <v>232</v>
      </c>
      <c r="D35" t="s">
        <v>324</v>
      </c>
      <c r="E35" s="2">
        <v>10.975000000000001</v>
      </c>
    </row>
    <row r="36" spans="1:5" x14ac:dyDescent="0.35">
      <c r="B36">
        <v>34</v>
      </c>
      <c r="C36" t="s">
        <v>23</v>
      </c>
      <c r="D36" t="s">
        <v>327</v>
      </c>
      <c r="E36" s="2">
        <v>23.360000000000003</v>
      </c>
    </row>
    <row r="37" spans="1:5" x14ac:dyDescent="0.35">
      <c r="B37">
        <v>35</v>
      </c>
      <c r="C37" t="s">
        <v>148</v>
      </c>
      <c r="D37" t="s">
        <v>325</v>
      </c>
      <c r="E37" s="2">
        <v>12.781249999999998</v>
      </c>
    </row>
    <row r="38" spans="1:5" x14ac:dyDescent="0.35">
      <c r="B38">
        <v>36</v>
      </c>
      <c r="C38" t="s">
        <v>210</v>
      </c>
      <c r="D38" t="s">
        <v>324</v>
      </c>
      <c r="E38" s="2">
        <v>20.081249999999997</v>
      </c>
    </row>
    <row r="39" spans="1:5" x14ac:dyDescent="0.35">
      <c r="B39">
        <v>37</v>
      </c>
      <c r="C39" t="s">
        <v>178</v>
      </c>
      <c r="D39" t="s">
        <v>325</v>
      </c>
      <c r="E39" s="2">
        <v>7.7500000000000009</v>
      </c>
    </row>
    <row r="40" spans="1:5" x14ac:dyDescent="0.35">
      <c r="B40">
        <v>38</v>
      </c>
      <c r="C40" t="s">
        <v>39</v>
      </c>
      <c r="D40" t="s">
        <v>327</v>
      </c>
      <c r="E40" s="2">
        <v>25.151249999999997</v>
      </c>
    </row>
    <row r="41" spans="1:5" x14ac:dyDescent="0.35">
      <c r="B41">
        <v>39</v>
      </c>
      <c r="C41" t="s">
        <v>153</v>
      </c>
      <c r="D41" t="s">
        <v>325</v>
      </c>
      <c r="E41" s="2">
        <v>12.318750000000001</v>
      </c>
    </row>
    <row r="42" spans="1:5" x14ac:dyDescent="0.35">
      <c r="B42">
        <v>40</v>
      </c>
      <c r="C42" t="s">
        <v>147</v>
      </c>
      <c r="D42" t="s">
        <v>325</v>
      </c>
      <c r="E42" s="2">
        <v>13.700000000000003</v>
      </c>
    </row>
    <row r="43" spans="1:5" x14ac:dyDescent="0.35">
      <c r="A43" s="14" t="s">
        <v>273</v>
      </c>
      <c r="B43" s="14">
        <v>41</v>
      </c>
      <c r="C43" s="14" t="s">
        <v>161</v>
      </c>
      <c r="D43" s="14" t="s">
        <v>325</v>
      </c>
      <c r="E43" s="15">
        <v>10.581249999999999</v>
      </c>
    </row>
    <row r="44" spans="1:5" x14ac:dyDescent="0.35">
      <c r="B44">
        <v>42</v>
      </c>
      <c r="C44" t="s">
        <v>134</v>
      </c>
      <c r="D44" t="s">
        <v>325</v>
      </c>
      <c r="E44" s="2">
        <v>17.881249999999998</v>
      </c>
    </row>
    <row r="45" spans="1:5" x14ac:dyDescent="0.35">
      <c r="B45">
        <v>43</v>
      </c>
      <c r="C45" t="s">
        <v>253</v>
      </c>
      <c r="D45" t="s">
        <v>324</v>
      </c>
      <c r="E45" s="2">
        <v>7.1937500000000005</v>
      </c>
    </row>
    <row r="46" spans="1:5" x14ac:dyDescent="0.35">
      <c r="B46">
        <v>44</v>
      </c>
      <c r="C46" t="s">
        <v>231</v>
      </c>
      <c r="D46" t="s">
        <v>324</v>
      </c>
      <c r="E46" s="2">
        <v>10.981250000000001</v>
      </c>
    </row>
    <row r="47" spans="1:5" x14ac:dyDescent="0.35">
      <c r="B47">
        <v>45</v>
      </c>
      <c r="C47" t="s">
        <v>58</v>
      </c>
      <c r="D47" t="s">
        <v>327</v>
      </c>
      <c r="E47" s="2">
        <v>16.402499999999996</v>
      </c>
    </row>
    <row r="48" spans="1:5" x14ac:dyDescent="0.35">
      <c r="B48">
        <v>46</v>
      </c>
      <c r="C48" t="s">
        <v>150</v>
      </c>
      <c r="D48" t="s">
        <v>325</v>
      </c>
      <c r="E48" s="2">
        <v>11.24375</v>
      </c>
    </row>
    <row r="49" spans="1:5" x14ac:dyDescent="0.35">
      <c r="B49">
        <v>47</v>
      </c>
      <c r="C49" t="s">
        <v>110</v>
      </c>
      <c r="D49" t="s">
        <v>326</v>
      </c>
      <c r="E49" s="2">
        <v>4.9562499999999998</v>
      </c>
    </row>
    <row r="50" spans="1:5" x14ac:dyDescent="0.35">
      <c r="B50">
        <v>48</v>
      </c>
      <c r="C50" t="s">
        <v>144</v>
      </c>
      <c r="D50" t="s">
        <v>325</v>
      </c>
      <c r="E50" s="2">
        <v>13.737500000000001</v>
      </c>
    </row>
    <row r="51" spans="1:5" x14ac:dyDescent="0.35">
      <c r="B51">
        <v>49</v>
      </c>
      <c r="C51" t="s">
        <v>92</v>
      </c>
      <c r="D51" t="s">
        <v>326</v>
      </c>
      <c r="E51" s="2">
        <v>11.350000000000001</v>
      </c>
    </row>
    <row r="52" spans="1:5" x14ac:dyDescent="0.35">
      <c r="B52">
        <v>50</v>
      </c>
      <c r="C52" t="s">
        <v>172</v>
      </c>
      <c r="D52" t="s">
        <v>325</v>
      </c>
      <c r="E52" s="2">
        <v>9.1937499999999996</v>
      </c>
    </row>
    <row r="53" spans="1:5" x14ac:dyDescent="0.35">
      <c r="A53" s="14" t="s">
        <v>274</v>
      </c>
      <c r="B53" s="14">
        <v>51</v>
      </c>
      <c r="C53" s="14" t="s">
        <v>85</v>
      </c>
      <c r="D53" s="14" t="s">
        <v>327</v>
      </c>
      <c r="E53" s="15">
        <v>12.532500000000001</v>
      </c>
    </row>
    <row r="54" spans="1:5" x14ac:dyDescent="0.35">
      <c r="B54">
        <v>52</v>
      </c>
      <c r="C54" t="s">
        <v>146</v>
      </c>
      <c r="D54" t="s">
        <v>325</v>
      </c>
      <c r="E54" s="2">
        <v>13.331250000000002</v>
      </c>
    </row>
    <row r="55" spans="1:5" x14ac:dyDescent="0.35">
      <c r="B55">
        <v>53</v>
      </c>
      <c r="C55" t="s">
        <v>135</v>
      </c>
      <c r="D55" t="s">
        <v>325</v>
      </c>
      <c r="E55" s="2">
        <v>16.043749999999999</v>
      </c>
    </row>
    <row r="56" spans="1:5" x14ac:dyDescent="0.35">
      <c r="B56">
        <v>54</v>
      </c>
      <c r="C56" t="s">
        <v>159</v>
      </c>
      <c r="D56" t="s">
        <v>325</v>
      </c>
      <c r="E56" s="2">
        <v>10.674999999999999</v>
      </c>
    </row>
    <row r="57" spans="1:5" x14ac:dyDescent="0.35">
      <c r="B57">
        <v>55</v>
      </c>
      <c r="C57" t="s">
        <v>61</v>
      </c>
      <c r="D57" t="s">
        <v>327</v>
      </c>
      <c r="E57" s="2">
        <v>14.754999999999999</v>
      </c>
    </row>
    <row r="58" spans="1:5" x14ac:dyDescent="0.35">
      <c r="B58">
        <v>56</v>
      </c>
      <c r="C58" t="s">
        <v>275</v>
      </c>
      <c r="D58" t="s">
        <v>325</v>
      </c>
      <c r="E58" s="2" t="e">
        <v>#N/A</v>
      </c>
    </row>
    <row r="59" spans="1:5" x14ac:dyDescent="0.35">
      <c r="B59">
        <v>57</v>
      </c>
      <c r="C59" t="s">
        <v>83</v>
      </c>
      <c r="D59" t="s">
        <v>327</v>
      </c>
      <c r="E59" s="2">
        <v>14.25</v>
      </c>
    </row>
    <row r="60" spans="1:5" x14ac:dyDescent="0.35">
      <c r="B60">
        <v>58</v>
      </c>
      <c r="C60" t="s">
        <v>90</v>
      </c>
      <c r="D60" t="s">
        <v>326</v>
      </c>
      <c r="E60" s="2">
        <v>13.3</v>
      </c>
    </row>
    <row r="61" spans="1:5" x14ac:dyDescent="0.35">
      <c r="B61">
        <v>59</v>
      </c>
      <c r="C61" t="s">
        <v>97</v>
      </c>
      <c r="D61" t="s">
        <v>326</v>
      </c>
      <c r="E61" s="2">
        <v>8.4625000000000004</v>
      </c>
    </row>
    <row r="62" spans="1:5" x14ac:dyDescent="0.35">
      <c r="B62">
        <v>60</v>
      </c>
      <c r="C62" t="s">
        <v>225</v>
      </c>
      <c r="D62" t="s">
        <v>324</v>
      </c>
      <c r="E62" s="2">
        <v>12.481249999999999</v>
      </c>
    </row>
    <row r="63" spans="1:5" x14ac:dyDescent="0.35">
      <c r="A63" s="14" t="s">
        <v>276</v>
      </c>
      <c r="B63" s="14">
        <v>61</v>
      </c>
      <c r="C63" s="14" t="s">
        <v>100</v>
      </c>
      <c r="D63" s="14" t="s">
        <v>326</v>
      </c>
      <c r="E63" s="15">
        <v>8.1625000000000014</v>
      </c>
    </row>
    <row r="64" spans="1:5" x14ac:dyDescent="0.35">
      <c r="B64">
        <v>62</v>
      </c>
      <c r="C64" t="s">
        <v>277</v>
      </c>
      <c r="D64" t="s">
        <v>325</v>
      </c>
      <c r="E64" s="2" t="e">
        <v>#N/A</v>
      </c>
    </row>
    <row r="65" spans="1:5" x14ac:dyDescent="0.35">
      <c r="B65">
        <v>63</v>
      </c>
      <c r="C65" t="s">
        <v>257</v>
      </c>
      <c r="D65" t="s">
        <v>324</v>
      </c>
      <c r="E65" s="2">
        <v>6.1437500000000007</v>
      </c>
    </row>
    <row r="66" spans="1:5" x14ac:dyDescent="0.35">
      <c r="B66">
        <v>64</v>
      </c>
      <c r="C66" t="s">
        <v>138</v>
      </c>
      <c r="D66" t="s">
        <v>325</v>
      </c>
      <c r="E66" s="2">
        <v>14.93125</v>
      </c>
    </row>
    <row r="67" spans="1:5" x14ac:dyDescent="0.35">
      <c r="B67">
        <v>65</v>
      </c>
      <c r="C67" t="s">
        <v>278</v>
      </c>
      <c r="D67" t="s">
        <v>324</v>
      </c>
      <c r="E67" s="2" t="e">
        <v>#N/A</v>
      </c>
    </row>
    <row r="68" spans="1:5" x14ac:dyDescent="0.35">
      <c r="B68">
        <v>66</v>
      </c>
      <c r="C68" t="s">
        <v>250</v>
      </c>
      <c r="D68" t="s">
        <v>324</v>
      </c>
      <c r="E68" s="2">
        <v>7.5625000000000018</v>
      </c>
    </row>
    <row r="69" spans="1:5" x14ac:dyDescent="0.35">
      <c r="B69">
        <v>67</v>
      </c>
      <c r="C69" t="s">
        <v>173</v>
      </c>
      <c r="D69" t="s">
        <v>325</v>
      </c>
      <c r="E69" s="2">
        <v>9.6437500000000007</v>
      </c>
    </row>
    <row r="70" spans="1:5" x14ac:dyDescent="0.35">
      <c r="B70">
        <v>68</v>
      </c>
      <c r="C70" t="s">
        <v>223</v>
      </c>
      <c r="D70" t="s">
        <v>324</v>
      </c>
      <c r="E70" s="2">
        <v>13.3375</v>
      </c>
    </row>
    <row r="71" spans="1:5" x14ac:dyDescent="0.35">
      <c r="B71">
        <v>69</v>
      </c>
      <c r="C71" t="s">
        <v>260</v>
      </c>
      <c r="D71" t="s">
        <v>324</v>
      </c>
      <c r="E71" s="2">
        <v>5.0750000000000002</v>
      </c>
    </row>
    <row r="72" spans="1:5" x14ac:dyDescent="0.35">
      <c r="B72">
        <v>70</v>
      </c>
      <c r="C72" t="s">
        <v>164</v>
      </c>
      <c r="D72" t="s">
        <v>325</v>
      </c>
      <c r="E72" s="2">
        <v>10.293749999999999</v>
      </c>
    </row>
    <row r="73" spans="1:5" x14ac:dyDescent="0.35">
      <c r="A73" s="14" t="s">
        <v>279</v>
      </c>
      <c r="B73" s="14">
        <v>71</v>
      </c>
      <c r="C73" s="14" t="s">
        <v>280</v>
      </c>
      <c r="D73" s="14" t="s">
        <v>325</v>
      </c>
      <c r="E73" s="15" t="e">
        <v>#N/A</v>
      </c>
    </row>
    <row r="74" spans="1:5" x14ac:dyDescent="0.35">
      <c r="B74">
        <v>72</v>
      </c>
      <c r="C74" t="s">
        <v>56</v>
      </c>
      <c r="D74" t="s">
        <v>327</v>
      </c>
      <c r="E74" s="2">
        <v>21.193750000000001</v>
      </c>
    </row>
    <row r="75" spans="1:5" x14ac:dyDescent="0.35">
      <c r="B75">
        <v>73</v>
      </c>
      <c r="C75" t="s">
        <v>216</v>
      </c>
      <c r="D75" t="s">
        <v>324</v>
      </c>
      <c r="E75" s="2">
        <v>15.431249999999999</v>
      </c>
    </row>
    <row r="76" spans="1:5" x14ac:dyDescent="0.35">
      <c r="B76">
        <v>74</v>
      </c>
      <c r="C76" t="s">
        <v>258</v>
      </c>
      <c r="D76" t="s">
        <v>324</v>
      </c>
      <c r="E76" s="2">
        <v>5.2937500000000002</v>
      </c>
    </row>
    <row r="77" spans="1:5" x14ac:dyDescent="0.35">
      <c r="B77">
        <v>75</v>
      </c>
      <c r="C77" t="s">
        <v>281</v>
      </c>
      <c r="D77" t="s">
        <v>324</v>
      </c>
      <c r="E77" s="2" t="e">
        <v>#N/A</v>
      </c>
    </row>
    <row r="78" spans="1:5" x14ac:dyDescent="0.35">
      <c r="B78">
        <v>76</v>
      </c>
      <c r="C78" t="s">
        <v>282</v>
      </c>
      <c r="D78" t="s">
        <v>325</v>
      </c>
      <c r="E78" s="2" t="e">
        <v>#N/A</v>
      </c>
    </row>
    <row r="79" spans="1:5" x14ac:dyDescent="0.35">
      <c r="B79">
        <v>77</v>
      </c>
      <c r="C79" t="s">
        <v>141</v>
      </c>
      <c r="D79" t="s">
        <v>325</v>
      </c>
      <c r="E79" s="2">
        <v>13.86875</v>
      </c>
    </row>
    <row r="80" spans="1:5" x14ac:dyDescent="0.35">
      <c r="B80">
        <v>78</v>
      </c>
      <c r="C80" t="s">
        <v>283</v>
      </c>
      <c r="D80" t="s">
        <v>325</v>
      </c>
      <c r="E80" s="2" t="e">
        <v>#N/A</v>
      </c>
    </row>
    <row r="81" spans="1:5" x14ac:dyDescent="0.35">
      <c r="B81">
        <v>79</v>
      </c>
      <c r="C81" t="s">
        <v>284</v>
      </c>
      <c r="D81" t="s">
        <v>324</v>
      </c>
      <c r="E81" s="2" t="e">
        <v>#N/A</v>
      </c>
    </row>
    <row r="82" spans="1:5" x14ac:dyDescent="0.35">
      <c r="B82">
        <v>80</v>
      </c>
      <c r="C82" t="s">
        <v>285</v>
      </c>
      <c r="D82" t="s">
        <v>325</v>
      </c>
      <c r="E82" s="2" t="e">
        <v>#N/A</v>
      </c>
    </row>
    <row r="83" spans="1:5" x14ac:dyDescent="0.35">
      <c r="A83" s="14" t="s">
        <v>286</v>
      </c>
      <c r="B83" s="14">
        <v>81</v>
      </c>
      <c r="C83" s="14" t="s">
        <v>287</v>
      </c>
      <c r="D83" s="14" t="s">
        <v>327</v>
      </c>
      <c r="E83" s="15" t="e">
        <v>#N/A</v>
      </c>
    </row>
    <row r="84" spans="1:5" x14ac:dyDescent="0.35">
      <c r="B84">
        <v>82</v>
      </c>
      <c r="C84" t="s">
        <v>47</v>
      </c>
      <c r="D84" t="s">
        <v>327</v>
      </c>
      <c r="E84" s="2">
        <v>23.098749999999999</v>
      </c>
    </row>
    <row r="85" spans="1:5" x14ac:dyDescent="0.35">
      <c r="B85">
        <v>83</v>
      </c>
      <c r="C85" t="s">
        <v>215</v>
      </c>
      <c r="D85" t="s">
        <v>324</v>
      </c>
      <c r="E85" s="2">
        <v>14.74375</v>
      </c>
    </row>
    <row r="86" spans="1:5" x14ac:dyDescent="0.35">
      <c r="B86">
        <v>84</v>
      </c>
      <c r="C86" t="s">
        <v>236</v>
      </c>
      <c r="D86" t="s">
        <v>324</v>
      </c>
      <c r="E86" s="2">
        <v>10.36875</v>
      </c>
    </row>
    <row r="87" spans="1:5" x14ac:dyDescent="0.35">
      <c r="B87">
        <v>85</v>
      </c>
      <c r="C87" t="s">
        <v>288</v>
      </c>
      <c r="D87" t="s">
        <v>324</v>
      </c>
      <c r="E87" s="2" t="e">
        <v>#N/A</v>
      </c>
    </row>
    <row r="88" spans="1:5" x14ac:dyDescent="0.35">
      <c r="B88">
        <v>86</v>
      </c>
      <c r="C88" t="s">
        <v>137</v>
      </c>
      <c r="D88" t="s">
        <v>325</v>
      </c>
      <c r="E88" s="2">
        <v>15.05625</v>
      </c>
    </row>
    <row r="89" spans="1:5" x14ac:dyDescent="0.35">
      <c r="B89">
        <v>87</v>
      </c>
      <c r="C89" t="s">
        <v>289</v>
      </c>
      <c r="D89" t="s">
        <v>324</v>
      </c>
      <c r="E89" s="2" t="e">
        <v>#N/A</v>
      </c>
    </row>
    <row r="90" spans="1:5" x14ac:dyDescent="0.35">
      <c r="B90">
        <v>88</v>
      </c>
      <c r="C90" t="s">
        <v>234</v>
      </c>
      <c r="D90" t="s">
        <v>324</v>
      </c>
      <c r="E90" s="2">
        <v>10.268749999999999</v>
      </c>
    </row>
    <row r="91" spans="1:5" x14ac:dyDescent="0.35">
      <c r="B91">
        <v>89</v>
      </c>
      <c r="C91" t="s">
        <v>176</v>
      </c>
      <c r="D91" t="s">
        <v>325</v>
      </c>
      <c r="E91" s="2">
        <v>9.4812499999999993</v>
      </c>
    </row>
    <row r="92" spans="1:5" x14ac:dyDescent="0.35">
      <c r="B92">
        <v>90</v>
      </c>
      <c r="C92" t="s">
        <v>290</v>
      </c>
      <c r="D92" t="s">
        <v>324</v>
      </c>
      <c r="E92" s="2" t="e">
        <v>#N/A</v>
      </c>
    </row>
    <row r="93" spans="1:5" x14ac:dyDescent="0.35">
      <c r="A93" s="14" t="s">
        <v>291</v>
      </c>
      <c r="B93" s="14">
        <v>91</v>
      </c>
      <c r="C93" s="14" t="s">
        <v>140</v>
      </c>
      <c r="D93" s="14" t="s">
        <v>325</v>
      </c>
      <c r="E93" s="15">
        <v>13.749999999999998</v>
      </c>
    </row>
    <row r="94" spans="1:5" x14ac:dyDescent="0.35">
      <c r="B94">
        <v>92</v>
      </c>
      <c r="C94" t="s">
        <v>241</v>
      </c>
      <c r="D94" t="s">
        <v>324</v>
      </c>
      <c r="E94" s="2">
        <v>9.0499999999999989</v>
      </c>
    </row>
    <row r="95" spans="1:5" x14ac:dyDescent="0.35">
      <c r="B95">
        <v>93</v>
      </c>
      <c r="C95" t="s">
        <v>235</v>
      </c>
      <c r="D95" t="s">
        <v>324</v>
      </c>
      <c r="E95" s="2">
        <v>10.4</v>
      </c>
    </row>
    <row r="96" spans="1:5" x14ac:dyDescent="0.35">
      <c r="B96">
        <v>94</v>
      </c>
      <c r="C96" t="s">
        <v>575</v>
      </c>
      <c r="D96" t="s">
        <v>324</v>
      </c>
      <c r="E96" s="2" t="e">
        <v>#N/A</v>
      </c>
    </row>
    <row r="97" spans="1:5" x14ac:dyDescent="0.35">
      <c r="B97">
        <v>95</v>
      </c>
      <c r="C97" t="s">
        <v>157</v>
      </c>
      <c r="D97" t="s">
        <v>325</v>
      </c>
      <c r="E97" s="2">
        <v>10.80625</v>
      </c>
    </row>
    <row r="98" spans="1:5" x14ac:dyDescent="0.35">
      <c r="B98">
        <v>96</v>
      </c>
      <c r="C98" t="s">
        <v>114</v>
      </c>
      <c r="D98" t="s">
        <v>212</v>
      </c>
      <c r="E98" s="2">
        <v>9.125</v>
      </c>
    </row>
    <row r="99" spans="1:5" x14ac:dyDescent="0.35">
      <c r="B99">
        <v>97</v>
      </c>
      <c r="C99" t="s">
        <v>106</v>
      </c>
      <c r="D99" t="s">
        <v>326</v>
      </c>
      <c r="E99" s="2">
        <v>7.2249999999999996</v>
      </c>
    </row>
    <row r="100" spans="1:5" x14ac:dyDescent="0.35">
      <c r="B100">
        <v>98</v>
      </c>
      <c r="C100" t="s">
        <v>292</v>
      </c>
      <c r="D100" t="s">
        <v>325</v>
      </c>
      <c r="E100" s="2" t="e">
        <v>#N/A</v>
      </c>
    </row>
    <row r="101" spans="1:5" x14ac:dyDescent="0.35">
      <c r="B101">
        <v>99</v>
      </c>
      <c r="C101" t="s">
        <v>251</v>
      </c>
      <c r="D101" t="s">
        <v>324</v>
      </c>
      <c r="E101" s="2">
        <v>7.7187499999999991</v>
      </c>
    </row>
    <row r="102" spans="1:5" x14ac:dyDescent="0.35">
      <c r="B102">
        <v>100</v>
      </c>
      <c r="C102" t="s">
        <v>143</v>
      </c>
      <c r="D102" t="s">
        <v>325</v>
      </c>
      <c r="E102" s="2">
        <v>13.618749999999999</v>
      </c>
    </row>
    <row r="103" spans="1:5" x14ac:dyDescent="0.35">
      <c r="A103" s="14" t="s">
        <v>293</v>
      </c>
      <c r="B103" s="14">
        <v>101</v>
      </c>
      <c r="C103" s="14" t="s">
        <v>163</v>
      </c>
      <c r="D103" s="14" t="s">
        <v>325</v>
      </c>
      <c r="E103" s="15">
        <v>10.043749999999999</v>
      </c>
    </row>
    <row r="104" spans="1:5" x14ac:dyDescent="0.35">
      <c r="B104">
        <v>102</v>
      </c>
      <c r="C104" t="s">
        <v>294</v>
      </c>
      <c r="D104" t="s">
        <v>325</v>
      </c>
      <c r="E104" s="2" t="e">
        <v>#N/A</v>
      </c>
    </row>
    <row r="105" spans="1:5" x14ac:dyDescent="0.35">
      <c r="B105">
        <v>103</v>
      </c>
      <c r="C105" t="s">
        <v>255</v>
      </c>
      <c r="D105" t="s">
        <v>324</v>
      </c>
      <c r="E105" s="2">
        <v>6.1625000000000005</v>
      </c>
    </row>
    <row r="106" spans="1:5" x14ac:dyDescent="0.35">
      <c r="B106">
        <v>104</v>
      </c>
      <c r="C106" t="s">
        <v>295</v>
      </c>
      <c r="D106" t="s">
        <v>325</v>
      </c>
      <c r="E106" s="2" t="e">
        <v>#N/A</v>
      </c>
    </row>
    <row r="107" spans="1:5" x14ac:dyDescent="0.35">
      <c r="B107">
        <v>105</v>
      </c>
      <c r="C107" t="s">
        <v>296</v>
      </c>
      <c r="D107" t="s">
        <v>325</v>
      </c>
      <c r="E107" s="2" t="e">
        <v>#N/A</v>
      </c>
    </row>
    <row r="108" spans="1:5" x14ac:dyDescent="0.35">
      <c r="B108">
        <v>106</v>
      </c>
      <c r="C108" t="s">
        <v>297</v>
      </c>
      <c r="D108" t="s">
        <v>324</v>
      </c>
      <c r="E108" s="2" t="e">
        <v>#N/A</v>
      </c>
    </row>
    <row r="109" spans="1:5" x14ac:dyDescent="0.35">
      <c r="B109">
        <v>107</v>
      </c>
      <c r="C109" t="s">
        <v>193</v>
      </c>
      <c r="D109" t="s">
        <v>328</v>
      </c>
      <c r="E109" s="2">
        <v>7.9333333333333336</v>
      </c>
    </row>
    <row r="110" spans="1:5" x14ac:dyDescent="0.35">
      <c r="B110">
        <v>108</v>
      </c>
      <c r="C110" t="s">
        <v>86</v>
      </c>
      <c r="D110" t="s">
        <v>327</v>
      </c>
      <c r="E110" s="2">
        <v>11.8675</v>
      </c>
    </row>
    <row r="111" spans="1:5" x14ac:dyDescent="0.35">
      <c r="B111">
        <v>109</v>
      </c>
      <c r="C111" t="s">
        <v>298</v>
      </c>
      <c r="D111" t="s">
        <v>212</v>
      </c>
      <c r="E111" s="2" t="e">
        <v>#N/A</v>
      </c>
    </row>
    <row r="112" spans="1:5" x14ac:dyDescent="0.35">
      <c r="B112">
        <v>110</v>
      </c>
      <c r="C112" t="s">
        <v>158</v>
      </c>
      <c r="D112" t="s">
        <v>325</v>
      </c>
      <c r="E112" s="2">
        <v>10.506250000000001</v>
      </c>
    </row>
    <row r="113" spans="1:5" x14ac:dyDescent="0.35">
      <c r="A113" s="14" t="s">
        <v>299</v>
      </c>
      <c r="B113" s="14">
        <v>111</v>
      </c>
      <c r="C113" s="14" t="s">
        <v>201</v>
      </c>
      <c r="D113" s="14" t="s">
        <v>328</v>
      </c>
      <c r="E113" s="15">
        <v>6.5</v>
      </c>
    </row>
    <row r="114" spans="1:5" x14ac:dyDescent="0.35">
      <c r="B114">
        <v>112</v>
      </c>
      <c r="C114" t="s">
        <v>200</v>
      </c>
      <c r="D114" t="s">
        <v>328</v>
      </c>
      <c r="E114" s="2">
        <v>5.875</v>
      </c>
    </row>
    <row r="115" spans="1:5" x14ac:dyDescent="0.35">
      <c r="B115">
        <v>113</v>
      </c>
      <c r="C115" t="s">
        <v>154</v>
      </c>
      <c r="D115" t="s">
        <v>325</v>
      </c>
      <c r="E115" s="2">
        <v>11.45</v>
      </c>
    </row>
    <row r="116" spans="1:5" x14ac:dyDescent="0.35">
      <c r="B116">
        <v>114</v>
      </c>
      <c r="C116" t="s">
        <v>300</v>
      </c>
      <c r="D116" t="s">
        <v>212</v>
      </c>
      <c r="E116" s="2" t="e">
        <v>#N/A</v>
      </c>
    </row>
    <row r="117" spans="1:5" x14ac:dyDescent="0.35">
      <c r="B117">
        <v>115</v>
      </c>
      <c r="C117" t="s">
        <v>206</v>
      </c>
      <c r="D117" t="s">
        <v>328</v>
      </c>
      <c r="E117" s="2">
        <v>6</v>
      </c>
    </row>
    <row r="118" spans="1:5" x14ac:dyDescent="0.35">
      <c r="B118">
        <v>116</v>
      </c>
      <c r="C118" t="s">
        <v>301</v>
      </c>
      <c r="D118" t="s">
        <v>325</v>
      </c>
      <c r="E118" s="2" t="e">
        <v>#N/A</v>
      </c>
    </row>
    <row r="119" spans="1:5" x14ac:dyDescent="0.35">
      <c r="B119">
        <v>117</v>
      </c>
      <c r="C119" t="s">
        <v>167</v>
      </c>
      <c r="D119" t="s">
        <v>325</v>
      </c>
      <c r="E119" s="2">
        <v>9.8137500000000006</v>
      </c>
    </row>
    <row r="120" spans="1:5" x14ac:dyDescent="0.35">
      <c r="B120">
        <v>118</v>
      </c>
      <c r="C120" t="s">
        <v>302</v>
      </c>
      <c r="D120" t="s">
        <v>326</v>
      </c>
      <c r="E120" s="2" t="e">
        <v>#N/A</v>
      </c>
    </row>
    <row r="121" spans="1:5" x14ac:dyDescent="0.35">
      <c r="B121">
        <v>119</v>
      </c>
      <c r="C121" t="s">
        <v>191</v>
      </c>
      <c r="D121" t="s">
        <v>328</v>
      </c>
      <c r="E121" s="2">
        <v>8.75</v>
      </c>
    </row>
    <row r="122" spans="1:5" x14ac:dyDescent="0.35">
      <c r="B122">
        <v>120</v>
      </c>
      <c r="C122" t="s">
        <v>81</v>
      </c>
      <c r="D122" t="s">
        <v>327</v>
      </c>
      <c r="E122" s="2">
        <v>16.518749999999997</v>
      </c>
    </row>
    <row r="123" spans="1:5" x14ac:dyDescent="0.35">
      <c r="A123" s="14" t="s">
        <v>303</v>
      </c>
      <c r="B123" s="14">
        <v>121</v>
      </c>
      <c r="C123" s="14" t="s">
        <v>160</v>
      </c>
      <c r="D123" s="14" t="s">
        <v>325</v>
      </c>
      <c r="E123" s="15">
        <v>10.0375</v>
      </c>
    </row>
    <row r="124" spans="1:5" x14ac:dyDescent="0.35">
      <c r="B124">
        <v>122</v>
      </c>
      <c r="C124" t="s">
        <v>304</v>
      </c>
      <c r="D124" t="s">
        <v>212</v>
      </c>
      <c r="E124" s="2" t="e">
        <v>#N/A</v>
      </c>
    </row>
    <row r="125" spans="1:5" x14ac:dyDescent="0.35">
      <c r="B125">
        <v>123</v>
      </c>
      <c r="C125" t="s">
        <v>113</v>
      </c>
      <c r="D125" t="s">
        <v>212</v>
      </c>
      <c r="E125" s="2">
        <v>9.375</v>
      </c>
    </row>
    <row r="126" spans="1:5" x14ac:dyDescent="0.35">
      <c r="B126">
        <v>124</v>
      </c>
      <c r="C126" t="s">
        <v>125</v>
      </c>
      <c r="D126" t="s">
        <v>212</v>
      </c>
      <c r="E126" s="2">
        <v>7.5</v>
      </c>
    </row>
    <row r="127" spans="1:5" x14ac:dyDescent="0.35">
      <c r="B127">
        <v>125</v>
      </c>
      <c r="C127" t="s">
        <v>199</v>
      </c>
      <c r="D127" t="s">
        <v>328</v>
      </c>
      <c r="E127" s="2">
        <v>5.875</v>
      </c>
    </row>
    <row r="128" spans="1:5" x14ac:dyDescent="0.35">
      <c r="B128">
        <v>126</v>
      </c>
      <c r="C128" t="s">
        <v>305</v>
      </c>
      <c r="D128" t="s">
        <v>325</v>
      </c>
      <c r="E128" s="2" t="e">
        <v>#N/A</v>
      </c>
    </row>
    <row r="129" spans="1:5" x14ac:dyDescent="0.35">
      <c r="B129">
        <v>127</v>
      </c>
      <c r="C129" t="s">
        <v>169</v>
      </c>
      <c r="D129" t="s">
        <v>325</v>
      </c>
      <c r="E129" s="2">
        <v>9.3937500000000007</v>
      </c>
    </row>
    <row r="130" spans="1:5" x14ac:dyDescent="0.35">
      <c r="B130">
        <v>128</v>
      </c>
      <c r="C130" t="s">
        <v>99</v>
      </c>
      <c r="D130" t="s">
        <v>326</v>
      </c>
      <c r="E130" s="2">
        <v>8.2249999999999996</v>
      </c>
    </row>
    <row r="131" spans="1:5" x14ac:dyDescent="0.35">
      <c r="B131">
        <v>129</v>
      </c>
      <c r="C131" t="s">
        <v>233</v>
      </c>
      <c r="D131" t="s">
        <v>324</v>
      </c>
      <c r="E131" s="2">
        <v>10.012499999999999</v>
      </c>
    </row>
    <row r="132" spans="1:5" x14ac:dyDescent="0.35">
      <c r="B132">
        <v>130</v>
      </c>
      <c r="C132" t="s">
        <v>118</v>
      </c>
      <c r="D132" t="s">
        <v>212</v>
      </c>
      <c r="E132" s="2">
        <v>8.5</v>
      </c>
    </row>
    <row r="133" spans="1:5" x14ac:dyDescent="0.35">
      <c r="A133" s="14" t="s">
        <v>306</v>
      </c>
      <c r="B133" s="14">
        <v>131</v>
      </c>
      <c r="C133" s="14" t="s">
        <v>307</v>
      </c>
      <c r="D133" s="14" t="s">
        <v>327</v>
      </c>
      <c r="E133" s="15" t="e">
        <v>#N/A</v>
      </c>
    </row>
    <row r="134" spans="1:5" x14ac:dyDescent="0.35">
      <c r="B134">
        <v>132</v>
      </c>
      <c r="C134" t="s">
        <v>308</v>
      </c>
      <c r="D134" t="s">
        <v>325</v>
      </c>
      <c r="E134" s="2" t="e">
        <v>#N/A</v>
      </c>
    </row>
    <row r="135" spans="1:5" x14ac:dyDescent="0.35">
      <c r="B135">
        <v>133</v>
      </c>
      <c r="C135" t="s">
        <v>194</v>
      </c>
      <c r="D135" t="s">
        <v>328</v>
      </c>
      <c r="E135" s="2">
        <v>7.6875</v>
      </c>
    </row>
    <row r="136" spans="1:5" x14ac:dyDescent="0.35">
      <c r="B136">
        <v>134</v>
      </c>
      <c r="C136" t="s">
        <v>309</v>
      </c>
      <c r="D136" t="s">
        <v>327</v>
      </c>
      <c r="E136" s="2" t="e">
        <v>#N/A</v>
      </c>
    </row>
    <row r="137" spans="1:5" x14ac:dyDescent="0.35">
      <c r="B137">
        <v>135</v>
      </c>
      <c r="C137" t="s">
        <v>310</v>
      </c>
      <c r="D137" t="s">
        <v>327</v>
      </c>
      <c r="E137" s="2" t="e">
        <v>#N/A</v>
      </c>
    </row>
    <row r="138" spans="1:5" x14ac:dyDescent="0.35">
      <c r="B138">
        <v>136</v>
      </c>
      <c r="C138" t="s">
        <v>417</v>
      </c>
      <c r="D138" t="s">
        <v>324</v>
      </c>
      <c r="E138" s="2" t="e">
        <v>#N/A</v>
      </c>
    </row>
    <row r="139" spans="1:5" x14ac:dyDescent="0.35">
      <c r="B139">
        <v>137</v>
      </c>
      <c r="C139" t="s">
        <v>192</v>
      </c>
      <c r="D139" t="s">
        <v>328</v>
      </c>
      <c r="E139" s="2">
        <v>9.25</v>
      </c>
    </row>
    <row r="140" spans="1:5" x14ac:dyDescent="0.35">
      <c r="B140">
        <v>138</v>
      </c>
      <c r="C140" t="s">
        <v>78</v>
      </c>
      <c r="D140" t="s">
        <v>327</v>
      </c>
      <c r="E140" s="2">
        <v>17.411249999999995</v>
      </c>
    </row>
    <row r="141" spans="1:5" x14ac:dyDescent="0.35">
      <c r="B141">
        <v>139</v>
      </c>
      <c r="C141" t="s">
        <v>104</v>
      </c>
      <c r="D141" t="s">
        <v>326</v>
      </c>
      <c r="E141" s="2">
        <v>7.8999999999999995</v>
      </c>
    </row>
    <row r="142" spans="1:5" x14ac:dyDescent="0.35">
      <c r="B142">
        <v>140</v>
      </c>
      <c r="C142" t="s">
        <v>119</v>
      </c>
      <c r="D142" t="s">
        <v>212</v>
      </c>
      <c r="E142" s="2">
        <v>8.375</v>
      </c>
    </row>
    <row r="143" spans="1:5" x14ac:dyDescent="0.35">
      <c r="A143" s="14" t="s">
        <v>311</v>
      </c>
      <c r="B143" s="14">
        <v>141</v>
      </c>
      <c r="C143" s="14" t="s">
        <v>203</v>
      </c>
      <c r="D143" s="14" t="s">
        <v>328</v>
      </c>
      <c r="E143" s="15">
        <v>6.25</v>
      </c>
    </row>
    <row r="144" spans="1:5" x14ac:dyDescent="0.35">
      <c r="B144">
        <v>142</v>
      </c>
      <c r="C144" t="s">
        <v>149</v>
      </c>
      <c r="D144" t="s">
        <v>325</v>
      </c>
      <c r="E144" s="2">
        <v>12.362500000000002</v>
      </c>
    </row>
    <row r="145" spans="1:5" x14ac:dyDescent="0.35">
      <c r="B145">
        <v>143</v>
      </c>
      <c r="C145" t="s">
        <v>207</v>
      </c>
      <c r="D145" t="s">
        <v>328</v>
      </c>
      <c r="E145" s="2">
        <v>5.3125</v>
      </c>
    </row>
    <row r="146" spans="1:5" x14ac:dyDescent="0.35">
      <c r="B146">
        <v>144</v>
      </c>
      <c r="C146" t="s">
        <v>312</v>
      </c>
      <c r="D146" t="s">
        <v>325</v>
      </c>
      <c r="E146" s="2" t="e">
        <v>#N/A</v>
      </c>
    </row>
    <row r="147" spans="1:5" x14ac:dyDescent="0.35">
      <c r="B147">
        <v>145</v>
      </c>
      <c r="C147" t="s">
        <v>313</v>
      </c>
      <c r="D147" t="s">
        <v>326</v>
      </c>
      <c r="E147" s="2" t="e">
        <v>#N/A</v>
      </c>
    </row>
    <row r="148" spans="1:5" x14ac:dyDescent="0.35">
      <c r="B148">
        <v>146</v>
      </c>
      <c r="C148" t="s">
        <v>314</v>
      </c>
      <c r="D148" t="s">
        <v>212</v>
      </c>
      <c r="E148" s="2" t="e">
        <v>#N/A</v>
      </c>
    </row>
    <row r="149" spans="1:5" x14ac:dyDescent="0.35">
      <c r="B149">
        <v>147</v>
      </c>
      <c r="C149" t="s">
        <v>182</v>
      </c>
      <c r="D149" t="s">
        <v>325</v>
      </c>
      <c r="E149" s="2">
        <v>7.0687499999999988</v>
      </c>
    </row>
    <row r="150" spans="1:5" x14ac:dyDescent="0.35">
      <c r="B150">
        <v>148</v>
      </c>
      <c r="C150" t="s">
        <v>183</v>
      </c>
      <c r="D150" t="s">
        <v>325</v>
      </c>
      <c r="E150" s="2">
        <v>7.2937499999999993</v>
      </c>
    </row>
    <row r="151" spans="1:5" x14ac:dyDescent="0.35">
      <c r="B151">
        <v>149</v>
      </c>
      <c r="C151" t="s">
        <v>315</v>
      </c>
      <c r="D151" t="s">
        <v>325</v>
      </c>
      <c r="E151" s="2" t="e">
        <v>#N/A</v>
      </c>
    </row>
    <row r="152" spans="1:5" x14ac:dyDescent="0.35">
      <c r="B152">
        <v>150</v>
      </c>
      <c r="C152" t="s">
        <v>252</v>
      </c>
      <c r="D152" t="s">
        <v>324</v>
      </c>
      <c r="E152" s="2">
        <v>6.9937500000000004</v>
      </c>
    </row>
    <row r="153" spans="1:5" x14ac:dyDescent="0.35">
      <c r="A153" s="14" t="s">
        <v>316</v>
      </c>
      <c r="B153" s="14">
        <v>151</v>
      </c>
      <c r="C153" s="14" t="s">
        <v>317</v>
      </c>
      <c r="D153" s="14" t="s">
        <v>325</v>
      </c>
      <c r="E153" s="15" t="e">
        <v>#N/A</v>
      </c>
    </row>
    <row r="154" spans="1:5" x14ac:dyDescent="0.35">
      <c r="B154">
        <v>152</v>
      </c>
      <c r="C154" t="s">
        <v>318</v>
      </c>
      <c r="D154" t="s">
        <v>324</v>
      </c>
      <c r="E154" s="2" t="e">
        <v>#N/A</v>
      </c>
    </row>
    <row r="155" spans="1:5" x14ac:dyDescent="0.35">
      <c r="B155">
        <v>153</v>
      </c>
      <c r="C155" t="s">
        <v>121</v>
      </c>
      <c r="D155" t="s">
        <v>212</v>
      </c>
      <c r="E155" s="2">
        <v>8.0625</v>
      </c>
    </row>
    <row r="156" spans="1:5" x14ac:dyDescent="0.35">
      <c r="B156">
        <v>154</v>
      </c>
      <c r="C156" t="s">
        <v>319</v>
      </c>
      <c r="D156" t="s">
        <v>326</v>
      </c>
      <c r="E156" s="2" t="e">
        <v>#N/A</v>
      </c>
    </row>
    <row r="157" spans="1:5" x14ac:dyDescent="0.35">
      <c r="B157">
        <v>155</v>
      </c>
      <c r="C157" t="s">
        <v>221</v>
      </c>
      <c r="D157" t="s">
        <v>324</v>
      </c>
      <c r="E157" s="2">
        <v>12.918749999999999</v>
      </c>
    </row>
    <row r="158" spans="1:5" x14ac:dyDescent="0.35">
      <c r="B158">
        <v>156</v>
      </c>
      <c r="C158" t="s">
        <v>320</v>
      </c>
      <c r="D158" t="s">
        <v>324</v>
      </c>
      <c r="E158" s="2" t="e">
        <v>#N/A</v>
      </c>
    </row>
    <row r="159" spans="1:5" x14ac:dyDescent="0.35">
      <c r="B159">
        <v>157</v>
      </c>
      <c r="C159" t="s">
        <v>321</v>
      </c>
      <c r="D159" t="s">
        <v>325</v>
      </c>
      <c r="E159" s="2" t="e">
        <v>#N/A</v>
      </c>
    </row>
    <row r="160" spans="1:5" x14ac:dyDescent="0.35">
      <c r="B160">
        <v>158</v>
      </c>
      <c r="C160" t="s">
        <v>322</v>
      </c>
      <c r="D160" t="s">
        <v>324</v>
      </c>
      <c r="E160" s="2" t="e">
        <v>#N/A</v>
      </c>
    </row>
    <row r="161" spans="2:15" x14ac:dyDescent="0.35">
      <c r="B161">
        <v>159</v>
      </c>
      <c r="C161" t="s">
        <v>323</v>
      </c>
      <c r="D161" t="s">
        <v>325</v>
      </c>
      <c r="E161" s="2" t="e">
        <v>#N/A</v>
      </c>
    </row>
    <row r="162" spans="2:15" x14ac:dyDescent="0.35">
      <c r="B162">
        <v>160</v>
      </c>
      <c r="C162" t="s">
        <v>507</v>
      </c>
      <c r="D162" t="s">
        <v>325</v>
      </c>
      <c r="E162" s="2" t="e">
        <v>#N/A</v>
      </c>
    </row>
    <row r="163" spans="2:15" x14ac:dyDescent="0.35">
      <c r="N163" s="2"/>
    </row>
    <row r="164" spans="2:15" x14ac:dyDescent="0.35">
      <c r="O164" s="2"/>
    </row>
    <row r="167" spans="2:15" x14ac:dyDescent="0.35">
      <c r="O167" s="2"/>
    </row>
    <row r="168" spans="2:15" x14ac:dyDescent="0.35">
      <c r="O168" s="2"/>
    </row>
    <row r="169" spans="2:15" x14ac:dyDescent="0.35">
      <c r="O169" s="2"/>
    </row>
    <row r="172" spans="2:15" x14ac:dyDescent="0.35">
      <c r="O172" s="2"/>
    </row>
    <row r="174" spans="2:15" x14ac:dyDescent="0.35">
      <c r="O174" s="2"/>
    </row>
    <row r="175" spans="2:15" x14ac:dyDescent="0.35">
      <c r="O175" s="2"/>
    </row>
    <row r="176" spans="2:15" x14ac:dyDescent="0.35">
      <c r="O176" s="2"/>
    </row>
    <row r="177" spans="14:15" x14ac:dyDescent="0.35">
      <c r="O177" s="2"/>
    </row>
    <row r="179" spans="14:15" x14ac:dyDescent="0.35">
      <c r="N179" s="2"/>
    </row>
    <row r="182" spans="14:15" x14ac:dyDescent="0.35">
      <c r="N182" s="2"/>
    </row>
  </sheetData>
  <autoFilter ref="D1:D162" xr:uid="{791F9104-EFFB-46CE-BFB8-827546A09CF5}"/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3040-AF2E-4201-9DD9-A9542A40DEE8}">
  <sheetPr>
    <tabColor theme="5" tint="0.79998168889431442"/>
  </sheetPr>
  <dimension ref="A1:AY217"/>
  <sheetViews>
    <sheetView zoomScale="90" zoomScaleNormal="90" workbookViewId="0">
      <pane xSplit="1" topLeftCell="B1" activePane="topRight" state="frozen"/>
      <selection pane="topRight" activeCell="D10" sqref="D10"/>
    </sheetView>
  </sheetViews>
  <sheetFormatPr defaultRowHeight="14.5" x14ac:dyDescent="0.35"/>
  <cols>
    <col min="1" max="1" width="19.36328125" customWidth="1"/>
    <col min="10" max="10" width="10.36328125" customWidth="1"/>
  </cols>
  <sheetData>
    <row r="1" spans="1:51" x14ac:dyDescent="0.35">
      <c r="A1" s="10" t="s">
        <v>578</v>
      </c>
      <c r="B1" t="s">
        <v>39</v>
      </c>
      <c r="E1" t="s">
        <v>23</v>
      </c>
      <c r="H1" t="s">
        <v>47</v>
      </c>
      <c r="K1" t="s">
        <v>56</v>
      </c>
      <c r="N1" t="s">
        <v>68</v>
      </c>
      <c r="Q1" t="s">
        <v>70</v>
      </c>
      <c r="T1" t="s">
        <v>75</v>
      </c>
      <c r="W1" t="s">
        <v>76</v>
      </c>
      <c r="Z1" t="s">
        <v>78</v>
      </c>
      <c r="AC1" t="s">
        <v>80</v>
      </c>
      <c r="AF1" t="s">
        <v>81</v>
      </c>
      <c r="AI1" t="s">
        <v>58</v>
      </c>
      <c r="AL1" t="s">
        <v>61</v>
      </c>
      <c r="AO1" t="s">
        <v>82</v>
      </c>
      <c r="AR1" t="s">
        <v>83</v>
      </c>
      <c r="AU1" t="s">
        <v>85</v>
      </c>
      <c r="AX1" t="s">
        <v>86</v>
      </c>
    </row>
    <row r="2" spans="1:51" x14ac:dyDescent="0.35">
      <c r="A2" s="5" t="s">
        <v>444</v>
      </c>
      <c r="B2" t="s">
        <v>0</v>
      </c>
      <c r="C2" t="s">
        <v>3</v>
      </c>
      <c r="E2" t="s">
        <v>0</v>
      </c>
      <c r="F2" t="s">
        <v>3</v>
      </c>
      <c r="H2" t="s">
        <v>0</v>
      </c>
      <c r="I2" t="s">
        <v>3</v>
      </c>
      <c r="K2" t="s">
        <v>0</v>
      </c>
      <c r="L2" t="s">
        <v>3</v>
      </c>
      <c r="N2" t="s">
        <v>0</v>
      </c>
      <c r="O2" t="s">
        <v>3</v>
      </c>
      <c r="Q2" t="s">
        <v>0</v>
      </c>
      <c r="R2" t="s">
        <v>3</v>
      </c>
      <c r="T2" t="s">
        <v>0</v>
      </c>
      <c r="U2" t="s">
        <v>3</v>
      </c>
      <c r="W2" t="s">
        <v>0</v>
      </c>
      <c r="X2" t="s">
        <v>3</v>
      </c>
      <c r="Z2" t="s">
        <v>0</v>
      </c>
      <c r="AA2" t="s">
        <v>3</v>
      </c>
      <c r="AC2" t="s">
        <v>0</v>
      </c>
      <c r="AD2" t="s">
        <v>3</v>
      </c>
      <c r="AF2" t="s">
        <v>0</v>
      </c>
      <c r="AG2" t="s">
        <v>3</v>
      </c>
      <c r="AI2" t="s">
        <v>0</v>
      </c>
      <c r="AJ2" t="s">
        <v>3</v>
      </c>
      <c r="AL2" t="s">
        <v>0</v>
      </c>
      <c r="AM2" t="s">
        <v>3</v>
      </c>
      <c r="AO2" t="s">
        <v>0</v>
      </c>
      <c r="AP2" t="s">
        <v>3</v>
      </c>
      <c r="AR2" t="s">
        <v>0</v>
      </c>
      <c r="AS2" t="s">
        <v>3</v>
      </c>
      <c r="AU2" t="s">
        <v>0</v>
      </c>
      <c r="AV2" t="s">
        <v>3</v>
      </c>
      <c r="AX2" t="s">
        <v>0</v>
      </c>
      <c r="AY2" t="s">
        <v>3</v>
      </c>
    </row>
    <row r="3" spans="1:51" x14ac:dyDescent="0.35">
      <c r="A3" s="6" t="s">
        <v>443</v>
      </c>
      <c r="B3" t="s">
        <v>24</v>
      </c>
      <c r="C3" s="2">
        <v>34.9</v>
      </c>
      <c r="E3" t="s">
        <v>4</v>
      </c>
      <c r="F3" s="2">
        <v>31.48</v>
      </c>
      <c r="H3" t="s">
        <v>16</v>
      </c>
      <c r="I3" s="2">
        <v>24.72</v>
      </c>
      <c r="K3" t="s">
        <v>8</v>
      </c>
      <c r="L3" s="2">
        <v>18.22</v>
      </c>
      <c r="N3" t="s">
        <v>62</v>
      </c>
      <c r="O3" s="2">
        <v>13.64</v>
      </c>
      <c r="Q3" t="s">
        <v>37</v>
      </c>
      <c r="R3" s="2">
        <v>17.2</v>
      </c>
      <c r="T3" t="s">
        <v>53</v>
      </c>
      <c r="U3" s="2">
        <v>16.02</v>
      </c>
      <c r="W3" t="s">
        <v>40</v>
      </c>
      <c r="X3" s="2">
        <v>13.4</v>
      </c>
      <c r="Z3" t="s">
        <v>12</v>
      </c>
      <c r="AA3" s="2">
        <v>19.079999999999998</v>
      </c>
      <c r="AC3" t="s">
        <v>67</v>
      </c>
      <c r="AD3" s="2">
        <v>15.5</v>
      </c>
      <c r="AF3" t="s">
        <v>44</v>
      </c>
      <c r="AG3" s="2">
        <v>10.38</v>
      </c>
      <c r="AI3" t="s">
        <v>28</v>
      </c>
      <c r="AJ3" s="2">
        <v>23.26</v>
      </c>
      <c r="AL3" t="s">
        <v>13</v>
      </c>
      <c r="AM3" s="2">
        <v>20.22</v>
      </c>
      <c r="AO3" t="s">
        <v>22</v>
      </c>
      <c r="AP3" s="2">
        <v>14.8</v>
      </c>
      <c r="AR3" t="s">
        <v>65</v>
      </c>
      <c r="AS3" s="2">
        <v>3.7</v>
      </c>
      <c r="AU3" t="s">
        <v>54</v>
      </c>
      <c r="AV3" s="2">
        <v>20.62</v>
      </c>
      <c r="AX3" t="s">
        <v>84</v>
      </c>
      <c r="AY3" s="2">
        <v>4.46</v>
      </c>
    </row>
    <row r="4" spans="1:51" x14ac:dyDescent="0.35">
      <c r="A4" s="7" t="s">
        <v>442</v>
      </c>
      <c r="B4" t="s">
        <v>25</v>
      </c>
      <c r="C4" s="2">
        <v>17.3</v>
      </c>
      <c r="E4" t="s">
        <v>5</v>
      </c>
      <c r="F4" s="2">
        <v>29.68</v>
      </c>
      <c r="H4" t="s">
        <v>14</v>
      </c>
      <c r="I4" s="2">
        <v>33.020000000000003</v>
      </c>
      <c r="K4" t="s">
        <v>44</v>
      </c>
      <c r="L4" s="2">
        <v>16.559999999999999</v>
      </c>
      <c r="N4" t="s">
        <v>63</v>
      </c>
      <c r="O4" s="2">
        <v>8.8000000000000007</v>
      </c>
      <c r="Q4" t="s">
        <v>30</v>
      </c>
      <c r="R4" s="2">
        <v>6.08</v>
      </c>
      <c r="T4" t="s">
        <v>51</v>
      </c>
      <c r="U4" s="2">
        <v>13.14</v>
      </c>
      <c r="W4" t="s">
        <v>73</v>
      </c>
      <c r="X4" s="2">
        <v>18.5</v>
      </c>
      <c r="Z4" t="s">
        <v>74</v>
      </c>
      <c r="AA4" s="2">
        <v>8.84</v>
      </c>
      <c r="AC4" t="s">
        <v>42</v>
      </c>
      <c r="AD4" s="2">
        <v>26.04</v>
      </c>
      <c r="AF4" t="s">
        <v>48</v>
      </c>
      <c r="AG4" s="2">
        <v>9.4</v>
      </c>
      <c r="AI4" t="s">
        <v>9</v>
      </c>
      <c r="AJ4" s="2">
        <v>23.46</v>
      </c>
      <c r="AL4" t="s">
        <v>19</v>
      </c>
      <c r="AM4" s="2">
        <v>42.62</v>
      </c>
      <c r="AO4" t="s">
        <v>7</v>
      </c>
      <c r="AP4" s="2">
        <v>38.86</v>
      </c>
      <c r="AR4" t="s">
        <v>71</v>
      </c>
      <c r="AS4" s="2">
        <v>16.36</v>
      </c>
      <c r="AU4" t="s">
        <v>38</v>
      </c>
      <c r="AV4" s="2">
        <v>25.88</v>
      </c>
      <c r="AX4" t="s">
        <v>59</v>
      </c>
      <c r="AY4" s="2" t="s">
        <v>522</v>
      </c>
    </row>
    <row r="5" spans="1:51" x14ac:dyDescent="0.35">
      <c r="B5" t="s">
        <v>26</v>
      </c>
      <c r="C5" s="2">
        <v>17.079999999999998</v>
      </c>
      <c r="E5" t="s">
        <v>6</v>
      </c>
      <c r="F5" s="2">
        <v>26.7</v>
      </c>
      <c r="H5" t="s">
        <v>40</v>
      </c>
      <c r="I5" s="2">
        <v>27.6</v>
      </c>
      <c r="K5" t="s">
        <v>13</v>
      </c>
      <c r="L5" s="2">
        <v>23</v>
      </c>
      <c r="N5" t="s">
        <v>64</v>
      </c>
      <c r="O5" s="2">
        <v>4.9400000000000004</v>
      </c>
      <c r="Q5" t="s">
        <v>49</v>
      </c>
      <c r="R5" s="2">
        <v>18.899999999999999</v>
      </c>
      <c r="T5" t="s">
        <v>41</v>
      </c>
      <c r="U5" s="2">
        <v>13.74</v>
      </c>
      <c r="W5" t="s">
        <v>32</v>
      </c>
      <c r="X5" s="2">
        <v>25.18</v>
      </c>
      <c r="Z5" t="s">
        <v>66</v>
      </c>
      <c r="AA5" s="2">
        <v>18.3</v>
      </c>
      <c r="AC5" t="s">
        <v>65</v>
      </c>
      <c r="AD5" s="2">
        <v>13.88</v>
      </c>
      <c r="AF5" t="s">
        <v>12</v>
      </c>
      <c r="AG5" s="2">
        <v>14.74</v>
      </c>
      <c r="AI5" t="s">
        <v>31</v>
      </c>
      <c r="AJ5" s="2">
        <v>12.58</v>
      </c>
      <c r="AL5" t="s">
        <v>17</v>
      </c>
      <c r="AM5" s="2">
        <v>39.42</v>
      </c>
      <c r="AO5" t="s">
        <v>29</v>
      </c>
      <c r="AP5" s="2">
        <v>11.44</v>
      </c>
      <c r="AR5" t="s">
        <v>27</v>
      </c>
      <c r="AS5" s="2">
        <v>16.100000000000001</v>
      </c>
      <c r="AU5" t="s">
        <v>33</v>
      </c>
      <c r="AV5" s="2">
        <v>13.36</v>
      </c>
      <c r="AX5" t="s">
        <v>43</v>
      </c>
      <c r="AY5" s="2" t="s">
        <v>522</v>
      </c>
    </row>
    <row r="6" spans="1:51" x14ac:dyDescent="0.35">
      <c r="B6" t="s">
        <v>27</v>
      </c>
      <c r="C6" s="2">
        <v>23.36</v>
      </c>
      <c r="E6" t="s">
        <v>7</v>
      </c>
      <c r="F6" s="2">
        <v>23.52</v>
      </c>
      <c r="H6" t="s">
        <v>31</v>
      </c>
      <c r="I6" s="2">
        <v>15.96</v>
      </c>
      <c r="K6" t="s">
        <v>19</v>
      </c>
      <c r="L6" s="2">
        <v>20.079999999999998</v>
      </c>
      <c r="N6" t="s">
        <v>43</v>
      </c>
      <c r="O6" s="2">
        <v>10.16</v>
      </c>
      <c r="Q6" t="s">
        <v>16</v>
      </c>
      <c r="R6" s="2">
        <v>31.7</v>
      </c>
      <c r="T6" t="s">
        <v>71</v>
      </c>
      <c r="U6" s="2">
        <v>21.64</v>
      </c>
      <c r="W6" t="s">
        <v>74</v>
      </c>
      <c r="X6" s="2">
        <v>5.66</v>
      </c>
      <c r="Z6" t="s">
        <v>48</v>
      </c>
      <c r="AA6" s="2">
        <v>12.92</v>
      </c>
      <c r="AC6" t="s">
        <v>36</v>
      </c>
      <c r="AD6" s="2">
        <v>33.22</v>
      </c>
      <c r="AF6" t="s">
        <v>54</v>
      </c>
      <c r="AG6" s="2">
        <v>25.4</v>
      </c>
      <c r="AI6" t="s">
        <v>35</v>
      </c>
      <c r="AJ6" s="2">
        <v>21.1</v>
      </c>
      <c r="AL6" t="s">
        <v>29</v>
      </c>
      <c r="AM6" s="2">
        <v>13.06</v>
      </c>
      <c r="AO6" t="s">
        <v>21</v>
      </c>
      <c r="AP6" s="2">
        <v>2.4</v>
      </c>
      <c r="AR6" t="s">
        <v>22</v>
      </c>
      <c r="AS6" s="2">
        <v>16.14</v>
      </c>
      <c r="AU6" t="s">
        <v>79</v>
      </c>
      <c r="AV6" s="2">
        <v>22.88</v>
      </c>
      <c r="AX6" t="s">
        <v>42</v>
      </c>
      <c r="AY6" s="2" t="s">
        <v>522</v>
      </c>
    </row>
    <row r="7" spans="1:51" x14ac:dyDescent="0.35">
      <c r="B7" t="s">
        <v>28</v>
      </c>
      <c r="C7" s="2">
        <v>30.48</v>
      </c>
      <c r="E7" t="s">
        <v>8</v>
      </c>
      <c r="F7" s="2">
        <v>35.159999999999997</v>
      </c>
      <c r="H7" t="s">
        <v>24</v>
      </c>
      <c r="I7" s="2">
        <v>27.66</v>
      </c>
      <c r="K7" t="s">
        <v>7</v>
      </c>
      <c r="L7" s="2">
        <v>17.28</v>
      </c>
      <c r="N7" t="s">
        <v>65</v>
      </c>
      <c r="O7" s="2">
        <v>17.02</v>
      </c>
      <c r="Q7" t="s">
        <v>48</v>
      </c>
      <c r="R7" s="2">
        <v>24.02</v>
      </c>
      <c r="T7" t="s">
        <v>63</v>
      </c>
      <c r="U7" s="2">
        <v>12.38</v>
      </c>
      <c r="W7" t="s">
        <v>64</v>
      </c>
      <c r="X7" s="2">
        <v>10.34</v>
      </c>
      <c r="Z7" t="s">
        <v>71</v>
      </c>
      <c r="AA7" s="2">
        <v>22.24</v>
      </c>
      <c r="AC7" t="s">
        <v>17</v>
      </c>
      <c r="AD7" s="2">
        <v>5.86</v>
      </c>
      <c r="AF7" t="s">
        <v>49</v>
      </c>
      <c r="AG7" s="2">
        <v>19.739999999999998</v>
      </c>
      <c r="AI7" t="s">
        <v>50</v>
      </c>
      <c r="AJ7" s="2">
        <v>14.42</v>
      </c>
      <c r="AL7" t="s">
        <v>59</v>
      </c>
      <c r="AM7" s="2">
        <v>14.76</v>
      </c>
      <c r="AO7" t="s">
        <v>13</v>
      </c>
      <c r="AP7" s="2" t="s">
        <v>522</v>
      </c>
      <c r="AR7" t="s">
        <v>46</v>
      </c>
      <c r="AS7" s="2">
        <v>16.88</v>
      </c>
      <c r="AU7" t="s">
        <v>67</v>
      </c>
      <c r="AV7" s="2">
        <v>16.2</v>
      </c>
      <c r="AX7" t="s">
        <v>4</v>
      </c>
      <c r="AY7" s="2" t="s">
        <v>522</v>
      </c>
    </row>
    <row r="8" spans="1:51" x14ac:dyDescent="0.35">
      <c r="B8" t="s">
        <v>29</v>
      </c>
      <c r="C8" s="2">
        <v>19.62</v>
      </c>
      <c r="E8" t="s">
        <v>9</v>
      </c>
      <c r="F8" s="2">
        <v>26.36</v>
      </c>
      <c r="H8" t="s">
        <v>41</v>
      </c>
      <c r="I8" s="2">
        <v>16.899999999999999</v>
      </c>
      <c r="K8" t="s">
        <v>48</v>
      </c>
      <c r="L8" s="2">
        <v>32.5</v>
      </c>
      <c r="N8" t="s">
        <v>42</v>
      </c>
      <c r="O8" s="2">
        <v>18.399999999999999</v>
      </c>
      <c r="Q8" t="s">
        <v>69</v>
      </c>
      <c r="R8" s="2">
        <v>12.68</v>
      </c>
      <c r="T8" t="s">
        <v>55</v>
      </c>
      <c r="U8" s="2">
        <v>13.52</v>
      </c>
      <c r="W8" t="s">
        <v>26</v>
      </c>
      <c r="X8" s="2">
        <v>24.9</v>
      </c>
      <c r="Z8" t="s">
        <v>6</v>
      </c>
      <c r="AA8" s="2">
        <v>16.5</v>
      </c>
      <c r="AC8" t="s">
        <v>10</v>
      </c>
      <c r="AD8" s="2" t="s">
        <v>522</v>
      </c>
      <c r="AF8" t="s">
        <v>52</v>
      </c>
      <c r="AG8" s="2">
        <v>13.72</v>
      </c>
      <c r="AI8" t="s">
        <v>37</v>
      </c>
      <c r="AJ8" s="2">
        <v>8.42</v>
      </c>
      <c r="AL8" t="s">
        <v>43</v>
      </c>
      <c r="AM8" s="2">
        <v>16.100000000000001</v>
      </c>
      <c r="AO8" t="s">
        <v>14</v>
      </c>
      <c r="AP8" s="2" t="s">
        <v>522</v>
      </c>
      <c r="AR8" t="s">
        <v>18</v>
      </c>
      <c r="AS8" s="2">
        <v>11.84</v>
      </c>
      <c r="AU8" t="s">
        <v>72</v>
      </c>
      <c r="AV8" s="2">
        <v>14.88</v>
      </c>
      <c r="AX8" t="s">
        <v>74</v>
      </c>
      <c r="AY8" s="2" t="s">
        <v>522</v>
      </c>
    </row>
    <row r="9" spans="1:51" x14ac:dyDescent="0.35">
      <c r="B9" t="s">
        <v>30</v>
      </c>
      <c r="C9" s="2">
        <v>26.92</v>
      </c>
      <c r="E9" t="s">
        <v>10</v>
      </c>
      <c r="F9" s="2" t="s">
        <v>522</v>
      </c>
      <c r="H9" t="s">
        <v>10</v>
      </c>
      <c r="I9" s="2" t="s">
        <v>522</v>
      </c>
      <c r="K9" t="s">
        <v>49</v>
      </c>
      <c r="L9" s="2">
        <v>39.24</v>
      </c>
      <c r="N9" t="s">
        <v>17</v>
      </c>
      <c r="O9" s="2">
        <v>23.36</v>
      </c>
      <c r="Q9" t="s">
        <v>32</v>
      </c>
      <c r="R9" s="2">
        <v>13.1</v>
      </c>
      <c r="T9" t="s">
        <v>60</v>
      </c>
      <c r="U9" s="2">
        <v>28.78</v>
      </c>
      <c r="W9" t="s">
        <v>46</v>
      </c>
      <c r="X9" s="2">
        <v>18.7</v>
      </c>
      <c r="Z9" t="s">
        <v>10</v>
      </c>
      <c r="AA9" s="2" t="s">
        <v>522</v>
      </c>
      <c r="AC9" t="s">
        <v>44</v>
      </c>
      <c r="AD9" s="2">
        <v>1.52</v>
      </c>
      <c r="AF9" t="s">
        <v>79</v>
      </c>
      <c r="AG9" s="2">
        <v>11.7</v>
      </c>
      <c r="AI9" t="s">
        <v>36</v>
      </c>
      <c r="AJ9" s="2">
        <v>18.12</v>
      </c>
      <c r="AL9" t="s">
        <v>15</v>
      </c>
      <c r="AM9" s="2">
        <v>10.7</v>
      </c>
      <c r="AO9" t="s">
        <v>8</v>
      </c>
      <c r="AP9" s="2">
        <v>15.94</v>
      </c>
      <c r="AR9" t="s">
        <v>40</v>
      </c>
      <c r="AS9" s="2">
        <v>15.76</v>
      </c>
      <c r="AU9" t="s">
        <v>45</v>
      </c>
      <c r="AV9" s="2">
        <v>17.16</v>
      </c>
      <c r="AX9" t="s">
        <v>66</v>
      </c>
      <c r="AY9" s="2">
        <v>12.28</v>
      </c>
    </row>
    <row r="10" spans="1:51" x14ac:dyDescent="0.35">
      <c r="B10" t="s">
        <v>10</v>
      </c>
      <c r="C10" s="2" t="s">
        <v>522</v>
      </c>
      <c r="E10" t="s">
        <v>12</v>
      </c>
      <c r="F10" s="2">
        <v>17.62</v>
      </c>
      <c r="H10" t="s">
        <v>8</v>
      </c>
      <c r="I10" s="2">
        <v>28.4</v>
      </c>
      <c r="K10" t="s">
        <v>50</v>
      </c>
      <c r="L10" s="2">
        <v>13.48</v>
      </c>
      <c r="N10" t="s">
        <v>44</v>
      </c>
      <c r="O10" s="2">
        <v>26.04</v>
      </c>
      <c r="Q10" t="s">
        <v>46</v>
      </c>
      <c r="R10" s="2">
        <v>19.079999999999998</v>
      </c>
      <c r="T10" t="s">
        <v>72</v>
      </c>
      <c r="U10" s="2">
        <v>9.0399999999999991</v>
      </c>
      <c r="W10" t="s">
        <v>37</v>
      </c>
      <c r="X10" s="2">
        <v>6.82</v>
      </c>
      <c r="Z10" t="s">
        <v>69</v>
      </c>
      <c r="AA10" s="2">
        <v>23.48</v>
      </c>
      <c r="AC10" t="s">
        <v>19</v>
      </c>
      <c r="AD10" s="2">
        <v>18.64</v>
      </c>
      <c r="AF10" t="s">
        <v>55</v>
      </c>
      <c r="AG10" s="2">
        <v>17.100000000000001</v>
      </c>
      <c r="AI10" t="s">
        <v>10</v>
      </c>
      <c r="AJ10" s="2" t="s">
        <v>522</v>
      </c>
      <c r="AL10" t="s">
        <v>27</v>
      </c>
      <c r="AM10" s="2">
        <v>21.82</v>
      </c>
      <c r="AO10" t="s">
        <v>16</v>
      </c>
      <c r="AP10" s="2">
        <v>29.18</v>
      </c>
      <c r="AR10" t="s">
        <v>77</v>
      </c>
      <c r="AS10" s="2">
        <v>15.22</v>
      </c>
      <c r="AU10" t="s">
        <v>65</v>
      </c>
      <c r="AV10" s="2">
        <v>24.64</v>
      </c>
      <c r="AX10" t="s">
        <v>71</v>
      </c>
      <c r="AY10" s="2">
        <v>25.4</v>
      </c>
    </row>
    <row r="11" spans="1:51" x14ac:dyDescent="0.35">
      <c r="B11" t="s">
        <v>5</v>
      </c>
      <c r="C11" s="2">
        <v>34.14</v>
      </c>
      <c r="E11" t="s">
        <v>13</v>
      </c>
      <c r="F11" s="2">
        <v>24.8</v>
      </c>
      <c r="H11" t="s">
        <v>35</v>
      </c>
      <c r="I11" s="2">
        <v>20.02</v>
      </c>
      <c r="K11" t="s">
        <v>51</v>
      </c>
      <c r="L11" s="2">
        <v>19.14</v>
      </c>
      <c r="N11" t="s">
        <v>19</v>
      </c>
      <c r="O11" s="2">
        <v>42.72</v>
      </c>
      <c r="Q11" t="s">
        <v>24</v>
      </c>
      <c r="R11" s="2">
        <v>20.8</v>
      </c>
      <c r="T11" t="s">
        <v>10</v>
      </c>
      <c r="U11" s="2" t="s">
        <v>522</v>
      </c>
      <c r="W11" t="s">
        <v>28</v>
      </c>
      <c r="X11" s="2">
        <v>16.7</v>
      </c>
      <c r="Z11" t="s">
        <v>40</v>
      </c>
      <c r="AA11" s="2">
        <v>16.399999999999999</v>
      </c>
      <c r="AC11" t="s">
        <v>12</v>
      </c>
      <c r="AD11" s="2">
        <v>11.38</v>
      </c>
      <c r="AF11" t="s">
        <v>33</v>
      </c>
      <c r="AG11" s="2">
        <v>15.2</v>
      </c>
      <c r="AI11" t="s">
        <v>57</v>
      </c>
      <c r="AJ11" s="2">
        <v>12.1</v>
      </c>
      <c r="AL11" t="s">
        <v>48</v>
      </c>
      <c r="AM11" s="2">
        <v>17.52</v>
      </c>
      <c r="AO11" t="s">
        <v>20</v>
      </c>
      <c r="AP11" s="2">
        <v>24.08</v>
      </c>
      <c r="AR11" t="s">
        <v>16</v>
      </c>
      <c r="AS11" s="2">
        <v>13.64</v>
      </c>
      <c r="AU11" t="s">
        <v>36</v>
      </c>
      <c r="AV11" s="2">
        <v>19</v>
      </c>
      <c r="AX11" t="s">
        <v>10</v>
      </c>
      <c r="AY11" s="2" t="s">
        <v>522</v>
      </c>
    </row>
    <row r="12" spans="1:51" x14ac:dyDescent="0.35">
      <c r="B12" t="s">
        <v>31</v>
      </c>
      <c r="C12" s="2">
        <v>31.14</v>
      </c>
      <c r="E12" t="s">
        <v>14</v>
      </c>
      <c r="F12" s="2">
        <v>19.600000000000001</v>
      </c>
      <c r="H12" t="s">
        <v>42</v>
      </c>
      <c r="I12" s="2">
        <v>21.8</v>
      </c>
      <c r="K12" t="s">
        <v>10</v>
      </c>
      <c r="L12" s="2" t="s">
        <v>522</v>
      </c>
      <c r="N12" t="s">
        <v>66</v>
      </c>
      <c r="O12" s="2">
        <v>39.380000000000003</v>
      </c>
      <c r="Q12" t="s">
        <v>27</v>
      </c>
      <c r="R12" s="2">
        <v>19.2</v>
      </c>
      <c r="T12" t="s">
        <v>64</v>
      </c>
      <c r="U12" s="2">
        <v>18.28</v>
      </c>
      <c r="W12" t="s">
        <v>9</v>
      </c>
      <c r="X12" s="2">
        <v>20.96</v>
      </c>
      <c r="Z12" t="s">
        <v>77</v>
      </c>
      <c r="AA12" s="2">
        <v>15.48</v>
      </c>
      <c r="AC12" t="s">
        <v>20</v>
      </c>
      <c r="AD12" s="2">
        <v>14.84</v>
      </c>
      <c r="AF12" t="s">
        <v>36</v>
      </c>
      <c r="AG12" s="2">
        <v>16.02</v>
      </c>
      <c r="AI12" t="s">
        <v>30</v>
      </c>
      <c r="AJ12" s="2">
        <v>12.04</v>
      </c>
      <c r="AL12" t="s">
        <v>10</v>
      </c>
      <c r="AM12" s="2" t="s">
        <v>522</v>
      </c>
      <c r="AO12" t="s">
        <v>15</v>
      </c>
      <c r="AP12" s="2">
        <v>23.4</v>
      </c>
      <c r="AR12" t="s">
        <v>41</v>
      </c>
      <c r="AS12" s="2">
        <v>19.36</v>
      </c>
      <c r="AU12" t="s">
        <v>4</v>
      </c>
      <c r="AV12" s="2" t="s">
        <v>522</v>
      </c>
      <c r="AX12" t="s">
        <v>63</v>
      </c>
      <c r="AY12" s="2">
        <v>19.2</v>
      </c>
    </row>
    <row r="13" spans="1:51" x14ac:dyDescent="0.35">
      <c r="B13" t="s">
        <v>32</v>
      </c>
      <c r="C13" s="2">
        <v>27.46</v>
      </c>
      <c r="E13" t="s">
        <v>15</v>
      </c>
      <c r="F13" s="2">
        <v>12.58</v>
      </c>
      <c r="H13" t="s">
        <v>26</v>
      </c>
      <c r="I13" s="2">
        <v>24.2</v>
      </c>
      <c r="K13" t="s">
        <v>52</v>
      </c>
      <c r="L13" s="2">
        <v>26.7</v>
      </c>
      <c r="N13" t="s">
        <v>57</v>
      </c>
      <c r="O13" s="2">
        <v>22.62</v>
      </c>
      <c r="Q13" t="s">
        <v>10</v>
      </c>
      <c r="R13" s="2" t="s">
        <v>522</v>
      </c>
      <c r="T13" t="s">
        <v>66</v>
      </c>
      <c r="U13" s="2">
        <v>24.64</v>
      </c>
      <c r="W13" t="s">
        <v>10</v>
      </c>
      <c r="X13" s="2" t="s">
        <v>522</v>
      </c>
      <c r="Z13" t="s">
        <v>41</v>
      </c>
      <c r="AA13" s="2">
        <v>2.2000000000000002</v>
      </c>
      <c r="AC13" t="s">
        <v>43</v>
      </c>
      <c r="AD13" s="2">
        <v>6.5</v>
      </c>
      <c r="AF13" t="s">
        <v>10</v>
      </c>
      <c r="AG13" s="2" t="s">
        <v>522</v>
      </c>
      <c r="AI13" t="s">
        <v>54</v>
      </c>
      <c r="AJ13" s="2">
        <v>19.7</v>
      </c>
      <c r="AL13" t="s">
        <v>51</v>
      </c>
      <c r="AM13" s="2">
        <v>15.46</v>
      </c>
      <c r="AO13" t="s">
        <v>10</v>
      </c>
      <c r="AP13" s="2" t="s">
        <v>522</v>
      </c>
      <c r="AR13" t="s">
        <v>5</v>
      </c>
      <c r="AS13" s="2">
        <v>19.079999999999998</v>
      </c>
      <c r="AU13" t="s">
        <v>62</v>
      </c>
      <c r="AV13" s="2" t="s">
        <v>522</v>
      </c>
      <c r="AX13" t="s">
        <v>65</v>
      </c>
      <c r="AY13" s="2">
        <v>20.64</v>
      </c>
    </row>
    <row r="14" spans="1:51" x14ac:dyDescent="0.35">
      <c r="B14" t="s">
        <v>33</v>
      </c>
      <c r="C14" s="2">
        <v>18.399999999999999</v>
      </c>
      <c r="E14" t="s">
        <v>16</v>
      </c>
      <c r="F14" s="2">
        <v>29.92</v>
      </c>
      <c r="H14" t="s">
        <v>12</v>
      </c>
      <c r="I14" s="2">
        <v>29.82</v>
      </c>
      <c r="K14" t="s">
        <v>53</v>
      </c>
      <c r="L14" s="2">
        <v>18</v>
      </c>
      <c r="N14" t="s">
        <v>13</v>
      </c>
      <c r="O14" s="2" t="s">
        <v>522</v>
      </c>
      <c r="Q14" t="s">
        <v>28</v>
      </c>
      <c r="R14" s="2">
        <v>19.32</v>
      </c>
      <c r="T14" t="s">
        <v>44</v>
      </c>
      <c r="U14" s="2">
        <v>14.52</v>
      </c>
      <c r="W14" t="s">
        <v>55</v>
      </c>
      <c r="X14" s="2">
        <v>24.94</v>
      </c>
      <c r="Z14" t="s">
        <v>22</v>
      </c>
      <c r="AA14" s="2">
        <v>21.86</v>
      </c>
      <c r="AC14" t="s">
        <v>29</v>
      </c>
      <c r="AD14" s="2">
        <v>17.600000000000001</v>
      </c>
      <c r="AF14" t="s">
        <v>50</v>
      </c>
      <c r="AG14" s="2">
        <v>18.04</v>
      </c>
      <c r="AI14" t="s">
        <v>24</v>
      </c>
      <c r="AJ14" s="2">
        <v>28.76</v>
      </c>
      <c r="AL14" t="s">
        <v>60</v>
      </c>
      <c r="AM14" s="2">
        <v>23.06</v>
      </c>
      <c r="AO14" t="s">
        <v>64</v>
      </c>
      <c r="AP14" s="2">
        <v>15.96</v>
      </c>
      <c r="AR14" t="s">
        <v>74</v>
      </c>
      <c r="AS14" s="2">
        <v>9.5</v>
      </c>
      <c r="AU14" t="s">
        <v>25</v>
      </c>
      <c r="AV14" s="2">
        <v>25.24</v>
      </c>
      <c r="AX14" t="s">
        <v>46</v>
      </c>
      <c r="AY14" s="2">
        <v>14.84</v>
      </c>
    </row>
    <row r="15" spans="1:51" x14ac:dyDescent="0.35">
      <c r="B15" t="s">
        <v>21</v>
      </c>
      <c r="C15" s="2">
        <v>19.82</v>
      </c>
      <c r="E15" t="s">
        <v>17</v>
      </c>
      <c r="F15" s="2">
        <v>16.920000000000002</v>
      </c>
      <c r="H15" t="s">
        <v>5</v>
      </c>
      <c r="I15" s="2">
        <v>34.4</v>
      </c>
      <c r="K15" t="s">
        <v>54</v>
      </c>
      <c r="L15" s="2">
        <v>30.04</v>
      </c>
      <c r="N15" t="s">
        <v>12</v>
      </c>
      <c r="O15" s="2">
        <v>19.260000000000002</v>
      </c>
      <c r="Q15" t="s">
        <v>4</v>
      </c>
      <c r="R15" s="2">
        <v>22.98</v>
      </c>
      <c r="T15" t="s">
        <v>42</v>
      </c>
      <c r="U15" s="2">
        <v>17.100000000000001</v>
      </c>
      <c r="W15" t="s">
        <v>16</v>
      </c>
      <c r="X15" s="2">
        <v>16.36</v>
      </c>
      <c r="Z15" t="s">
        <v>18</v>
      </c>
      <c r="AA15" s="2">
        <v>11.82</v>
      </c>
      <c r="AC15" t="s">
        <v>31</v>
      </c>
      <c r="AD15" s="2">
        <v>21.6</v>
      </c>
      <c r="AF15" t="s">
        <v>45</v>
      </c>
      <c r="AG15" s="2">
        <v>17.14</v>
      </c>
      <c r="AI15" t="s">
        <v>38</v>
      </c>
      <c r="AJ15" s="2">
        <v>18.100000000000001</v>
      </c>
      <c r="AL15" t="s">
        <v>37</v>
      </c>
      <c r="AM15" s="2">
        <v>1.34</v>
      </c>
      <c r="AO15" t="s">
        <v>30</v>
      </c>
      <c r="AP15" s="2">
        <v>13.8</v>
      </c>
      <c r="AR15" t="s">
        <v>20</v>
      </c>
      <c r="AS15" s="2">
        <v>13.68</v>
      </c>
      <c r="AU15" t="s">
        <v>10</v>
      </c>
      <c r="AV15" s="2" t="s">
        <v>522</v>
      </c>
      <c r="AX15" t="s">
        <v>73</v>
      </c>
      <c r="AY15" s="2">
        <v>16.8</v>
      </c>
    </row>
    <row r="16" spans="1:51" x14ac:dyDescent="0.35">
      <c r="B16" t="s">
        <v>34</v>
      </c>
      <c r="C16" s="2">
        <v>19.78</v>
      </c>
      <c r="E16" t="s">
        <v>18</v>
      </c>
      <c r="F16" s="2">
        <v>20.58</v>
      </c>
      <c r="H16" t="s">
        <v>43</v>
      </c>
      <c r="I16" s="2">
        <v>30.38</v>
      </c>
      <c r="K16" t="s">
        <v>15</v>
      </c>
      <c r="L16" s="2">
        <v>16.559999999999999</v>
      </c>
      <c r="N16" t="s">
        <v>10</v>
      </c>
      <c r="O16" s="2" t="s">
        <v>522</v>
      </c>
      <c r="Q16" t="s">
        <v>51</v>
      </c>
      <c r="R16" s="2">
        <v>20.56</v>
      </c>
      <c r="T16" t="s">
        <v>67</v>
      </c>
      <c r="U16" s="2">
        <v>19.36</v>
      </c>
      <c r="W16" t="s">
        <v>53</v>
      </c>
      <c r="X16" s="2">
        <v>33.42</v>
      </c>
      <c r="Z16" t="s">
        <v>16</v>
      </c>
      <c r="AA16" s="2">
        <v>25</v>
      </c>
      <c r="AC16" t="s">
        <v>14</v>
      </c>
      <c r="AD16" s="2">
        <v>26.1</v>
      </c>
      <c r="AF16" t="s">
        <v>30</v>
      </c>
      <c r="AG16" s="2">
        <v>10.119999999999999</v>
      </c>
      <c r="AI16" t="s">
        <v>19</v>
      </c>
      <c r="AJ16" s="2">
        <v>19.48</v>
      </c>
      <c r="AL16" t="s">
        <v>52</v>
      </c>
      <c r="AM16" s="2" t="s">
        <v>522</v>
      </c>
      <c r="AO16" t="s">
        <v>32</v>
      </c>
      <c r="AP16" s="2">
        <v>12.6</v>
      </c>
      <c r="AR16" t="s">
        <v>10</v>
      </c>
      <c r="AS16" s="2" t="s">
        <v>522</v>
      </c>
      <c r="AU16" t="s">
        <v>22</v>
      </c>
      <c r="AV16" s="2">
        <v>0.66</v>
      </c>
      <c r="AX16" t="s">
        <v>64</v>
      </c>
      <c r="AY16" s="2">
        <v>13.66</v>
      </c>
    </row>
    <row r="17" spans="1:51" x14ac:dyDescent="0.35">
      <c r="B17" t="s">
        <v>35</v>
      </c>
      <c r="C17" s="2">
        <v>32.74</v>
      </c>
      <c r="E17" t="s">
        <v>19</v>
      </c>
      <c r="F17" s="2">
        <v>35.86</v>
      </c>
      <c r="H17" t="s">
        <v>20</v>
      </c>
      <c r="I17" s="2">
        <v>34.700000000000003</v>
      </c>
      <c r="K17" t="s">
        <v>27</v>
      </c>
      <c r="L17" s="2">
        <v>24.8</v>
      </c>
      <c r="N17" t="s">
        <v>67</v>
      </c>
      <c r="O17" s="2">
        <v>23.58</v>
      </c>
      <c r="Q17" t="s">
        <v>62</v>
      </c>
      <c r="R17" s="2">
        <v>15.32</v>
      </c>
      <c r="T17" t="s">
        <v>40</v>
      </c>
      <c r="U17" s="2">
        <v>9.9</v>
      </c>
      <c r="W17" t="s">
        <v>41</v>
      </c>
      <c r="X17" s="2">
        <v>26.82</v>
      </c>
      <c r="Z17" t="s">
        <v>73</v>
      </c>
      <c r="AA17" s="2">
        <v>32.4</v>
      </c>
      <c r="AC17" t="s">
        <v>13</v>
      </c>
      <c r="AD17" s="2">
        <v>14.08</v>
      </c>
      <c r="AF17" t="s">
        <v>59</v>
      </c>
      <c r="AG17" s="2">
        <v>16.579999999999998</v>
      </c>
      <c r="AI17" t="s">
        <v>5</v>
      </c>
      <c r="AJ17" s="2">
        <v>8.7200000000000006</v>
      </c>
      <c r="AL17" t="s">
        <v>50</v>
      </c>
      <c r="AM17" s="2" t="s">
        <v>522</v>
      </c>
      <c r="AO17" t="s">
        <v>77</v>
      </c>
      <c r="AP17" s="2">
        <v>18.059999999999999</v>
      </c>
      <c r="AR17" t="s">
        <v>33</v>
      </c>
      <c r="AS17" s="2">
        <v>10.86</v>
      </c>
      <c r="AU17" t="s">
        <v>34</v>
      </c>
      <c r="AV17" s="2" t="s">
        <v>522</v>
      </c>
      <c r="AX17" t="s">
        <v>60</v>
      </c>
      <c r="AY17" s="2">
        <v>20.239999999999998</v>
      </c>
    </row>
    <row r="18" spans="1:51" x14ac:dyDescent="0.35">
      <c r="B18" t="s">
        <v>36</v>
      </c>
      <c r="C18" s="2">
        <v>23.76</v>
      </c>
      <c r="E18" t="s">
        <v>20</v>
      </c>
      <c r="F18" s="2">
        <v>22.98</v>
      </c>
      <c r="H18" t="s">
        <v>44</v>
      </c>
      <c r="I18" s="2" t="s">
        <v>522</v>
      </c>
      <c r="K18" t="s">
        <v>17</v>
      </c>
      <c r="L18" s="2">
        <v>23.5</v>
      </c>
      <c r="N18" t="s">
        <v>29</v>
      </c>
      <c r="O18" s="2">
        <v>9.86</v>
      </c>
      <c r="Q18" t="s">
        <v>9</v>
      </c>
      <c r="R18" s="2">
        <v>12.2</v>
      </c>
      <c r="T18" t="s">
        <v>65</v>
      </c>
      <c r="U18" s="2">
        <v>20.76</v>
      </c>
      <c r="W18" t="s">
        <v>13</v>
      </c>
      <c r="X18" s="2">
        <v>18.260000000000002</v>
      </c>
      <c r="Z18" t="s">
        <v>46</v>
      </c>
      <c r="AA18" s="2">
        <v>24.16</v>
      </c>
      <c r="AC18" t="s">
        <v>79</v>
      </c>
      <c r="AD18" s="2">
        <v>25.7</v>
      </c>
      <c r="AF18" t="s">
        <v>24</v>
      </c>
      <c r="AG18" s="2">
        <v>11.34</v>
      </c>
      <c r="AI18" t="s">
        <v>26</v>
      </c>
      <c r="AJ18" s="2">
        <v>5.5</v>
      </c>
      <c r="AL18" t="s">
        <v>49</v>
      </c>
      <c r="AM18" s="2" t="s">
        <v>522</v>
      </c>
      <c r="AO18" t="s">
        <v>12</v>
      </c>
      <c r="AP18" s="2">
        <v>10.4</v>
      </c>
      <c r="AR18" t="s">
        <v>6</v>
      </c>
      <c r="AS18" s="2">
        <v>13.32</v>
      </c>
      <c r="AU18" t="s">
        <v>84</v>
      </c>
      <c r="AV18" s="2" t="s">
        <v>522</v>
      </c>
      <c r="AX18" t="s">
        <v>67</v>
      </c>
      <c r="AY18" s="2">
        <v>27.98</v>
      </c>
    </row>
    <row r="19" spans="1:51" x14ac:dyDescent="0.35">
      <c r="B19" t="s">
        <v>37</v>
      </c>
      <c r="C19" s="2">
        <v>25.52</v>
      </c>
      <c r="F19" s="2" t="s">
        <v>522</v>
      </c>
      <c r="H19" t="s">
        <v>45</v>
      </c>
      <c r="I19" s="2" t="s">
        <v>522</v>
      </c>
      <c r="L19" s="2" t="s">
        <v>522</v>
      </c>
      <c r="N19" t="s">
        <v>16</v>
      </c>
      <c r="O19" s="2">
        <v>16.2</v>
      </c>
      <c r="Q19" t="s">
        <v>18</v>
      </c>
      <c r="R19" s="2">
        <v>17.12</v>
      </c>
      <c r="T19" t="s">
        <v>73</v>
      </c>
      <c r="U19" s="2">
        <v>36.18</v>
      </c>
      <c r="W19" t="s">
        <v>35</v>
      </c>
      <c r="X19" s="2">
        <v>4.4800000000000004</v>
      </c>
      <c r="Z19" t="s">
        <v>63</v>
      </c>
      <c r="AA19" s="2">
        <v>7.9</v>
      </c>
      <c r="AC19" t="s">
        <v>71</v>
      </c>
      <c r="AD19" s="2">
        <v>22.4</v>
      </c>
      <c r="AF19" t="s">
        <v>51</v>
      </c>
      <c r="AG19" s="2">
        <v>37.68</v>
      </c>
      <c r="AI19" t="s">
        <v>33</v>
      </c>
      <c r="AJ19" s="2">
        <v>16.68</v>
      </c>
      <c r="AL19" t="s">
        <v>8</v>
      </c>
      <c r="AM19" s="2" t="s">
        <v>522</v>
      </c>
      <c r="AO19" t="s">
        <v>17</v>
      </c>
      <c r="AP19" s="2" t="s">
        <v>522</v>
      </c>
      <c r="AR19" t="s">
        <v>14</v>
      </c>
      <c r="AS19" s="2">
        <v>16.559999999999999</v>
      </c>
      <c r="AU19" t="s">
        <v>57</v>
      </c>
      <c r="AV19" s="2" t="s">
        <v>522</v>
      </c>
      <c r="AX19" t="s">
        <v>53</v>
      </c>
      <c r="AY19" s="2">
        <v>14.38</v>
      </c>
    </row>
    <row r="21" spans="1:51" x14ac:dyDescent="0.35">
      <c r="A21" t="s">
        <v>330</v>
      </c>
      <c r="C21" s="2">
        <f>AVERAGE(C3:C19)</f>
        <v>25.151249999999997</v>
      </c>
      <c r="D21" s="2"/>
      <c r="E21" s="2"/>
      <c r="F21" s="2">
        <f>AVERAGE(F3:F19)</f>
        <v>24.917333333333335</v>
      </c>
      <c r="G21" s="2"/>
      <c r="H21" s="2"/>
      <c r="I21" s="2">
        <f>AVERAGE(I3:I19)</f>
        <v>26.398571428571426</v>
      </c>
      <c r="J21" s="2"/>
      <c r="K21" s="2"/>
      <c r="L21" s="2">
        <f>AVERAGE(L3:L19)</f>
        <v>22.606666666666669</v>
      </c>
      <c r="M21" s="2"/>
      <c r="N21" s="2"/>
      <c r="O21" s="2">
        <f>AVERAGE(O3:O19)</f>
        <v>19.732000000000003</v>
      </c>
      <c r="P21" s="2"/>
      <c r="Q21" s="2"/>
      <c r="R21" s="2">
        <f>AVERAGE(R3:R19)</f>
        <v>18.141249999999999</v>
      </c>
      <c r="S21" s="2"/>
      <c r="T21" s="2"/>
      <c r="U21" s="2">
        <f>AVERAGE(U3:U19)</f>
        <v>18.0625</v>
      </c>
      <c r="V21" s="2"/>
      <c r="W21" s="2"/>
      <c r="X21" s="2">
        <f>AVERAGE(X3:X19)</f>
        <v>17.84</v>
      </c>
      <c r="Y21" s="2"/>
      <c r="Z21" s="2"/>
      <c r="AA21" s="2">
        <f>AVERAGE(AA3:AA19)</f>
        <v>17.411249999999995</v>
      </c>
      <c r="AB21" s="2"/>
      <c r="AC21" s="2"/>
      <c r="AD21" s="2">
        <f>AVERAGE(AD3:AD19)</f>
        <v>17.178749999999997</v>
      </c>
      <c r="AE21" s="2"/>
      <c r="AF21" s="2"/>
      <c r="AG21" s="2">
        <f>AVERAGE(AG3:AG19)</f>
        <v>16.518749999999997</v>
      </c>
      <c r="AH21" s="2"/>
      <c r="AI21" s="2"/>
      <c r="AJ21" s="2">
        <f>AVERAGE(AJ3:AJ19)</f>
        <v>16.402499999999996</v>
      </c>
      <c r="AK21" s="2"/>
      <c r="AL21" s="2"/>
      <c r="AM21" s="2">
        <f>AVERAGE(AM3:AM19)</f>
        <v>19.673333333333332</v>
      </c>
      <c r="AN21" s="2"/>
      <c r="AO21" s="2"/>
      <c r="AP21" s="2">
        <f>AVERAGE(AP3:AP19)</f>
        <v>17.763076923076923</v>
      </c>
      <c r="AQ21" s="2"/>
      <c r="AR21" s="2"/>
      <c r="AS21" s="2">
        <f>AVERAGE(AS3:AS19)</f>
        <v>14.25</v>
      </c>
      <c r="AT21" s="2"/>
      <c r="AU21" s="2"/>
      <c r="AV21" s="2">
        <f>AVERAGE(AV3:AV19)</f>
        <v>18.22909090909091</v>
      </c>
      <c r="AW21" s="2"/>
      <c r="AX21" s="2"/>
      <c r="AY21" s="2">
        <f>AVERAGE(AY3:AY19)</f>
        <v>17.261818181818182</v>
      </c>
    </row>
    <row r="22" spans="1:51" x14ac:dyDescent="0.35">
      <c r="A22" t="s">
        <v>266</v>
      </c>
      <c r="C22" s="2">
        <f>SUM(C3:C19)/16</f>
        <v>25.151249999999997</v>
      </c>
      <c r="D22" s="2"/>
      <c r="E22" s="2"/>
      <c r="F22" s="2">
        <f>SUM(F3:F19)/16</f>
        <v>23.360000000000003</v>
      </c>
      <c r="G22" s="2"/>
      <c r="H22" s="2"/>
      <c r="I22" s="2">
        <f>SUM(I3:I19)/16</f>
        <v>23.098749999999999</v>
      </c>
      <c r="J22" s="2"/>
      <c r="K22" s="2"/>
      <c r="L22" s="2">
        <f>SUM(L3:L19)/16</f>
        <v>21.193750000000001</v>
      </c>
      <c r="M22" s="2"/>
      <c r="N22" s="2"/>
      <c r="O22" s="2">
        <f>SUM(O3:O19)/16</f>
        <v>18.498750000000001</v>
      </c>
      <c r="P22" s="2"/>
      <c r="Q22" s="2"/>
      <c r="R22" s="2">
        <f>SUM(R3:R19)/16</f>
        <v>18.141249999999999</v>
      </c>
      <c r="S22" s="2"/>
      <c r="T22" s="2"/>
      <c r="U22" s="2">
        <f>SUM(U3:U19)/16</f>
        <v>18.0625</v>
      </c>
      <c r="V22" s="2"/>
      <c r="W22" s="2"/>
      <c r="X22" s="2">
        <f>SUM(X3:X19)/16</f>
        <v>17.84</v>
      </c>
      <c r="Y22" s="2"/>
      <c r="Z22" s="2"/>
      <c r="AA22" s="2">
        <f>SUM(AA3:AA19)/16</f>
        <v>17.411249999999995</v>
      </c>
      <c r="AB22" s="2"/>
      <c r="AC22" s="2"/>
      <c r="AD22" s="2">
        <f>SUM(AD3:AD19)/16</f>
        <v>17.178749999999997</v>
      </c>
      <c r="AE22" s="2"/>
      <c r="AF22" s="2"/>
      <c r="AG22" s="2">
        <f>SUM(AG3:AG19)/16</f>
        <v>16.518749999999997</v>
      </c>
      <c r="AH22" s="2"/>
      <c r="AI22" s="2"/>
      <c r="AJ22" s="2">
        <f>SUM(AJ3:AJ19)/16</f>
        <v>16.402499999999996</v>
      </c>
      <c r="AK22" s="2"/>
      <c r="AL22" s="2"/>
      <c r="AM22" s="2">
        <f>SUM(AM3:AM19)/16</f>
        <v>14.754999999999999</v>
      </c>
      <c r="AN22" s="2"/>
      <c r="AO22" s="2"/>
      <c r="AP22" s="2">
        <f>SUM(AP3:AP19)/16</f>
        <v>14.432500000000001</v>
      </c>
      <c r="AQ22" s="2"/>
      <c r="AR22" s="2"/>
      <c r="AS22" s="2">
        <f>SUM(AS3:AS19)/16</f>
        <v>14.25</v>
      </c>
      <c r="AT22" s="2"/>
      <c r="AU22" s="2"/>
      <c r="AV22" s="2">
        <f>SUM(AV3:AV19)/16</f>
        <v>12.532500000000001</v>
      </c>
      <c r="AW22" s="2"/>
      <c r="AX22" s="2"/>
      <c r="AY22" s="2">
        <f>SUM(AY3:AY19)/16</f>
        <v>11.8675</v>
      </c>
    </row>
    <row r="23" spans="1:51" x14ac:dyDescent="0.35">
      <c r="A23" t="s">
        <v>331</v>
      </c>
      <c r="C23">
        <f>MAX(C3:C19)</f>
        <v>34.9</v>
      </c>
      <c r="F23">
        <f t="shared" ref="F23:AY23" si="0">MAX(F3:F19)</f>
        <v>35.86</v>
      </c>
      <c r="I23">
        <f t="shared" si="0"/>
        <v>34.700000000000003</v>
      </c>
      <c r="L23">
        <f t="shared" si="0"/>
        <v>39.24</v>
      </c>
      <c r="O23">
        <f t="shared" si="0"/>
        <v>42.72</v>
      </c>
      <c r="R23">
        <f t="shared" si="0"/>
        <v>31.7</v>
      </c>
      <c r="U23">
        <f t="shared" si="0"/>
        <v>36.18</v>
      </c>
      <c r="X23">
        <f t="shared" si="0"/>
        <v>33.42</v>
      </c>
      <c r="AA23">
        <f t="shared" si="0"/>
        <v>32.4</v>
      </c>
      <c r="AD23">
        <f t="shared" si="0"/>
        <v>33.22</v>
      </c>
      <c r="AG23">
        <f t="shared" si="0"/>
        <v>37.68</v>
      </c>
      <c r="AJ23">
        <f t="shared" si="0"/>
        <v>28.76</v>
      </c>
      <c r="AM23">
        <f t="shared" si="0"/>
        <v>42.62</v>
      </c>
      <c r="AP23">
        <f t="shared" si="0"/>
        <v>38.86</v>
      </c>
      <c r="AS23">
        <f t="shared" si="0"/>
        <v>19.36</v>
      </c>
      <c r="AV23">
        <f t="shared" si="0"/>
        <v>25.88</v>
      </c>
      <c r="AY23">
        <f t="shared" si="0"/>
        <v>27.98</v>
      </c>
    </row>
    <row r="24" spans="1:51" x14ac:dyDescent="0.35">
      <c r="A24" t="s">
        <v>332</v>
      </c>
      <c r="C24">
        <f>MIN(C3:C19)</f>
        <v>17.079999999999998</v>
      </c>
      <c r="F24">
        <f t="shared" ref="F24:AS24" si="1">MIN(F3:F19)</f>
        <v>12.58</v>
      </c>
      <c r="I24">
        <f t="shared" si="1"/>
        <v>15.96</v>
      </c>
      <c r="L24">
        <f t="shared" si="1"/>
        <v>13.48</v>
      </c>
      <c r="O24">
        <f t="shared" si="1"/>
        <v>4.9400000000000004</v>
      </c>
      <c r="R24">
        <f t="shared" si="1"/>
        <v>6.08</v>
      </c>
      <c r="U24">
        <f t="shared" si="1"/>
        <v>9.0399999999999991</v>
      </c>
      <c r="X24">
        <f t="shared" si="1"/>
        <v>4.4800000000000004</v>
      </c>
      <c r="AA24">
        <f t="shared" si="1"/>
        <v>2.2000000000000002</v>
      </c>
      <c r="AD24">
        <f t="shared" si="1"/>
        <v>1.52</v>
      </c>
      <c r="AG24">
        <f t="shared" si="1"/>
        <v>9.4</v>
      </c>
      <c r="AJ24">
        <f t="shared" si="1"/>
        <v>5.5</v>
      </c>
      <c r="AM24">
        <f>MIN(AM3:AM14)</f>
        <v>10.7</v>
      </c>
      <c r="AP24">
        <f>MIN(AP3:AP5,AP9:AP18)</f>
        <v>10.4</v>
      </c>
      <c r="AS24">
        <f t="shared" si="1"/>
        <v>3.7</v>
      </c>
      <c r="AV24">
        <f>MIN(AV3:AV14)</f>
        <v>13.36</v>
      </c>
      <c r="AY24">
        <f>MIN(AY7:AY19)</f>
        <v>12.28</v>
      </c>
    </row>
    <row r="27" spans="1:51" x14ac:dyDescent="0.35">
      <c r="B27" t="s">
        <v>527</v>
      </c>
    </row>
    <row r="28" spans="1:51" x14ac:dyDescent="0.35">
      <c r="B28" s="2"/>
      <c r="C28" s="2"/>
      <c r="D28" s="2"/>
      <c r="E28" s="2"/>
    </row>
    <row r="29" spans="1:51" x14ac:dyDescent="0.35">
      <c r="A29" s="2" t="s">
        <v>39</v>
      </c>
      <c r="B29" s="2">
        <v>25.151249999999997</v>
      </c>
      <c r="C29" s="2"/>
      <c r="D29" s="2"/>
      <c r="E29" s="2"/>
    </row>
    <row r="30" spans="1:51" x14ac:dyDescent="0.35">
      <c r="A30" s="2" t="s">
        <v>23</v>
      </c>
      <c r="B30" s="2">
        <v>23.360000000000003</v>
      </c>
      <c r="C30" s="2"/>
      <c r="D30" s="2"/>
      <c r="E30" s="2"/>
    </row>
    <row r="31" spans="1:51" x14ac:dyDescent="0.35">
      <c r="A31" s="2" t="s">
        <v>47</v>
      </c>
      <c r="B31" s="2">
        <v>23.098749999999999</v>
      </c>
      <c r="C31" s="2"/>
      <c r="D31" s="2"/>
      <c r="E31" s="2"/>
    </row>
    <row r="32" spans="1:51" x14ac:dyDescent="0.35">
      <c r="A32" s="2" t="s">
        <v>56</v>
      </c>
      <c r="B32" s="2">
        <v>21.193750000000001</v>
      </c>
      <c r="C32" s="2"/>
      <c r="D32" s="2"/>
      <c r="E32" s="2"/>
    </row>
    <row r="33" spans="1:5" x14ac:dyDescent="0.35">
      <c r="A33" s="2" t="s">
        <v>68</v>
      </c>
      <c r="B33" s="2">
        <v>18.498750000000001</v>
      </c>
      <c r="C33" s="2"/>
      <c r="D33" s="2"/>
      <c r="E33" s="2"/>
    </row>
    <row r="34" spans="1:5" x14ac:dyDescent="0.35">
      <c r="A34" s="2" t="s">
        <v>70</v>
      </c>
      <c r="B34" s="2">
        <v>18.141249999999999</v>
      </c>
      <c r="C34" s="2"/>
      <c r="D34" s="2"/>
      <c r="E34" s="2"/>
    </row>
    <row r="35" spans="1:5" x14ac:dyDescent="0.35">
      <c r="A35" s="2" t="s">
        <v>75</v>
      </c>
      <c r="B35" s="2">
        <v>18.0625</v>
      </c>
      <c r="C35" s="2"/>
      <c r="D35" s="2"/>
      <c r="E35" s="2"/>
    </row>
    <row r="36" spans="1:5" x14ac:dyDescent="0.35">
      <c r="A36" s="2" t="s">
        <v>76</v>
      </c>
      <c r="B36" s="2">
        <v>17.84</v>
      </c>
      <c r="C36" s="2"/>
      <c r="D36" s="2"/>
      <c r="E36" s="2"/>
    </row>
    <row r="37" spans="1:5" x14ac:dyDescent="0.35">
      <c r="A37" s="2" t="s">
        <v>78</v>
      </c>
      <c r="B37" s="2">
        <v>17.411249999999995</v>
      </c>
      <c r="C37" s="2"/>
      <c r="D37" s="2"/>
      <c r="E37" s="2"/>
    </row>
    <row r="38" spans="1:5" x14ac:dyDescent="0.35">
      <c r="A38" s="2" t="s">
        <v>80</v>
      </c>
      <c r="B38" s="2">
        <v>17.178749999999997</v>
      </c>
      <c r="C38" s="2"/>
      <c r="D38" s="2"/>
      <c r="E38" s="2"/>
    </row>
    <row r="39" spans="1:5" x14ac:dyDescent="0.35">
      <c r="A39" s="2" t="s">
        <v>81</v>
      </c>
      <c r="B39" s="2">
        <v>16.518749999999997</v>
      </c>
      <c r="C39" s="2"/>
      <c r="D39" s="2"/>
      <c r="E39" s="2"/>
    </row>
    <row r="40" spans="1:5" x14ac:dyDescent="0.35">
      <c r="A40" s="2" t="s">
        <v>58</v>
      </c>
      <c r="B40" s="2">
        <v>16.402499999999996</v>
      </c>
      <c r="C40" s="2"/>
      <c r="D40" s="2"/>
      <c r="E40" s="2"/>
    </row>
    <row r="41" spans="1:5" x14ac:dyDescent="0.35">
      <c r="A41" s="2" t="s">
        <v>61</v>
      </c>
      <c r="B41" s="2">
        <v>14.754999999999999</v>
      </c>
      <c r="C41" s="2"/>
      <c r="D41" s="2"/>
      <c r="E41" s="2"/>
    </row>
    <row r="42" spans="1:5" x14ac:dyDescent="0.35">
      <c r="A42" s="2" t="s">
        <v>82</v>
      </c>
      <c r="B42" s="2">
        <v>14.432500000000001</v>
      </c>
      <c r="C42" s="2"/>
      <c r="D42" s="2"/>
      <c r="E42" s="2"/>
    </row>
    <row r="43" spans="1:5" x14ac:dyDescent="0.35">
      <c r="A43" s="2" t="s">
        <v>83</v>
      </c>
      <c r="B43" s="2">
        <v>14.25</v>
      </c>
      <c r="C43" s="2"/>
      <c r="D43" s="2"/>
      <c r="E43" s="2"/>
    </row>
    <row r="44" spans="1:5" x14ac:dyDescent="0.35">
      <c r="A44" s="2" t="s">
        <v>85</v>
      </c>
      <c r="B44" s="2">
        <v>12.532500000000001</v>
      </c>
      <c r="C44" s="2"/>
      <c r="D44" s="2"/>
      <c r="E44" s="2"/>
    </row>
    <row r="45" spans="1:5" x14ac:dyDescent="0.35">
      <c r="A45" s="2" t="s">
        <v>86</v>
      </c>
      <c r="B45" s="2">
        <v>11.8675</v>
      </c>
      <c r="C45" s="2"/>
      <c r="D45" s="2"/>
      <c r="E45" s="2"/>
    </row>
    <row r="46" spans="1:5" x14ac:dyDescent="0.35">
      <c r="A46" s="2"/>
      <c r="B46" s="2"/>
    </row>
    <row r="47" spans="1:5" x14ac:dyDescent="0.35">
      <c r="A47" t="s">
        <v>129</v>
      </c>
      <c r="B47" s="2">
        <v>22.553750000000001</v>
      </c>
    </row>
    <row r="48" spans="1:5" x14ac:dyDescent="0.35">
      <c r="A48" t="s">
        <v>130</v>
      </c>
      <c r="B48" s="16">
        <v>21.431249999999999</v>
      </c>
    </row>
    <row r="49" spans="1:2" x14ac:dyDescent="0.35">
      <c r="A49" t="s">
        <v>131</v>
      </c>
      <c r="B49" s="16">
        <v>20.200000000000003</v>
      </c>
    </row>
    <row r="50" spans="1:2" x14ac:dyDescent="0.35">
      <c r="A50" t="s">
        <v>132</v>
      </c>
      <c r="B50" s="16">
        <v>18.325000000000003</v>
      </c>
    </row>
    <row r="51" spans="1:2" x14ac:dyDescent="0.35">
      <c r="A51" t="s">
        <v>134</v>
      </c>
      <c r="B51" s="16">
        <v>17.881249999999998</v>
      </c>
    </row>
    <row r="52" spans="1:2" x14ac:dyDescent="0.35">
      <c r="A52" t="s">
        <v>133</v>
      </c>
      <c r="B52" s="16">
        <v>17.837499999999999</v>
      </c>
    </row>
    <row r="53" spans="1:2" x14ac:dyDescent="0.35">
      <c r="A53" t="s">
        <v>135</v>
      </c>
      <c r="B53" s="16">
        <v>16.043749999999999</v>
      </c>
    </row>
    <row r="54" spans="1:2" x14ac:dyDescent="0.35">
      <c r="A54" t="s">
        <v>136</v>
      </c>
      <c r="B54" s="16">
        <v>15.55625</v>
      </c>
    </row>
    <row r="55" spans="1:2" x14ac:dyDescent="0.35">
      <c r="A55" t="s">
        <v>137</v>
      </c>
      <c r="B55" s="16">
        <v>15.05625</v>
      </c>
    </row>
    <row r="56" spans="1:2" x14ac:dyDescent="0.35">
      <c r="A56" t="s">
        <v>138</v>
      </c>
      <c r="B56" s="16">
        <v>14.93125</v>
      </c>
    </row>
    <row r="57" spans="1:2" x14ac:dyDescent="0.35">
      <c r="A57" t="s">
        <v>145</v>
      </c>
      <c r="B57" s="16">
        <v>14.087500000000002</v>
      </c>
    </row>
    <row r="58" spans="1:2" x14ac:dyDescent="0.35">
      <c r="A58" t="s">
        <v>141</v>
      </c>
      <c r="B58" s="16">
        <v>13.86875</v>
      </c>
    </row>
    <row r="59" spans="1:2" x14ac:dyDescent="0.35">
      <c r="A59" t="s">
        <v>140</v>
      </c>
      <c r="B59" s="16">
        <v>13.749999999999998</v>
      </c>
    </row>
    <row r="60" spans="1:2" x14ac:dyDescent="0.35">
      <c r="A60" t="s">
        <v>144</v>
      </c>
      <c r="B60" s="16">
        <v>13.737500000000001</v>
      </c>
    </row>
    <row r="61" spans="1:2" x14ac:dyDescent="0.35">
      <c r="A61" t="s">
        <v>139</v>
      </c>
      <c r="B61" s="16">
        <v>13.737499999999999</v>
      </c>
    </row>
    <row r="62" spans="1:2" x14ac:dyDescent="0.35">
      <c r="A62" t="s">
        <v>147</v>
      </c>
      <c r="B62" s="16">
        <v>13.700000000000003</v>
      </c>
    </row>
    <row r="63" spans="1:2" x14ac:dyDescent="0.35">
      <c r="A63" t="s">
        <v>143</v>
      </c>
      <c r="B63" s="16">
        <v>13.618749999999999</v>
      </c>
    </row>
    <row r="64" spans="1:2" x14ac:dyDescent="0.35">
      <c r="A64" t="s">
        <v>146</v>
      </c>
      <c r="B64" s="16">
        <v>13.331250000000002</v>
      </c>
    </row>
    <row r="65" spans="1:2" x14ac:dyDescent="0.35">
      <c r="A65" t="s">
        <v>142</v>
      </c>
      <c r="B65" s="16">
        <v>13.2875</v>
      </c>
    </row>
    <row r="66" spans="1:2" x14ac:dyDescent="0.35">
      <c r="A66" t="s">
        <v>148</v>
      </c>
      <c r="B66" s="16">
        <v>12.781249999999998</v>
      </c>
    </row>
    <row r="67" spans="1:2" x14ac:dyDescent="0.35">
      <c r="A67" t="s">
        <v>151</v>
      </c>
      <c r="B67" s="16">
        <v>12.5875</v>
      </c>
    </row>
    <row r="68" spans="1:2" x14ac:dyDescent="0.35">
      <c r="A68" t="s">
        <v>149</v>
      </c>
      <c r="B68" s="16">
        <v>12.362500000000002</v>
      </c>
    </row>
    <row r="69" spans="1:2" x14ac:dyDescent="0.35">
      <c r="A69" t="s">
        <v>153</v>
      </c>
      <c r="B69" s="16">
        <v>12.318750000000001</v>
      </c>
    </row>
    <row r="70" spans="1:2" x14ac:dyDescent="0.35">
      <c r="A70" t="s">
        <v>155</v>
      </c>
      <c r="B70" s="16">
        <v>12</v>
      </c>
    </row>
    <row r="71" spans="1:2" x14ac:dyDescent="0.35">
      <c r="A71" t="s">
        <v>154</v>
      </c>
      <c r="B71" s="16">
        <v>11.45</v>
      </c>
    </row>
    <row r="72" spans="1:2" x14ac:dyDescent="0.35">
      <c r="A72" t="s">
        <v>150</v>
      </c>
      <c r="B72" s="16">
        <v>11.24375</v>
      </c>
    </row>
    <row r="73" spans="1:2" x14ac:dyDescent="0.35">
      <c r="A73" t="s">
        <v>156</v>
      </c>
      <c r="B73" s="16">
        <v>11.237500000000001</v>
      </c>
    </row>
    <row r="74" spans="1:2" x14ac:dyDescent="0.35">
      <c r="A74" t="s">
        <v>162</v>
      </c>
      <c r="B74" s="16">
        <v>10.99375</v>
      </c>
    </row>
    <row r="75" spans="1:2" x14ac:dyDescent="0.35">
      <c r="A75" t="s">
        <v>157</v>
      </c>
      <c r="B75" s="16">
        <v>10.80625</v>
      </c>
    </row>
    <row r="76" spans="1:2" x14ac:dyDescent="0.35">
      <c r="A76" t="s">
        <v>159</v>
      </c>
      <c r="B76" s="16">
        <v>10.674999999999999</v>
      </c>
    </row>
    <row r="77" spans="1:2" x14ac:dyDescent="0.35">
      <c r="A77" t="s">
        <v>161</v>
      </c>
      <c r="B77" s="16">
        <v>10.581249999999999</v>
      </c>
    </row>
    <row r="78" spans="1:2" x14ac:dyDescent="0.35">
      <c r="A78" t="s">
        <v>158</v>
      </c>
      <c r="B78" s="16">
        <v>10.506250000000001</v>
      </c>
    </row>
    <row r="79" spans="1:2" x14ac:dyDescent="0.35">
      <c r="A79" t="s">
        <v>164</v>
      </c>
      <c r="B79" s="16">
        <v>10.293749999999999</v>
      </c>
    </row>
    <row r="80" spans="1:2" x14ac:dyDescent="0.35">
      <c r="A80" t="s">
        <v>166</v>
      </c>
      <c r="B80" s="16">
        <v>10.250000000000002</v>
      </c>
    </row>
    <row r="81" spans="1:2" x14ac:dyDescent="0.35">
      <c r="A81" t="s">
        <v>168</v>
      </c>
      <c r="B81" s="16">
        <v>10.05625</v>
      </c>
    </row>
    <row r="82" spans="1:2" x14ac:dyDescent="0.35">
      <c r="A82" t="s">
        <v>163</v>
      </c>
      <c r="B82" s="16">
        <v>10.043749999999999</v>
      </c>
    </row>
    <row r="83" spans="1:2" x14ac:dyDescent="0.35">
      <c r="A83" t="s">
        <v>160</v>
      </c>
      <c r="B83" s="16">
        <v>10.0375</v>
      </c>
    </row>
    <row r="84" spans="1:2" x14ac:dyDescent="0.35">
      <c r="A84" t="s">
        <v>165</v>
      </c>
      <c r="B84" s="16">
        <v>9.9625000000000004</v>
      </c>
    </row>
    <row r="85" spans="1:2" x14ac:dyDescent="0.35">
      <c r="A85" t="s">
        <v>167</v>
      </c>
      <c r="B85" s="16">
        <v>9.8137500000000006</v>
      </c>
    </row>
    <row r="86" spans="1:2" x14ac:dyDescent="0.35">
      <c r="A86" t="s">
        <v>173</v>
      </c>
      <c r="B86" s="16">
        <v>9.6437500000000007</v>
      </c>
    </row>
    <row r="87" spans="1:2" x14ac:dyDescent="0.35">
      <c r="A87" t="s">
        <v>176</v>
      </c>
      <c r="B87" s="16">
        <v>9.4812499999999993</v>
      </c>
    </row>
    <row r="88" spans="1:2" x14ac:dyDescent="0.35">
      <c r="A88" t="s">
        <v>175</v>
      </c>
      <c r="B88" s="16">
        <v>9.416249999999998</v>
      </c>
    </row>
    <row r="89" spans="1:2" x14ac:dyDescent="0.35">
      <c r="A89" t="s">
        <v>169</v>
      </c>
      <c r="B89" s="16">
        <v>9.3937500000000007</v>
      </c>
    </row>
    <row r="90" spans="1:2" x14ac:dyDescent="0.35">
      <c r="A90" t="s">
        <v>170</v>
      </c>
      <c r="B90" s="16">
        <v>9.21875</v>
      </c>
    </row>
    <row r="91" spans="1:2" x14ac:dyDescent="0.35">
      <c r="A91" t="s">
        <v>172</v>
      </c>
      <c r="B91" s="16">
        <v>9.1937499999999996</v>
      </c>
    </row>
    <row r="92" spans="1:2" x14ac:dyDescent="0.35">
      <c r="A92" t="s">
        <v>174</v>
      </c>
      <c r="B92" s="16">
        <v>8.6812500000000004</v>
      </c>
    </row>
    <row r="93" spans="1:2" x14ac:dyDescent="0.35">
      <c r="A93" t="s">
        <v>177</v>
      </c>
      <c r="B93" s="16">
        <v>8.5187500000000007</v>
      </c>
    </row>
    <row r="94" spans="1:2" x14ac:dyDescent="0.35">
      <c r="A94" t="s">
        <v>171</v>
      </c>
      <c r="B94" s="16">
        <v>8.3625000000000007</v>
      </c>
    </row>
    <row r="95" spans="1:2" x14ac:dyDescent="0.35">
      <c r="A95" t="s">
        <v>179</v>
      </c>
      <c r="B95" s="16">
        <v>8.28125</v>
      </c>
    </row>
    <row r="96" spans="1:2" x14ac:dyDescent="0.35">
      <c r="A96" t="s">
        <v>181</v>
      </c>
      <c r="B96" s="16">
        <v>8.0250000000000004</v>
      </c>
    </row>
    <row r="97" spans="1:2" x14ac:dyDescent="0.35">
      <c r="A97" t="s">
        <v>178</v>
      </c>
      <c r="B97" s="16">
        <v>7.7500000000000009</v>
      </c>
    </row>
    <row r="98" spans="1:2" x14ac:dyDescent="0.35">
      <c r="A98" t="s">
        <v>180</v>
      </c>
      <c r="B98" s="16">
        <v>7.5249999999999995</v>
      </c>
    </row>
    <row r="99" spans="1:2" x14ac:dyDescent="0.35">
      <c r="A99" t="s">
        <v>183</v>
      </c>
      <c r="B99" s="16">
        <v>7.2937499999999993</v>
      </c>
    </row>
    <row r="100" spans="1:2" x14ac:dyDescent="0.35">
      <c r="A100" t="s">
        <v>187</v>
      </c>
      <c r="B100" s="16">
        <v>7.2562500000000014</v>
      </c>
    </row>
    <row r="101" spans="1:2" x14ac:dyDescent="0.35">
      <c r="A101" t="s">
        <v>184</v>
      </c>
      <c r="B101" s="16">
        <v>7.2437500000000004</v>
      </c>
    </row>
    <row r="102" spans="1:2" x14ac:dyDescent="0.35">
      <c r="A102" t="s">
        <v>182</v>
      </c>
      <c r="B102" s="16">
        <v>7.0687499999999988</v>
      </c>
    </row>
    <row r="103" spans="1:2" x14ac:dyDescent="0.35">
      <c r="A103" t="s">
        <v>185</v>
      </c>
      <c r="B103" s="16">
        <v>7</v>
      </c>
    </row>
    <row r="104" spans="1:2" x14ac:dyDescent="0.35">
      <c r="A104" t="s">
        <v>186</v>
      </c>
      <c r="B104" s="16">
        <v>6.6000000000000005</v>
      </c>
    </row>
    <row r="105" spans="1:2" x14ac:dyDescent="0.35">
      <c r="B105" s="16"/>
    </row>
    <row r="106" spans="1:2" x14ac:dyDescent="0.35">
      <c r="A106" t="s">
        <v>264</v>
      </c>
      <c r="B106" s="2">
        <v>22.731249999999999</v>
      </c>
    </row>
    <row r="107" spans="1:2" x14ac:dyDescent="0.35">
      <c r="A107" t="s">
        <v>209</v>
      </c>
      <c r="B107" s="2">
        <v>21.216249999999999</v>
      </c>
    </row>
    <row r="108" spans="1:2" x14ac:dyDescent="0.35">
      <c r="A108" t="s">
        <v>210</v>
      </c>
      <c r="B108" s="2">
        <v>20.081249999999997</v>
      </c>
    </row>
    <row r="109" spans="1:2" x14ac:dyDescent="0.35">
      <c r="A109" t="s">
        <v>211</v>
      </c>
      <c r="B109" s="2">
        <v>18.060000000000002</v>
      </c>
    </row>
    <row r="110" spans="1:2" x14ac:dyDescent="0.35">
      <c r="A110" t="s">
        <v>213</v>
      </c>
      <c r="B110" s="2">
        <v>17.75</v>
      </c>
    </row>
    <row r="111" spans="1:2" x14ac:dyDescent="0.35">
      <c r="A111" t="s">
        <v>214</v>
      </c>
      <c r="B111" s="2">
        <v>16.137499999999999</v>
      </c>
    </row>
    <row r="112" spans="1:2" x14ac:dyDescent="0.35">
      <c r="A112" t="s">
        <v>216</v>
      </c>
      <c r="B112" s="2">
        <v>15.431249999999999</v>
      </c>
    </row>
    <row r="113" spans="1:2" x14ac:dyDescent="0.35">
      <c r="A113" t="s">
        <v>217</v>
      </c>
      <c r="B113" s="2">
        <v>15.05</v>
      </c>
    </row>
    <row r="114" spans="1:2" x14ac:dyDescent="0.35">
      <c r="A114" t="s">
        <v>215</v>
      </c>
      <c r="B114" s="2">
        <v>14.74375</v>
      </c>
    </row>
    <row r="115" spans="1:2" x14ac:dyDescent="0.35">
      <c r="A115" t="s">
        <v>219</v>
      </c>
      <c r="B115" s="2">
        <v>14.693749999999998</v>
      </c>
    </row>
    <row r="116" spans="1:2" x14ac:dyDescent="0.35">
      <c r="A116" t="s">
        <v>220</v>
      </c>
      <c r="B116" s="2">
        <v>14.043749999999999</v>
      </c>
    </row>
    <row r="117" spans="1:2" x14ac:dyDescent="0.35">
      <c r="A117" t="s">
        <v>218</v>
      </c>
      <c r="B117" s="2">
        <v>13.856249999999999</v>
      </c>
    </row>
    <row r="118" spans="1:2" x14ac:dyDescent="0.35">
      <c r="A118" t="s">
        <v>223</v>
      </c>
      <c r="B118" s="2">
        <v>13.3375</v>
      </c>
    </row>
    <row r="119" spans="1:2" x14ac:dyDescent="0.35">
      <c r="A119" t="s">
        <v>222</v>
      </c>
      <c r="B119" s="2">
        <v>13.09125</v>
      </c>
    </row>
    <row r="120" spans="1:2" x14ac:dyDescent="0.35">
      <c r="A120" t="s">
        <v>221</v>
      </c>
      <c r="B120" s="2">
        <v>12.918749999999999</v>
      </c>
    </row>
    <row r="121" spans="1:2" x14ac:dyDescent="0.35">
      <c r="A121" t="s">
        <v>227</v>
      </c>
      <c r="B121" s="2">
        <v>12.512499999999999</v>
      </c>
    </row>
    <row r="122" spans="1:2" x14ac:dyDescent="0.35">
      <c r="A122" t="s">
        <v>224</v>
      </c>
      <c r="B122" s="2">
        <v>12.481249999999999</v>
      </c>
    </row>
    <row r="123" spans="1:2" x14ac:dyDescent="0.35">
      <c r="A123" t="s">
        <v>225</v>
      </c>
      <c r="B123" s="2">
        <v>12.481249999999999</v>
      </c>
    </row>
    <row r="124" spans="1:2" x14ac:dyDescent="0.35">
      <c r="A124" t="s">
        <v>226</v>
      </c>
      <c r="B124" s="2">
        <v>11.81875</v>
      </c>
    </row>
    <row r="125" spans="1:2" x14ac:dyDescent="0.35">
      <c r="A125" t="s">
        <v>228</v>
      </c>
      <c r="B125" s="2">
        <v>11.731250000000001</v>
      </c>
    </row>
    <row r="126" spans="1:2" x14ac:dyDescent="0.35">
      <c r="A126" t="s">
        <v>230</v>
      </c>
      <c r="B126" s="2">
        <v>11.549999999999999</v>
      </c>
    </row>
    <row r="127" spans="1:2" x14ac:dyDescent="0.35">
      <c r="A127" t="s">
        <v>231</v>
      </c>
      <c r="B127" s="2">
        <v>10.981250000000001</v>
      </c>
    </row>
    <row r="128" spans="1:2" x14ac:dyDescent="0.35">
      <c r="A128" t="s">
        <v>232</v>
      </c>
      <c r="B128" s="2">
        <v>10.975000000000001</v>
      </c>
    </row>
    <row r="129" spans="1:2" x14ac:dyDescent="0.35">
      <c r="A129" t="s">
        <v>229</v>
      </c>
      <c r="B129" s="2">
        <v>10.96875</v>
      </c>
    </row>
    <row r="130" spans="1:2" x14ac:dyDescent="0.35">
      <c r="A130" t="s">
        <v>235</v>
      </c>
      <c r="B130" s="2">
        <v>10.4</v>
      </c>
    </row>
    <row r="131" spans="1:2" x14ac:dyDescent="0.35">
      <c r="A131" t="s">
        <v>236</v>
      </c>
      <c r="B131" s="2">
        <v>10.36875</v>
      </c>
    </row>
    <row r="132" spans="1:2" x14ac:dyDescent="0.35">
      <c r="A132" t="s">
        <v>234</v>
      </c>
      <c r="B132" s="2">
        <v>10.268749999999999</v>
      </c>
    </row>
    <row r="133" spans="1:2" x14ac:dyDescent="0.35">
      <c r="A133" t="s">
        <v>233</v>
      </c>
      <c r="B133" s="2">
        <v>10.012499999999999</v>
      </c>
    </row>
    <row r="134" spans="1:2" x14ac:dyDescent="0.35">
      <c r="A134" t="s">
        <v>238</v>
      </c>
      <c r="B134" s="2">
        <v>9.3187499999999996</v>
      </c>
    </row>
    <row r="135" spans="1:2" x14ac:dyDescent="0.35">
      <c r="A135" t="s">
        <v>267</v>
      </c>
      <c r="B135" s="2">
        <v>9.15</v>
      </c>
    </row>
    <row r="136" spans="1:2" x14ac:dyDescent="0.35">
      <c r="A136" t="s">
        <v>237</v>
      </c>
      <c r="B136" s="2">
        <v>9.1187500000000004</v>
      </c>
    </row>
    <row r="137" spans="1:2" x14ac:dyDescent="0.35">
      <c r="A137" t="s">
        <v>241</v>
      </c>
      <c r="B137" s="2">
        <v>9.0499999999999989</v>
      </c>
    </row>
    <row r="138" spans="1:2" x14ac:dyDescent="0.35">
      <c r="A138" t="s">
        <v>245</v>
      </c>
      <c r="B138" s="2">
        <v>8.6812499999999986</v>
      </c>
    </row>
    <row r="139" spans="1:2" x14ac:dyDescent="0.35">
      <c r="A139" t="s">
        <v>247</v>
      </c>
      <c r="B139" s="2">
        <v>8.6</v>
      </c>
    </row>
    <row r="140" spans="1:2" x14ac:dyDescent="0.35">
      <c r="A140" t="s">
        <v>242</v>
      </c>
      <c r="B140" s="2">
        <v>8.4624999999999986</v>
      </c>
    </row>
    <row r="141" spans="1:2" x14ac:dyDescent="0.35">
      <c r="A141" t="s">
        <v>246</v>
      </c>
      <c r="B141" s="2">
        <v>7.84375</v>
      </c>
    </row>
    <row r="142" spans="1:2" x14ac:dyDescent="0.35">
      <c r="A142" t="s">
        <v>249</v>
      </c>
      <c r="B142" s="2">
        <v>7.7625000000000002</v>
      </c>
    </row>
    <row r="143" spans="1:2" x14ac:dyDescent="0.35">
      <c r="A143" t="s">
        <v>251</v>
      </c>
      <c r="B143" s="2">
        <v>7.7187499999999991</v>
      </c>
    </row>
    <row r="144" spans="1:2" x14ac:dyDescent="0.35">
      <c r="A144" t="s">
        <v>248</v>
      </c>
      <c r="B144" s="2">
        <v>7.6625000000000005</v>
      </c>
    </row>
    <row r="145" spans="1:2" x14ac:dyDescent="0.35">
      <c r="A145" t="s">
        <v>250</v>
      </c>
      <c r="B145" s="2">
        <v>7.5625000000000018</v>
      </c>
    </row>
    <row r="146" spans="1:2" x14ac:dyDescent="0.35">
      <c r="A146" t="s">
        <v>253</v>
      </c>
      <c r="B146" s="2">
        <v>7.1937500000000005</v>
      </c>
    </row>
    <row r="147" spans="1:2" x14ac:dyDescent="0.35">
      <c r="A147" t="s">
        <v>254</v>
      </c>
      <c r="B147" s="2">
        <v>7.0437500000000002</v>
      </c>
    </row>
    <row r="148" spans="1:2" x14ac:dyDescent="0.35">
      <c r="A148" t="s">
        <v>252</v>
      </c>
      <c r="B148" s="2">
        <v>6.9937500000000004</v>
      </c>
    </row>
    <row r="149" spans="1:2" x14ac:dyDescent="0.35">
      <c r="A149" t="s">
        <v>255</v>
      </c>
      <c r="B149" s="2">
        <v>6.1625000000000005</v>
      </c>
    </row>
    <row r="150" spans="1:2" x14ac:dyDescent="0.35">
      <c r="A150" t="s">
        <v>257</v>
      </c>
      <c r="B150" s="2">
        <v>6.1437500000000007</v>
      </c>
    </row>
    <row r="151" spans="1:2" x14ac:dyDescent="0.35">
      <c r="A151" t="s">
        <v>256</v>
      </c>
      <c r="B151" s="2">
        <v>5.5125000000000002</v>
      </c>
    </row>
    <row r="152" spans="1:2" x14ac:dyDescent="0.35">
      <c r="A152" t="s">
        <v>258</v>
      </c>
      <c r="B152" s="2">
        <v>5.2937500000000002</v>
      </c>
    </row>
    <row r="153" spans="1:2" x14ac:dyDescent="0.35">
      <c r="A153" t="s">
        <v>260</v>
      </c>
      <c r="B153" s="2">
        <v>5.0750000000000002</v>
      </c>
    </row>
    <row r="154" spans="1:2" x14ac:dyDescent="0.35">
      <c r="A154" t="s">
        <v>261</v>
      </c>
      <c r="B154" s="2">
        <v>3.6062500000000002</v>
      </c>
    </row>
    <row r="155" spans="1:2" x14ac:dyDescent="0.35">
      <c r="A155" t="s">
        <v>262</v>
      </c>
      <c r="B155" s="2">
        <v>3.5499999999999994</v>
      </c>
    </row>
    <row r="156" spans="1:2" x14ac:dyDescent="0.35">
      <c r="A156" t="s">
        <v>263</v>
      </c>
      <c r="B156" s="2">
        <v>2.625</v>
      </c>
    </row>
    <row r="157" spans="1:2" x14ac:dyDescent="0.35">
      <c r="B157" s="2"/>
    </row>
    <row r="158" spans="1:2" x14ac:dyDescent="0.35">
      <c r="A158" t="s">
        <v>89</v>
      </c>
      <c r="B158" s="2">
        <v>19.15625</v>
      </c>
    </row>
    <row r="159" spans="1:2" x14ac:dyDescent="0.35">
      <c r="A159" t="s">
        <v>90</v>
      </c>
      <c r="B159" s="2">
        <v>13.3</v>
      </c>
    </row>
    <row r="160" spans="1:2" x14ac:dyDescent="0.35">
      <c r="A160" t="s">
        <v>91</v>
      </c>
      <c r="B160" s="2">
        <v>11.906249999999998</v>
      </c>
    </row>
    <row r="161" spans="1:2" x14ac:dyDescent="0.35">
      <c r="A161" t="s">
        <v>92</v>
      </c>
      <c r="B161" s="2">
        <v>11.350000000000001</v>
      </c>
    </row>
    <row r="162" spans="1:2" x14ac:dyDescent="0.35">
      <c r="A162" t="s">
        <v>93</v>
      </c>
      <c r="B162" s="2">
        <v>10.637500000000001</v>
      </c>
    </row>
    <row r="163" spans="1:2" x14ac:dyDescent="0.35">
      <c r="A163" t="s">
        <v>94</v>
      </c>
      <c r="B163" s="2">
        <v>9.2624999999999993</v>
      </c>
    </row>
    <row r="164" spans="1:2" x14ac:dyDescent="0.35">
      <c r="A164" t="s">
        <v>95</v>
      </c>
      <c r="B164" s="2">
        <v>9.0437500000000011</v>
      </c>
    </row>
    <row r="165" spans="1:2" x14ac:dyDescent="0.35">
      <c r="A165" t="s">
        <v>96</v>
      </c>
      <c r="B165" s="2">
        <v>8.8937500000000007</v>
      </c>
    </row>
    <row r="166" spans="1:2" x14ac:dyDescent="0.35">
      <c r="A166" t="s">
        <v>97</v>
      </c>
      <c r="B166" s="2">
        <v>8.4625000000000004</v>
      </c>
    </row>
    <row r="167" spans="1:2" x14ac:dyDescent="0.35">
      <c r="A167" t="s">
        <v>98</v>
      </c>
      <c r="B167" s="2">
        <v>8.2312500000000011</v>
      </c>
    </row>
    <row r="168" spans="1:2" x14ac:dyDescent="0.35">
      <c r="A168" t="s">
        <v>99</v>
      </c>
      <c r="B168" s="2">
        <v>8.2249999999999996</v>
      </c>
    </row>
    <row r="169" spans="1:2" x14ac:dyDescent="0.35">
      <c r="A169" t="s">
        <v>100</v>
      </c>
      <c r="B169" s="2">
        <v>8.1625000000000014</v>
      </c>
    </row>
    <row r="170" spans="1:2" x14ac:dyDescent="0.35">
      <c r="A170" t="s">
        <v>101</v>
      </c>
      <c r="B170" s="2">
        <v>8.1062499999999993</v>
      </c>
    </row>
    <row r="171" spans="1:2" x14ac:dyDescent="0.35">
      <c r="A171" t="s">
        <v>102</v>
      </c>
      <c r="B171" s="2">
        <v>8.0125000000000011</v>
      </c>
    </row>
    <row r="172" spans="1:2" x14ac:dyDescent="0.35">
      <c r="A172" t="s">
        <v>103</v>
      </c>
      <c r="B172" s="2">
        <v>7.9874999999999998</v>
      </c>
    </row>
    <row r="173" spans="1:2" x14ac:dyDescent="0.35">
      <c r="A173" t="s">
        <v>104</v>
      </c>
      <c r="B173" s="2">
        <v>7.8999999999999995</v>
      </c>
    </row>
    <row r="174" spans="1:2" x14ac:dyDescent="0.35">
      <c r="A174" t="s">
        <v>105</v>
      </c>
      <c r="B174" s="2">
        <v>7.2875000000000014</v>
      </c>
    </row>
    <row r="175" spans="1:2" x14ac:dyDescent="0.35">
      <c r="A175" t="s">
        <v>106</v>
      </c>
      <c r="B175" s="2">
        <v>7.2249999999999996</v>
      </c>
    </row>
    <row r="176" spans="1:2" x14ac:dyDescent="0.35">
      <c r="A176" t="s">
        <v>107</v>
      </c>
      <c r="B176" s="2">
        <v>6.6312500000000005</v>
      </c>
    </row>
    <row r="177" spans="1:2" x14ac:dyDescent="0.35">
      <c r="A177" t="s">
        <v>108</v>
      </c>
      <c r="B177" s="2">
        <v>6.2500000000000009</v>
      </c>
    </row>
    <row r="178" spans="1:2" x14ac:dyDescent="0.35">
      <c r="A178" t="s">
        <v>109</v>
      </c>
      <c r="B178" s="2">
        <v>5.3812500000000005</v>
      </c>
    </row>
    <row r="179" spans="1:2" x14ac:dyDescent="0.35">
      <c r="A179" t="s">
        <v>110</v>
      </c>
      <c r="B179" s="2">
        <v>4.9562499999999998</v>
      </c>
    </row>
    <row r="180" spans="1:2" x14ac:dyDescent="0.35">
      <c r="A180" t="s">
        <v>111</v>
      </c>
      <c r="B180" s="2">
        <v>4.7249999999999996</v>
      </c>
    </row>
    <row r="181" spans="1:2" x14ac:dyDescent="0.35">
      <c r="B181" s="2"/>
    </row>
    <row r="182" spans="1:2" x14ac:dyDescent="0.35">
      <c r="A182" t="s">
        <v>112</v>
      </c>
      <c r="B182" s="2">
        <v>9.9375</v>
      </c>
    </row>
    <row r="183" spans="1:2" x14ac:dyDescent="0.35">
      <c r="A183" t="s">
        <v>113</v>
      </c>
      <c r="B183" s="2">
        <v>9.375</v>
      </c>
    </row>
    <row r="184" spans="1:2" x14ac:dyDescent="0.35">
      <c r="A184" t="s">
        <v>114</v>
      </c>
      <c r="B184" s="2">
        <v>9.125</v>
      </c>
    </row>
    <row r="185" spans="1:2" x14ac:dyDescent="0.35">
      <c r="A185" t="s">
        <v>115</v>
      </c>
      <c r="B185" s="2">
        <v>9</v>
      </c>
    </row>
    <row r="186" spans="1:2" x14ac:dyDescent="0.35">
      <c r="A186" t="s">
        <v>116</v>
      </c>
      <c r="B186" s="2">
        <v>8.6875</v>
      </c>
    </row>
    <row r="187" spans="1:2" x14ac:dyDescent="0.35">
      <c r="A187" t="s">
        <v>117</v>
      </c>
      <c r="B187" s="2">
        <v>8.625</v>
      </c>
    </row>
    <row r="188" spans="1:2" x14ac:dyDescent="0.35">
      <c r="A188" t="s">
        <v>118</v>
      </c>
      <c r="B188" s="2">
        <v>8.5</v>
      </c>
    </row>
    <row r="189" spans="1:2" x14ac:dyDescent="0.35">
      <c r="A189" t="s">
        <v>119</v>
      </c>
      <c r="B189" s="2">
        <v>8.375</v>
      </c>
    </row>
    <row r="190" spans="1:2" x14ac:dyDescent="0.35">
      <c r="A190" t="s">
        <v>120</v>
      </c>
      <c r="B190" s="2">
        <v>8.25</v>
      </c>
    </row>
    <row r="191" spans="1:2" x14ac:dyDescent="0.35">
      <c r="A191" t="s">
        <v>121</v>
      </c>
      <c r="B191" s="2">
        <v>8.0625</v>
      </c>
    </row>
    <row r="192" spans="1:2" x14ac:dyDescent="0.35">
      <c r="A192" t="s">
        <v>122</v>
      </c>
      <c r="B192" s="2">
        <v>8</v>
      </c>
    </row>
    <row r="193" spans="1:2" x14ac:dyDescent="0.35">
      <c r="A193" t="s">
        <v>123</v>
      </c>
      <c r="B193" s="2">
        <v>7.9375</v>
      </c>
    </row>
    <row r="194" spans="1:2" x14ac:dyDescent="0.35">
      <c r="A194" t="s">
        <v>126</v>
      </c>
      <c r="B194" s="2">
        <v>7.75</v>
      </c>
    </row>
    <row r="195" spans="1:2" x14ac:dyDescent="0.35">
      <c r="A195" t="s">
        <v>124</v>
      </c>
      <c r="B195" s="2">
        <v>7.6875</v>
      </c>
    </row>
    <row r="196" spans="1:2" x14ac:dyDescent="0.35">
      <c r="A196" t="s">
        <v>125</v>
      </c>
      <c r="B196" s="2">
        <v>7.5</v>
      </c>
    </row>
    <row r="197" spans="1:2" x14ac:dyDescent="0.35">
      <c r="B197" s="2"/>
    </row>
    <row r="198" spans="1:2" x14ac:dyDescent="0.35">
      <c r="A198" s="2" t="s">
        <v>189</v>
      </c>
      <c r="B198" s="2">
        <v>10.5</v>
      </c>
    </row>
    <row r="199" spans="1:2" x14ac:dyDescent="0.35">
      <c r="A199" s="2" t="s">
        <v>190</v>
      </c>
      <c r="B199" s="2">
        <v>9.5625</v>
      </c>
    </row>
    <row r="200" spans="1:2" x14ac:dyDescent="0.35">
      <c r="A200" s="2" t="s">
        <v>192</v>
      </c>
      <c r="B200" s="2">
        <v>9.25</v>
      </c>
    </row>
    <row r="201" spans="1:2" x14ac:dyDescent="0.35">
      <c r="A201" s="2" t="s">
        <v>191</v>
      </c>
      <c r="B201" s="2">
        <v>8.75</v>
      </c>
    </row>
    <row r="202" spans="1:2" x14ac:dyDescent="0.35">
      <c r="A202" s="2" t="s">
        <v>193</v>
      </c>
      <c r="B202" s="2">
        <v>7.9333333333333336</v>
      </c>
    </row>
    <row r="203" spans="1:2" x14ac:dyDescent="0.35">
      <c r="A203" s="2" t="s">
        <v>194</v>
      </c>
      <c r="B203" s="2">
        <v>7.6875</v>
      </c>
    </row>
    <row r="204" spans="1:2" x14ac:dyDescent="0.35">
      <c r="A204" s="2" t="s">
        <v>195</v>
      </c>
      <c r="B204" s="2">
        <v>7.375</v>
      </c>
    </row>
    <row r="205" spans="1:2" x14ac:dyDescent="0.35">
      <c r="A205" s="2" t="s">
        <v>201</v>
      </c>
      <c r="B205" s="2">
        <v>6.5</v>
      </c>
    </row>
    <row r="206" spans="1:2" x14ac:dyDescent="0.35">
      <c r="A206" s="2" t="s">
        <v>196</v>
      </c>
      <c r="B206" s="2">
        <v>6.375</v>
      </c>
    </row>
    <row r="207" spans="1:2" x14ac:dyDescent="0.35">
      <c r="A207" s="2" t="s">
        <v>197</v>
      </c>
      <c r="B207" s="2">
        <v>6.25</v>
      </c>
    </row>
    <row r="208" spans="1:2" x14ac:dyDescent="0.35">
      <c r="A208" s="2" t="s">
        <v>203</v>
      </c>
      <c r="B208" s="2">
        <v>6.25</v>
      </c>
    </row>
    <row r="209" spans="1:2" x14ac:dyDescent="0.35">
      <c r="A209" s="2" t="s">
        <v>202</v>
      </c>
      <c r="B209" s="2">
        <v>6.1875</v>
      </c>
    </row>
    <row r="210" spans="1:2" x14ac:dyDescent="0.35">
      <c r="A210" s="2" t="s">
        <v>198</v>
      </c>
      <c r="B210" s="2">
        <v>6</v>
      </c>
    </row>
    <row r="211" spans="1:2" x14ac:dyDescent="0.35">
      <c r="A211" s="2" t="s">
        <v>206</v>
      </c>
      <c r="B211" s="2">
        <v>6</v>
      </c>
    </row>
    <row r="212" spans="1:2" x14ac:dyDescent="0.35">
      <c r="A212" s="2" t="s">
        <v>199</v>
      </c>
      <c r="B212" s="2">
        <v>5.875</v>
      </c>
    </row>
    <row r="213" spans="1:2" x14ac:dyDescent="0.35">
      <c r="A213" s="2" t="s">
        <v>200</v>
      </c>
      <c r="B213" s="2">
        <v>5.875</v>
      </c>
    </row>
    <row r="214" spans="1:2" x14ac:dyDescent="0.35">
      <c r="A214" s="2" t="s">
        <v>205</v>
      </c>
      <c r="B214" s="2">
        <v>5.5</v>
      </c>
    </row>
    <row r="215" spans="1:2" x14ac:dyDescent="0.35">
      <c r="A215" s="2" t="s">
        <v>204</v>
      </c>
      <c r="B215" s="2">
        <v>5.4666666666666668</v>
      </c>
    </row>
    <row r="216" spans="1:2" x14ac:dyDescent="0.35">
      <c r="A216" s="2" t="s">
        <v>208</v>
      </c>
      <c r="B216" s="2">
        <v>5.375</v>
      </c>
    </row>
    <row r="217" spans="1:2" x14ac:dyDescent="0.35">
      <c r="A217" s="2" t="s">
        <v>207</v>
      </c>
      <c r="B217" s="2">
        <v>5.3125</v>
      </c>
    </row>
  </sheetData>
  <sortState xmlns:xlrd2="http://schemas.microsoft.com/office/spreadsheetml/2017/richdata2" ref="A29:B77">
    <sortCondition descending="1" ref="B29:B77"/>
  </sortState>
  <conditionalFormatting sqref="C3:C19 F3:F19 I3:I19 L3:L19 O3:O19 R3:R19 U3:U19 X3:X19 AA3:AA19 AD3:AD19 AG3:AG19 AJ3:AJ19 AM3:AM19 AP3:AP19 AS3:AS19 AV3:AV19 AY3:AY19">
    <cfRule type="cellIs" dxfId="41" priority="1" operator="between">
      <formula>10.99</formula>
      <formula>-10</formula>
    </cfRule>
    <cfRule type="cellIs" dxfId="40" priority="2" operator="between">
      <formula>11</formula>
      <formula>17.99</formula>
    </cfRule>
    <cfRule type="cellIs" dxfId="39" priority="3" operator="between">
      <formula>18</formula>
      <formula>27.99</formula>
    </cfRule>
    <cfRule type="cellIs" dxfId="38" priority="4" operator="between">
      <formula>28</formula>
      <formula>60</formula>
    </cfRule>
  </conditionalFormatting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7029-F26B-4386-9270-260E2EC31853}">
  <sheetPr>
    <tabColor theme="5" tint="0.79998168889431442"/>
  </sheetPr>
  <dimension ref="A1:RD495"/>
  <sheetViews>
    <sheetView zoomScale="90" zoomScaleNormal="90" workbookViewId="0">
      <pane xSplit="1" topLeftCell="B1" activePane="topRight" state="frozen"/>
      <selection pane="topRight" activeCell="Q13" sqref="Q13"/>
    </sheetView>
  </sheetViews>
  <sheetFormatPr defaultRowHeight="14.5" x14ac:dyDescent="0.35"/>
  <cols>
    <col min="1" max="1" width="16.6328125" customWidth="1"/>
    <col min="3" max="7" width="0" hidden="1" customWidth="1"/>
    <col min="8" max="9" width="9.453125" bestFit="1" customWidth="1"/>
    <col min="11" max="15" width="0" hidden="1" customWidth="1"/>
    <col min="17" max="17" width="9.453125" bestFit="1" customWidth="1"/>
    <col min="19" max="23" width="0" hidden="1" customWidth="1"/>
    <col min="25" max="25" width="9.453125" bestFit="1" customWidth="1"/>
    <col min="27" max="31" width="8.7265625" hidden="1" customWidth="1"/>
    <col min="33" max="33" width="9.453125" bestFit="1" customWidth="1"/>
    <col min="35" max="39" width="0" hidden="1" customWidth="1"/>
    <col min="41" max="41" width="9.453125" bestFit="1" customWidth="1"/>
    <col min="43" max="47" width="0" hidden="1" customWidth="1"/>
    <col min="49" max="49" width="9.453125" bestFit="1" customWidth="1"/>
    <col min="51" max="55" width="0" hidden="1" customWidth="1"/>
    <col min="57" max="57" width="9.453125" bestFit="1" customWidth="1"/>
    <col min="59" max="63" width="0" hidden="1" customWidth="1"/>
    <col min="65" max="65" width="9.453125" bestFit="1" customWidth="1"/>
    <col min="67" max="71" width="0" hidden="1" customWidth="1"/>
    <col min="73" max="73" width="9.453125" bestFit="1" customWidth="1"/>
    <col min="75" max="79" width="0" hidden="1" customWidth="1"/>
    <col min="81" max="81" width="9.453125" bestFit="1" customWidth="1"/>
    <col min="83" max="87" width="0" hidden="1" customWidth="1"/>
    <col min="89" max="89" width="9.453125" bestFit="1" customWidth="1"/>
    <col min="91" max="95" width="0" hidden="1" customWidth="1"/>
    <col min="97" max="97" width="9.453125" bestFit="1" customWidth="1"/>
    <col min="99" max="103" width="0" hidden="1" customWidth="1"/>
    <col min="105" max="105" width="9.453125" bestFit="1" customWidth="1"/>
    <col min="107" max="111" width="0" hidden="1" customWidth="1"/>
    <col min="113" max="113" width="9.453125" bestFit="1" customWidth="1"/>
    <col min="115" max="119" width="0" hidden="1" customWidth="1"/>
    <col min="121" max="121" width="9.453125" bestFit="1" customWidth="1"/>
    <col min="123" max="127" width="0" hidden="1" customWidth="1"/>
    <col min="129" max="129" width="9.453125" bestFit="1" customWidth="1"/>
    <col min="131" max="135" width="0" hidden="1" customWidth="1"/>
    <col min="137" max="137" width="9.453125" bestFit="1" customWidth="1"/>
    <col min="139" max="143" width="0" hidden="1" customWidth="1"/>
    <col min="145" max="145" width="9.453125" bestFit="1" customWidth="1"/>
    <col min="147" max="151" width="0" hidden="1" customWidth="1"/>
    <col min="153" max="153" width="9.453125" bestFit="1" customWidth="1"/>
    <col min="155" max="159" width="0" hidden="1" customWidth="1"/>
    <col min="161" max="161" width="9.453125" bestFit="1" customWidth="1"/>
    <col min="163" max="167" width="0" hidden="1" customWidth="1"/>
    <col min="169" max="169" width="9.453125" bestFit="1" customWidth="1"/>
    <col min="171" max="175" width="0" hidden="1" customWidth="1"/>
    <col min="177" max="177" width="9.453125" bestFit="1" customWidth="1"/>
    <col min="179" max="183" width="0" hidden="1" customWidth="1"/>
    <col min="185" max="185" width="9.453125" bestFit="1" customWidth="1"/>
    <col min="187" max="191" width="0" hidden="1" customWidth="1"/>
    <col min="193" max="193" width="9.453125" bestFit="1" customWidth="1"/>
    <col min="195" max="199" width="0" hidden="1" customWidth="1"/>
    <col min="201" max="201" width="9.453125" bestFit="1" customWidth="1"/>
    <col min="203" max="207" width="0" hidden="1" customWidth="1"/>
    <col min="209" max="209" width="9.453125" bestFit="1" customWidth="1"/>
    <col min="211" max="215" width="0" hidden="1" customWidth="1"/>
    <col min="217" max="217" width="9.453125" bestFit="1" customWidth="1"/>
    <col min="219" max="223" width="0" hidden="1" customWidth="1"/>
    <col min="225" max="225" width="9.453125" bestFit="1" customWidth="1"/>
    <col min="227" max="231" width="0" hidden="1" customWidth="1"/>
    <col min="233" max="233" width="9.453125" bestFit="1" customWidth="1"/>
    <col min="235" max="239" width="0" hidden="1" customWidth="1"/>
    <col min="241" max="241" width="9.453125" bestFit="1" customWidth="1"/>
    <col min="243" max="247" width="0" hidden="1" customWidth="1"/>
    <col min="249" max="249" width="9.453125" bestFit="1" customWidth="1"/>
    <col min="251" max="255" width="0" hidden="1" customWidth="1"/>
    <col min="257" max="257" width="9.453125" bestFit="1" customWidth="1"/>
    <col min="259" max="263" width="0" hidden="1" customWidth="1"/>
    <col min="265" max="265" width="9.453125" bestFit="1" customWidth="1"/>
    <col min="267" max="271" width="0" hidden="1" customWidth="1"/>
    <col min="273" max="273" width="9.453125" bestFit="1" customWidth="1"/>
    <col min="275" max="279" width="0" hidden="1" customWidth="1"/>
    <col min="281" max="281" width="9.453125" bestFit="1" customWidth="1"/>
    <col min="283" max="287" width="0" hidden="1" customWidth="1"/>
    <col min="289" max="289" width="9.453125" bestFit="1" customWidth="1"/>
    <col min="291" max="295" width="0" hidden="1" customWidth="1"/>
    <col min="297" max="297" width="9.453125" bestFit="1" customWidth="1"/>
    <col min="299" max="303" width="0" hidden="1" customWidth="1"/>
    <col min="305" max="305" width="8.81640625" bestFit="1" customWidth="1"/>
    <col min="307" max="311" width="0" hidden="1" customWidth="1"/>
    <col min="313" max="313" width="8.81640625" bestFit="1" customWidth="1"/>
    <col min="315" max="319" width="0" hidden="1" customWidth="1"/>
    <col min="321" max="321" width="9.453125" bestFit="1" customWidth="1"/>
    <col min="323" max="327" width="0" hidden="1" customWidth="1"/>
    <col min="329" max="329" width="9.453125" bestFit="1" customWidth="1"/>
    <col min="331" max="335" width="0" hidden="1" customWidth="1"/>
    <col min="337" max="337" width="9.453125" bestFit="1" customWidth="1"/>
    <col min="339" max="343" width="0" hidden="1" customWidth="1"/>
    <col min="345" max="345" width="9.453125" bestFit="1" customWidth="1"/>
    <col min="347" max="351" width="0" hidden="1" customWidth="1"/>
    <col min="353" max="353" width="8.81640625" bestFit="1" customWidth="1"/>
    <col min="355" max="359" width="0" hidden="1" customWidth="1"/>
    <col min="361" max="361" width="8.81640625" bestFit="1" customWidth="1"/>
    <col min="363" max="367" width="0" hidden="1" customWidth="1"/>
    <col min="369" max="369" width="9.453125" bestFit="1" customWidth="1"/>
    <col min="371" max="375" width="0" hidden="1" customWidth="1"/>
    <col min="377" max="377" width="8.81640625" bestFit="1" customWidth="1"/>
    <col min="379" max="383" width="0" hidden="1" customWidth="1"/>
    <col min="385" max="385" width="9.453125" bestFit="1" customWidth="1"/>
    <col min="387" max="391" width="0" hidden="1" customWidth="1"/>
    <col min="393" max="393" width="8.81640625" bestFit="1" customWidth="1"/>
    <col min="395" max="399" width="0" hidden="1" customWidth="1"/>
    <col min="401" max="401" width="9.453125" bestFit="1" customWidth="1"/>
    <col min="403" max="407" width="0" hidden="1" customWidth="1"/>
    <col min="409" max="409" width="8.81640625" bestFit="1" customWidth="1"/>
    <col min="411" max="415" width="0" hidden="1" customWidth="1"/>
    <col min="417" max="417" width="8.81640625" bestFit="1" customWidth="1"/>
    <col min="419" max="423" width="0" hidden="1" customWidth="1"/>
    <col min="425" max="425" width="8.81640625" bestFit="1" customWidth="1"/>
    <col min="427" max="431" width="0" hidden="1" customWidth="1"/>
    <col min="433" max="433" width="8.81640625" bestFit="1" customWidth="1"/>
    <col min="435" max="439" width="0" hidden="1" customWidth="1"/>
    <col min="441" max="441" width="8.81640625" bestFit="1" customWidth="1"/>
    <col min="443" max="447" width="0" hidden="1" customWidth="1"/>
    <col min="449" max="449" width="8.81640625" customWidth="1"/>
    <col min="451" max="455" width="0" hidden="1" customWidth="1"/>
    <col min="457" max="457" width="8.81640625" bestFit="1" customWidth="1"/>
    <col min="459" max="463" width="0" hidden="1" customWidth="1"/>
    <col min="465" max="465" width="8.81640625" bestFit="1" customWidth="1"/>
    <col min="467" max="471" width="0" hidden="1" customWidth="1"/>
  </cols>
  <sheetData>
    <row r="1" spans="1:472" x14ac:dyDescent="0.35">
      <c r="A1" s="10" t="s">
        <v>579</v>
      </c>
      <c r="B1" t="s">
        <v>129</v>
      </c>
      <c r="J1" t="s">
        <v>130</v>
      </c>
      <c r="R1" t="s">
        <v>131</v>
      </c>
      <c r="Z1" t="s">
        <v>132</v>
      </c>
      <c r="AH1" t="s">
        <v>133</v>
      </c>
      <c r="AP1" t="s">
        <v>134</v>
      </c>
      <c r="AX1" t="s">
        <v>135</v>
      </c>
      <c r="BF1" t="s">
        <v>136</v>
      </c>
      <c r="BN1" t="s">
        <v>137</v>
      </c>
      <c r="BV1" t="s">
        <v>138</v>
      </c>
      <c r="CD1" t="s">
        <v>139</v>
      </c>
      <c r="CL1" t="s">
        <v>140</v>
      </c>
      <c r="CT1" t="s">
        <v>141</v>
      </c>
      <c r="DB1" t="s">
        <v>142</v>
      </c>
      <c r="DJ1" t="s">
        <v>143</v>
      </c>
      <c r="DR1" t="s">
        <v>144</v>
      </c>
      <c r="DZ1" t="s">
        <v>145</v>
      </c>
      <c r="EH1" t="s">
        <v>146</v>
      </c>
      <c r="EP1" t="s">
        <v>147</v>
      </c>
      <c r="EX1" t="s">
        <v>148</v>
      </c>
      <c r="FF1" t="s">
        <v>149</v>
      </c>
      <c r="FN1" t="s">
        <v>150</v>
      </c>
      <c r="FV1" t="s">
        <v>151</v>
      </c>
      <c r="GD1" t="s">
        <v>153</v>
      </c>
      <c r="GL1" t="s">
        <v>154</v>
      </c>
      <c r="GT1" t="s">
        <v>155</v>
      </c>
      <c r="HB1" t="s">
        <v>156</v>
      </c>
      <c r="HJ1" t="s">
        <v>157</v>
      </c>
      <c r="HR1" t="s">
        <v>158</v>
      </c>
      <c r="HZ1" t="s">
        <v>159</v>
      </c>
      <c r="IH1" t="s">
        <v>160</v>
      </c>
      <c r="IP1" t="s">
        <v>161</v>
      </c>
      <c r="IX1" t="s">
        <v>162</v>
      </c>
      <c r="JF1" t="s">
        <v>163</v>
      </c>
      <c r="JN1" t="s">
        <v>164</v>
      </c>
      <c r="JV1" t="s">
        <v>165</v>
      </c>
      <c r="KD1" t="s">
        <v>166</v>
      </c>
      <c r="KL1" t="s">
        <v>167</v>
      </c>
      <c r="KT1" t="s">
        <v>168</v>
      </c>
      <c r="LB1" t="s">
        <v>169</v>
      </c>
      <c r="LJ1" t="s">
        <v>170</v>
      </c>
      <c r="LR1" t="s">
        <v>171</v>
      </c>
      <c r="LS1" s="4"/>
      <c r="LZ1" t="s">
        <v>172</v>
      </c>
      <c r="MH1" t="s">
        <v>173</v>
      </c>
      <c r="MP1" t="s">
        <v>174</v>
      </c>
      <c r="MX1" t="s">
        <v>175</v>
      </c>
      <c r="NF1" t="s">
        <v>176</v>
      </c>
      <c r="NN1" t="s">
        <v>177</v>
      </c>
      <c r="NV1" t="s">
        <v>178</v>
      </c>
      <c r="OD1" t="s">
        <v>179</v>
      </c>
      <c r="OL1" t="s">
        <v>180</v>
      </c>
      <c r="OT1" t="s">
        <v>181</v>
      </c>
      <c r="PB1" t="s">
        <v>182</v>
      </c>
      <c r="PJ1" t="s">
        <v>183</v>
      </c>
      <c r="PR1" t="s">
        <v>184</v>
      </c>
      <c r="PZ1" t="s">
        <v>185</v>
      </c>
      <c r="QH1" t="s">
        <v>186</v>
      </c>
      <c r="QP1" t="s">
        <v>187</v>
      </c>
      <c r="QX1" t="s">
        <v>188</v>
      </c>
    </row>
    <row r="2" spans="1:472" x14ac:dyDescent="0.35">
      <c r="A2" s="5" t="s">
        <v>441</v>
      </c>
      <c r="B2" t="s">
        <v>0</v>
      </c>
      <c r="C2" t="s">
        <v>88</v>
      </c>
      <c r="D2" t="s">
        <v>87</v>
      </c>
      <c r="E2" t="s">
        <v>1</v>
      </c>
      <c r="F2" t="s">
        <v>439</v>
      </c>
      <c r="G2" t="s">
        <v>2</v>
      </c>
      <c r="H2" t="s">
        <v>3</v>
      </c>
      <c r="J2" t="s">
        <v>0</v>
      </c>
      <c r="K2" t="s">
        <v>88</v>
      </c>
      <c r="L2" t="s">
        <v>87</v>
      </c>
      <c r="M2" t="s">
        <v>1</v>
      </c>
      <c r="N2" t="s">
        <v>127</v>
      </c>
      <c r="O2" t="s">
        <v>2</v>
      </c>
      <c r="P2" t="s">
        <v>3</v>
      </c>
      <c r="R2" t="s">
        <v>0</v>
      </c>
      <c r="S2" t="s">
        <v>88</v>
      </c>
      <c r="T2" t="s">
        <v>87</v>
      </c>
      <c r="U2" t="s">
        <v>1</v>
      </c>
      <c r="V2" t="s">
        <v>127</v>
      </c>
      <c r="W2" t="s">
        <v>2</v>
      </c>
      <c r="X2" t="s">
        <v>3</v>
      </c>
      <c r="Z2" t="s">
        <v>0</v>
      </c>
      <c r="AA2" t="s">
        <v>88</v>
      </c>
      <c r="AB2" t="s">
        <v>87</v>
      </c>
      <c r="AC2" t="s">
        <v>1</v>
      </c>
      <c r="AD2" t="s">
        <v>127</v>
      </c>
      <c r="AE2" t="s">
        <v>2</v>
      </c>
      <c r="AF2" t="s">
        <v>3</v>
      </c>
      <c r="AH2" t="s">
        <v>0</v>
      </c>
      <c r="AI2" t="s">
        <v>88</v>
      </c>
      <c r="AJ2" t="s">
        <v>87</v>
      </c>
      <c r="AK2" t="s">
        <v>1</v>
      </c>
      <c r="AL2" t="s">
        <v>127</v>
      </c>
      <c r="AM2" t="s">
        <v>2</v>
      </c>
      <c r="AN2" t="s">
        <v>3</v>
      </c>
      <c r="AP2" t="s">
        <v>0</v>
      </c>
      <c r="AQ2" t="s">
        <v>88</v>
      </c>
      <c r="AR2" t="s">
        <v>87</v>
      </c>
      <c r="AS2" t="s">
        <v>1</v>
      </c>
      <c r="AT2" t="s">
        <v>127</v>
      </c>
      <c r="AU2" t="s">
        <v>2</v>
      </c>
      <c r="AV2" t="s">
        <v>3</v>
      </c>
      <c r="AX2" t="s">
        <v>0</v>
      </c>
      <c r="AY2" t="s">
        <v>88</v>
      </c>
      <c r="AZ2" t="s">
        <v>87</v>
      </c>
      <c r="BA2" t="s">
        <v>1</v>
      </c>
      <c r="BB2" t="s">
        <v>127</v>
      </c>
      <c r="BC2" t="s">
        <v>2</v>
      </c>
      <c r="BD2" t="s">
        <v>3</v>
      </c>
      <c r="BF2" t="s">
        <v>0</v>
      </c>
      <c r="BG2" t="s">
        <v>88</v>
      </c>
      <c r="BH2" t="s">
        <v>87</v>
      </c>
      <c r="BI2" t="s">
        <v>1</v>
      </c>
      <c r="BJ2" t="s">
        <v>127</v>
      </c>
      <c r="BK2" t="s">
        <v>2</v>
      </c>
      <c r="BL2" t="s">
        <v>3</v>
      </c>
      <c r="BN2" t="s">
        <v>0</v>
      </c>
      <c r="BO2" t="s">
        <v>88</v>
      </c>
      <c r="BP2" t="s">
        <v>87</v>
      </c>
      <c r="BQ2" t="s">
        <v>1</v>
      </c>
      <c r="BR2" t="s">
        <v>127</v>
      </c>
      <c r="BS2" t="s">
        <v>2</v>
      </c>
      <c r="BT2" t="s">
        <v>3</v>
      </c>
      <c r="BV2" t="s">
        <v>0</v>
      </c>
      <c r="BW2" t="s">
        <v>88</v>
      </c>
      <c r="BX2" t="s">
        <v>87</v>
      </c>
      <c r="BY2" t="s">
        <v>1</v>
      </c>
      <c r="BZ2" t="s">
        <v>127</v>
      </c>
      <c r="CA2" t="s">
        <v>2</v>
      </c>
      <c r="CB2" t="s">
        <v>3</v>
      </c>
      <c r="CD2" t="s">
        <v>0</v>
      </c>
      <c r="CE2" t="s">
        <v>88</v>
      </c>
      <c r="CF2" t="s">
        <v>87</v>
      </c>
      <c r="CG2" t="s">
        <v>1</v>
      </c>
      <c r="CH2" t="s">
        <v>127</v>
      </c>
      <c r="CI2" t="s">
        <v>2</v>
      </c>
      <c r="CJ2" t="s">
        <v>3</v>
      </c>
      <c r="CL2" t="s">
        <v>0</v>
      </c>
      <c r="CM2" t="s">
        <v>88</v>
      </c>
      <c r="CN2" t="s">
        <v>87</v>
      </c>
      <c r="CO2" t="s">
        <v>1</v>
      </c>
      <c r="CP2" t="s">
        <v>127</v>
      </c>
      <c r="CQ2" t="s">
        <v>2</v>
      </c>
      <c r="CR2" t="s">
        <v>3</v>
      </c>
      <c r="CT2" t="s">
        <v>0</v>
      </c>
      <c r="CU2" t="s">
        <v>88</v>
      </c>
      <c r="CV2" t="s">
        <v>87</v>
      </c>
      <c r="CW2" t="s">
        <v>1</v>
      </c>
      <c r="CX2" t="s">
        <v>127</v>
      </c>
      <c r="CY2" t="s">
        <v>2</v>
      </c>
      <c r="CZ2" t="s">
        <v>3</v>
      </c>
      <c r="DB2" t="s">
        <v>0</v>
      </c>
      <c r="DC2" t="s">
        <v>88</v>
      </c>
      <c r="DD2" t="s">
        <v>87</v>
      </c>
      <c r="DE2" t="s">
        <v>1</v>
      </c>
      <c r="DF2" t="s">
        <v>127</v>
      </c>
      <c r="DG2" t="s">
        <v>2</v>
      </c>
      <c r="DH2" t="s">
        <v>3</v>
      </c>
      <c r="DJ2" t="s">
        <v>0</v>
      </c>
      <c r="DK2" t="s">
        <v>88</v>
      </c>
      <c r="DL2" t="s">
        <v>87</v>
      </c>
      <c r="DM2" t="s">
        <v>1</v>
      </c>
      <c r="DN2" t="s">
        <v>127</v>
      </c>
      <c r="DO2" t="s">
        <v>2</v>
      </c>
      <c r="DP2" t="s">
        <v>3</v>
      </c>
      <c r="DR2" t="s">
        <v>0</v>
      </c>
      <c r="DS2" t="s">
        <v>88</v>
      </c>
      <c r="DT2" t="s">
        <v>87</v>
      </c>
      <c r="DU2" t="s">
        <v>1</v>
      </c>
      <c r="DV2" t="s">
        <v>127</v>
      </c>
      <c r="DW2" t="s">
        <v>2</v>
      </c>
      <c r="DX2" t="s">
        <v>3</v>
      </c>
      <c r="DZ2" t="s">
        <v>0</v>
      </c>
      <c r="EA2" t="s">
        <v>88</v>
      </c>
      <c r="EB2" t="s">
        <v>87</v>
      </c>
      <c r="EC2" t="s">
        <v>1</v>
      </c>
      <c r="ED2" t="s">
        <v>127</v>
      </c>
      <c r="EE2" t="s">
        <v>2</v>
      </c>
      <c r="EF2" t="s">
        <v>3</v>
      </c>
      <c r="EH2" t="s">
        <v>0</v>
      </c>
      <c r="EI2" t="s">
        <v>88</v>
      </c>
      <c r="EJ2" t="s">
        <v>87</v>
      </c>
      <c r="EK2" t="s">
        <v>1</v>
      </c>
      <c r="EL2" t="s">
        <v>127</v>
      </c>
      <c r="EM2" t="s">
        <v>2</v>
      </c>
      <c r="EN2" t="s">
        <v>3</v>
      </c>
      <c r="EP2" t="s">
        <v>0</v>
      </c>
      <c r="EQ2" t="s">
        <v>88</v>
      </c>
      <c r="ER2" t="s">
        <v>87</v>
      </c>
      <c r="ES2" t="s">
        <v>1</v>
      </c>
      <c r="ET2" t="s">
        <v>127</v>
      </c>
      <c r="EU2" t="s">
        <v>2</v>
      </c>
      <c r="EV2" t="s">
        <v>3</v>
      </c>
      <c r="EX2" t="s">
        <v>0</v>
      </c>
      <c r="EY2" t="s">
        <v>88</v>
      </c>
      <c r="EZ2" t="s">
        <v>87</v>
      </c>
      <c r="FA2" t="s">
        <v>1</v>
      </c>
      <c r="FB2" t="s">
        <v>127</v>
      </c>
      <c r="FC2" t="s">
        <v>2</v>
      </c>
      <c r="FD2" t="s">
        <v>3</v>
      </c>
      <c r="FF2" t="s">
        <v>0</v>
      </c>
      <c r="FG2" t="s">
        <v>88</v>
      </c>
      <c r="FH2" t="s">
        <v>87</v>
      </c>
      <c r="FI2" t="s">
        <v>1</v>
      </c>
      <c r="FJ2" t="s">
        <v>127</v>
      </c>
      <c r="FK2" t="s">
        <v>2</v>
      </c>
      <c r="FL2" t="s">
        <v>3</v>
      </c>
      <c r="FN2" t="s">
        <v>0</v>
      </c>
      <c r="FO2" t="s">
        <v>88</v>
      </c>
      <c r="FP2" t="s">
        <v>87</v>
      </c>
      <c r="FQ2" t="s">
        <v>1</v>
      </c>
      <c r="FR2" t="s">
        <v>127</v>
      </c>
      <c r="FS2" t="s">
        <v>2</v>
      </c>
      <c r="FT2" t="s">
        <v>3</v>
      </c>
      <c r="FV2" t="s">
        <v>0</v>
      </c>
      <c r="FW2" t="s">
        <v>88</v>
      </c>
      <c r="FX2" t="s">
        <v>87</v>
      </c>
      <c r="FY2" t="s">
        <v>1</v>
      </c>
      <c r="FZ2" t="s">
        <v>127</v>
      </c>
      <c r="GA2" t="s">
        <v>2</v>
      </c>
      <c r="GB2" t="s">
        <v>3</v>
      </c>
      <c r="GD2" t="s">
        <v>0</v>
      </c>
      <c r="GE2" t="s">
        <v>88</v>
      </c>
      <c r="GF2" t="s">
        <v>87</v>
      </c>
      <c r="GG2" t="s">
        <v>1</v>
      </c>
      <c r="GH2" t="s">
        <v>127</v>
      </c>
      <c r="GI2" t="s">
        <v>2</v>
      </c>
      <c r="GJ2" t="s">
        <v>3</v>
      </c>
      <c r="GL2" t="s">
        <v>0</v>
      </c>
      <c r="GM2" t="s">
        <v>88</v>
      </c>
      <c r="GN2" t="s">
        <v>87</v>
      </c>
      <c r="GO2" t="s">
        <v>1</v>
      </c>
      <c r="GP2" t="s">
        <v>127</v>
      </c>
      <c r="GQ2" t="s">
        <v>2</v>
      </c>
      <c r="GR2" t="s">
        <v>3</v>
      </c>
      <c r="GT2" t="s">
        <v>0</v>
      </c>
      <c r="GU2" t="s">
        <v>88</v>
      </c>
      <c r="GV2" t="s">
        <v>87</v>
      </c>
      <c r="GW2" t="s">
        <v>1</v>
      </c>
      <c r="GX2" t="s">
        <v>127</v>
      </c>
      <c r="GY2" t="s">
        <v>2</v>
      </c>
      <c r="GZ2" t="s">
        <v>3</v>
      </c>
      <c r="HB2" t="s">
        <v>0</v>
      </c>
      <c r="HC2" t="s">
        <v>88</v>
      </c>
      <c r="HD2" t="s">
        <v>87</v>
      </c>
      <c r="HE2" t="s">
        <v>1</v>
      </c>
      <c r="HF2" t="s">
        <v>127</v>
      </c>
      <c r="HG2" t="s">
        <v>2</v>
      </c>
      <c r="HH2" t="s">
        <v>3</v>
      </c>
      <c r="HJ2" t="s">
        <v>0</v>
      </c>
      <c r="HK2" t="s">
        <v>88</v>
      </c>
      <c r="HL2" t="s">
        <v>87</v>
      </c>
      <c r="HM2" t="s">
        <v>1</v>
      </c>
      <c r="HN2" t="s">
        <v>127</v>
      </c>
      <c r="HO2" t="s">
        <v>2</v>
      </c>
      <c r="HP2" t="s">
        <v>3</v>
      </c>
      <c r="HR2" t="s">
        <v>0</v>
      </c>
      <c r="HS2" t="s">
        <v>88</v>
      </c>
      <c r="HT2" t="s">
        <v>87</v>
      </c>
      <c r="HU2" t="s">
        <v>1</v>
      </c>
      <c r="HV2" t="s">
        <v>127</v>
      </c>
      <c r="HW2" t="s">
        <v>2</v>
      </c>
      <c r="HX2" t="s">
        <v>3</v>
      </c>
      <c r="HZ2" t="s">
        <v>0</v>
      </c>
      <c r="IA2" t="s">
        <v>88</v>
      </c>
      <c r="IB2" t="s">
        <v>87</v>
      </c>
      <c r="IC2" t="s">
        <v>1</v>
      </c>
      <c r="ID2" t="s">
        <v>127</v>
      </c>
      <c r="IE2" t="s">
        <v>2</v>
      </c>
      <c r="IF2" t="s">
        <v>3</v>
      </c>
      <c r="IH2" t="s">
        <v>0</v>
      </c>
      <c r="II2" t="s">
        <v>88</v>
      </c>
      <c r="IJ2" t="s">
        <v>87</v>
      </c>
      <c r="IK2" t="s">
        <v>1</v>
      </c>
      <c r="IL2" t="s">
        <v>127</v>
      </c>
      <c r="IM2" t="s">
        <v>2</v>
      </c>
      <c r="IN2" t="s">
        <v>3</v>
      </c>
      <c r="IP2" t="s">
        <v>0</v>
      </c>
      <c r="IQ2" t="s">
        <v>88</v>
      </c>
      <c r="IR2" t="s">
        <v>87</v>
      </c>
      <c r="IS2" t="s">
        <v>1</v>
      </c>
      <c r="IT2" t="s">
        <v>127</v>
      </c>
      <c r="IU2" t="s">
        <v>2</v>
      </c>
      <c r="IV2" t="s">
        <v>3</v>
      </c>
      <c r="IX2" t="s">
        <v>0</v>
      </c>
      <c r="IY2" t="s">
        <v>88</v>
      </c>
      <c r="IZ2" t="s">
        <v>87</v>
      </c>
      <c r="JA2" t="s">
        <v>1</v>
      </c>
      <c r="JB2" t="s">
        <v>127</v>
      </c>
      <c r="JC2" t="s">
        <v>2</v>
      </c>
      <c r="JD2" t="s">
        <v>3</v>
      </c>
      <c r="JF2" t="s">
        <v>0</v>
      </c>
      <c r="JG2" t="s">
        <v>88</v>
      </c>
      <c r="JH2" t="s">
        <v>87</v>
      </c>
      <c r="JI2" t="s">
        <v>1</v>
      </c>
      <c r="JJ2" t="s">
        <v>127</v>
      </c>
      <c r="JK2" t="s">
        <v>2</v>
      </c>
      <c r="JL2" t="s">
        <v>3</v>
      </c>
      <c r="JN2" t="s">
        <v>0</v>
      </c>
      <c r="JO2" t="s">
        <v>88</v>
      </c>
      <c r="JP2" t="s">
        <v>87</v>
      </c>
      <c r="JQ2" t="s">
        <v>1</v>
      </c>
      <c r="JR2" t="s">
        <v>127</v>
      </c>
      <c r="JS2" t="s">
        <v>2</v>
      </c>
      <c r="JT2" t="s">
        <v>3</v>
      </c>
      <c r="JV2" t="s">
        <v>0</v>
      </c>
      <c r="JW2" t="s">
        <v>88</v>
      </c>
      <c r="JX2" t="s">
        <v>87</v>
      </c>
      <c r="JY2" t="s">
        <v>1</v>
      </c>
      <c r="JZ2" t="s">
        <v>127</v>
      </c>
      <c r="KA2" t="s">
        <v>2</v>
      </c>
      <c r="KB2" t="s">
        <v>3</v>
      </c>
      <c r="KD2" t="s">
        <v>0</v>
      </c>
      <c r="KE2" t="s">
        <v>88</v>
      </c>
      <c r="KF2" t="s">
        <v>87</v>
      </c>
      <c r="KG2" t="s">
        <v>1</v>
      </c>
      <c r="KH2" t="s">
        <v>127</v>
      </c>
      <c r="KI2" t="s">
        <v>2</v>
      </c>
      <c r="KJ2" t="s">
        <v>3</v>
      </c>
      <c r="KL2" t="s">
        <v>0</v>
      </c>
      <c r="KM2" t="s">
        <v>88</v>
      </c>
      <c r="KN2" t="s">
        <v>87</v>
      </c>
      <c r="KO2" t="s">
        <v>1</v>
      </c>
      <c r="KP2" t="s">
        <v>127</v>
      </c>
      <c r="KQ2" t="s">
        <v>2</v>
      </c>
      <c r="KR2" t="s">
        <v>3</v>
      </c>
      <c r="KT2" t="s">
        <v>0</v>
      </c>
      <c r="KU2" t="s">
        <v>88</v>
      </c>
      <c r="KV2" t="s">
        <v>87</v>
      </c>
      <c r="KW2" t="s">
        <v>1</v>
      </c>
      <c r="KX2" t="s">
        <v>127</v>
      </c>
      <c r="KY2" t="s">
        <v>2</v>
      </c>
      <c r="KZ2" t="s">
        <v>3</v>
      </c>
      <c r="LB2" t="s">
        <v>0</v>
      </c>
      <c r="LC2" t="s">
        <v>88</v>
      </c>
      <c r="LD2" t="s">
        <v>87</v>
      </c>
      <c r="LE2" t="s">
        <v>1</v>
      </c>
      <c r="LF2" t="s">
        <v>127</v>
      </c>
      <c r="LG2" t="s">
        <v>2</v>
      </c>
      <c r="LH2" t="s">
        <v>3</v>
      </c>
      <c r="LJ2" t="s">
        <v>0</v>
      </c>
      <c r="LK2" t="s">
        <v>88</v>
      </c>
      <c r="LL2" t="s">
        <v>87</v>
      </c>
      <c r="LM2" t="s">
        <v>1</v>
      </c>
      <c r="LN2" t="s">
        <v>127</v>
      </c>
      <c r="LO2" t="s">
        <v>2</v>
      </c>
      <c r="LP2" t="s">
        <v>3</v>
      </c>
      <c r="LR2" t="s">
        <v>0</v>
      </c>
      <c r="LS2" t="s">
        <v>88</v>
      </c>
      <c r="LT2" t="s">
        <v>87</v>
      </c>
      <c r="LU2" t="s">
        <v>1</v>
      </c>
      <c r="LV2" t="s">
        <v>127</v>
      </c>
      <c r="LW2" t="s">
        <v>2</v>
      </c>
      <c r="LX2" t="s">
        <v>3</v>
      </c>
      <c r="LZ2" t="s">
        <v>0</v>
      </c>
      <c r="MA2" t="s">
        <v>88</v>
      </c>
      <c r="MB2" t="s">
        <v>87</v>
      </c>
      <c r="MC2" t="s">
        <v>1</v>
      </c>
      <c r="MD2" t="s">
        <v>127</v>
      </c>
      <c r="ME2" t="s">
        <v>2</v>
      </c>
      <c r="MF2" t="s">
        <v>3</v>
      </c>
      <c r="MH2" t="s">
        <v>0</v>
      </c>
      <c r="MI2" t="s">
        <v>88</v>
      </c>
      <c r="MJ2" t="s">
        <v>87</v>
      </c>
      <c r="MK2" t="s">
        <v>1</v>
      </c>
      <c r="ML2" t="s">
        <v>127</v>
      </c>
      <c r="MM2" t="s">
        <v>2</v>
      </c>
      <c r="MN2" t="s">
        <v>3</v>
      </c>
      <c r="MP2" t="s">
        <v>0</v>
      </c>
      <c r="MQ2" t="s">
        <v>88</v>
      </c>
      <c r="MR2" t="s">
        <v>87</v>
      </c>
      <c r="MS2" t="s">
        <v>1</v>
      </c>
      <c r="MT2" t="s">
        <v>127</v>
      </c>
      <c r="MU2" t="s">
        <v>2</v>
      </c>
      <c r="MV2" t="s">
        <v>3</v>
      </c>
      <c r="MX2" t="s">
        <v>0</v>
      </c>
      <c r="MY2" t="s">
        <v>88</v>
      </c>
      <c r="MZ2" t="s">
        <v>87</v>
      </c>
      <c r="NA2" t="s">
        <v>1</v>
      </c>
      <c r="NB2" t="s">
        <v>127</v>
      </c>
      <c r="NC2" t="s">
        <v>2</v>
      </c>
      <c r="ND2" t="s">
        <v>3</v>
      </c>
      <c r="NF2" t="s">
        <v>0</v>
      </c>
      <c r="NG2" t="s">
        <v>88</v>
      </c>
      <c r="NH2" t="s">
        <v>87</v>
      </c>
      <c r="NI2" t="s">
        <v>1</v>
      </c>
      <c r="NJ2" t="s">
        <v>127</v>
      </c>
      <c r="NK2" t="s">
        <v>2</v>
      </c>
      <c r="NL2" t="s">
        <v>3</v>
      </c>
      <c r="NN2" t="s">
        <v>0</v>
      </c>
      <c r="NO2" t="s">
        <v>88</v>
      </c>
      <c r="NP2" t="s">
        <v>87</v>
      </c>
      <c r="NQ2" t="s">
        <v>1</v>
      </c>
      <c r="NR2" t="s">
        <v>127</v>
      </c>
      <c r="NS2" t="s">
        <v>2</v>
      </c>
      <c r="NT2" t="s">
        <v>3</v>
      </c>
      <c r="NV2" t="s">
        <v>0</v>
      </c>
      <c r="NW2" t="s">
        <v>88</v>
      </c>
      <c r="NX2" t="s">
        <v>87</v>
      </c>
      <c r="NY2" t="s">
        <v>1</v>
      </c>
      <c r="NZ2" t="s">
        <v>127</v>
      </c>
      <c r="OA2" t="s">
        <v>2</v>
      </c>
      <c r="OB2" t="s">
        <v>3</v>
      </c>
      <c r="OD2" t="s">
        <v>0</v>
      </c>
      <c r="OE2" t="s">
        <v>88</v>
      </c>
      <c r="OF2" t="s">
        <v>87</v>
      </c>
      <c r="OG2" t="s">
        <v>1</v>
      </c>
      <c r="OH2" t="s">
        <v>127</v>
      </c>
      <c r="OI2" t="s">
        <v>2</v>
      </c>
      <c r="OJ2" t="s">
        <v>3</v>
      </c>
      <c r="OL2" t="s">
        <v>0</v>
      </c>
      <c r="OM2" t="s">
        <v>88</v>
      </c>
      <c r="ON2" t="s">
        <v>87</v>
      </c>
      <c r="OO2" t="s">
        <v>1</v>
      </c>
      <c r="OP2" t="s">
        <v>127</v>
      </c>
      <c r="OQ2" t="s">
        <v>2</v>
      </c>
      <c r="OR2" t="s">
        <v>3</v>
      </c>
      <c r="OT2" t="s">
        <v>0</v>
      </c>
      <c r="OU2" t="s">
        <v>88</v>
      </c>
      <c r="OV2" t="s">
        <v>87</v>
      </c>
      <c r="OW2" t="s">
        <v>1</v>
      </c>
      <c r="OX2" t="s">
        <v>127</v>
      </c>
      <c r="OY2" t="s">
        <v>2</v>
      </c>
      <c r="OZ2" t="s">
        <v>3</v>
      </c>
      <c r="PB2" t="s">
        <v>0</v>
      </c>
      <c r="PC2" t="s">
        <v>88</v>
      </c>
      <c r="PD2" t="s">
        <v>87</v>
      </c>
      <c r="PE2" t="s">
        <v>1</v>
      </c>
      <c r="PF2" t="s">
        <v>127</v>
      </c>
      <c r="PG2" t="s">
        <v>2</v>
      </c>
      <c r="PH2" t="s">
        <v>3</v>
      </c>
      <c r="PJ2" t="s">
        <v>0</v>
      </c>
      <c r="PK2" t="s">
        <v>88</v>
      </c>
      <c r="PL2" t="s">
        <v>87</v>
      </c>
      <c r="PM2" t="s">
        <v>1</v>
      </c>
      <c r="PN2" t="s">
        <v>127</v>
      </c>
      <c r="PO2" t="s">
        <v>2</v>
      </c>
      <c r="PP2" t="s">
        <v>3</v>
      </c>
      <c r="PR2" t="s">
        <v>0</v>
      </c>
      <c r="PS2" t="s">
        <v>88</v>
      </c>
      <c r="PT2" t="s">
        <v>87</v>
      </c>
      <c r="PU2" t="s">
        <v>1</v>
      </c>
      <c r="PV2" t="s">
        <v>127</v>
      </c>
      <c r="PW2" t="s">
        <v>2</v>
      </c>
      <c r="PX2" t="s">
        <v>3</v>
      </c>
      <c r="PZ2" t="s">
        <v>0</v>
      </c>
      <c r="QA2" t="s">
        <v>88</v>
      </c>
      <c r="QB2" t="s">
        <v>87</v>
      </c>
      <c r="QC2" t="s">
        <v>1</v>
      </c>
      <c r="QD2" t="s">
        <v>127</v>
      </c>
      <c r="QE2" t="s">
        <v>2</v>
      </c>
      <c r="QF2" t="s">
        <v>3</v>
      </c>
      <c r="QH2" t="s">
        <v>0</v>
      </c>
      <c r="QI2" t="s">
        <v>88</v>
      </c>
      <c r="QJ2" t="s">
        <v>87</v>
      </c>
      <c r="QK2" t="s">
        <v>1</v>
      </c>
      <c r="QL2" t="s">
        <v>127</v>
      </c>
      <c r="QM2" t="s">
        <v>2</v>
      </c>
      <c r="QN2" t="s">
        <v>3</v>
      </c>
      <c r="QP2" t="s">
        <v>0</v>
      </c>
      <c r="QQ2" t="s">
        <v>88</v>
      </c>
      <c r="QR2" t="s">
        <v>87</v>
      </c>
      <c r="QS2" t="s">
        <v>1</v>
      </c>
      <c r="QT2" t="s">
        <v>127</v>
      </c>
      <c r="QU2" t="s">
        <v>2</v>
      </c>
      <c r="QV2" t="s">
        <v>3</v>
      </c>
      <c r="QX2" t="s">
        <v>0</v>
      </c>
      <c r="QY2" t="s">
        <v>88</v>
      </c>
      <c r="QZ2" t="s">
        <v>87</v>
      </c>
      <c r="RA2" t="s">
        <v>1</v>
      </c>
      <c r="RB2" t="s">
        <v>127</v>
      </c>
      <c r="RC2" t="s">
        <v>2</v>
      </c>
      <c r="RD2" t="s">
        <v>3</v>
      </c>
    </row>
    <row r="3" spans="1:472" x14ac:dyDescent="0.35">
      <c r="A3" t="s">
        <v>447</v>
      </c>
      <c r="B3" t="s">
        <v>12</v>
      </c>
      <c r="C3">
        <v>11</v>
      </c>
      <c r="D3">
        <v>9</v>
      </c>
      <c r="E3">
        <v>184</v>
      </c>
      <c r="F3">
        <v>20.399999999999999</v>
      </c>
      <c r="G3">
        <v>2</v>
      </c>
      <c r="H3" s="2">
        <v>39.4</v>
      </c>
      <c r="J3" t="s">
        <v>22</v>
      </c>
      <c r="K3">
        <v>12</v>
      </c>
      <c r="L3">
        <v>8</v>
      </c>
      <c r="M3">
        <v>94</v>
      </c>
      <c r="N3">
        <v>11.8</v>
      </c>
      <c r="O3">
        <v>0</v>
      </c>
      <c r="P3" s="2">
        <v>18</v>
      </c>
      <c r="R3" t="s">
        <v>32</v>
      </c>
      <c r="S3">
        <v>17</v>
      </c>
      <c r="T3">
        <v>10</v>
      </c>
      <c r="U3">
        <v>141</v>
      </c>
      <c r="V3">
        <v>14.1</v>
      </c>
      <c r="W3">
        <v>1</v>
      </c>
      <c r="X3" s="2">
        <v>30.1</v>
      </c>
      <c r="Z3" t="s">
        <v>4</v>
      </c>
      <c r="AA3">
        <v>9</v>
      </c>
      <c r="AB3">
        <v>8</v>
      </c>
      <c r="AC3">
        <v>122</v>
      </c>
      <c r="AD3">
        <v>15.3</v>
      </c>
      <c r="AE3">
        <v>1</v>
      </c>
      <c r="AF3" s="2">
        <v>26.2</v>
      </c>
      <c r="AH3" t="s">
        <v>84</v>
      </c>
      <c r="AI3">
        <v>11</v>
      </c>
      <c r="AJ3">
        <v>2</v>
      </c>
      <c r="AK3">
        <v>29</v>
      </c>
      <c r="AL3">
        <v>14.5</v>
      </c>
      <c r="AM3">
        <v>0</v>
      </c>
      <c r="AN3" s="2">
        <v>4.9000000000000004</v>
      </c>
      <c r="AP3" t="s">
        <v>16</v>
      </c>
      <c r="AQ3">
        <v>13</v>
      </c>
      <c r="AR3">
        <v>10</v>
      </c>
      <c r="AS3">
        <v>155</v>
      </c>
      <c r="AT3">
        <v>15.5</v>
      </c>
      <c r="AU3">
        <v>0</v>
      </c>
      <c r="AV3" s="2">
        <v>25.5</v>
      </c>
      <c r="AX3" t="s">
        <v>67</v>
      </c>
      <c r="AY3">
        <v>12</v>
      </c>
      <c r="AZ3">
        <v>8</v>
      </c>
      <c r="BA3">
        <v>64</v>
      </c>
      <c r="BB3">
        <v>8</v>
      </c>
      <c r="BC3">
        <v>1</v>
      </c>
      <c r="BD3" s="2">
        <v>20.399999999999999</v>
      </c>
      <c r="BF3" t="s">
        <v>22</v>
      </c>
      <c r="BG3">
        <v>5</v>
      </c>
      <c r="BH3">
        <v>4</v>
      </c>
      <c r="BI3">
        <v>69</v>
      </c>
      <c r="BJ3">
        <v>17.3</v>
      </c>
      <c r="BK3">
        <v>1</v>
      </c>
      <c r="BL3" s="2">
        <v>17.7</v>
      </c>
      <c r="BN3" t="s">
        <v>16</v>
      </c>
      <c r="BO3">
        <v>4</v>
      </c>
      <c r="BP3">
        <v>0</v>
      </c>
      <c r="BQ3">
        <v>0</v>
      </c>
      <c r="BR3">
        <v>0</v>
      </c>
      <c r="BS3">
        <v>0</v>
      </c>
      <c r="BT3" s="2">
        <v>0</v>
      </c>
      <c r="BV3" t="s">
        <v>79</v>
      </c>
      <c r="BW3">
        <v>6</v>
      </c>
      <c r="BX3">
        <v>3</v>
      </c>
      <c r="BY3">
        <v>17</v>
      </c>
      <c r="BZ3">
        <v>5.7</v>
      </c>
      <c r="CA3">
        <v>0</v>
      </c>
      <c r="CB3" s="2">
        <v>4.7</v>
      </c>
      <c r="CD3" t="s">
        <v>8</v>
      </c>
      <c r="CE3">
        <v>16</v>
      </c>
      <c r="CF3">
        <v>10</v>
      </c>
      <c r="CG3">
        <v>129</v>
      </c>
      <c r="CH3">
        <v>12.9</v>
      </c>
      <c r="CI3">
        <v>1</v>
      </c>
      <c r="CJ3" s="2">
        <v>28.9</v>
      </c>
      <c r="CL3" t="s">
        <v>40</v>
      </c>
      <c r="CM3">
        <v>12</v>
      </c>
      <c r="CN3">
        <v>6</v>
      </c>
      <c r="CO3">
        <v>117</v>
      </c>
      <c r="CP3">
        <v>19.5</v>
      </c>
      <c r="CQ3">
        <v>0</v>
      </c>
      <c r="CR3" s="2">
        <v>17.7</v>
      </c>
      <c r="CT3" t="s">
        <v>37</v>
      </c>
      <c r="CU3">
        <v>4</v>
      </c>
      <c r="CV3">
        <v>3</v>
      </c>
      <c r="CW3">
        <v>28</v>
      </c>
      <c r="CX3">
        <v>9.3000000000000007</v>
      </c>
      <c r="CY3">
        <v>0</v>
      </c>
      <c r="CZ3" s="2">
        <v>5.8</v>
      </c>
      <c r="DB3" t="s">
        <v>31</v>
      </c>
      <c r="DC3">
        <v>4</v>
      </c>
      <c r="DD3">
        <v>2</v>
      </c>
      <c r="DE3">
        <v>58</v>
      </c>
      <c r="DF3">
        <v>29</v>
      </c>
      <c r="DG3">
        <v>1</v>
      </c>
      <c r="DH3" s="2">
        <v>13.8</v>
      </c>
      <c r="DJ3" t="s">
        <v>20</v>
      </c>
      <c r="DK3">
        <v>3</v>
      </c>
      <c r="DL3">
        <v>2</v>
      </c>
      <c r="DM3">
        <v>40</v>
      </c>
      <c r="DN3">
        <v>20</v>
      </c>
      <c r="DO3">
        <v>0</v>
      </c>
      <c r="DP3" s="2">
        <v>6.7</v>
      </c>
      <c r="DR3" t="s">
        <v>37</v>
      </c>
      <c r="DS3">
        <v>7</v>
      </c>
      <c r="DT3">
        <v>7</v>
      </c>
      <c r="DU3">
        <v>36</v>
      </c>
      <c r="DV3">
        <v>5.0999999999999996</v>
      </c>
      <c r="DW3">
        <v>0</v>
      </c>
      <c r="DX3" s="2">
        <v>8.6</v>
      </c>
      <c r="DZ3" t="s">
        <v>44</v>
      </c>
      <c r="EA3">
        <v>7</v>
      </c>
      <c r="EB3">
        <v>5</v>
      </c>
      <c r="EC3">
        <v>71</v>
      </c>
      <c r="ED3">
        <v>14.2</v>
      </c>
      <c r="EE3">
        <v>1</v>
      </c>
      <c r="EF3" s="2">
        <v>18.100000000000001</v>
      </c>
      <c r="EH3" t="s">
        <v>44</v>
      </c>
      <c r="EI3">
        <v>3</v>
      </c>
      <c r="EJ3">
        <v>3</v>
      </c>
      <c r="EK3">
        <v>35</v>
      </c>
      <c r="EL3">
        <v>11.7</v>
      </c>
      <c r="EM3">
        <v>0</v>
      </c>
      <c r="EN3" s="2">
        <v>6.5</v>
      </c>
      <c r="EP3" t="s">
        <v>8</v>
      </c>
      <c r="EQ3">
        <v>2</v>
      </c>
      <c r="ER3">
        <v>2</v>
      </c>
      <c r="ES3">
        <v>27</v>
      </c>
      <c r="ET3">
        <v>13.5</v>
      </c>
      <c r="EU3">
        <v>0</v>
      </c>
      <c r="EV3" s="2">
        <v>4.7</v>
      </c>
      <c r="EX3" t="s">
        <v>35</v>
      </c>
      <c r="EY3">
        <v>13</v>
      </c>
      <c r="EZ3">
        <v>9</v>
      </c>
      <c r="FA3">
        <v>121</v>
      </c>
      <c r="FB3">
        <v>13.4</v>
      </c>
      <c r="FC3">
        <v>1</v>
      </c>
      <c r="FD3" s="2">
        <v>27.1</v>
      </c>
      <c r="FF3" t="s">
        <v>55</v>
      </c>
      <c r="FG3">
        <v>8</v>
      </c>
      <c r="FH3">
        <v>4</v>
      </c>
      <c r="FI3">
        <v>52</v>
      </c>
      <c r="FJ3">
        <v>13</v>
      </c>
      <c r="FK3">
        <v>0</v>
      </c>
      <c r="FL3" s="2">
        <v>9.1999999999999993</v>
      </c>
      <c r="FN3" t="s">
        <v>72</v>
      </c>
      <c r="FO3">
        <v>7</v>
      </c>
      <c r="FP3">
        <v>4</v>
      </c>
      <c r="FQ3">
        <v>102</v>
      </c>
      <c r="FR3">
        <v>25.5</v>
      </c>
      <c r="FS3">
        <v>1</v>
      </c>
      <c r="FT3" s="2">
        <v>20.2</v>
      </c>
      <c r="FV3" t="s">
        <v>29</v>
      </c>
      <c r="FW3">
        <v>15</v>
      </c>
      <c r="FX3">
        <v>13</v>
      </c>
      <c r="FY3">
        <v>128</v>
      </c>
      <c r="FZ3">
        <v>9.8000000000000007</v>
      </c>
      <c r="GA3">
        <v>1</v>
      </c>
      <c r="GB3" s="2">
        <v>31.8</v>
      </c>
      <c r="GD3" t="s">
        <v>15</v>
      </c>
      <c r="GE3">
        <v>6</v>
      </c>
      <c r="GF3">
        <v>3</v>
      </c>
      <c r="GG3">
        <v>43</v>
      </c>
      <c r="GH3">
        <v>14.3</v>
      </c>
      <c r="GI3">
        <v>0</v>
      </c>
      <c r="GJ3" s="2">
        <v>8</v>
      </c>
      <c r="GL3" t="s">
        <v>57</v>
      </c>
      <c r="GM3">
        <v>3</v>
      </c>
      <c r="GN3">
        <v>3</v>
      </c>
      <c r="GO3">
        <v>41</v>
      </c>
      <c r="GP3">
        <v>13.7</v>
      </c>
      <c r="GQ3">
        <v>0</v>
      </c>
      <c r="GR3" s="2">
        <v>9.1</v>
      </c>
      <c r="GT3" t="s">
        <v>40</v>
      </c>
      <c r="GU3">
        <v>9</v>
      </c>
      <c r="GV3">
        <v>6</v>
      </c>
      <c r="GW3">
        <v>65</v>
      </c>
      <c r="GX3">
        <v>10.8</v>
      </c>
      <c r="GY3">
        <v>0</v>
      </c>
      <c r="GZ3" s="2">
        <v>12.5</v>
      </c>
      <c r="HB3" t="s">
        <v>24</v>
      </c>
      <c r="HC3">
        <v>8</v>
      </c>
      <c r="HD3">
        <v>6</v>
      </c>
      <c r="HE3">
        <v>79</v>
      </c>
      <c r="HF3">
        <v>13.2</v>
      </c>
      <c r="HG3">
        <v>0</v>
      </c>
      <c r="HH3" s="2">
        <v>11.9</v>
      </c>
      <c r="HJ3" t="s">
        <v>21</v>
      </c>
      <c r="HK3">
        <v>12</v>
      </c>
      <c r="HL3">
        <v>7</v>
      </c>
      <c r="HM3">
        <v>55</v>
      </c>
      <c r="HN3">
        <v>7.9</v>
      </c>
      <c r="HO3">
        <v>0</v>
      </c>
      <c r="HP3" s="2">
        <v>12.5</v>
      </c>
      <c r="HR3" t="s">
        <v>6</v>
      </c>
      <c r="HS3">
        <v>6</v>
      </c>
      <c r="HT3">
        <v>4</v>
      </c>
      <c r="HU3">
        <v>55</v>
      </c>
      <c r="HV3">
        <v>13.8</v>
      </c>
      <c r="HW3">
        <v>0</v>
      </c>
      <c r="HX3" s="2">
        <v>10.199999999999999</v>
      </c>
      <c r="HZ3" t="s">
        <v>12</v>
      </c>
      <c r="IA3">
        <v>4</v>
      </c>
      <c r="IB3">
        <v>3</v>
      </c>
      <c r="IC3">
        <v>36</v>
      </c>
      <c r="ID3">
        <v>12</v>
      </c>
      <c r="IE3">
        <v>0</v>
      </c>
      <c r="IF3" s="2">
        <v>6.6</v>
      </c>
      <c r="IH3" t="s">
        <v>45</v>
      </c>
      <c r="II3">
        <v>7</v>
      </c>
      <c r="IJ3">
        <v>5</v>
      </c>
      <c r="IK3">
        <v>74</v>
      </c>
      <c r="IL3">
        <v>14.8</v>
      </c>
      <c r="IM3">
        <v>0</v>
      </c>
      <c r="IN3" s="2">
        <v>12.4</v>
      </c>
      <c r="IP3" t="s">
        <v>28</v>
      </c>
      <c r="IQ3">
        <v>4</v>
      </c>
      <c r="IR3">
        <v>2</v>
      </c>
      <c r="IS3">
        <v>10</v>
      </c>
      <c r="IT3">
        <v>5</v>
      </c>
      <c r="IU3">
        <v>0</v>
      </c>
      <c r="IV3" s="2">
        <v>3</v>
      </c>
      <c r="IX3" t="s">
        <v>31</v>
      </c>
      <c r="IY3">
        <v>11</v>
      </c>
      <c r="IZ3">
        <v>8</v>
      </c>
      <c r="JA3">
        <v>55</v>
      </c>
      <c r="JB3">
        <v>6.9</v>
      </c>
      <c r="JC3">
        <v>1</v>
      </c>
      <c r="JD3" s="2">
        <v>19.2</v>
      </c>
      <c r="JF3" t="s">
        <v>65</v>
      </c>
      <c r="JG3" t="s">
        <v>11</v>
      </c>
      <c r="JH3" t="s">
        <v>11</v>
      </c>
      <c r="JI3" t="s">
        <v>11</v>
      </c>
      <c r="JJ3" t="s">
        <v>11</v>
      </c>
      <c r="JK3" t="s">
        <v>11</v>
      </c>
      <c r="JL3" s="2" t="s">
        <v>11</v>
      </c>
      <c r="JN3" t="s">
        <v>4</v>
      </c>
      <c r="JO3">
        <v>5</v>
      </c>
      <c r="JP3">
        <v>4</v>
      </c>
      <c r="JQ3">
        <v>88</v>
      </c>
      <c r="JR3">
        <v>22</v>
      </c>
      <c r="JS3">
        <v>1</v>
      </c>
      <c r="JT3" s="2">
        <v>18.8</v>
      </c>
      <c r="JV3" t="s">
        <v>28</v>
      </c>
      <c r="JW3">
        <v>4</v>
      </c>
      <c r="JX3">
        <v>3</v>
      </c>
      <c r="JY3">
        <v>5</v>
      </c>
      <c r="JZ3">
        <v>1.7</v>
      </c>
      <c r="KA3">
        <v>0</v>
      </c>
      <c r="KB3" s="2">
        <v>3.9</v>
      </c>
      <c r="KD3" t="s">
        <v>20</v>
      </c>
      <c r="KE3">
        <v>7</v>
      </c>
      <c r="KF3">
        <v>2</v>
      </c>
      <c r="KG3">
        <v>14</v>
      </c>
      <c r="KH3">
        <v>7</v>
      </c>
      <c r="KI3">
        <v>0</v>
      </c>
      <c r="KJ3" s="2">
        <v>12.6</v>
      </c>
      <c r="KL3" t="s">
        <v>8</v>
      </c>
      <c r="KM3">
        <v>7</v>
      </c>
      <c r="KN3">
        <v>4</v>
      </c>
      <c r="KO3">
        <v>33</v>
      </c>
      <c r="KP3">
        <v>8.3000000000000007</v>
      </c>
      <c r="KQ3">
        <v>1</v>
      </c>
      <c r="KR3" s="2">
        <v>13.3</v>
      </c>
      <c r="KT3" t="s">
        <v>79</v>
      </c>
      <c r="KU3">
        <v>11</v>
      </c>
      <c r="KV3">
        <v>6</v>
      </c>
      <c r="KW3">
        <v>60</v>
      </c>
      <c r="KX3">
        <v>10</v>
      </c>
      <c r="KY3">
        <v>0</v>
      </c>
      <c r="KZ3" s="2">
        <v>12</v>
      </c>
      <c r="LB3" t="s">
        <v>21</v>
      </c>
      <c r="LC3">
        <v>3</v>
      </c>
      <c r="LD3">
        <v>1</v>
      </c>
      <c r="LE3">
        <v>3</v>
      </c>
      <c r="LF3">
        <v>3</v>
      </c>
      <c r="LG3">
        <v>0</v>
      </c>
      <c r="LH3" s="2">
        <v>1.3</v>
      </c>
      <c r="LJ3" t="s">
        <v>65</v>
      </c>
      <c r="LK3">
        <v>4</v>
      </c>
      <c r="LL3">
        <v>2</v>
      </c>
      <c r="LM3">
        <v>34</v>
      </c>
      <c r="LN3">
        <v>17</v>
      </c>
      <c r="LO3">
        <v>0</v>
      </c>
      <c r="LP3" s="2">
        <v>6.1</v>
      </c>
      <c r="LR3" t="s">
        <v>28</v>
      </c>
      <c r="LS3">
        <v>4</v>
      </c>
      <c r="LT3">
        <v>4</v>
      </c>
      <c r="LU3">
        <v>66</v>
      </c>
      <c r="LV3">
        <v>16.5</v>
      </c>
      <c r="LW3">
        <v>0</v>
      </c>
      <c r="LX3" s="2">
        <v>10.6</v>
      </c>
      <c r="LZ3" t="s">
        <v>72</v>
      </c>
      <c r="MA3">
        <v>7</v>
      </c>
      <c r="MB3">
        <v>4</v>
      </c>
      <c r="MC3">
        <v>72</v>
      </c>
      <c r="MD3">
        <v>18</v>
      </c>
      <c r="ME3">
        <v>0</v>
      </c>
      <c r="MF3" s="2">
        <v>11.2</v>
      </c>
      <c r="MH3" t="s">
        <v>54</v>
      </c>
      <c r="MI3">
        <v>6</v>
      </c>
      <c r="MJ3">
        <v>4</v>
      </c>
      <c r="MK3">
        <v>43</v>
      </c>
      <c r="ML3">
        <v>10.8</v>
      </c>
      <c r="MM3">
        <v>1</v>
      </c>
      <c r="MN3" s="2">
        <v>14.3</v>
      </c>
      <c r="MP3" t="s">
        <v>12</v>
      </c>
      <c r="MQ3">
        <v>4</v>
      </c>
      <c r="MR3">
        <v>3</v>
      </c>
      <c r="MS3">
        <v>14</v>
      </c>
      <c r="MT3">
        <v>4.7</v>
      </c>
      <c r="MU3">
        <v>0</v>
      </c>
      <c r="MV3" s="2">
        <v>4.4000000000000004</v>
      </c>
      <c r="MX3" t="s">
        <v>32</v>
      </c>
      <c r="MY3">
        <v>1</v>
      </c>
      <c r="MZ3">
        <v>1</v>
      </c>
      <c r="NA3">
        <v>16</v>
      </c>
      <c r="NB3">
        <v>16</v>
      </c>
      <c r="NC3">
        <v>0</v>
      </c>
      <c r="ND3" s="2">
        <v>2.6</v>
      </c>
      <c r="NF3" t="s">
        <v>54</v>
      </c>
      <c r="NG3" t="s">
        <v>11</v>
      </c>
      <c r="NH3" t="s">
        <v>11</v>
      </c>
      <c r="NI3" t="s">
        <v>11</v>
      </c>
      <c r="NJ3" t="s">
        <v>11</v>
      </c>
      <c r="NK3" t="s">
        <v>11</v>
      </c>
      <c r="NL3" s="2" t="s">
        <v>11</v>
      </c>
      <c r="NN3" t="s">
        <v>35</v>
      </c>
      <c r="NO3">
        <v>4</v>
      </c>
      <c r="NP3">
        <v>3</v>
      </c>
      <c r="NQ3">
        <v>37</v>
      </c>
      <c r="NR3">
        <v>12.3</v>
      </c>
      <c r="NS3">
        <v>0</v>
      </c>
      <c r="NT3" s="2">
        <v>6.7</v>
      </c>
      <c r="NV3" t="s">
        <v>73</v>
      </c>
      <c r="NW3">
        <v>12</v>
      </c>
      <c r="NX3">
        <v>7</v>
      </c>
      <c r="NY3">
        <v>82</v>
      </c>
      <c r="NZ3">
        <v>11.7</v>
      </c>
      <c r="OA3">
        <v>0</v>
      </c>
      <c r="OB3" s="2">
        <v>15.2</v>
      </c>
      <c r="OD3" t="s">
        <v>53</v>
      </c>
      <c r="OE3">
        <v>6</v>
      </c>
      <c r="OF3">
        <v>5</v>
      </c>
      <c r="OG3">
        <v>59</v>
      </c>
      <c r="OH3">
        <v>11.8</v>
      </c>
      <c r="OI3">
        <v>0</v>
      </c>
      <c r="OJ3" s="2">
        <v>11.1</v>
      </c>
      <c r="OL3" t="s">
        <v>31</v>
      </c>
      <c r="OM3">
        <v>5</v>
      </c>
      <c r="ON3">
        <v>3</v>
      </c>
      <c r="OO3">
        <v>40</v>
      </c>
      <c r="OP3">
        <v>13.3</v>
      </c>
      <c r="OQ3">
        <v>2</v>
      </c>
      <c r="OR3" s="2">
        <v>18</v>
      </c>
      <c r="OT3" t="s">
        <v>53</v>
      </c>
      <c r="OU3" t="s">
        <v>11</v>
      </c>
      <c r="OV3" t="s">
        <v>11</v>
      </c>
      <c r="OW3" t="s">
        <v>11</v>
      </c>
      <c r="OX3" t="s">
        <v>11</v>
      </c>
      <c r="OY3" t="s">
        <v>11</v>
      </c>
      <c r="OZ3" s="2" t="s">
        <v>11</v>
      </c>
      <c r="PB3" t="s">
        <v>44</v>
      </c>
      <c r="PC3">
        <v>2</v>
      </c>
      <c r="PD3">
        <v>2</v>
      </c>
      <c r="PE3">
        <v>13</v>
      </c>
      <c r="PF3">
        <v>6.5</v>
      </c>
      <c r="PG3">
        <v>0</v>
      </c>
      <c r="PH3" s="2">
        <v>3.3</v>
      </c>
      <c r="PJ3" t="s">
        <v>24</v>
      </c>
      <c r="PK3">
        <v>4</v>
      </c>
      <c r="PL3">
        <v>4</v>
      </c>
      <c r="PM3">
        <v>44</v>
      </c>
      <c r="PN3">
        <v>11</v>
      </c>
      <c r="PO3">
        <v>0</v>
      </c>
      <c r="PP3" s="2">
        <v>8.1</v>
      </c>
      <c r="PR3" t="s">
        <v>4</v>
      </c>
      <c r="PS3">
        <v>3</v>
      </c>
      <c r="PT3">
        <v>2</v>
      </c>
      <c r="PU3">
        <v>19</v>
      </c>
      <c r="PV3">
        <v>9.5</v>
      </c>
      <c r="PW3">
        <v>1</v>
      </c>
      <c r="PX3" s="2">
        <v>9.9</v>
      </c>
      <c r="PZ3" t="s">
        <v>40</v>
      </c>
      <c r="QA3">
        <v>6</v>
      </c>
      <c r="QB3">
        <v>4</v>
      </c>
      <c r="QC3">
        <v>38</v>
      </c>
      <c r="QD3">
        <v>9.5</v>
      </c>
      <c r="QE3">
        <v>0</v>
      </c>
      <c r="QF3" s="2">
        <v>7.8</v>
      </c>
      <c r="QH3" t="s">
        <v>67</v>
      </c>
      <c r="QI3">
        <v>2</v>
      </c>
      <c r="QJ3">
        <v>0</v>
      </c>
      <c r="QK3">
        <v>0</v>
      </c>
      <c r="QL3">
        <v>0</v>
      </c>
      <c r="QM3">
        <v>0</v>
      </c>
      <c r="QN3" s="2">
        <v>0</v>
      </c>
      <c r="QP3" t="s">
        <v>13</v>
      </c>
      <c r="QQ3">
        <v>4</v>
      </c>
      <c r="QR3">
        <v>4</v>
      </c>
      <c r="QS3">
        <v>54</v>
      </c>
      <c r="QT3">
        <v>13.5</v>
      </c>
      <c r="QU3">
        <v>2</v>
      </c>
      <c r="QV3" s="2">
        <v>21.4</v>
      </c>
      <c r="QX3" t="s">
        <v>54</v>
      </c>
      <c r="QY3">
        <v>9</v>
      </c>
      <c r="QZ3">
        <v>7</v>
      </c>
      <c r="RA3">
        <v>63</v>
      </c>
      <c r="RB3">
        <v>9</v>
      </c>
      <c r="RC3">
        <v>0</v>
      </c>
      <c r="RD3" s="2">
        <v>13.3</v>
      </c>
    </row>
    <row r="4" spans="1:472" x14ac:dyDescent="0.35">
      <c r="A4" s="6" t="s">
        <v>440</v>
      </c>
      <c r="B4" t="s">
        <v>74</v>
      </c>
      <c r="C4">
        <v>12</v>
      </c>
      <c r="D4">
        <v>6</v>
      </c>
      <c r="E4">
        <v>48</v>
      </c>
      <c r="F4">
        <v>8</v>
      </c>
      <c r="G4">
        <v>0</v>
      </c>
      <c r="H4" s="2">
        <v>10.8</v>
      </c>
      <c r="J4" t="s">
        <v>7</v>
      </c>
      <c r="K4">
        <v>13</v>
      </c>
      <c r="L4">
        <v>11</v>
      </c>
      <c r="M4">
        <v>190</v>
      </c>
      <c r="N4">
        <v>17.3</v>
      </c>
      <c r="O4">
        <v>2</v>
      </c>
      <c r="P4" s="2">
        <v>42</v>
      </c>
      <c r="R4" t="s">
        <v>69</v>
      </c>
      <c r="S4">
        <v>7</v>
      </c>
      <c r="T4">
        <v>2</v>
      </c>
      <c r="U4">
        <v>12</v>
      </c>
      <c r="V4">
        <v>6</v>
      </c>
      <c r="W4">
        <v>1</v>
      </c>
      <c r="X4" s="2">
        <v>9.1999999999999993</v>
      </c>
      <c r="Z4" t="s">
        <v>5</v>
      </c>
      <c r="AA4">
        <v>15</v>
      </c>
      <c r="AB4">
        <v>12</v>
      </c>
      <c r="AC4">
        <v>148</v>
      </c>
      <c r="AD4">
        <v>12.3</v>
      </c>
      <c r="AE4">
        <v>3</v>
      </c>
      <c r="AF4" s="2">
        <v>44.8</v>
      </c>
      <c r="AH4" t="s">
        <v>59</v>
      </c>
      <c r="AI4">
        <v>11</v>
      </c>
      <c r="AJ4">
        <v>7</v>
      </c>
      <c r="AK4">
        <v>75</v>
      </c>
      <c r="AL4">
        <v>10.7</v>
      </c>
      <c r="AM4">
        <v>0</v>
      </c>
      <c r="AN4" s="2">
        <v>15.1</v>
      </c>
      <c r="AP4" t="s">
        <v>14</v>
      </c>
      <c r="AQ4">
        <v>8</v>
      </c>
      <c r="AR4">
        <v>5</v>
      </c>
      <c r="AS4">
        <v>69</v>
      </c>
      <c r="AT4">
        <v>13.8</v>
      </c>
      <c r="AU4">
        <v>0</v>
      </c>
      <c r="AV4" s="2">
        <v>11.9</v>
      </c>
      <c r="AX4" t="s">
        <v>42</v>
      </c>
      <c r="AY4">
        <v>12</v>
      </c>
      <c r="AZ4">
        <v>9</v>
      </c>
      <c r="BA4">
        <v>116</v>
      </c>
      <c r="BB4">
        <v>12.9</v>
      </c>
      <c r="BC4">
        <v>2</v>
      </c>
      <c r="BD4" s="2">
        <v>39.4</v>
      </c>
      <c r="BF4" t="s">
        <v>7</v>
      </c>
      <c r="BG4">
        <v>19</v>
      </c>
      <c r="BH4">
        <v>11</v>
      </c>
      <c r="BI4">
        <v>171</v>
      </c>
      <c r="BJ4">
        <v>15.5</v>
      </c>
      <c r="BK4">
        <v>2</v>
      </c>
      <c r="BL4" s="2">
        <v>40.1</v>
      </c>
      <c r="BN4" t="s">
        <v>14</v>
      </c>
      <c r="BO4">
        <v>7</v>
      </c>
      <c r="BP4">
        <v>7</v>
      </c>
      <c r="BQ4">
        <v>80</v>
      </c>
      <c r="BR4">
        <v>11.4</v>
      </c>
      <c r="BS4">
        <v>0</v>
      </c>
      <c r="BT4" s="2">
        <v>15</v>
      </c>
      <c r="BV4" t="s">
        <v>18</v>
      </c>
      <c r="BW4">
        <v>10</v>
      </c>
      <c r="BX4">
        <v>9</v>
      </c>
      <c r="BY4">
        <v>101</v>
      </c>
      <c r="BZ4">
        <v>11.2</v>
      </c>
      <c r="CA4">
        <v>1</v>
      </c>
      <c r="CB4" s="2">
        <v>25.1</v>
      </c>
      <c r="CD4" t="s">
        <v>44</v>
      </c>
      <c r="CE4">
        <v>9</v>
      </c>
      <c r="CF4">
        <v>5</v>
      </c>
      <c r="CG4">
        <v>54</v>
      </c>
      <c r="CH4">
        <v>10.8</v>
      </c>
      <c r="CI4">
        <v>0</v>
      </c>
      <c r="CJ4" s="2">
        <v>10.8</v>
      </c>
      <c r="CL4" t="s">
        <v>73</v>
      </c>
      <c r="CM4">
        <v>6</v>
      </c>
      <c r="CN4">
        <v>6</v>
      </c>
      <c r="CO4">
        <v>78</v>
      </c>
      <c r="CP4">
        <v>13</v>
      </c>
      <c r="CQ4">
        <v>2</v>
      </c>
      <c r="CR4" s="2">
        <v>25.8</v>
      </c>
      <c r="CT4" t="s">
        <v>30</v>
      </c>
      <c r="CU4">
        <v>11</v>
      </c>
      <c r="CV4">
        <v>9</v>
      </c>
      <c r="CW4">
        <v>107</v>
      </c>
      <c r="CX4">
        <v>11.9</v>
      </c>
      <c r="CY4">
        <v>0</v>
      </c>
      <c r="CZ4" s="2">
        <v>19.7</v>
      </c>
      <c r="DB4" t="s">
        <v>16</v>
      </c>
      <c r="DC4">
        <v>8</v>
      </c>
      <c r="DD4">
        <v>4</v>
      </c>
      <c r="DE4">
        <v>75</v>
      </c>
      <c r="DF4">
        <v>18.8</v>
      </c>
      <c r="DG4">
        <v>0</v>
      </c>
      <c r="DH4" s="2">
        <v>12.2</v>
      </c>
      <c r="DJ4" t="s">
        <v>36</v>
      </c>
      <c r="DK4">
        <v>8</v>
      </c>
      <c r="DL4">
        <v>5</v>
      </c>
      <c r="DM4">
        <v>63</v>
      </c>
      <c r="DN4">
        <v>12.6</v>
      </c>
      <c r="DO4">
        <v>0</v>
      </c>
      <c r="DP4" s="2">
        <v>11.3</v>
      </c>
      <c r="DR4" t="s">
        <v>30</v>
      </c>
      <c r="DS4">
        <v>6</v>
      </c>
      <c r="DT4">
        <v>4</v>
      </c>
      <c r="DU4">
        <v>35</v>
      </c>
      <c r="DV4">
        <v>8.8000000000000007</v>
      </c>
      <c r="DW4">
        <v>0</v>
      </c>
      <c r="DX4" s="2">
        <v>7.5</v>
      </c>
      <c r="DZ4" t="s">
        <v>48</v>
      </c>
      <c r="EA4">
        <v>4</v>
      </c>
      <c r="EB4">
        <v>3</v>
      </c>
      <c r="EC4">
        <v>61</v>
      </c>
      <c r="ED4">
        <v>20.3</v>
      </c>
      <c r="EE4">
        <v>0</v>
      </c>
      <c r="EF4" s="2">
        <v>9.1</v>
      </c>
      <c r="EH4" t="s">
        <v>48</v>
      </c>
      <c r="EI4" t="s">
        <v>11</v>
      </c>
      <c r="EJ4" t="s">
        <v>11</v>
      </c>
      <c r="EK4" t="s">
        <v>11</v>
      </c>
      <c r="EL4" t="s">
        <v>11</v>
      </c>
      <c r="EM4" t="s">
        <v>11</v>
      </c>
      <c r="EN4" s="2" t="s">
        <v>11</v>
      </c>
      <c r="EP4" t="s">
        <v>44</v>
      </c>
      <c r="EQ4">
        <v>10</v>
      </c>
      <c r="ER4">
        <v>6</v>
      </c>
      <c r="ES4">
        <v>71</v>
      </c>
      <c r="ET4">
        <v>11.8</v>
      </c>
      <c r="EU4">
        <v>1</v>
      </c>
      <c r="EV4" s="2">
        <v>19.100000000000001</v>
      </c>
      <c r="EX4" t="s">
        <v>60</v>
      </c>
      <c r="EY4" t="s">
        <v>11</v>
      </c>
      <c r="EZ4" t="s">
        <v>11</v>
      </c>
      <c r="FA4" t="s">
        <v>11</v>
      </c>
      <c r="FB4" t="s">
        <v>11</v>
      </c>
      <c r="FC4" t="s">
        <v>11</v>
      </c>
      <c r="FD4" s="2" t="s">
        <v>11</v>
      </c>
      <c r="FF4" t="s">
        <v>50</v>
      </c>
      <c r="FG4">
        <v>14</v>
      </c>
      <c r="FH4">
        <v>8</v>
      </c>
      <c r="FI4">
        <v>102</v>
      </c>
      <c r="FJ4">
        <v>12.8</v>
      </c>
      <c r="FK4">
        <v>2</v>
      </c>
      <c r="FL4" s="2">
        <v>30</v>
      </c>
      <c r="FN4" t="s">
        <v>64</v>
      </c>
      <c r="FO4">
        <v>3</v>
      </c>
      <c r="FP4">
        <v>1</v>
      </c>
      <c r="FQ4">
        <v>11</v>
      </c>
      <c r="FR4">
        <v>11</v>
      </c>
      <c r="FS4">
        <v>0</v>
      </c>
      <c r="FT4" s="2">
        <v>2.2000000000000002</v>
      </c>
      <c r="FV4" t="s">
        <v>49</v>
      </c>
      <c r="FW4">
        <v>14</v>
      </c>
      <c r="FX4">
        <v>11</v>
      </c>
      <c r="FY4">
        <v>108</v>
      </c>
      <c r="FZ4">
        <v>9.8000000000000007</v>
      </c>
      <c r="GA4">
        <v>2</v>
      </c>
      <c r="GB4" s="2">
        <v>31.8</v>
      </c>
      <c r="GD4" t="s">
        <v>43</v>
      </c>
      <c r="GE4">
        <v>6</v>
      </c>
      <c r="GF4">
        <v>3</v>
      </c>
      <c r="GG4">
        <v>43</v>
      </c>
      <c r="GH4">
        <v>14.3</v>
      </c>
      <c r="GI4">
        <v>1</v>
      </c>
      <c r="GJ4" s="2">
        <v>13.3</v>
      </c>
      <c r="GL4" t="s">
        <v>84</v>
      </c>
      <c r="GM4">
        <v>13</v>
      </c>
      <c r="GN4">
        <v>5</v>
      </c>
      <c r="GO4">
        <v>80</v>
      </c>
      <c r="GP4">
        <v>16</v>
      </c>
      <c r="GQ4">
        <v>0</v>
      </c>
      <c r="GR4" s="2">
        <v>11</v>
      </c>
      <c r="GT4" t="s">
        <v>73</v>
      </c>
      <c r="GU4">
        <v>4</v>
      </c>
      <c r="GV4">
        <v>3</v>
      </c>
      <c r="GW4">
        <v>23</v>
      </c>
      <c r="GX4">
        <v>7.7</v>
      </c>
      <c r="GY4">
        <v>0</v>
      </c>
      <c r="GZ4" s="2">
        <v>5.3</v>
      </c>
      <c r="HB4" t="s">
        <v>25</v>
      </c>
      <c r="HC4">
        <v>3</v>
      </c>
      <c r="HD4">
        <v>3</v>
      </c>
      <c r="HE4">
        <v>10</v>
      </c>
      <c r="HF4">
        <v>3.3</v>
      </c>
      <c r="HG4">
        <v>0</v>
      </c>
      <c r="HH4" s="2">
        <v>4</v>
      </c>
      <c r="HJ4" t="s">
        <v>22</v>
      </c>
      <c r="HK4">
        <v>10</v>
      </c>
      <c r="HL4">
        <v>6</v>
      </c>
      <c r="HM4">
        <v>57</v>
      </c>
      <c r="HN4">
        <v>9.5</v>
      </c>
      <c r="HO4">
        <v>0</v>
      </c>
      <c r="HP4" s="2">
        <v>13.7</v>
      </c>
      <c r="HR4" t="s">
        <v>52</v>
      </c>
      <c r="HS4">
        <v>13</v>
      </c>
      <c r="HT4">
        <v>9</v>
      </c>
      <c r="HU4">
        <v>95</v>
      </c>
      <c r="HV4">
        <v>10.6</v>
      </c>
      <c r="HW4">
        <v>0</v>
      </c>
      <c r="HX4" s="2">
        <v>18.5</v>
      </c>
      <c r="HZ4" t="s">
        <v>74</v>
      </c>
      <c r="IA4">
        <v>7</v>
      </c>
      <c r="IB4">
        <v>4</v>
      </c>
      <c r="IC4">
        <v>52</v>
      </c>
      <c r="ID4">
        <v>13</v>
      </c>
      <c r="IE4">
        <v>0</v>
      </c>
      <c r="IF4" s="2">
        <v>9.1999999999999993</v>
      </c>
      <c r="IH4" t="s">
        <v>4</v>
      </c>
      <c r="II4">
        <v>12</v>
      </c>
      <c r="IJ4">
        <v>8</v>
      </c>
      <c r="IK4">
        <v>86</v>
      </c>
      <c r="IL4">
        <v>10.8</v>
      </c>
      <c r="IM4">
        <v>1</v>
      </c>
      <c r="IN4" s="2">
        <v>24.6</v>
      </c>
      <c r="IP4" t="s">
        <v>9</v>
      </c>
      <c r="IQ4">
        <v>10</v>
      </c>
      <c r="IR4">
        <v>8</v>
      </c>
      <c r="IS4">
        <v>113</v>
      </c>
      <c r="IT4">
        <v>14.1</v>
      </c>
      <c r="IU4">
        <v>1</v>
      </c>
      <c r="IV4" s="2">
        <v>25.3</v>
      </c>
      <c r="IX4" t="s">
        <v>16</v>
      </c>
      <c r="IY4">
        <v>9</v>
      </c>
      <c r="IZ4">
        <v>7</v>
      </c>
      <c r="JA4">
        <v>78</v>
      </c>
      <c r="JB4">
        <v>11.1</v>
      </c>
      <c r="JC4">
        <v>1</v>
      </c>
      <c r="JD4" s="2">
        <v>22.9</v>
      </c>
      <c r="JF4" t="s">
        <v>71</v>
      </c>
      <c r="JG4">
        <v>3</v>
      </c>
      <c r="JH4">
        <v>2</v>
      </c>
      <c r="JI4">
        <v>13</v>
      </c>
      <c r="JJ4">
        <v>6.5</v>
      </c>
      <c r="JK4">
        <v>1</v>
      </c>
      <c r="JL4" s="2">
        <v>9.3000000000000007</v>
      </c>
      <c r="JN4" t="s">
        <v>5</v>
      </c>
      <c r="JO4" t="s">
        <v>11</v>
      </c>
      <c r="JP4" t="s">
        <v>11</v>
      </c>
      <c r="JQ4" t="s">
        <v>11</v>
      </c>
      <c r="JR4" t="s">
        <v>11</v>
      </c>
      <c r="JS4" t="s">
        <v>11</v>
      </c>
      <c r="JT4" s="2" t="s">
        <v>11</v>
      </c>
      <c r="JV4" t="s">
        <v>9</v>
      </c>
      <c r="JW4">
        <v>8</v>
      </c>
      <c r="JX4">
        <v>4</v>
      </c>
      <c r="JY4">
        <v>30</v>
      </c>
      <c r="JZ4">
        <v>7.5</v>
      </c>
      <c r="KA4">
        <v>1</v>
      </c>
      <c r="KB4" s="2">
        <v>13</v>
      </c>
      <c r="KD4" t="s">
        <v>36</v>
      </c>
      <c r="KE4">
        <v>6</v>
      </c>
      <c r="KF4">
        <v>5</v>
      </c>
      <c r="KG4">
        <v>44</v>
      </c>
      <c r="KH4">
        <v>8.8000000000000007</v>
      </c>
      <c r="KI4">
        <v>0</v>
      </c>
      <c r="KJ4" s="2">
        <v>14.7</v>
      </c>
      <c r="KL4" t="s">
        <v>44</v>
      </c>
      <c r="KM4">
        <v>2</v>
      </c>
      <c r="KN4">
        <v>2</v>
      </c>
      <c r="KO4">
        <v>17</v>
      </c>
      <c r="KP4">
        <v>8.5</v>
      </c>
      <c r="KQ4">
        <v>0</v>
      </c>
      <c r="KR4" s="2">
        <v>5.7</v>
      </c>
      <c r="KT4" t="s">
        <v>18</v>
      </c>
      <c r="KU4">
        <v>1</v>
      </c>
      <c r="KV4">
        <v>0</v>
      </c>
      <c r="KW4">
        <v>0</v>
      </c>
      <c r="KX4">
        <v>0</v>
      </c>
      <c r="KY4">
        <v>0</v>
      </c>
      <c r="KZ4" s="2">
        <v>0</v>
      </c>
      <c r="LB4" t="s">
        <v>22</v>
      </c>
      <c r="LC4">
        <v>2</v>
      </c>
      <c r="LD4">
        <v>1</v>
      </c>
      <c r="LE4">
        <v>23</v>
      </c>
      <c r="LF4">
        <v>23</v>
      </c>
      <c r="LG4">
        <v>0</v>
      </c>
      <c r="LH4" s="2">
        <v>3.3</v>
      </c>
      <c r="LJ4" t="s">
        <v>71</v>
      </c>
      <c r="LK4">
        <v>3</v>
      </c>
      <c r="LL4">
        <v>3</v>
      </c>
      <c r="LM4">
        <v>9</v>
      </c>
      <c r="LN4">
        <v>3</v>
      </c>
      <c r="LO4">
        <v>0</v>
      </c>
      <c r="LP4" s="2">
        <v>3.9</v>
      </c>
      <c r="LR4" t="s">
        <v>9</v>
      </c>
      <c r="LS4" t="s">
        <v>11</v>
      </c>
      <c r="LT4" t="s">
        <v>11</v>
      </c>
      <c r="LU4" t="s">
        <v>11</v>
      </c>
      <c r="LV4" t="s">
        <v>11</v>
      </c>
      <c r="LW4" t="s">
        <v>11</v>
      </c>
      <c r="LX4" s="2" t="s">
        <v>11</v>
      </c>
      <c r="LZ4" t="s">
        <v>64</v>
      </c>
      <c r="MA4">
        <v>11</v>
      </c>
      <c r="MB4">
        <v>7</v>
      </c>
      <c r="MC4">
        <v>122</v>
      </c>
      <c r="MD4">
        <v>17.399999999999999</v>
      </c>
      <c r="ME4">
        <v>0</v>
      </c>
      <c r="MF4" s="2">
        <v>19.7</v>
      </c>
      <c r="MH4" t="s">
        <v>38</v>
      </c>
      <c r="MI4">
        <v>11</v>
      </c>
      <c r="MJ4">
        <v>6</v>
      </c>
      <c r="MK4">
        <v>68</v>
      </c>
      <c r="ML4">
        <v>11.3</v>
      </c>
      <c r="MM4">
        <v>0</v>
      </c>
      <c r="MN4" s="2">
        <v>12.8</v>
      </c>
      <c r="MP4" t="s">
        <v>74</v>
      </c>
      <c r="MQ4">
        <v>2</v>
      </c>
      <c r="MR4">
        <v>2</v>
      </c>
      <c r="MS4">
        <v>25</v>
      </c>
      <c r="MT4">
        <v>12.5</v>
      </c>
      <c r="MU4">
        <v>0</v>
      </c>
      <c r="MV4" s="2">
        <v>4.5</v>
      </c>
      <c r="MX4" t="s">
        <v>69</v>
      </c>
      <c r="MY4">
        <v>8</v>
      </c>
      <c r="MZ4">
        <v>5</v>
      </c>
      <c r="NA4">
        <v>66</v>
      </c>
      <c r="NB4">
        <v>13.2</v>
      </c>
      <c r="NC4">
        <v>0</v>
      </c>
      <c r="ND4" s="2">
        <v>11.6</v>
      </c>
      <c r="NF4" t="s">
        <v>38</v>
      </c>
      <c r="NG4" t="s">
        <v>11</v>
      </c>
      <c r="NH4" t="s">
        <v>11</v>
      </c>
      <c r="NI4" t="s">
        <v>11</v>
      </c>
      <c r="NJ4" t="s">
        <v>11</v>
      </c>
      <c r="NK4" t="s">
        <v>11</v>
      </c>
      <c r="NL4" s="2" t="s">
        <v>11</v>
      </c>
      <c r="NN4" t="s">
        <v>60</v>
      </c>
      <c r="NO4">
        <v>2</v>
      </c>
      <c r="NP4">
        <v>0</v>
      </c>
      <c r="NQ4">
        <v>0</v>
      </c>
      <c r="NR4">
        <v>0</v>
      </c>
      <c r="NS4">
        <v>0</v>
      </c>
      <c r="NT4" s="2">
        <v>0</v>
      </c>
      <c r="NV4" t="s">
        <v>34</v>
      </c>
      <c r="NW4">
        <v>10</v>
      </c>
      <c r="NX4">
        <v>4</v>
      </c>
      <c r="NY4">
        <v>54</v>
      </c>
      <c r="NZ4">
        <v>13.5</v>
      </c>
      <c r="OA4">
        <v>0</v>
      </c>
      <c r="OB4" s="2">
        <v>9.4</v>
      </c>
      <c r="OD4" t="s">
        <v>51</v>
      </c>
      <c r="OE4">
        <v>6</v>
      </c>
      <c r="OF4">
        <v>5</v>
      </c>
      <c r="OG4">
        <v>51</v>
      </c>
      <c r="OH4">
        <v>10.199999999999999</v>
      </c>
      <c r="OI4">
        <v>0</v>
      </c>
      <c r="OJ4" s="2">
        <v>10.1</v>
      </c>
      <c r="OL4" t="s">
        <v>16</v>
      </c>
      <c r="OM4">
        <v>5</v>
      </c>
      <c r="ON4">
        <v>4</v>
      </c>
      <c r="OO4">
        <v>59</v>
      </c>
      <c r="OP4">
        <v>14.8</v>
      </c>
      <c r="OQ4">
        <v>1</v>
      </c>
      <c r="OR4" s="2">
        <v>17.899999999999999</v>
      </c>
      <c r="OT4" t="s">
        <v>51</v>
      </c>
      <c r="OU4">
        <v>0</v>
      </c>
      <c r="OV4">
        <v>0</v>
      </c>
      <c r="OW4">
        <v>0</v>
      </c>
      <c r="OX4">
        <v>0</v>
      </c>
      <c r="OY4">
        <v>0</v>
      </c>
      <c r="OZ4" s="2">
        <v>0</v>
      </c>
      <c r="PB4" t="s">
        <v>48</v>
      </c>
      <c r="PC4">
        <v>6</v>
      </c>
      <c r="PD4">
        <v>5</v>
      </c>
      <c r="PE4">
        <v>28</v>
      </c>
      <c r="PF4">
        <v>5.6</v>
      </c>
      <c r="PG4">
        <v>0</v>
      </c>
      <c r="PH4" s="2">
        <v>7.8</v>
      </c>
      <c r="PJ4" t="s">
        <v>25</v>
      </c>
      <c r="PK4">
        <v>7</v>
      </c>
      <c r="PL4">
        <v>2</v>
      </c>
      <c r="PM4">
        <v>13</v>
      </c>
      <c r="PN4">
        <v>6.5</v>
      </c>
      <c r="PO4">
        <v>0</v>
      </c>
      <c r="PP4" s="2">
        <v>3.3</v>
      </c>
      <c r="PR4" t="s">
        <v>5</v>
      </c>
      <c r="PS4">
        <v>3</v>
      </c>
      <c r="PT4">
        <v>2</v>
      </c>
      <c r="PU4">
        <v>37</v>
      </c>
      <c r="PV4">
        <v>18.5</v>
      </c>
      <c r="PW4">
        <v>0</v>
      </c>
      <c r="PX4" s="2">
        <v>5.7</v>
      </c>
      <c r="PZ4" t="s">
        <v>73</v>
      </c>
      <c r="QA4">
        <v>5</v>
      </c>
      <c r="QB4">
        <v>3</v>
      </c>
      <c r="QC4">
        <v>33</v>
      </c>
      <c r="QD4">
        <v>11</v>
      </c>
      <c r="QE4">
        <v>0</v>
      </c>
      <c r="QF4" s="2">
        <v>6.3</v>
      </c>
      <c r="QH4" t="s">
        <v>42</v>
      </c>
      <c r="QI4">
        <v>0</v>
      </c>
      <c r="QJ4">
        <v>0</v>
      </c>
      <c r="QK4">
        <v>0</v>
      </c>
      <c r="QL4">
        <v>0</v>
      </c>
      <c r="QM4">
        <v>0</v>
      </c>
      <c r="QN4" s="2">
        <v>0</v>
      </c>
      <c r="QP4" t="s">
        <v>19</v>
      </c>
      <c r="QQ4">
        <v>2</v>
      </c>
      <c r="QR4">
        <v>2</v>
      </c>
      <c r="QS4">
        <v>42</v>
      </c>
      <c r="QT4">
        <v>21</v>
      </c>
      <c r="QU4">
        <v>0</v>
      </c>
      <c r="QV4" s="2">
        <v>12.2</v>
      </c>
      <c r="QX4" t="s">
        <v>38</v>
      </c>
      <c r="QY4">
        <v>4</v>
      </c>
      <c r="QZ4">
        <v>4</v>
      </c>
      <c r="RA4">
        <v>55</v>
      </c>
      <c r="RB4">
        <v>13.8</v>
      </c>
      <c r="RC4">
        <v>1</v>
      </c>
      <c r="RD4" s="2">
        <v>15.5</v>
      </c>
    </row>
    <row r="5" spans="1:472" x14ac:dyDescent="0.35">
      <c r="B5" t="s">
        <v>66</v>
      </c>
      <c r="C5">
        <v>6</v>
      </c>
      <c r="D5">
        <v>3</v>
      </c>
      <c r="E5">
        <v>14</v>
      </c>
      <c r="F5">
        <v>4.7</v>
      </c>
      <c r="G5">
        <v>0</v>
      </c>
      <c r="H5" s="2">
        <v>4.4000000000000004</v>
      </c>
      <c r="J5" t="s">
        <v>29</v>
      </c>
      <c r="K5">
        <v>4</v>
      </c>
      <c r="L5">
        <v>2</v>
      </c>
      <c r="M5">
        <v>33</v>
      </c>
      <c r="N5">
        <v>16.5</v>
      </c>
      <c r="O5">
        <v>0</v>
      </c>
      <c r="P5" s="2">
        <v>5.3</v>
      </c>
      <c r="R5" t="s">
        <v>53</v>
      </c>
      <c r="S5">
        <v>10</v>
      </c>
      <c r="T5">
        <v>5</v>
      </c>
      <c r="U5">
        <v>36</v>
      </c>
      <c r="V5">
        <v>7.2</v>
      </c>
      <c r="W5">
        <v>1</v>
      </c>
      <c r="X5" s="2">
        <v>14.2</v>
      </c>
      <c r="Z5" t="s">
        <v>6</v>
      </c>
      <c r="AA5">
        <v>11</v>
      </c>
      <c r="AB5">
        <v>7</v>
      </c>
      <c r="AC5">
        <v>74</v>
      </c>
      <c r="AD5">
        <v>10.6</v>
      </c>
      <c r="AE5">
        <v>0</v>
      </c>
      <c r="AF5" s="2">
        <v>14.4</v>
      </c>
      <c r="AH5" t="s">
        <v>43</v>
      </c>
      <c r="AI5">
        <v>12</v>
      </c>
      <c r="AJ5">
        <v>8</v>
      </c>
      <c r="AK5">
        <v>87</v>
      </c>
      <c r="AL5">
        <v>10.9</v>
      </c>
      <c r="AM5">
        <v>1</v>
      </c>
      <c r="AN5" s="2">
        <v>22.7</v>
      </c>
      <c r="AP5" t="s">
        <v>40</v>
      </c>
      <c r="AQ5">
        <v>10</v>
      </c>
      <c r="AR5">
        <v>5</v>
      </c>
      <c r="AS5">
        <v>85</v>
      </c>
      <c r="AT5">
        <v>17</v>
      </c>
      <c r="AU5">
        <v>1</v>
      </c>
      <c r="AV5" s="2">
        <v>19.5</v>
      </c>
      <c r="AX5" t="s">
        <v>65</v>
      </c>
      <c r="AY5">
        <v>9</v>
      </c>
      <c r="AZ5">
        <v>6</v>
      </c>
      <c r="BA5">
        <v>73</v>
      </c>
      <c r="BB5">
        <v>12.2</v>
      </c>
      <c r="BC5">
        <v>0</v>
      </c>
      <c r="BD5" s="2">
        <v>13.3</v>
      </c>
      <c r="BF5" t="s">
        <v>29</v>
      </c>
      <c r="BG5">
        <v>6</v>
      </c>
      <c r="BH5">
        <v>4</v>
      </c>
      <c r="BI5">
        <v>102</v>
      </c>
      <c r="BJ5">
        <v>25.5</v>
      </c>
      <c r="BK5">
        <v>0</v>
      </c>
      <c r="BL5" s="2">
        <v>15.1</v>
      </c>
      <c r="BN5" t="s">
        <v>40</v>
      </c>
      <c r="BO5">
        <v>12</v>
      </c>
      <c r="BP5">
        <v>8</v>
      </c>
      <c r="BQ5">
        <v>169</v>
      </c>
      <c r="BR5">
        <v>21.1</v>
      </c>
      <c r="BS5">
        <v>1</v>
      </c>
      <c r="BT5" s="2">
        <v>30.9</v>
      </c>
      <c r="BV5" t="s">
        <v>8</v>
      </c>
      <c r="BW5">
        <v>11</v>
      </c>
      <c r="BX5">
        <v>7</v>
      </c>
      <c r="BY5">
        <v>101</v>
      </c>
      <c r="BZ5">
        <v>14.4</v>
      </c>
      <c r="CA5">
        <v>1</v>
      </c>
      <c r="CB5" s="2">
        <v>23.1</v>
      </c>
      <c r="CD5" t="s">
        <v>13</v>
      </c>
      <c r="CE5">
        <v>10</v>
      </c>
      <c r="CF5">
        <v>6</v>
      </c>
      <c r="CG5">
        <v>29</v>
      </c>
      <c r="CH5">
        <v>4.8</v>
      </c>
      <c r="CI5">
        <v>1</v>
      </c>
      <c r="CJ5" s="2">
        <v>12.7</v>
      </c>
      <c r="CL5" t="s">
        <v>32</v>
      </c>
      <c r="CM5">
        <v>9</v>
      </c>
      <c r="CN5">
        <v>6</v>
      </c>
      <c r="CO5">
        <v>72</v>
      </c>
      <c r="CP5">
        <v>12</v>
      </c>
      <c r="CQ5">
        <v>1</v>
      </c>
      <c r="CR5" s="2">
        <v>19.2</v>
      </c>
      <c r="CT5" t="s">
        <v>49</v>
      </c>
      <c r="CU5">
        <v>11</v>
      </c>
      <c r="CV5">
        <v>9</v>
      </c>
      <c r="CW5">
        <v>76</v>
      </c>
      <c r="CX5">
        <v>8.4</v>
      </c>
      <c r="CY5">
        <v>0</v>
      </c>
      <c r="CZ5" s="2">
        <v>16.600000000000001</v>
      </c>
      <c r="DB5" t="s">
        <v>67</v>
      </c>
      <c r="DC5">
        <v>9</v>
      </c>
      <c r="DD5">
        <v>6</v>
      </c>
      <c r="DE5">
        <v>102</v>
      </c>
      <c r="DF5">
        <v>17</v>
      </c>
      <c r="DG5">
        <v>0</v>
      </c>
      <c r="DH5" s="2">
        <v>16.2</v>
      </c>
      <c r="DJ5" t="s">
        <v>34</v>
      </c>
      <c r="DK5">
        <v>8</v>
      </c>
      <c r="DL5">
        <v>3</v>
      </c>
      <c r="DM5">
        <v>39</v>
      </c>
      <c r="DN5">
        <v>13</v>
      </c>
      <c r="DO5">
        <v>1</v>
      </c>
      <c r="DP5" s="2">
        <v>12.9</v>
      </c>
      <c r="DR5" t="s">
        <v>49</v>
      </c>
      <c r="DS5">
        <v>12</v>
      </c>
      <c r="DT5">
        <v>5</v>
      </c>
      <c r="DU5">
        <v>64</v>
      </c>
      <c r="DV5">
        <v>12.8</v>
      </c>
      <c r="DW5">
        <v>1</v>
      </c>
      <c r="DX5" s="2">
        <v>17.399999999999999</v>
      </c>
      <c r="DZ5" t="s">
        <v>12</v>
      </c>
      <c r="EA5" t="s">
        <v>11</v>
      </c>
      <c r="EB5" t="s">
        <v>11</v>
      </c>
      <c r="EC5" t="s">
        <v>11</v>
      </c>
      <c r="ED5" t="s">
        <v>11</v>
      </c>
      <c r="EE5" t="s">
        <v>11</v>
      </c>
      <c r="EF5" s="2" t="s">
        <v>11</v>
      </c>
      <c r="EH5" t="s">
        <v>12</v>
      </c>
      <c r="EI5" t="s">
        <v>11</v>
      </c>
      <c r="EJ5" t="s">
        <v>11</v>
      </c>
      <c r="EK5" t="s">
        <v>11</v>
      </c>
      <c r="EL5" t="s">
        <v>11</v>
      </c>
      <c r="EM5" t="s">
        <v>11</v>
      </c>
      <c r="EN5" s="2" t="s">
        <v>11</v>
      </c>
      <c r="EP5" t="s">
        <v>13</v>
      </c>
      <c r="EQ5">
        <v>7</v>
      </c>
      <c r="ER5">
        <v>5</v>
      </c>
      <c r="ES5">
        <v>93</v>
      </c>
      <c r="ET5">
        <v>18.600000000000001</v>
      </c>
      <c r="EU5">
        <v>0</v>
      </c>
      <c r="EV5" s="2">
        <v>14.3</v>
      </c>
      <c r="EX5" t="s">
        <v>54</v>
      </c>
      <c r="EY5">
        <v>9</v>
      </c>
      <c r="EZ5">
        <v>8</v>
      </c>
      <c r="FA5">
        <v>72</v>
      </c>
      <c r="FB5">
        <v>9</v>
      </c>
      <c r="FC5">
        <v>0</v>
      </c>
      <c r="FD5" s="2">
        <v>15.2</v>
      </c>
      <c r="FF5" t="s">
        <v>59</v>
      </c>
      <c r="FG5">
        <v>11</v>
      </c>
      <c r="FH5">
        <v>6</v>
      </c>
      <c r="FI5">
        <v>60</v>
      </c>
      <c r="FJ5">
        <v>10</v>
      </c>
      <c r="FK5">
        <v>0</v>
      </c>
      <c r="FL5" s="2">
        <v>12</v>
      </c>
      <c r="FN5" t="s">
        <v>62</v>
      </c>
      <c r="FO5">
        <v>6</v>
      </c>
      <c r="FP5">
        <v>2</v>
      </c>
      <c r="FQ5">
        <v>17</v>
      </c>
      <c r="FR5">
        <v>8.5</v>
      </c>
      <c r="FS5">
        <v>0</v>
      </c>
      <c r="FT5" s="2">
        <v>3.7</v>
      </c>
      <c r="FV5" t="s">
        <v>24</v>
      </c>
      <c r="FW5">
        <v>6</v>
      </c>
      <c r="FX5">
        <v>4</v>
      </c>
      <c r="FY5">
        <v>44</v>
      </c>
      <c r="FZ5">
        <v>11</v>
      </c>
      <c r="GA5">
        <v>0</v>
      </c>
      <c r="GB5" s="2">
        <v>16.399999999999999</v>
      </c>
      <c r="GD5" t="s">
        <v>45</v>
      </c>
      <c r="GE5">
        <v>6</v>
      </c>
      <c r="GF5">
        <v>1</v>
      </c>
      <c r="GG5">
        <v>2</v>
      </c>
      <c r="GH5">
        <v>2</v>
      </c>
      <c r="GI5">
        <v>0</v>
      </c>
      <c r="GJ5" s="2">
        <v>2.5</v>
      </c>
      <c r="GL5" t="s">
        <v>79</v>
      </c>
      <c r="GM5">
        <v>13</v>
      </c>
      <c r="GN5">
        <v>9</v>
      </c>
      <c r="GO5">
        <v>147</v>
      </c>
      <c r="GP5">
        <v>16.3</v>
      </c>
      <c r="GQ5">
        <v>0</v>
      </c>
      <c r="GR5" s="2">
        <v>23.7</v>
      </c>
      <c r="GT5" t="s">
        <v>32</v>
      </c>
      <c r="GU5">
        <v>11</v>
      </c>
      <c r="GV5">
        <v>10</v>
      </c>
      <c r="GW5">
        <v>85</v>
      </c>
      <c r="GX5">
        <v>8.5</v>
      </c>
      <c r="GY5">
        <v>1</v>
      </c>
      <c r="GZ5" s="2">
        <v>24.5</v>
      </c>
      <c r="HB5" t="s">
        <v>26</v>
      </c>
      <c r="HC5">
        <v>8</v>
      </c>
      <c r="HD5">
        <v>5</v>
      </c>
      <c r="HE5">
        <v>89</v>
      </c>
      <c r="HF5">
        <v>17.8</v>
      </c>
      <c r="HG5">
        <v>0</v>
      </c>
      <c r="HH5" s="2">
        <v>13.9</v>
      </c>
      <c r="HJ5" t="s">
        <v>50</v>
      </c>
      <c r="HK5">
        <v>11</v>
      </c>
      <c r="HL5">
        <v>8</v>
      </c>
      <c r="HM5">
        <v>84</v>
      </c>
      <c r="HN5">
        <v>10.5</v>
      </c>
      <c r="HO5">
        <v>0</v>
      </c>
      <c r="HP5" s="2">
        <v>16.399999999999999</v>
      </c>
      <c r="HR5" t="s">
        <v>55</v>
      </c>
      <c r="HS5" t="s">
        <v>11</v>
      </c>
      <c r="HT5" t="s">
        <v>11</v>
      </c>
      <c r="HU5" t="s">
        <v>11</v>
      </c>
      <c r="HV5" t="s">
        <v>11</v>
      </c>
      <c r="HW5" t="s">
        <v>11</v>
      </c>
      <c r="HX5" s="2" t="s">
        <v>11</v>
      </c>
      <c r="HZ5" t="s">
        <v>66</v>
      </c>
      <c r="IA5">
        <v>8</v>
      </c>
      <c r="IB5">
        <v>6</v>
      </c>
      <c r="IC5">
        <v>61</v>
      </c>
      <c r="ID5">
        <v>10.199999999999999</v>
      </c>
      <c r="IE5">
        <v>1</v>
      </c>
      <c r="IF5" s="2">
        <v>18.100000000000001</v>
      </c>
      <c r="IH5" t="s">
        <v>72</v>
      </c>
      <c r="II5">
        <v>6</v>
      </c>
      <c r="IJ5">
        <v>3</v>
      </c>
      <c r="IK5">
        <v>54</v>
      </c>
      <c r="IL5">
        <v>18</v>
      </c>
      <c r="IM5">
        <v>1</v>
      </c>
      <c r="IN5" s="2">
        <v>14.4</v>
      </c>
      <c r="IP5" t="s">
        <v>31</v>
      </c>
      <c r="IQ5">
        <v>6</v>
      </c>
      <c r="IR5">
        <v>1</v>
      </c>
      <c r="IS5">
        <v>15</v>
      </c>
      <c r="IT5">
        <v>15</v>
      </c>
      <c r="IU5">
        <v>1</v>
      </c>
      <c r="IV5" s="2">
        <v>8.5</v>
      </c>
      <c r="IX5" t="s">
        <v>67</v>
      </c>
      <c r="IY5">
        <v>10</v>
      </c>
      <c r="IZ5">
        <v>7</v>
      </c>
      <c r="JA5">
        <v>48</v>
      </c>
      <c r="JB5">
        <v>6.9</v>
      </c>
      <c r="JC5">
        <v>0</v>
      </c>
      <c r="JD5" s="2">
        <v>13.1</v>
      </c>
      <c r="JF5" t="s">
        <v>27</v>
      </c>
      <c r="JG5">
        <v>6</v>
      </c>
      <c r="JH5">
        <v>4</v>
      </c>
      <c r="JI5">
        <v>45</v>
      </c>
      <c r="JJ5">
        <v>11.3</v>
      </c>
      <c r="JK5">
        <v>1</v>
      </c>
      <c r="JL5" s="2">
        <v>14.5</v>
      </c>
      <c r="JN5" t="s">
        <v>6</v>
      </c>
      <c r="JO5">
        <v>6</v>
      </c>
      <c r="JP5">
        <v>3</v>
      </c>
      <c r="JQ5">
        <v>37</v>
      </c>
      <c r="JR5">
        <v>12.3</v>
      </c>
      <c r="JS5">
        <v>0</v>
      </c>
      <c r="JT5" s="2">
        <v>6.7</v>
      </c>
      <c r="JV5" t="s">
        <v>31</v>
      </c>
      <c r="JW5">
        <v>9</v>
      </c>
      <c r="JX5">
        <v>6</v>
      </c>
      <c r="JY5">
        <v>99</v>
      </c>
      <c r="JZ5">
        <v>16.5</v>
      </c>
      <c r="KA5">
        <v>0</v>
      </c>
      <c r="KB5" s="2">
        <v>15.9</v>
      </c>
      <c r="KD5" t="s">
        <v>34</v>
      </c>
      <c r="KE5">
        <v>8</v>
      </c>
      <c r="KF5">
        <v>5</v>
      </c>
      <c r="KG5">
        <v>73</v>
      </c>
      <c r="KH5">
        <v>14.6</v>
      </c>
      <c r="KI5">
        <v>0</v>
      </c>
      <c r="KJ5" s="2">
        <v>12.9</v>
      </c>
      <c r="KL5" t="s">
        <v>13</v>
      </c>
      <c r="KM5">
        <v>5</v>
      </c>
      <c r="KN5">
        <v>4</v>
      </c>
      <c r="KO5">
        <v>105</v>
      </c>
      <c r="KP5">
        <v>26.3</v>
      </c>
      <c r="KQ5">
        <v>1</v>
      </c>
      <c r="KR5" s="2">
        <v>20.5</v>
      </c>
      <c r="KT5" t="s">
        <v>8</v>
      </c>
      <c r="KU5">
        <v>3</v>
      </c>
      <c r="KV5">
        <v>1</v>
      </c>
      <c r="KW5">
        <v>10</v>
      </c>
      <c r="KX5">
        <v>10</v>
      </c>
      <c r="KY5">
        <v>0</v>
      </c>
      <c r="KZ5" s="2">
        <v>2</v>
      </c>
      <c r="LB5" t="s">
        <v>50</v>
      </c>
      <c r="LC5">
        <v>7</v>
      </c>
      <c r="LD5">
        <v>3</v>
      </c>
      <c r="LE5">
        <v>39</v>
      </c>
      <c r="LF5">
        <v>13</v>
      </c>
      <c r="LG5">
        <v>0</v>
      </c>
      <c r="LH5" s="2">
        <v>6.9</v>
      </c>
      <c r="LJ5" t="s">
        <v>27</v>
      </c>
      <c r="LK5" t="s">
        <v>11</v>
      </c>
      <c r="LL5" t="s">
        <v>11</v>
      </c>
      <c r="LM5" t="s">
        <v>11</v>
      </c>
      <c r="LN5" t="s">
        <v>11</v>
      </c>
      <c r="LO5" t="s">
        <v>11</v>
      </c>
      <c r="LP5" s="2" t="s">
        <v>11</v>
      </c>
      <c r="LR5" t="s">
        <v>31</v>
      </c>
      <c r="LS5" t="s">
        <v>11</v>
      </c>
      <c r="LT5" t="s">
        <v>11</v>
      </c>
      <c r="LU5" t="s">
        <v>11</v>
      </c>
      <c r="LV5" t="s">
        <v>11</v>
      </c>
      <c r="LW5" t="s">
        <v>11</v>
      </c>
      <c r="LX5" s="2" t="s">
        <v>11</v>
      </c>
      <c r="LZ5" t="s">
        <v>62</v>
      </c>
      <c r="MA5">
        <v>10</v>
      </c>
      <c r="MB5">
        <v>8</v>
      </c>
      <c r="MC5">
        <v>97</v>
      </c>
      <c r="MD5">
        <v>12.1</v>
      </c>
      <c r="ME5">
        <v>0</v>
      </c>
      <c r="MF5" s="2">
        <v>17.7</v>
      </c>
      <c r="MH5" t="s">
        <v>33</v>
      </c>
      <c r="MI5">
        <v>17</v>
      </c>
      <c r="MJ5">
        <v>14</v>
      </c>
      <c r="MK5">
        <v>140</v>
      </c>
      <c r="ML5">
        <v>10</v>
      </c>
      <c r="MM5">
        <v>0</v>
      </c>
      <c r="MN5" s="2">
        <v>28</v>
      </c>
      <c r="MP5" t="s">
        <v>66</v>
      </c>
      <c r="MQ5">
        <v>8</v>
      </c>
      <c r="MR5">
        <v>5</v>
      </c>
      <c r="MS5">
        <v>73</v>
      </c>
      <c r="MT5">
        <v>14.6</v>
      </c>
      <c r="MU5">
        <v>1</v>
      </c>
      <c r="MV5" s="2">
        <v>18.3</v>
      </c>
      <c r="MX5" t="s">
        <v>53</v>
      </c>
      <c r="MY5">
        <v>11</v>
      </c>
      <c r="MZ5">
        <v>8</v>
      </c>
      <c r="NA5">
        <v>158</v>
      </c>
      <c r="NB5">
        <v>19.8</v>
      </c>
      <c r="NC5">
        <v>1</v>
      </c>
      <c r="ND5" s="2">
        <v>29.96</v>
      </c>
      <c r="NF5" t="s">
        <v>33</v>
      </c>
      <c r="NG5" t="s">
        <v>11</v>
      </c>
      <c r="NH5" t="s">
        <v>11</v>
      </c>
      <c r="NI5" t="s">
        <v>11</v>
      </c>
      <c r="NJ5" t="s">
        <v>11</v>
      </c>
      <c r="NK5" t="s">
        <v>11</v>
      </c>
      <c r="NL5" s="2" t="s">
        <v>11</v>
      </c>
      <c r="NN5" t="s">
        <v>54</v>
      </c>
      <c r="NO5">
        <v>2</v>
      </c>
      <c r="NP5">
        <v>2</v>
      </c>
      <c r="NQ5">
        <v>10</v>
      </c>
      <c r="NR5">
        <v>5</v>
      </c>
      <c r="NS5">
        <v>0</v>
      </c>
      <c r="NT5" s="2">
        <v>3</v>
      </c>
      <c r="NV5" t="s">
        <v>20</v>
      </c>
      <c r="NW5">
        <v>7</v>
      </c>
      <c r="NX5">
        <v>2</v>
      </c>
      <c r="NY5">
        <v>22</v>
      </c>
      <c r="NZ5">
        <v>11</v>
      </c>
      <c r="OA5">
        <v>0</v>
      </c>
      <c r="OB5" s="2">
        <v>4.2</v>
      </c>
      <c r="OD5" t="s">
        <v>41</v>
      </c>
      <c r="OE5">
        <v>5</v>
      </c>
      <c r="OF5">
        <v>4</v>
      </c>
      <c r="OG5">
        <v>36</v>
      </c>
      <c r="OH5">
        <v>9</v>
      </c>
      <c r="OI5">
        <v>0</v>
      </c>
      <c r="OJ5" s="2">
        <v>8</v>
      </c>
      <c r="OL5" t="s">
        <v>67</v>
      </c>
      <c r="OM5">
        <v>8</v>
      </c>
      <c r="ON5">
        <v>2</v>
      </c>
      <c r="OO5">
        <v>10</v>
      </c>
      <c r="OP5">
        <v>5</v>
      </c>
      <c r="OQ5">
        <v>0</v>
      </c>
      <c r="OR5" s="2">
        <v>3</v>
      </c>
      <c r="OT5" t="s">
        <v>41</v>
      </c>
      <c r="OU5">
        <v>0</v>
      </c>
      <c r="OV5">
        <v>0</v>
      </c>
      <c r="OW5">
        <v>0</v>
      </c>
      <c r="OX5">
        <v>0</v>
      </c>
      <c r="OY5">
        <v>0</v>
      </c>
      <c r="OZ5" s="2">
        <v>0</v>
      </c>
      <c r="PB5" t="s">
        <v>12</v>
      </c>
      <c r="PC5">
        <v>13</v>
      </c>
      <c r="PD5">
        <v>12</v>
      </c>
      <c r="PE5">
        <v>87</v>
      </c>
      <c r="PF5">
        <v>7.3</v>
      </c>
      <c r="PG5">
        <v>1</v>
      </c>
      <c r="PH5" s="2">
        <v>24.7</v>
      </c>
      <c r="PJ5" t="s">
        <v>26</v>
      </c>
      <c r="PK5">
        <v>7</v>
      </c>
      <c r="PL5">
        <v>4</v>
      </c>
      <c r="PM5">
        <v>48</v>
      </c>
      <c r="PN5">
        <v>12</v>
      </c>
      <c r="PO5">
        <v>0</v>
      </c>
      <c r="PP5" s="2">
        <v>8.8000000000000007</v>
      </c>
      <c r="PR5" t="s">
        <v>6</v>
      </c>
      <c r="PS5">
        <v>9</v>
      </c>
      <c r="PT5">
        <v>7</v>
      </c>
      <c r="PU5">
        <v>76</v>
      </c>
      <c r="PV5">
        <v>10.9</v>
      </c>
      <c r="PW5">
        <v>1</v>
      </c>
      <c r="PX5" s="2">
        <v>21.2</v>
      </c>
      <c r="PZ5" t="s">
        <v>32</v>
      </c>
      <c r="QA5">
        <v>7</v>
      </c>
      <c r="QB5">
        <v>4</v>
      </c>
      <c r="QC5">
        <v>33</v>
      </c>
      <c r="QD5">
        <v>8.3000000000000007</v>
      </c>
      <c r="QE5">
        <v>1</v>
      </c>
      <c r="QF5" s="2">
        <v>13.3</v>
      </c>
      <c r="QH5" t="s">
        <v>65</v>
      </c>
      <c r="QI5">
        <v>1</v>
      </c>
      <c r="QJ5">
        <v>1</v>
      </c>
      <c r="QK5">
        <v>4</v>
      </c>
      <c r="QL5">
        <v>4</v>
      </c>
      <c r="QM5">
        <v>0</v>
      </c>
      <c r="QN5" s="2">
        <v>1.4</v>
      </c>
      <c r="QP5" t="s">
        <v>17</v>
      </c>
      <c r="QQ5">
        <v>2</v>
      </c>
      <c r="QR5">
        <v>2</v>
      </c>
      <c r="QS5">
        <v>25</v>
      </c>
      <c r="QT5">
        <v>12.5</v>
      </c>
      <c r="QU5">
        <v>1</v>
      </c>
      <c r="QV5" s="2">
        <v>10.3</v>
      </c>
      <c r="QX5" t="s">
        <v>33</v>
      </c>
      <c r="QY5">
        <v>10</v>
      </c>
      <c r="QZ5">
        <v>9</v>
      </c>
      <c r="RA5">
        <v>80</v>
      </c>
      <c r="RB5">
        <v>8.9</v>
      </c>
      <c r="RC5">
        <v>0</v>
      </c>
      <c r="RD5" s="2">
        <v>17</v>
      </c>
    </row>
    <row r="6" spans="1:472" x14ac:dyDescent="0.35">
      <c r="B6" t="s">
        <v>48</v>
      </c>
      <c r="C6">
        <v>13</v>
      </c>
      <c r="D6">
        <v>10</v>
      </c>
      <c r="E6">
        <v>147</v>
      </c>
      <c r="F6">
        <v>14.7</v>
      </c>
      <c r="G6">
        <v>0</v>
      </c>
      <c r="H6" s="2">
        <v>31</v>
      </c>
      <c r="J6" t="s">
        <v>21</v>
      </c>
      <c r="K6">
        <v>14</v>
      </c>
      <c r="L6">
        <v>10</v>
      </c>
      <c r="M6">
        <v>160</v>
      </c>
      <c r="N6">
        <v>16</v>
      </c>
      <c r="O6">
        <v>0</v>
      </c>
      <c r="P6" s="2">
        <v>25.9</v>
      </c>
      <c r="R6" t="s">
        <v>37</v>
      </c>
      <c r="S6">
        <v>13</v>
      </c>
      <c r="T6">
        <v>9</v>
      </c>
      <c r="U6">
        <v>101</v>
      </c>
      <c r="V6">
        <v>11.2</v>
      </c>
      <c r="W6">
        <v>0</v>
      </c>
      <c r="X6" s="2">
        <v>19.5</v>
      </c>
      <c r="Z6" t="s">
        <v>7</v>
      </c>
      <c r="AA6">
        <v>6</v>
      </c>
      <c r="AB6">
        <v>4</v>
      </c>
      <c r="AC6">
        <v>62</v>
      </c>
      <c r="AD6">
        <v>15.5</v>
      </c>
      <c r="AE6">
        <v>0</v>
      </c>
      <c r="AF6" s="2">
        <v>10.199999999999999</v>
      </c>
      <c r="AH6" t="s">
        <v>42</v>
      </c>
      <c r="AI6">
        <v>8</v>
      </c>
      <c r="AJ6">
        <v>6</v>
      </c>
      <c r="AK6">
        <v>97</v>
      </c>
      <c r="AL6">
        <v>16.2</v>
      </c>
      <c r="AM6">
        <v>1</v>
      </c>
      <c r="AN6" s="2">
        <v>21.7</v>
      </c>
      <c r="AP6" t="s">
        <v>31</v>
      </c>
      <c r="AQ6">
        <v>7</v>
      </c>
      <c r="AR6">
        <v>5</v>
      </c>
      <c r="AS6">
        <v>95</v>
      </c>
      <c r="AT6">
        <v>19</v>
      </c>
      <c r="AU6">
        <v>0</v>
      </c>
      <c r="AV6" s="2">
        <v>14.5</v>
      </c>
      <c r="AX6" t="s">
        <v>36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s="2" t="s">
        <v>11</v>
      </c>
      <c r="BF6" t="s">
        <v>21</v>
      </c>
      <c r="BG6">
        <v>5</v>
      </c>
      <c r="BH6">
        <v>2</v>
      </c>
      <c r="BI6">
        <v>39</v>
      </c>
      <c r="BJ6">
        <v>19.5</v>
      </c>
      <c r="BK6">
        <v>0</v>
      </c>
      <c r="BL6" s="2">
        <v>5.9</v>
      </c>
      <c r="BN6" t="s">
        <v>31</v>
      </c>
      <c r="BO6">
        <v>4</v>
      </c>
      <c r="BP6">
        <v>3</v>
      </c>
      <c r="BQ6">
        <v>17</v>
      </c>
      <c r="BR6">
        <v>5.7</v>
      </c>
      <c r="BS6">
        <v>0</v>
      </c>
      <c r="BT6" s="2">
        <v>4.7</v>
      </c>
      <c r="BV6" t="s">
        <v>57</v>
      </c>
      <c r="BW6">
        <v>4</v>
      </c>
      <c r="BX6">
        <v>1</v>
      </c>
      <c r="BY6">
        <v>9</v>
      </c>
      <c r="BZ6">
        <v>9</v>
      </c>
      <c r="CA6">
        <v>0</v>
      </c>
      <c r="CB6" s="2">
        <v>1.9</v>
      </c>
      <c r="CD6" t="s">
        <v>19</v>
      </c>
      <c r="CE6">
        <v>6</v>
      </c>
      <c r="CF6">
        <v>4</v>
      </c>
      <c r="CG6">
        <v>81</v>
      </c>
      <c r="CH6">
        <v>20.3</v>
      </c>
      <c r="CI6">
        <v>0</v>
      </c>
      <c r="CJ6" s="2">
        <v>12.1</v>
      </c>
      <c r="CL6" t="s">
        <v>74</v>
      </c>
      <c r="CM6">
        <v>9</v>
      </c>
      <c r="CN6">
        <v>2</v>
      </c>
      <c r="CO6">
        <v>60</v>
      </c>
      <c r="CP6">
        <v>30</v>
      </c>
      <c r="CQ6">
        <v>0</v>
      </c>
      <c r="CR6" s="2">
        <v>8.3000000000000007</v>
      </c>
      <c r="CT6" t="s">
        <v>16</v>
      </c>
      <c r="CU6">
        <v>8</v>
      </c>
      <c r="CV6">
        <v>6</v>
      </c>
      <c r="CW6">
        <v>91</v>
      </c>
      <c r="CX6">
        <v>15.2</v>
      </c>
      <c r="CY6">
        <v>0</v>
      </c>
      <c r="CZ6" s="2">
        <v>13.1</v>
      </c>
      <c r="DB6" t="s">
        <v>44</v>
      </c>
      <c r="DC6">
        <v>6</v>
      </c>
      <c r="DD6">
        <v>2</v>
      </c>
      <c r="DE6">
        <v>15</v>
      </c>
      <c r="DF6">
        <v>7.5</v>
      </c>
      <c r="DG6">
        <v>0</v>
      </c>
      <c r="DH6" s="2">
        <v>3.5</v>
      </c>
      <c r="DJ6" t="s">
        <v>33</v>
      </c>
      <c r="DK6">
        <v>4</v>
      </c>
      <c r="DL6">
        <v>4</v>
      </c>
      <c r="DM6">
        <v>37</v>
      </c>
      <c r="DN6">
        <v>9.3000000000000007</v>
      </c>
      <c r="DO6">
        <v>0</v>
      </c>
      <c r="DP6" s="2">
        <v>7.7</v>
      </c>
      <c r="DR6" t="s">
        <v>16</v>
      </c>
      <c r="DS6">
        <v>10</v>
      </c>
      <c r="DT6">
        <v>7</v>
      </c>
      <c r="DU6">
        <v>149</v>
      </c>
      <c r="DV6">
        <v>21.3</v>
      </c>
      <c r="DW6">
        <v>0</v>
      </c>
      <c r="DX6" s="2">
        <v>21.9</v>
      </c>
      <c r="DZ6" t="s">
        <v>54</v>
      </c>
      <c r="EA6">
        <v>10</v>
      </c>
      <c r="EB6">
        <v>8</v>
      </c>
      <c r="EC6">
        <v>103</v>
      </c>
      <c r="ED6">
        <v>12.9</v>
      </c>
      <c r="EE6">
        <v>2</v>
      </c>
      <c r="EF6" s="2">
        <v>30.3</v>
      </c>
      <c r="EH6" t="s">
        <v>54</v>
      </c>
      <c r="EI6">
        <v>10</v>
      </c>
      <c r="EJ6">
        <v>7</v>
      </c>
      <c r="EK6">
        <v>59</v>
      </c>
      <c r="EL6">
        <v>8.4</v>
      </c>
      <c r="EM6">
        <v>0</v>
      </c>
      <c r="EN6" s="2">
        <v>12.9</v>
      </c>
      <c r="EP6" t="s">
        <v>19</v>
      </c>
      <c r="EQ6">
        <v>9</v>
      </c>
      <c r="ER6">
        <v>7</v>
      </c>
      <c r="ES6">
        <v>124</v>
      </c>
      <c r="ET6">
        <v>17.7</v>
      </c>
      <c r="EU6">
        <v>1</v>
      </c>
      <c r="EV6" s="2">
        <v>25.4</v>
      </c>
      <c r="EX6" t="s">
        <v>5</v>
      </c>
      <c r="EY6">
        <v>6</v>
      </c>
      <c r="EZ6">
        <v>3</v>
      </c>
      <c r="FA6">
        <v>31</v>
      </c>
      <c r="FB6">
        <v>10.3</v>
      </c>
      <c r="FC6">
        <v>0</v>
      </c>
      <c r="FD6" s="2">
        <v>6.1</v>
      </c>
      <c r="FF6" t="s">
        <v>52</v>
      </c>
      <c r="FG6">
        <v>6</v>
      </c>
      <c r="FH6">
        <v>2</v>
      </c>
      <c r="FI6">
        <v>41</v>
      </c>
      <c r="FJ6">
        <v>20.5</v>
      </c>
      <c r="FK6">
        <v>0</v>
      </c>
      <c r="FL6" s="2">
        <v>6.1</v>
      </c>
      <c r="FN6" t="s">
        <v>38</v>
      </c>
      <c r="FO6">
        <v>5</v>
      </c>
      <c r="FP6">
        <v>4</v>
      </c>
      <c r="FQ6">
        <v>53</v>
      </c>
      <c r="FR6">
        <v>13.3</v>
      </c>
      <c r="FS6">
        <v>1</v>
      </c>
      <c r="FT6" s="2">
        <v>15.3</v>
      </c>
      <c r="FV6" t="s">
        <v>30</v>
      </c>
      <c r="FW6">
        <v>19</v>
      </c>
      <c r="FX6">
        <v>14</v>
      </c>
      <c r="FY6">
        <v>122</v>
      </c>
      <c r="FZ6">
        <v>8.6999999999999993</v>
      </c>
      <c r="GA6">
        <v>0</v>
      </c>
      <c r="GB6" s="2">
        <v>26.2</v>
      </c>
      <c r="GD6" t="s">
        <v>69</v>
      </c>
      <c r="GE6">
        <v>11</v>
      </c>
      <c r="GF6">
        <v>6</v>
      </c>
      <c r="GG6">
        <v>50</v>
      </c>
      <c r="GH6">
        <v>8.3000000000000007</v>
      </c>
      <c r="GI6">
        <v>0</v>
      </c>
      <c r="GJ6" s="2">
        <v>12.1</v>
      </c>
      <c r="GL6" t="s">
        <v>14</v>
      </c>
      <c r="GM6">
        <v>7</v>
      </c>
      <c r="GN6">
        <v>4</v>
      </c>
      <c r="GO6">
        <v>67</v>
      </c>
      <c r="GP6">
        <v>16.8</v>
      </c>
      <c r="GQ6">
        <v>1</v>
      </c>
      <c r="GR6" s="2">
        <v>16.7</v>
      </c>
      <c r="GT6" t="s">
        <v>74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s="2" t="s">
        <v>11</v>
      </c>
      <c r="HB6" t="s">
        <v>27</v>
      </c>
      <c r="HC6">
        <v>8</v>
      </c>
      <c r="HD6">
        <v>5</v>
      </c>
      <c r="HE6">
        <v>46</v>
      </c>
      <c r="HF6">
        <v>9.1999999999999993</v>
      </c>
      <c r="HG6">
        <v>0</v>
      </c>
      <c r="HH6" s="2">
        <v>9.6</v>
      </c>
      <c r="HJ6" t="s">
        <v>18</v>
      </c>
      <c r="HK6">
        <v>4</v>
      </c>
      <c r="HL6">
        <v>2</v>
      </c>
      <c r="HM6">
        <v>11</v>
      </c>
      <c r="HN6">
        <v>5.5</v>
      </c>
      <c r="HO6">
        <v>0</v>
      </c>
      <c r="HP6" s="2">
        <v>4.2</v>
      </c>
      <c r="HR6" t="s">
        <v>63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s="2" t="s">
        <v>11</v>
      </c>
      <c r="HZ6" t="s">
        <v>48</v>
      </c>
      <c r="IA6">
        <v>9</v>
      </c>
      <c r="IB6">
        <v>8</v>
      </c>
      <c r="IC6">
        <v>72</v>
      </c>
      <c r="ID6">
        <v>9</v>
      </c>
      <c r="IE6">
        <v>0</v>
      </c>
      <c r="IF6" s="2">
        <v>15.2</v>
      </c>
      <c r="IH6" t="s">
        <v>15</v>
      </c>
      <c r="II6">
        <v>7</v>
      </c>
      <c r="IJ6">
        <v>2</v>
      </c>
      <c r="IK6">
        <v>17</v>
      </c>
      <c r="IL6">
        <v>8.5</v>
      </c>
      <c r="IM6">
        <v>0</v>
      </c>
      <c r="IN6" s="2">
        <v>3.7</v>
      </c>
      <c r="IP6" t="s">
        <v>35</v>
      </c>
      <c r="IQ6">
        <v>11</v>
      </c>
      <c r="IR6">
        <v>7</v>
      </c>
      <c r="IS6">
        <v>120</v>
      </c>
      <c r="IT6">
        <v>17.100000000000001</v>
      </c>
      <c r="IU6">
        <v>0</v>
      </c>
      <c r="IV6" s="2">
        <v>19</v>
      </c>
      <c r="IX6" t="s">
        <v>44</v>
      </c>
      <c r="IY6">
        <v>7</v>
      </c>
      <c r="IZ6">
        <v>4</v>
      </c>
      <c r="JA6">
        <v>38</v>
      </c>
      <c r="JB6">
        <v>9.5</v>
      </c>
      <c r="JC6">
        <v>0</v>
      </c>
      <c r="JD6" s="2">
        <v>7.8</v>
      </c>
      <c r="JF6" t="s">
        <v>22</v>
      </c>
      <c r="JG6">
        <v>8</v>
      </c>
      <c r="JH6">
        <v>6</v>
      </c>
      <c r="JI6">
        <v>116</v>
      </c>
      <c r="JJ6">
        <v>19.3</v>
      </c>
      <c r="JK6">
        <v>0</v>
      </c>
      <c r="JL6" s="2">
        <v>17.600000000000001</v>
      </c>
      <c r="JN6" t="s">
        <v>7</v>
      </c>
      <c r="JO6">
        <v>3</v>
      </c>
      <c r="JP6">
        <v>1</v>
      </c>
      <c r="JQ6">
        <v>13</v>
      </c>
      <c r="JR6">
        <v>13</v>
      </c>
      <c r="JS6">
        <v>0</v>
      </c>
      <c r="JT6" s="2">
        <v>2.2999999999999998</v>
      </c>
      <c r="JV6" t="s">
        <v>35</v>
      </c>
      <c r="JW6">
        <v>1</v>
      </c>
      <c r="JX6">
        <v>1</v>
      </c>
      <c r="JY6">
        <v>25</v>
      </c>
      <c r="JZ6">
        <v>25</v>
      </c>
      <c r="KA6">
        <v>0</v>
      </c>
      <c r="KB6" s="2">
        <v>3.5</v>
      </c>
      <c r="KD6" t="s">
        <v>33</v>
      </c>
      <c r="KE6">
        <v>7</v>
      </c>
      <c r="KF6">
        <v>6</v>
      </c>
      <c r="KG6">
        <v>115</v>
      </c>
      <c r="KH6">
        <v>19.2</v>
      </c>
      <c r="KI6">
        <v>1</v>
      </c>
      <c r="KJ6" s="2">
        <v>23.7</v>
      </c>
      <c r="KL6" t="s">
        <v>19</v>
      </c>
      <c r="KM6">
        <v>5</v>
      </c>
      <c r="KN6">
        <v>2</v>
      </c>
      <c r="KO6">
        <v>47</v>
      </c>
      <c r="KP6">
        <v>23.5</v>
      </c>
      <c r="KQ6">
        <v>0</v>
      </c>
      <c r="KR6" s="2">
        <v>7.62</v>
      </c>
      <c r="KT6" t="s">
        <v>57</v>
      </c>
      <c r="KU6">
        <v>9</v>
      </c>
      <c r="KV6">
        <v>5</v>
      </c>
      <c r="KW6">
        <v>71</v>
      </c>
      <c r="KX6">
        <v>14.2</v>
      </c>
      <c r="KY6">
        <v>0</v>
      </c>
      <c r="KZ6" s="2">
        <v>12.1</v>
      </c>
      <c r="LB6" t="s">
        <v>18</v>
      </c>
      <c r="LC6">
        <v>8</v>
      </c>
      <c r="LD6">
        <v>6</v>
      </c>
      <c r="LE6">
        <v>102</v>
      </c>
      <c r="LF6">
        <v>17</v>
      </c>
      <c r="LG6">
        <v>0</v>
      </c>
      <c r="LH6" s="2">
        <v>16.2</v>
      </c>
      <c r="LJ6" t="s">
        <v>22</v>
      </c>
      <c r="LK6">
        <v>3</v>
      </c>
      <c r="LL6">
        <v>1</v>
      </c>
      <c r="LM6">
        <v>8</v>
      </c>
      <c r="LN6">
        <v>8</v>
      </c>
      <c r="LO6">
        <v>0</v>
      </c>
      <c r="LP6" s="2">
        <v>9.3000000000000007</v>
      </c>
      <c r="LR6" t="s">
        <v>35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s="2" t="s">
        <v>11</v>
      </c>
      <c r="LZ6" t="s">
        <v>38</v>
      </c>
      <c r="MA6">
        <v>7</v>
      </c>
      <c r="MB6">
        <v>5</v>
      </c>
      <c r="MC6">
        <v>52</v>
      </c>
      <c r="MD6">
        <v>10.4</v>
      </c>
      <c r="ME6">
        <v>1</v>
      </c>
      <c r="MF6" s="2">
        <v>16.2</v>
      </c>
      <c r="MH6" t="s">
        <v>79</v>
      </c>
      <c r="MI6">
        <v>11</v>
      </c>
      <c r="MJ6">
        <v>6</v>
      </c>
      <c r="MK6">
        <v>88</v>
      </c>
      <c r="ML6">
        <v>14.7</v>
      </c>
      <c r="MM6">
        <v>1</v>
      </c>
      <c r="MN6" s="2">
        <v>20.8</v>
      </c>
      <c r="MP6" t="s">
        <v>48</v>
      </c>
      <c r="MQ6">
        <v>2</v>
      </c>
      <c r="MR6">
        <v>1</v>
      </c>
      <c r="MS6">
        <v>6</v>
      </c>
      <c r="MT6">
        <v>6</v>
      </c>
      <c r="MU6">
        <v>0</v>
      </c>
      <c r="MV6" s="2">
        <v>1.5</v>
      </c>
      <c r="MX6" t="s">
        <v>37</v>
      </c>
      <c r="MY6">
        <v>5</v>
      </c>
      <c r="MZ6">
        <v>3</v>
      </c>
      <c r="NA6">
        <v>33</v>
      </c>
      <c r="NB6">
        <v>11</v>
      </c>
      <c r="NC6">
        <v>0</v>
      </c>
      <c r="ND6" s="2">
        <v>6.3</v>
      </c>
      <c r="NF6" t="s">
        <v>79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s="2" t="s">
        <v>11</v>
      </c>
      <c r="NN6" t="s">
        <v>5</v>
      </c>
      <c r="NO6">
        <v>4</v>
      </c>
      <c r="NP6">
        <v>4</v>
      </c>
      <c r="NQ6">
        <v>43</v>
      </c>
      <c r="NR6">
        <v>10.8</v>
      </c>
      <c r="NS6">
        <v>0</v>
      </c>
      <c r="NT6" s="2">
        <v>8.3000000000000007</v>
      </c>
      <c r="NV6" t="s">
        <v>25</v>
      </c>
      <c r="NW6">
        <v>7</v>
      </c>
      <c r="NX6">
        <v>7</v>
      </c>
      <c r="NY6">
        <v>57</v>
      </c>
      <c r="NZ6">
        <v>8.1</v>
      </c>
      <c r="OA6">
        <v>1</v>
      </c>
      <c r="OB6" s="2">
        <v>18.7</v>
      </c>
      <c r="OD6" t="s">
        <v>71</v>
      </c>
      <c r="OE6">
        <v>3</v>
      </c>
      <c r="OF6">
        <v>1</v>
      </c>
      <c r="OG6">
        <v>9</v>
      </c>
      <c r="OH6">
        <v>9</v>
      </c>
      <c r="OI6">
        <v>0</v>
      </c>
      <c r="OJ6" s="2">
        <v>-0.1</v>
      </c>
      <c r="OL6" t="s">
        <v>44</v>
      </c>
      <c r="OM6">
        <v>4</v>
      </c>
      <c r="ON6">
        <v>3</v>
      </c>
      <c r="OO6">
        <v>43</v>
      </c>
      <c r="OP6">
        <v>14.3</v>
      </c>
      <c r="OQ6">
        <v>1</v>
      </c>
      <c r="OR6" s="2">
        <v>13.3</v>
      </c>
      <c r="OT6" t="s">
        <v>71</v>
      </c>
      <c r="OU6">
        <v>2</v>
      </c>
      <c r="OV6">
        <v>1</v>
      </c>
      <c r="OW6">
        <v>11</v>
      </c>
      <c r="OX6">
        <v>11</v>
      </c>
      <c r="OY6">
        <v>0</v>
      </c>
      <c r="OZ6" s="2">
        <v>2.1</v>
      </c>
      <c r="PB6" t="s">
        <v>54</v>
      </c>
      <c r="PC6">
        <v>4</v>
      </c>
      <c r="PD6">
        <v>2</v>
      </c>
      <c r="PE6">
        <v>24</v>
      </c>
      <c r="PF6">
        <v>12</v>
      </c>
      <c r="PG6">
        <v>0</v>
      </c>
      <c r="PH6" s="2">
        <v>4.4000000000000004</v>
      </c>
      <c r="PJ6" t="s">
        <v>27</v>
      </c>
      <c r="PK6">
        <v>5</v>
      </c>
      <c r="PL6">
        <v>3</v>
      </c>
      <c r="PM6">
        <v>63</v>
      </c>
      <c r="PN6">
        <v>21</v>
      </c>
      <c r="PO6">
        <v>0</v>
      </c>
      <c r="PP6" s="2">
        <v>9.3000000000000007</v>
      </c>
      <c r="PR6" t="s">
        <v>7</v>
      </c>
      <c r="PS6">
        <v>6</v>
      </c>
      <c r="PT6">
        <v>4</v>
      </c>
      <c r="PU6">
        <v>21</v>
      </c>
      <c r="PV6">
        <v>5.3</v>
      </c>
      <c r="PW6">
        <v>1</v>
      </c>
      <c r="PX6" s="2">
        <v>12.1</v>
      </c>
      <c r="PZ6" t="s">
        <v>74</v>
      </c>
      <c r="QA6">
        <v>1</v>
      </c>
      <c r="QB6">
        <v>0</v>
      </c>
      <c r="QC6">
        <v>0</v>
      </c>
      <c r="QD6">
        <v>0</v>
      </c>
      <c r="QE6">
        <v>0</v>
      </c>
      <c r="QF6" s="2">
        <v>0</v>
      </c>
      <c r="QH6" t="s">
        <v>36</v>
      </c>
      <c r="QI6">
        <v>5</v>
      </c>
      <c r="QJ6">
        <v>3</v>
      </c>
      <c r="QK6">
        <v>38</v>
      </c>
      <c r="QL6">
        <v>12.7</v>
      </c>
      <c r="QM6">
        <v>0</v>
      </c>
      <c r="QN6" s="2">
        <v>5.0999999999999996</v>
      </c>
      <c r="QP6" t="s">
        <v>29</v>
      </c>
      <c r="QQ6">
        <v>5</v>
      </c>
      <c r="QR6">
        <v>4</v>
      </c>
      <c r="QS6">
        <v>51</v>
      </c>
      <c r="QT6">
        <v>12.8</v>
      </c>
      <c r="QU6">
        <v>0</v>
      </c>
      <c r="QV6" s="2">
        <v>9.1</v>
      </c>
      <c r="QX6" t="s">
        <v>79</v>
      </c>
      <c r="QY6">
        <v>1</v>
      </c>
      <c r="QZ6">
        <v>1</v>
      </c>
      <c r="RA6">
        <v>6</v>
      </c>
      <c r="RB6">
        <v>6</v>
      </c>
      <c r="RC6">
        <v>0</v>
      </c>
      <c r="RD6" s="2">
        <v>1.6</v>
      </c>
    </row>
    <row r="7" spans="1:472" x14ac:dyDescent="0.35">
      <c r="B7" t="s">
        <v>71</v>
      </c>
      <c r="C7">
        <v>13</v>
      </c>
      <c r="D7">
        <v>12</v>
      </c>
      <c r="E7">
        <v>154</v>
      </c>
      <c r="F7">
        <v>12.8</v>
      </c>
      <c r="G7">
        <v>0</v>
      </c>
      <c r="H7" s="2">
        <v>30.32</v>
      </c>
      <c r="J7" t="s">
        <v>13</v>
      </c>
      <c r="K7">
        <v>7</v>
      </c>
      <c r="L7">
        <v>7</v>
      </c>
      <c r="M7">
        <v>47</v>
      </c>
      <c r="N7">
        <v>6.7</v>
      </c>
      <c r="O7">
        <v>0</v>
      </c>
      <c r="P7" s="2">
        <v>13</v>
      </c>
      <c r="R7" t="s">
        <v>9</v>
      </c>
      <c r="S7">
        <v>7</v>
      </c>
      <c r="T7">
        <v>3</v>
      </c>
      <c r="U7">
        <v>124</v>
      </c>
      <c r="V7">
        <v>41.3</v>
      </c>
      <c r="W7">
        <v>2</v>
      </c>
      <c r="X7" s="2">
        <v>27.4</v>
      </c>
      <c r="Z7" t="s">
        <v>8</v>
      </c>
      <c r="AA7">
        <v>11</v>
      </c>
      <c r="AB7">
        <v>8</v>
      </c>
      <c r="AC7">
        <v>102</v>
      </c>
      <c r="AD7">
        <v>12.8</v>
      </c>
      <c r="AE7">
        <v>1</v>
      </c>
      <c r="AF7" s="2">
        <v>24.2</v>
      </c>
      <c r="AH7" t="s">
        <v>4</v>
      </c>
      <c r="AI7">
        <v>8</v>
      </c>
      <c r="AJ7">
        <v>5</v>
      </c>
      <c r="AK7">
        <v>53</v>
      </c>
      <c r="AL7">
        <v>10.6</v>
      </c>
      <c r="AM7">
        <v>0</v>
      </c>
      <c r="AN7" s="2">
        <v>10.3</v>
      </c>
      <c r="AP7" t="s">
        <v>24</v>
      </c>
      <c r="AQ7">
        <v>7</v>
      </c>
      <c r="AR7">
        <v>3</v>
      </c>
      <c r="AS7">
        <v>32</v>
      </c>
      <c r="AT7">
        <v>10.7</v>
      </c>
      <c r="AU7">
        <v>0</v>
      </c>
      <c r="AV7" s="2">
        <v>6.2</v>
      </c>
      <c r="AX7" t="s">
        <v>17</v>
      </c>
      <c r="AY7">
        <v>6</v>
      </c>
      <c r="AZ7">
        <v>4</v>
      </c>
      <c r="BA7">
        <v>18</v>
      </c>
      <c r="BB7">
        <v>4.5</v>
      </c>
      <c r="BC7">
        <v>0</v>
      </c>
      <c r="BD7" s="2">
        <v>5.8</v>
      </c>
      <c r="BF7" t="s">
        <v>13</v>
      </c>
      <c r="BG7">
        <v>4</v>
      </c>
      <c r="BH7">
        <v>3</v>
      </c>
      <c r="BI7">
        <v>23</v>
      </c>
      <c r="BJ7">
        <v>7.7</v>
      </c>
      <c r="BK7">
        <v>0</v>
      </c>
      <c r="BL7" s="2">
        <v>5.3</v>
      </c>
      <c r="BN7" t="s">
        <v>24</v>
      </c>
      <c r="BO7">
        <v>11</v>
      </c>
      <c r="BP7">
        <v>10</v>
      </c>
      <c r="BQ7">
        <v>87</v>
      </c>
      <c r="BR7">
        <v>8.6999999999999993</v>
      </c>
      <c r="BS7">
        <v>0</v>
      </c>
      <c r="BT7" s="2">
        <v>18.7</v>
      </c>
      <c r="BV7" t="s">
        <v>25</v>
      </c>
      <c r="BW7">
        <v>12</v>
      </c>
      <c r="BX7">
        <v>7</v>
      </c>
      <c r="BY7">
        <v>76</v>
      </c>
      <c r="BZ7">
        <v>10.9</v>
      </c>
      <c r="CA7">
        <v>1</v>
      </c>
      <c r="CB7" s="2">
        <v>20.6</v>
      </c>
      <c r="CD7" t="s">
        <v>7</v>
      </c>
      <c r="CE7">
        <v>12</v>
      </c>
      <c r="CF7">
        <v>7</v>
      </c>
      <c r="CG7">
        <v>50</v>
      </c>
      <c r="CH7">
        <v>7.1</v>
      </c>
      <c r="CI7">
        <v>0</v>
      </c>
      <c r="CJ7" s="2">
        <v>12</v>
      </c>
      <c r="CL7" t="s">
        <v>64</v>
      </c>
      <c r="CM7">
        <v>3</v>
      </c>
      <c r="CN7">
        <v>1</v>
      </c>
      <c r="CO7">
        <v>11</v>
      </c>
      <c r="CP7">
        <v>11</v>
      </c>
      <c r="CQ7">
        <v>0</v>
      </c>
      <c r="CR7" s="2">
        <v>2.1</v>
      </c>
      <c r="CT7" t="s">
        <v>48</v>
      </c>
      <c r="CU7">
        <v>6</v>
      </c>
      <c r="CV7">
        <v>5</v>
      </c>
      <c r="CW7">
        <v>104</v>
      </c>
      <c r="CX7">
        <v>20.8</v>
      </c>
      <c r="CY7">
        <v>2</v>
      </c>
      <c r="CZ7" s="2">
        <v>27.4</v>
      </c>
      <c r="DB7" t="s">
        <v>5</v>
      </c>
      <c r="DC7">
        <v>6</v>
      </c>
      <c r="DD7">
        <v>5</v>
      </c>
      <c r="DE7">
        <v>76</v>
      </c>
      <c r="DF7">
        <v>15.2</v>
      </c>
      <c r="DG7">
        <v>0</v>
      </c>
      <c r="DH7" s="2">
        <v>12.6</v>
      </c>
      <c r="DJ7" t="s">
        <v>79</v>
      </c>
      <c r="DK7">
        <v>4</v>
      </c>
      <c r="DL7">
        <v>3</v>
      </c>
      <c r="DM7">
        <v>58</v>
      </c>
      <c r="DN7">
        <v>19.3</v>
      </c>
      <c r="DO7">
        <v>0</v>
      </c>
      <c r="DP7" s="2">
        <v>8.8000000000000007</v>
      </c>
      <c r="DR7" t="s">
        <v>48</v>
      </c>
      <c r="DS7">
        <v>8</v>
      </c>
      <c r="DT7">
        <v>5</v>
      </c>
      <c r="DU7">
        <v>88</v>
      </c>
      <c r="DV7">
        <v>17.600000000000001</v>
      </c>
      <c r="DW7">
        <v>1</v>
      </c>
      <c r="DX7" s="2">
        <v>17.8</v>
      </c>
      <c r="DZ7" t="s">
        <v>49</v>
      </c>
      <c r="EA7">
        <v>8</v>
      </c>
      <c r="EB7">
        <v>4</v>
      </c>
      <c r="EC7">
        <v>81</v>
      </c>
      <c r="ED7">
        <v>20.3</v>
      </c>
      <c r="EE7">
        <v>0</v>
      </c>
      <c r="EF7" s="2">
        <v>12.1</v>
      </c>
      <c r="EH7" t="s">
        <v>49</v>
      </c>
      <c r="EI7">
        <v>6</v>
      </c>
      <c r="EJ7">
        <v>6</v>
      </c>
      <c r="EK7">
        <v>61</v>
      </c>
      <c r="EL7">
        <v>10.199999999999999</v>
      </c>
      <c r="EM7">
        <v>0</v>
      </c>
      <c r="EN7" s="2">
        <v>12.3</v>
      </c>
      <c r="EP7" t="s">
        <v>7</v>
      </c>
      <c r="EQ7">
        <v>0</v>
      </c>
      <c r="ER7">
        <v>0</v>
      </c>
      <c r="ES7">
        <v>0</v>
      </c>
      <c r="ET7">
        <v>0</v>
      </c>
      <c r="EU7">
        <v>0</v>
      </c>
      <c r="EV7" s="2">
        <v>0</v>
      </c>
      <c r="EX7" t="s">
        <v>34</v>
      </c>
      <c r="EY7">
        <v>8</v>
      </c>
      <c r="EZ7">
        <v>5</v>
      </c>
      <c r="FA7">
        <v>59</v>
      </c>
      <c r="FB7">
        <v>11.8</v>
      </c>
      <c r="FC7">
        <v>0</v>
      </c>
      <c r="FD7" s="2">
        <v>10.9</v>
      </c>
      <c r="FF7" t="s">
        <v>19</v>
      </c>
      <c r="FG7">
        <v>4</v>
      </c>
      <c r="FH7">
        <v>3</v>
      </c>
      <c r="FI7">
        <v>27</v>
      </c>
      <c r="FJ7">
        <v>9</v>
      </c>
      <c r="FK7">
        <v>0</v>
      </c>
      <c r="FL7" s="2">
        <v>5.7</v>
      </c>
      <c r="FN7" t="s">
        <v>73</v>
      </c>
      <c r="FO7">
        <v>8</v>
      </c>
      <c r="FP7">
        <v>3</v>
      </c>
      <c r="FQ7">
        <v>53</v>
      </c>
      <c r="FR7">
        <v>17.7</v>
      </c>
      <c r="FS7">
        <v>0</v>
      </c>
      <c r="FT7" s="2">
        <v>8.3000000000000007</v>
      </c>
      <c r="FV7" t="s">
        <v>41</v>
      </c>
      <c r="FW7">
        <v>10</v>
      </c>
      <c r="FX7">
        <v>7</v>
      </c>
      <c r="FY7">
        <v>125</v>
      </c>
      <c r="FZ7">
        <v>17.899999999999999</v>
      </c>
      <c r="GA7">
        <v>1</v>
      </c>
      <c r="GB7" s="2">
        <v>25.9</v>
      </c>
      <c r="GD7" t="s">
        <v>62</v>
      </c>
      <c r="GE7">
        <v>8</v>
      </c>
      <c r="GF7">
        <v>4</v>
      </c>
      <c r="GG7">
        <v>59</v>
      </c>
      <c r="GH7">
        <v>14.8</v>
      </c>
      <c r="GI7">
        <v>0</v>
      </c>
      <c r="GJ7" s="2">
        <v>10.7</v>
      </c>
      <c r="GL7" t="s">
        <v>36</v>
      </c>
      <c r="GM7">
        <v>6</v>
      </c>
      <c r="GN7">
        <v>4</v>
      </c>
      <c r="GO7">
        <v>54</v>
      </c>
      <c r="GP7">
        <v>13.5</v>
      </c>
      <c r="GQ7">
        <v>1</v>
      </c>
      <c r="GR7" s="2">
        <v>15.4</v>
      </c>
      <c r="GT7" t="s">
        <v>64</v>
      </c>
      <c r="GU7">
        <v>8</v>
      </c>
      <c r="GV7">
        <v>3</v>
      </c>
      <c r="GW7">
        <v>12</v>
      </c>
      <c r="GX7">
        <v>4</v>
      </c>
      <c r="GY7">
        <v>0</v>
      </c>
      <c r="GZ7" s="2">
        <v>4.2</v>
      </c>
      <c r="HB7" t="s">
        <v>28</v>
      </c>
      <c r="HC7">
        <v>8</v>
      </c>
      <c r="HD7">
        <v>3</v>
      </c>
      <c r="HE7">
        <v>33</v>
      </c>
      <c r="HF7">
        <v>11</v>
      </c>
      <c r="HG7">
        <v>0</v>
      </c>
      <c r="HH7" s="2">
        <v>6.3</v>
      </c>
      <c r="HJ7" t="s">
        <v>77</v>
      </c>
      <c r="HK7">
        <v>13</v>
      </c>
      <c r="HL7">
        <v>5</v>
      </c>
      <c r="HM7">
        <v>60</v>
      </c>
      <c r="HN7">
        <v>12</v>
      </c>
      <c r="HO7">
        <v>0</v>
      </c>
      <c r="HP7" s="2">
        <v>11</v>
      </c>
      <c r="HR7" t="s">
        <v>66</v>
      </c>
      <c r="HS7">
        <v>8</v>
      </c>
      <c r="HT7">
        <v>7</v>
      </c>
      <c r="HU7">
        <v>111</v>
      </c>
      <c r="HV7">
        <v>15.9</v>
      </c>
      <c r="HW7">
        <v>1</v>
      </c>
      <c r="HX7" s="2">
        <v>24.1</v>
      </c>
      <c r="HZ7" t="s">
        <v>71</v>
      </c>
      <c r="IA7">
        <v>7</v>
      </c>
      <c r="IB7">
        <v>4</v>
      </c>
      <c r="IC7">
        <v>27</v>
      </c>
      <c r="ID7">
        <v>6.8</v>
      </c>
      <c r="IE7">
        <v>0</v>
      </c>
      <c r="IF7" s="2">
        <v>6.7</v>
      </c>
      <c r="IH7" t="s">
        <v>27</v>
      </c>
      <c r="II7">
        <v>7</v>
      </c>
      <c r="IJ7">
        <v>4</v>
      </c>
      <c r="IK7">
        <v>35</v>
      </c>
      <c r="IL7">
        <v>8.8000000000000007</v>
      </c>
      <c r="IM7">
        <v>0</v>
      </c>
      <c r="IN7" s="2">
        <v>7.5</v>
      </c>
      <c r="IP7" t="s">
        <v>50</v>
      </c>
      <c r="IQ7">
        <v>13</v>
      </c>
      <c r="IR7">
        <v>10</v>
      </c>
      <c r="IS7">
        <v>134</v>
      </c>
      <c r="IT7">
        <v>13.4</v>
      </c>
      <c r="IU7">
        <v>0</v>
      </c>
      <c r="IV7" s="2">
        <v>23.4</v>
      </c>
      <c r="IX7" t="s">
        <v>5</v>
      </c>
      <c r="IY7">
        <v>8</v>
      </c>
      <c r="IZ7">
        <v>6</v>
      </c>
      <c r="JA7">
        <v>62</v>
      </c>
      <c r="JB7">
        <v>10.3</v>
      </c>
      <c r="JC7">
        <v>0</v>
      </c>
      <c r="JD7" s="2">
        <v>12.2</v>
      </c>
      <c r="JF7" t="s">
        <v>46</v>
      </c>
      <c r="JG7">
        <v>8</v>
      </c>
      <c r="JH7">
        <v>4</v>
      </c>
      <c r="JI7">
        <v>35</v>
      </c>
      <c r="JJ7">
        <v>8.8000000000000007</v>
      </c>
      <c r="JK7">
        <v>1</v>
      </c>
      <c r="JL7" s="2">
        <v>13.5</v>
      </c>
      <c r="JN7" t="s">
        <v>8</v>
      </c>
      <c r="JO7">
        <v>6</v>
      </c>
      <c r="JP7">
        <v>3</v>
      </c>
      <c r="JQ7">
        <v>171</v>
      </c>
      <c r="JR7">
        <v>57</v>
      </c>
      <c r="JS7">
        <v>2</v>
      </c>
      <c r="JT7" s="2">
        <v>32.1</v>
      </c>
      <c r="JV7" t="s">
        <v>50</v>
      </c>
      <c r="JW7">
        <v>6</v>
      </c>
      <c r="JX7">
        <v>3</v>
      </c>
      <c r="JY7">
        <v>24</v>
      </c>
      <c r="JZ7">
        <v>8</v>
      </c>
      <c r="KA7">
        <v>0</v>
      </c>
      <c r="KB7" s="2">
        <v>5.4</v>
      </c>
      <c r="KD7" t="s">
        <v>79</v>
      </c>
      <c r="KE7">
        <v>9</v>
      </c>
      <c r="KF7">
        <v>2</v>
      </c>
      <c r="KG7">
        <v>20</v>
      </c>
      <c r="KH7">
        <v>10</v>
      </c>
      <c r="KI7">
        <v>1</v>
      </c>
      <c r="KJ7" s="2">
        <v>11.2</v>
      </c>
      <c r="KL7" t="s">
        <v>7</v>
      </c>
      <c r="KM7">
        <v>4</v>
      </c>
      <c r="KN7">
        <v>3</v>
      </c>
      <c r="KO7">
        <v>32</v>
      </c>
      <c r="KP7">
        <v>10.7</v>
      </c>
      <c r="KQ7">
        <v>0</v>
      </c>
      <c r="KR7" s="2">
        <v>6.2</v>
      </c>
      <c r="KT7" t="s">
        <v>25</v>
      </c>
      <c r="KU7">
        <v>7</v>
      </c>
      <c r="KV7">
        <v>4</v>
      </c>
      <c r="KW7">
        <v>50</v>
      </c>
      <c r="KX7">
        <v>12.5</v>
      </c>
      <c r="KY7">
        <v>0</v>
      </c>
      <c r="KZ7" s="2">
        <v>9</v>
      </c>
      <c r="LB7" t="s">
        <v>77</v>
      </c>
      <c r="LC7">
        <v>8</v>
      </c>
      <c r="LD7">
        <v>6</v>
      </c>
      <c r="LE7">
        <v>83</v>
      </c>
      <c r="LF7">
        <v>13.8</v>
      </c>
      <c r="LG7">
        <v>0</v>
      </c>
      <c r="LH7" s="2">
        <v>14.3</v>
      </c>
      <c r="LJ7" t="s">
        <v>46</v>
      </c>
      <c r="LK7">
        <v>1</v>
      </c>
      <c r="LL7">
        <v>1</v>
      </c>
      <c r="LM7">
        <v>1</v>
      </c>
      <c r="LN7">
        <v>1</v>
      </c>
      <c r="LO7">
        <v>0</v>
      </c>
      <c r="LP7" s="2">
        <v>0.8</v>
      </c>
      <c r="LR7" t="s">
        <v>50</v>
      </c>
      <c r="LS7" t="s">
        <v>11</v>
      </c>
      <c r="LT7" t="s">
        <v>11</v>
      </c>
      <c r="LU7" t="s">
        <v>11</v>
      </c>
      <c r="LV7" t="s">
        <v>11</v>
      </c>
      <c r="LW7" t="s">
        <v>11</v>
      </c>
      <c r="LX7" s="2" t="s">
        <v>11</v>
      </c>
      <c r="LZ7" t="s">
        <v>73</v>
      </c>
      <c r="MA7">
        <v>11</v>
      </c>
      <c r="MB7">
        <v>5</v>
      </c>
      <c r="MC7">
        <v>74</v>
      </c>
      <c r="MD7">
        <v>14.8</v>
      </c>
      <c r="ME7">
        <v>0</v>
      </c>
      <c r="MF7" s="2">
        <v>12.4</v>
      </c>
      <c r="MH7" t="s">
        <v>67</v>
      </c>
      <c r="MI7">
        <v>10</v>
      </c>
      <c r="MJ7">
        <v>8</v>
      </c>
      <c r="MK7">
        <v>78</v>
      </c>
      <c r="ML7">
        <v>9.8000000000000007</v>
      </c>
      <c r="MM7">
        <v>1</v>
      </c>
      <c r="MN7" s="2">
        <v>21.8</v>
      </c>
      <c r="MP7" t="s">
        <v>71</v>
      </c>
      <c r="MQ7">
        <v>5</v>
      </c>
      <c r="MR7">
        <v>5</v>
      </c>
      <c r="MS7">
        <v>41</v>
      </c>
      <c r="MT7">
        <v>8.1999999999999993</v>
      </c>
      <c r="MU7">
        <v>0</v>
      </c>
      <c r="MV7" s="2">
        <v>9.1</v>
      </c>
      <c r="MX7" t="s">
        <v>9</v>
      </c>
      <c r="MY7">
        <v>4</v>
      </c>
      <c r="MZ7">
        <v>0</v>
      </c>
      <c r="NA7">
        <v>0</v>
      </c>
      <c r="NB7">
        <v>0</v>
      </c>
      <c r="NC7">
        <v>0</v>
      </c>
      <c r="ND7" s="2">
        <v>0</v>
      </c>
      <c r="NF7" t="s">
        <v>67</v>
      </c>
      <c r="NG7" t="s">
        <v>11</v>
      </c>
      <c r="NH7" t="s">
        <v>11</v>
      </c>
      <c r="NI7" t="s">
        <v>11</v>
      </c>
      <c r="NJ7" t="s">
        <v>11</v>
      </c>
      <c r="NK7" t="s">
        <v>11</v>
      </c>
      <c r="NL7" s="2" t="s">
        <v>11</v>
      </c>
      <c r="NN7" t="s">
        <v>34</v>
      </c>
      <c r="NO7">
        <v>3</v>
      </c>
      <c r="NP7">
        <v>2</v>
      </c>
      <c r="NQ7">
        <v>22</v>
      </c>
      <c r="NR7">
        <v>11</v>
      </c>
      <c r="NS7">
        <v>0</v>
      </c>
      <c r="NT7" s="2">
        <v>4.2</v>
      </c>
      <c r="NV7" t="s">
        <v>60</v>
      </c>
      <c r="NW7">
        <v>6</v>
      </c>
      <c r="NX7">
        <v>4</v>
      </c>
      <c r="NY7">
        <v>20</v>
      </c>
      <c r="NZ7">
        <v>5</v>
      </c>
      <c r="OA7">
        <v>0</v>
      </c>
      <c r="OB7" s="2">
        <v>6</v>
      </c>
      <c r="OD7" t="s">
        <v>63</v>
      </c>
      <c r="OE7">
        <v>2</v>
      </c>
      <c r="OF7">
        <v>2</v>
      </c>
      <c r="OG7">
        <v>16</v>
      </c>
      <c r="OH7">
        <v>8</v>
      </c>
      <c r="OI7">
        <v>0</v>
      </c>
      <c r="OJ7" s="2">
        <v>3.6</v>
      </c>
      <c r="OL7" t="s">
        <v>5</v>
      </c>
      <c r="OM7">
        <v>0</v>
      </c>
      <c r="ON7">
        <v>0</v>
      </c>
      <c r="OO7">
        <v>0</v>
      </c>
      <c r="OP7">
        <v>0</v>
      </c>
      <c r="OQ7">
        <v>0</v>
      </c>
      <c r="OR7" s="2">
        <v>0</v>
      </c>
      <c r="OT7" t="s">
        <v>63</v>
      </c>
      <c r="OU7">
        <v>7</v>
      </c>
      <c r="OV7">
        <v>6</v>
      </c>
      <c r="OW7">
        <v>79</v>
      </c>
      <c r="OX7">
        <v>13.2</v>
      </c>
      <c r="OY7">
        <v>0</v>
      </c>
      <c r="OZ7" s="2">
        <v>13.9</v>
      </c>
      <c r="PB7" t="s">
        <v>49</v>
      </c>
      <c r="PC7">
        <v>6</v>
      </c>
      <c r="PD7">
        <v>2</v>
      </c>
      <c r="PE7">
        <v>20</v>
      </c>
      <c r="PF7">
        <v>10</v>
      </c>
      <c r="PG7">
        <v>0</v>
      </c>
      <c r="PH7" s="2">
        <v>6</v>
      </c>
      <c r="PJ7" t="s">
        <v>28</v>
      </c>
      <c r="PK7">
        <v>8</v>
      </c>
      <c r="PL7">
        <v>6</v>
      </c>
      <c r="PM7">
        <v>90</v>
      </c>
      <c r="PN7">
        <v>15</v>
      </c>
      <c r="PO7">
        <v>0</v>
      </c>
      <c r="PP7" s="2">
        <v>15</v>
      </c>
      <c r="PR7" t="s">
        <v>8</v>
      </c>
      <c r="PS7" t="s">
        <v>11</v>
      </c>
      <c r="PT7" t="s">
        <v>11</v>
      </c>
      <c r="PU7" t="s">
        <v>11</v>
      </c>
      <c r="PV7" t="s">
        <v>11</v>
      </c>
      <c r="PW7" t="s">
        <v>11</v>
      </c>
      <c r="PX7" s="2" t="s">
        <v>11</v>
      </c>
      <c r="PZ7" t="s">
        <v>64</v>
      </c>
      <c r="QA7">
        <v>11</v>
      </c>
      <c r="QB7">
        <v>7</v>
      </c>
      <c r="QC7">
        <v>104</v>
      </c>
      <c r="QD7">
        <v>14.9</v>
      </c>
      <c r="QE7">
        <v>0</v>
      </c>
      <c r="QF7" s="2">
        <v>17.399999999999999</v>
      </c>
      <c r="QH7" t="s">
        <v>17</v>
      </c>
      <c r="QI7">
        <v>7</v>
      </c>
      <c r="QJ7">
        <v>5</v>
      </c>
      <c r="QK7">
        <v>45</v>
      </c>
      <c r="QL7">
        <v>9</v>
      </c>
      <c r="QM7">
        <v>0</v>
      </c>
      <c r="QN7" s="2">
        <v>9.5</v>
      </c>
      <c r="QP7" t="s">
        <v>59</v>
      </c>
      <c r="QQ7">
        <v>7</v>
      </c>
      <c r="QR7">
        <v>5</v>
      </c>
      <c r="QS7">
        <v>54</v>
      </c>
      <c r="QT7">
        <v>10.8</v>
      </c>
      <c r="QU7">
        <v>0</v>
      </c>
      <c r="QV7" s="2">
        <v>12.8</v>
      </c>
      <c r="QX7" t="s">
        <v>67</v>
      </c>
      <c r="QY7">
        <v>0</v>
      </c>
      <c r="QZ7">
        <v>0</v>
      </c>
      <c r="RA7">
        <v>0</v>
      </c>
      <c r="RB7">
        <v>0</v>
      </c>
      <c r="RC7">
        <v>0</v>
      </c>
      <c r="RD7" s="2">
        <v>0</v>
      </c>
    </row>
    <row r="8" spans="1:472" x14ac:dyDescent="0.35">
      <c r="B8" t="s">
        <v>6</v>
      </c>
      <c r="C8">
        <v>8</v>
      </c>
      <c r="D8">
        <v>6</v>
      </c>
      <c r="E8">
        <v>107</v>
      </c>
      <c r="F8">
        <v>17.8</v>
      </c>
      <c r="G8">
        <v>0</v>
      </c>
      <c r="H8" s="2">
        <v>16.7</v>
      </c>
      <c r="J8" t="s">
        <v>14</v>
      </c>
      <c r="K8">
        <v>15</v>
      </c>
      <c r="L8">
        <v>12</v>
      </c>
      <c r="M8">
        <v>177</v>
      </c>
      <c r="N8">
        <v>14.8</v>
      </c>
      <c r="O8">
        <v>0</v>
      </c>
      <c r="P8" s="2">
        <v>29.7</v>
      </c>
      <c r="R8" t="s">
        <v>10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s="2" t="s">
        <v>11</v>
      </c>
      <c r="Z8" t="s">
        <v>9</v>
      </c>
      <c r="AA8">
        <v>13</v>
      </c>
      <c r="AB8">
        <v>10</v>
      </c>
      <c r="AC8">
        <v>148</v>
      </c>
      <c r="AD8">
        <v>14.8</v>
      </c>
      <c r="AE8">
        <v>1</v>
      </c>
      <c r="AF8" s="2">
        <v>30.8</v>
      </c>
      <c r="AH8" t="s">
        <v>74</v>
      </c>
      <c r="AI8">
        <v>10</v>
      </c>
      <c r="AJ8">
        <v>5</v>
      </c>
      <c r="AK8">
        <v>68</v>
      </c>
      <c r="AL8">
        <v>13.6</v>
      </c>
      <c r="AM8">
        <v>0</v>
      </c>
      <c r="AN8" s="2">
        <v>12.7</v>
      </c>
      <c r="AP8" t="s">
        <v>41</v>
      </c>
      <c r="AQ8">
        <v>8</v>
      </c>
      <c r="AR8">
        <v>5</v>
      </c>
      <c r="AS8">
        <v>67</v>
      </c>
      <c r="AT8">
        <v>13.4</v>
      </c>
      <c r="AU8">
        <v>1</v>
      </c>
      <c r="AV8" s="2">
        <v>17.7</v>
      </c>
      <c r="AX8" t="s">
        <v>10</v>
      </c>
      <c r="AY8" t="s">
        <v>11</v>
      </c>
      <c r="AZ8" t="s">
        <v>11</v>
      </c>
      <c r="BA8" t="s">
        <v>11</v>
      </c>
      <c r="BB8" t="s">
        <v>11</v>
      </c>
      <c r="BC8" t="s">
        <v>11</v>
      </c>
      <c r="BD8" s="2" t="s">
        <v>11</v>
      </c>
      <c r="BF8" t="s">
        <v>14</v>
      </c>
      <c r="BG8">
        <v>10</v>
      </c>
      <c r="BH8">
        <v>6</v>
      </c>
      <c r="BI8">
        <v>129</v>
      </c>
      <c r="BJ8">
        <v>21.5</v>
      </c>
      <c r="BK8">
        <v>0</v>
      </c>
      <c r="BL8" s="2">
        <v>16.899999999999999</v>
      </c>
      <c r="BN8" t="s">
        <v>41</v>
      </c>
      <c r="BO8">
        <v>5</v>
      </c>
      <c r="BP8">
        <v>5</v>
      </c>
      <c r="BQ8">
        <v>44</v>
      </c>
      <c r="BR8">
        <v>8.8000000000000007</v>
      </c>
      <c r="BS8">
        <v>1</v>
      </c>
      <c r="BT8" s="2">
        <v>15.4</v>
      </c>
      <c r="BV8" t="s">
        <v>22</v>
      </c>
      <c r="BW8">
        <v>12</v>
      </c>
      <c r="BX8">
        <v>4</v>
      </c>
      <c r="BY8">
        <v>44</v>
      </c>
      <c r="BZ8">
        <v>11</v>
      </c>
      <c r="CA8">
        <v>1</v>
      </c>
      <c r="CB8" s="2">
        <v>14.4</v>
      </c>
      <c r="CD8" t="s">
        <v>48</v>
      </c>
      <c r="CE8">
        <v>10</v>
      </c>
      <c r="CF8">
        <v>7</v>
      </c>
      <c r="CG8">
        <v>132</v>
      </c>
      <c r="CH8">
        <v>18.899999999999999</v>
      </c>
      <c r="CI8">
        <v>2</v>
      </c>
      <c r="CJ8" s="2">
        <v>32.200000000000003</v>
      </c>
      <c r="CL8" t="s">
        <v>26</v>
      </c>
      <c r="CM8">
        <v>5</v>
      </c>
      <c r="CN8">
        <v>4</v>
      </c>
      <c r="CO8">
        <v>24</v>
      </c>
      <c r="CP8">
        <v>6</v>
      </c>
      <c r="CQ8">
        <v>1</v>
      </c>
      <c r="CR8" s="2">
        <v>10.8</v>
      </c>
      <c r="CT8" t="s">
        <v>69</v>
      </c>
      <c r="CU8">
        <v>5</v>
      </c>
      <c r="CV8">
        <v>2</v>
      </c>
      <c r="CW8">
        <v>17</v>
      </c>
      <c r="CX8">
        <v>8.5</v>
      </c>
      <c r="CY8">
        <v>0</v>
      </c>
      <c r="CZ8" s="2">
        <v>3.7</v>
      </c>
      <c r="DB8" t="s">
        <v>20</v>
      </c>
      <c r="DC8">
        <v>4</v>
      </c>
      <c r="DD8">
        <v>3</v>
      </c>
      <c r="DE8">
        <v>41</v>
      </c>
      <c r="DF8">
        <v>13.7</v>
      </c>
      <c r="DG8">
        <v>0</v>
      </c>
      <c r="DH8" s="2">
        <v>8.1999999999999993</v>
      </c>
      <c r="DJ8" t="s">
        <v>57</v>
      </c>
      <c r="DK8">
        <v>11</v>
      </c>
      <c r="DL8">
        <v>8</v>
      </c>
      <c r="DM8">
        <v>83</v>
      </c>
      <c r="DN8">
        <v>10.4</v>
      </c>
      <c r="DO8">
        <v>2</v>
      </c>
      <c r="DP8" s="2">
        <v>28.3</v>
      </c>
      <c r="DR8" t="s">
        <v>69</v>
      </c>
      <c r="DS8">
        <v>7</v>
      </c>
      <c r="DT8">
        <v>2</v>
      </c>
      <c r="DU8">
        <v>34</v>
      </c>
      <c r="DV8">
        <v>17</v>
      </c>
      <c r="DW8">
        <v>0</v>
      </c>
      <c r="DX8" s="2">
        <v>5.4</v>
      </c>
      <c r="DZ8" t="s">
        <v>52</v>
      </c>
      <c r="EA8">
        <v>4</v>
      </c>
      <c r="EB8">
        <v>4</v>
      </c>
      <c r="EC8">
        <v>42</v>
      </c>
      <c r="ED8">
        <v>10.5</v>
      </c>
      <c r="EE8">
        <v>0</v>
      </c>
      <c r="EF8" s="2">
        <v>8.1999999999999993</v>
      </c>
      <c r="EH8" t="s">
        <v>52</v>
      </c>
      <c r="EI8">
        <v>12</v>
      </c>
      <c r="EJ8">
        <v>6</v>
      </c>
      <c r="EK8">
        <v>95</v>
      </c>
      <c r="EL8">
        <v>15.8</v>
      </c>
      <c r="EM8">
        <v>0</v>
      </c>
      <c r="EN8" s="2">
        <v>15.5</v>
      </c>
      <c r="EP8" t="s">
        <v>48</v>
      </c>
      <c r="EQ8">
        <v>9</v>
      </c>
      <c r="ER8">
        <v>6</v>
      </c>
      <c r="ES8">
        <v>47</v>
      </c>
      <c r="ET8">
        <v>7.8</v>
      </c>
      <c r="EU8">
        <v>0</v>
      </c>
      <c r="EV8" s="2">
        <v>10.7</v>
      </c>
      <c r="EX8" t="s">
        <v>31</v>
      </c>
      <c r="EY8">
        <v>16</v>
      </c>
      <c r="EZ8">
        <v>13</v>
      </c>
      <c r="FA8">
        <v>134</v>
      </c>
      <c r="FB8">
        <v>10.3</v>
      </c>
      <c r="FC8">
        <v>0</v>
      </c>
      <c r="FD8" s="2">
        <v>26.4</v>
      </c>
      <c r="FF8" t="s">
        <v>63</v>
      </c>
      <c r="FG8">
        <v>5</v>
      </c>
      <c r="FH8">
        <v>1</v>
      </c>
      <c r="FI8">
        <v>8</v>
      </c>
      <c r="FJ8">
        <v>8</v>
      </c>
      <c r="FK8">
        <v>0</v>
      </c>
      <c r="FL8" s="2">
        <v>1.8</v>
      </c>
      <c r="FN8" t="s">
        <v>32</v>
      </c>
      <c r="FO8">
        <v>7</v>
      </c>
      <c r="FP8">
        <v>3</v>
      </c>
      <c r="FQ8">
        <v>54</v>
      </c>
      <c r="FR8">
        <v>18</v>
      </c>
      <c r="FS8">
        <v>0</v>
      </c>
      <c r="FT8" s="2">
        <v>8.4</v>
      </c>
      <c r="FV8" t="s">
        <v>51</v>
      </c>
      <c r="FW8">
        <v>8</v>
      </c>
      <c r="FX8">
        <v>7</v>
      </c>
      <c r="FY8">
        <v>80</v>
      </c>
      <c r="FZ8">
        <v>11.4</v>
      </c>
      <c r="GA8">
        <v>0</v>
      </c>
      <c r="GB8" s="2">
        <v>16.7</v>
      </c>
      <c r="GD8" t="s">
        <v>4</v>
      </c>
      <c r="GE8">
        <v>7</v>
      </c>
      <c r="GF8">
        <v>3</v>
      </c>
      <c r="GG8">
        <v>7</v>
      </c>
      <c r="GH8">
        <v>2.2999999999999998</v>
      </c>
      <c r="GI8">
        <v>0</v>
      </c>
      <c r="GJ8" s="2">
        <v>3.7</v>
      </c>
      <c r="GL8" t="s">
        <v>59</v>
      </c>
      <c r="GM8" t="s">
        <v>11</v>
      </c>
      <c r="GN8" t="s">
        <v>11</v>
      </c>
      <c r="GO8" t="s">
        <v>11</v>
      </c>
      <c r="GP8" t="s">
        <v>11</v>
      </c>
      <c r="GQ8" t="s">
        <v>11</v>
      </c>
      <c r="GR8" s="2" t="s">
        <v>11</v>
      </c>
      <c r="GT8" t="s">
        <v>26</v>
      </c>
      <c r="GU8">
        <v>5</v>
      </c>
      <c r="GV8">
        <v>5</v>
      </c>
      <c r="GW8">
        <v>42</v>
      </c>
      <c r="GX8">
        <v>8.4</v>
      </c>
      <c r="GY8">
        <v>0</v>
      </c>
      <c r="GZ8" s="2">
        <v>9.1999999999999993</v>
      </c>
      <c r="HB8" t="s">
        <v>29</v>
      </c>
      <c r="HC8">
        <v>5</v>
      </c>
      <c r="HD8">
        <v>5</v>
      </c>
      <c r="HE8">
        <v>113</v>
      </c>
      <c r="HF8">
        <v>22.6</v>
      </c>
      <c r="HG8">
        <v>1</v>
      </c>
      <c r="HH8" s="2">
        <v>22.3</v>
      </c>
      <c r="HJ8" t="s">
        <v>84</v>
      </c>
      <c r="HK8">
        <v>7</v>
      </c>
      <c r="HL8">
        <v>5</v>
      </c>
      <c r="HM8">
        <v>28</v>
      </c>
      <c r="HN8">
        <v>5.6</v>
      </c>
      <c r="HO8">
        <v>0</v>
      </c>
      <c r="HP8" s="2">
        <v>8.6</v>
      </c>
      <c r="HR8" t="s">
        <v>50</v>
      </c>
      <c r="HS8">
        <v>4</v>
      </c>
      <c r="HT8">
        <v>4</v>
      </c>
      <c r="HU8">
        <v>60</v>
      </c>
      <c r="HV8">
        <v>15</v>
      </c>
      <c r="HW8">
        <v>0</v>
      </c>
      <c r="HX8" s="2">
        <v>10</v>
      </c>
      <c r="HZ8" t="s">
        <v>6</v>
      </c>
      <c r="IA8">
        <v>8</v>
      </c>
      <c r="IB8">
        <v>4</v>
      </c>
      <c r="IC8">
        <v>36</v>
      </c>
      <c r="ID8">
        <v>9</v>
      </c>
      <c r="IE8">
        <v>1</v>
      </c>
      <c r="IF8" s="2">
        <v>15.6</v>
      </c>
      <c r="IH8" t="s">
        <v>62</v>
      </c>
      <c r="II8">
        <v>4</v>
      </c>
      <c r="IJ8">
        <v>3</v>
      </c>
      <c r="IK8">
        <v>40</v>
      </c>
      <c r="IL8">
        <v>13.3</v>
      </c>
      <c r="IM8">
        <v>0</v>
      </c>
      <c r="IN8" s="2">
        <v>7</v>
      </c>
      <c r="IP8" t="s">
        <v>37</v>
      </c>
      <c r="IQ8">
        <v>6</v>
      </c>
      <c r="IR8">
        <v>2</v>
      </c>
      <c r="IS8">
        <v>17</v>
      </c>
      <c r="IT8">
        <v>8.5</v>
      </c>
      <c r="IU8">
        <v>0</v>
      </c>
      <c r="IV8" s="2">
        <v>3.7</v>
      </c>
      <c r="IX8" t="s">
        <v>20</v>
      </c>
      <c r="IY8">
        <v>5</v>
      </c>
      <c r="IZ8">
        <v>2</v>
      </c>
      <c r="JA8">
        <v>6</v>
      </c>
      <c r="JB8">
        <v>3</v>
      </c>
      <c r="JC8">
        <v>0</v>
      </c>
      <c r="JD8" s="2">
        <v>2.6</v>
      </c>
      <c r="JF8" t="s">
        <v>18</v>
      </c>
      <c r="JG8">
        <v>9</v>
      </c>
      <c r="JH8">
        <v>4</v>
      </c>
      <c r="JI8">
        <v>76</v>
      </c>
      <c r="JJ8">
        <v>19</v>
      </c>
      <c r="JK8">
        <v>1</v>
      </c>
      <c r="JL8" s="2">
        <v>17.600000000000001</v>
      </c>
      <c r="JN8" t="s">
        <v>9</v>
      </c>
      <c r="JO8">
        <v>6</v>
      </c>
      <c r="JP8">
        <v>3</v>
      </c>
      <c r="JQ8">
        <v>74</v>
      </c>
      <c r="JR8">
        <v>24.7</v>
      </c>
      <c r="JS8">
        <v>1</v>
      </c>
      <c r="JT8" s="2">
        <v>16.399999999999999</v>
      </c>
      <c r="JV8" t="s">
        <v>37</v>
      </c>
      <c r="JW8">
        <v>12</v>
      </c>
      <c r="JX8">
        <v>9</v>
      </c>
      <c r="JY8">
        <v>57</v>
      </c>
      <c r="JZ8">
        <v>6.3</v>
      </c>
      <c r="KA8">
        <v>0</v>
      </c>
      <c r="KB8" s="2">
        <v>14.7</v>
      </c>
      <c r="KD8" t="s">
        <v>57</v>
      </c>
      <c r="KE8">
        <v>10</v>
      </c>
      <c r="KF8">
        <v>7</v>
      </c>
      <c r="KG8">
        <v>79</v>
      </c>
      <c r="KH8">
        <v>11.3</v>
      </c>
      <c r="KI8">
        <v>0</v>
      </c>
      <c r="KJ8" s="2">
        <v>16</v>
      </c>
      <c r="KL8" t="s">
        <v>48</v>
      </c>
      <c r="KM8">
        <v>6</v>
      </c>
      <c r="KN8">
        <v>6</v>
      </c>
      <c r="KO8">
        <v>66</v>
      </c>
      <c r="KP8">
        <v>11</v>
      </c>
      <c r="KQ8">
        <v>0</v>
      </c>
      <c r="KR8" s="2">
        <v>12.6</v>
      </c>
      <c r="KT8" t="s">
        <v>22</v>
      </c>
      <c r="KU8">
        <v>5</v>
      </c>
      <c r="KV8">
        <v>4</v>
      </c>
      <c r="KW8">
        <v>74</v>
      </c>
      <c r="KX8">
        <v>18.5</v>
      </c>
      <c r="KY8">
        <v>0</v>
      </c>
      <c r="KZ8" s="2">
        <v>11.6</v>
      </c>
      <c r="LB8" t="s">
        <v>84</v>
      </c>
      <c r="LC8">
        <v>6</v>
      </c>
      <c r="LD8">
        <v>3</v>
      </c>
      <c r="LE8">
        <v>27</v>
      </c>
      <c r="LF8">
        <v>9</v>
      </c>
      <c r="LG8">
        <v>0</v>
      </c>
      <c r="LH8" s="2">
        <v>5.8</v>
      </c>
      <c r="LJ8" t="s">
        <v>18</v>
      </c>
      <c r="LK8" t="s">
        <v>11</v>
      </c>
      <c r="LL8" t="s">
        <v>11</v>
      </c>
      <c r="LM8" t="s">
        <v>11</v>
      </c>
      <c r="LN8" t="s">
        <v>11</v>
      </c>
      <c r="LO8" t="s">
        <v>11</v>
      </c>
      <c r="LP8" s="2" t="s">
        <v>11</v>
      </c>
      <c r="LR8" t="s">
        <v>37</v>
      </c>
      <c r="LS8" t="s">
        <v>11</v>
      </c>
      <c r="LT8" t="s">
        <v>11</v>
      </c>
      <c r="LU8" t="s">
        <v>11</v>
      </c>
      <c r="LV8" t="s">
        <v>11</v>
      </c>
      <c r="LW8" t="s">
        <v>11</v>
      </c>
      <c r="LX8" s="2" t="s">
        <v>11</v>
      </c>
      <c r="LZ8" t="s">
        <v>32</v>
      </c>
      <c r="MA8">
        <v>3</v>
      </c>
      <c r="MB8">
        <v>2</v>
      </c>
      <c r="MC8">
        <v>14</v>
      </c>
      <c r="MD8">
        <v>7</v>
      </c>
      <c r="ME8">
        <v>0</v>
      </c>
      <c r="MF8" s="2">
        <v>3.4</v>
      </c>
      <c r="MH8" t="s">
        <v>72</v>
      </c>
      <c r="MI8">
        <v>9</v>
      </c>
      <c r="MJ8">
        <v>5</v>
      </c>
      <c r="MK8">
        <v>68</v>
      </c>
      <c r="ML8">
        <v>13.6</v>
      </c>
      <c r="MM8">
        <v>0</v>
      </c>
      <c r="MN8" s="2">
        <v>11.8</v>
      </c>
      <c r="MP8" t="s">
        <v>6</v>
      </c>
      <c r="MQ8">
        <v>5</v>
      </c>
      <c r="MR8">
        <v>3</v>
      </c>
      <c r="MS8">
        <v>18</v>
      </c>
      <c r="MT8">
        <v>6</v>
      </c>
      <c r="MU8">
        <v>0</v>
      </c>
      <c r="MV8" s="2">
        <v>4.8</v>
      </c>
      <c r="MX8" t="s">
        <v>10</v>
      </c>
      <c r="MY8" t="s">
        <v>11</v>
      </c>
      <c r="MZ8" t="s">
        <v>11</v>
      </c>
      <c r="NA8" t="s">
        <v>11</v>
      </c>
      <c r="NB8" t="s">
        <v>11</v>
      </c>
      <c r="NC8" t="s">
        <v>11</v>
      </c>
      <c r="ND8" s="2" t="s">
        <v>11</v>
      </c>
      <c r="NF8" t="s">
        <v>72</v>
      </c>
      <c r="NG8" t="s">
        <v>11</v>
      </c>
      <c r="NH8" t="s">
        <v>11</v>
      </c>
      <c r="NI8" t="s">
        <v>11</v>
      </c>
      <c r="NJ8" t="s">
        <v>11</v>
      </c>
      <c r="NK8" t="s">
        <v>11</v>
      </c>
      <c r="NL8" s="2" t="s">
        <v>11</v>
      </c>
      <c r="NN8" t="s">
        <v>31</v>
      </c>
      <c r="NO8">
        <v>11</v>
      </c>
      <c r="NP8">
        <v>7</v>
      </c>
      <c r="NQ8">
        <v>57</v>
      </c>
      <c r="NR8">
        <v>8.1</v>
      </c>
      <c r="NS8">
        <v>1</v>
      </c>
      <c r="NT8" s="2">
        <v>18.7</v>
      </c>
      <c r="NV8" t="s">
        <v>10</v>
      </c>
      <c r="NW8" t="s">
        <v>11</v>
      </c>
      <c r="NX8" t="s">
        <v>11</v>
      </c>
      <c r="NY8" t="s">
        <v>11</v>
      </c>
      <c r="NZ8" t="s">
        <v>11</v>
      </c>
      <c r="OA8" t="s">
        <v>11</v>
      </c>
      <c r="OB8" s="2" t="s">
        <v>11</v>
      </c>
      <c r="OD8" t="s">
        <v>55</v>
      </c>
      <c r="OE8">
        <v>2</v>
      </c>
      <c r="OF8">
        <v>2</v>
      </c>
      <c r="OG8">
        <v>18</v>
      </c>
      <c r="OH8">
        <v>9</v>
      </c>
      <c r="OI8">
        <v>0</v>
      </c>
      <c r="OJ8" s="2">
        <v>3.8</v>
      </c>
      <c r="OL8" t="s">
        <v>20</v>
      </c>
      <c r="OM8" t="s">
        <v>11</v>
      </c>
      <c r="ON8" t="s">
        <v>11</v>
      </c>
      <c r="OO8" t="s">
        <v>11</v>
      </c>
      <c r="OP8" t="s">
        <v>11</v>
      </c>
      <c r="OQ8" t="s">
        <v>11</v>
      </c>
      <c r="OR8" s="2" t="s">
        <v>11</v>
      </c>
      <c r="OT8" t="s">
        <v>55</v>
      </c>
      <c r="OU8">
        <v>3</v>
      </c>
      <c r="OV8">
        <v>1</v>
      </c>
      <c r="OW8">
        <v>18</v>
      </c>
      <c r="OX8">
        <v>18</v>
      </c>
      <c r="OY8">
        <v>0</v>
      </c>
      <c r="OZ8" s="2">
        <v>2.8</v>
      </c>
      <c r="PB8" t="s">
        <v>52</v>
      </c>
      <c r="PC8">
        <v>4</v>
      </c>
      <c r="PD8">
        <v>2</v>
      </c>
      <c r="PE8">
        <v>20</v>
      </c>
      <c r="PF8">
        <v>10</v>
      </c>
      <c r="PG8">
        <v>0</v>
      </c>
      <c r="PH8" s="2">
        <v>4</v>
      </c>
      <c r="PJ8" t="s">
        <v>29</v>
      </c>
      <c r="PK8">
        <v>3</v>
      </c>
      <c r="PL8">
        <v>0</v>
      </c>
      <c r="PM8">
        <v>0</v>
      </c>
      <c r="PN8">
        <v>0</v>
      </c>
      <c r="PO8">
        <v>0</v>
      </c>
      <c r="PP8" s="2">
        <v>0</v>
      </c>
      <c r="PR8" t="s">
        <v>9</v>
      </c>
      <c r="PS8">
        <v>5</v>
      </c>
      <c r="PT8">
        <v>2</v>
      </c>
      <c r="PU8">
        <v>9</v>
      </c>
      <c r="PV8">
        <v>4.5</v>
      </c>
      <c r="PW8">
        <v>0</v>
      </c>
      <c r="PX8" s="2">
        <v>2.9</v>
      </c>
      <c r="PZ8" t="s">
        <v>26</v>
      </c>
      <c r="QA8" t="s">
        <v>11</v>
      </c>
      <c r="QB8" t="s">
        <v>11</v>
      </c>
      <c r="QC8" t="s">
        <v>11</v>
      </c>
      <c r="QD8" t="s">
        <v>11</v>
      </c>
      <c r="QE8" t="s">
        <v>11</v>
      </c>
      <c r="QF8" s="2" t="s">
        <v>11</v>
      </c>
      <c r="QH8" t="s">
        <v>10</v>
      </c>
      <c r="QI8" t="s">
        <v>11</v>
      </c>
      <c r="QJ8" t="s">
        <v>11</v>
      </c>
      <c r="QK8" t="s">
        <v>11</v>
      </c>
      <c r="QL8" t="s">
        <v>11</v>
      </c>
      <c r="QM8" t="s">
        <v>11</v>
      </c>
      <c r="QN8" s="2" t="s">
        <v>11</v>
      </c>
      <c r="QP8" t="s">
        <v>43</v>
      </c>
      <c r="QQ8">
        <v>5</v>
      </c>
      <c r="QR8">
        <v>1</v>
      </c>
      <c r="QS8">
        <v>14</v>
      </c>
      <c r="QT8">
        <v>14</v>
      </c>
      <c r="QU8">
        <v>0</v>
      </c>
      <c r="QV8" s="2">
        <v>2.4</v>
      </c>
      <c r="QX8" t="s">
        <v>72</v>
      </c>
      <c r="QY8">
        <v>0</v>
      </c>
      <c r="QZ8">
        <v>0</v>
      </c>
      <c r="RA8">
        <v>0</v>
      </c>
      <c r="RB8">
        <v>0</v>
      </c>
      <c r="RC8">
        <v>0</v>
      </c>
      <c r="RD8" s="2">
        <v>0</v>
      </c>
    </row>
    <row r="9" spans="1:472" x14ac:dyDescent="0.35">
      <c r="B9" t="s">
        <v>10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s="2" t="s">
        <v>11</v>
      </c>
      <c r="J9" t="s">
        <v>8</v>
      </c>
      <c r="K9">
        <v>13</v>
      </c>
      <c r="L9">
        <v>7</v>
      </c>
      <c r="M9">
        <v>72</v>
      </c>
      <c r="N9">
        <v>10.3</v>
      </c>
      <c r="O9">
        <v>0</v>
      </c>
      <c r="P9" s="2">
        <v>14.2</v>
      </c>
      <c r="R9" t="s">
        <v>64</v>
      </c>
      <c r="S9">
        <v>9</v>
      </c>
      <c r="T9">
        <v>8</v>
      </c>
      <c r="U9">
        <v>95</v>
      </c>
      <c r="V9">
        <v>11.9</v>
      </c>
      <c r="W9">
        <v>0</v>
      </c>
      <c r="X9" s="2">
        <v>17.5</v>
      </c>
      <c r="Z9" t="s">
        <v>10</v>
      </c>
      <c r="AA9" t="s">
        <v>11</v>
      </c>
      <c r="AB9" t="s">
        <v>11</v>
      </c>
      <c r="AC9" t="s">
        <v>11</v>
      </c>
      <c r="AD9" t="s">
        <v>11</v>
      </c>
      <c r="AE9" t="s">
        <v>11</v>
      </c>
      <c r="AF9" s="2" t="s">
        <v>11</v>
      </c>
      <c r="AH9" t="s">
        <v>66</v>
      </c>
      <c r="AI9">
        <v>6</v>
      </c>
      <c r="AJ9">
        <v>4</v>
      </c>
      <c r="AK9">
        <v>70</v>
      </c>
      <c r="AL9">
        <v>17.5</v>
      </c>
      <c r="AM9">
        <v>0</v>
      </c>
      <c r="AN9" s="2">
        <v>10.6</v>
      </c>
      <c r="AP9" t="s">
        <v>10</v>
      </c>
      <c r="AQ9" t="s">
        <v>11</v>
      </c>
      <c r="AR9" t="s">
        <v>11</v>
      </c>
      <c r="AS9" t="s">
        <v>11</v>
      </c>
      <c r="AT9" t="s">
        <v>11</v>
      </c>
      <c r="AU9" t="s">
        <v>11</v>
      </c>
      <c r="AV9" s="2" t="s">
        <v>11</v>
      </c>
      <c r="AX9" t="s">
        <v>44</v>
      </c>
      <c r="AY9">
        <v>1</v>
      </c>
      <c r="AZ9">
        <v>1</v>
      </c>
      <c r="BA9">
        <v>4</v>
      </c>
      <c r="BB9">
        <v>4</v>
      </c>
      <c r="BC9">
        <v>0</v>
      </c>
      <c r="BD9" s="2">
        <v>1.4</v>
      </c>
      <c r="BF9" t="s">
        <v>8</v>
      </c>
      <c r="BG9">
        <v>5</v>
      </c>
      <c r="BH9">
        <v>4</v>
      </c>
      <c r="BI9">
        <v>88</v>
      </c>
      <c r="BJ9">
        <v>22</v>
      </c>
      <c r="BK9">
        <v>0</v>
      </c>
      <c r="BL9" s="2">
        <v>12.8</v>
      </c>
      <c r="BN9" t="s">
        <v>10</v>
      </c>
      <c r="BO9" t="s">
        <v>11</v>
      </c>
      <c r="BP9" t="s">
        <v>11</v>
      </c>
      <c r="BQ9" t="s">
        <v>11</v>
      </c>
      <c r="BR9" t="s">
        <v>11</v>
      </c>
      <c r="BS9" t="s">
        <v>11</v>
      </c>
      <c r="BT9" s="2" t="s">
        <v>11</v>
      </c>
      <c r="BV9" t="s">
        <v>7</v>
      </c>
      <c r="BW9">
        <v>4</v>
      </c>
      <c r="BX9">
        <v>3</v>
      </c>
      <c r="BY9">
        <v>74</v>
      </c>
      <c r="BZ9">
        <v>24.7</v>
      </c>
      <c r="CA9">
        <v>0</v>
      </c>
      <c r="CB9" s="2">
        <v>10.4</v>
      </c>
      <c r="CD9" t="s">
        <v>49</v>
      </c>
      <c r="CE9">
        <v>11</v>
      </c>
      <c r="CF9">
        <v>8</v>
      </c>
      <c r="CG9">
        <v>130</v>
      </c>
      <c r="CH9">
        <v>16.3</v>
      </c>
      <c r="CI9">
        <v>2</v>
      </c>
      <c r="CJ9" s="2">
        <v>33</v>
      </c>
      <c r="CL9" t="s">
        <v>46</v>
      </c>
      <c r="CM9">
        <v>10</v>
      </c>
      <c r="CN9">
        <v>7</v>
      </c>
      <c r="CO9">
        <v>96</v>
      </c>
      <c r="CP9">
        <v>13.7</v>
      </c>
      <c r="CQ9">
        <v>0</v>
      </c>
      <c r="CR9" s="2">
        <v>17.100000000000001</v>
      </c>
      <c r="CT9" t="s">
        <v>32</v>
      </c>
      <c r="CU9">
        <v>8</v>
      </c>
      <c r="CV9">
        <v>7</v>
      </c>
      <c r="CW9">
        <v>45</v>
      </c>
      <c r="CX9">
        <v>6.4</v>
      </c>
      <c r="CY9">
        <v>0</v>
      </c>
      <c r="CZ9" s="2">
        <v>11.5</v>
      </c>
      <c r="DB9" t="s">
        <v>12</v>
      </c>
      <c r="DC9">
        <v>8</v>
      </c>
      <c r="DD9">
        <v>5</v>
      </c>
      <c r="DE9">
        <v>73</v>
      </c>
      <c r="DF9">
        <v>14.6</v>
      </c>
      <c r="DG9">
        <v>1</v>
      </c>
      <c r="DH9" s="2">
        <v>18.3</v>
      </c>
      <c r="DJ9" t="s">
        <v>54</v>
      </c>
      <c r="DK9">
        <v>11</v>
      </c>
      <c r="DL9">
        <v>7</v>
      </c>
      <c r="DM9">
        <v>82</v>
      </c>
      <c r="DN9">
        <v>11.7</v>
      </c>
      <c r="DO9">
        <v>0</v>
      </c>
      <c r="DP9" s="2">
        <v>15.2</v>
      </c>
      <c r="DR9" t="s">
        <v>32</v>
      </c>
      <c r="DS9">
        <v>2</v>
      </c>
      <c r="DT9">
        <v>1</v>
      </c>
      <c r="DU9">
        <v>12</v>
      </c>
      <c r="DV9">
        <v>12</v>
      </c>
      <c r="DW9">
        <v>0</v>
      </c>
      <c r="DX9" s="2">
        <v>2.2000000000000002</v>
      </c>
      <c r="DZ9" t="s">
        <v>79</v>
      </c>
      <c r="EA9">
        <v>15</v>
      </c>
      <c r="EB9">
        <v>9</v>
      </c>
      <c r="EC9">
        <v>96</v>
      </c>
      <c r="ED9">
        <v>10.7</v>
      </c>
      <c r="EE9">
        <v>0</v>
      </c>
      <c r="EF9" s="2">
        <v>18.600000000000001</v>
      </c>
      <c r="EH9" t="s">
        <v>79</v>
      </c>
      <c r="EI9">
        <v>13</v>
      </c>
      <c r="EJ9">
        <v>7</v>
      </c>
      <c r="EK9">
        <v>43</v>
      </c>
      <c r="EL9">
        <v>6.1</v>
      </c>
      <c r="EM9">
        <v>0</v>
      </c>
      <c r="EN9" s="2">
        <v>11.5</v>
      </c>
      <c r="EP9" t="s">
        <v>49</v>
      </c>
      <c r="EQ9">
        <v>7</v>
      </c>
      <c r="ER9">
        <v>5</v>
      </c>
      <c r="ES9">
        <v>93</v>
      </c>
      <c r="ET9">
        <v>18.600000000000001</v>
      </c>
      <c r="EU9">
        <v>0</v>
      </c>
      <c r="EV9" s="2">
        <v>14.3</v>
      </c>
      <c r="EX9" t="s">
        <v>53</v>
      </c>
      <c r="EY9">
        <v>9</v>
      </c>
      <c r="EZ9">
        <v>6</v>
      </c>
      <c r="FA9">
        <v>58</v>
      </c>
      <c r="FB9">
        <v>9.6999999999999993</v>
      </c>
      <c r="FC9">
        <v>0</v>
      </c>
      <c r="FD9" s="2">
        <v>9.8000000000000007</v>
      </c>
      <c r="FF9" t="s">
        <v>34</v>
      </c>
      <c r="FG9">
        <v>4</v>
      </c>
      <c r="FH9">
        <v>4</v>
      </c>
      <c r="FI9">
        <v>24</v>
      </c>
      <c r="FJ9">
        <v>6</v>
      </c>
      <c r="FK9">
        <v>0</v>
      </c>
      <c r="FL9" s="2">
        <v>6.4</v>
      </c>
      <c r="FN9" t="s">
        <v>18</v>
      </c>
      <c r="FO9">
        <v>11</v>
      </c>
      <c r="FP9">
        <v>7</v>
      </c>
      <c r="FQ9">
        <v>96</v>
      </c>
      <c r="FR9">
        <v>13.7</v>
      </c>
      <c r="FS9">
        <v>0</v>
      </c>
      <c r="FT9" s="2">
        <v>16.600000000000001</v>
      </c>
      <c r="FV9" t="s">
        <v>10</v>
      </c>
      <c r="FW9" t="s">
        <v>11</v>
      </c>
      <c r="FX9" t="s">
        <v>11</v>
      </c>
      <c r="FY9" t="s">
        <v>11</v>
      </c>
      <c r="FZ9" t="s">
        <v>11</v>
      </c>
      <c r="GA9" t="s">
        <v>11</v>
      </c>
      <c r="GB9" s="2" t="s">
        <v>11</v>
      </c>
      <c r="GD9" t="s">
        <v>84</v>
      </c>
      <c r="GE9">
        <v>10</v>
      </c>
      <c r="GF9">
        <v>7</v>
      </c>
      <c r="GG9">
        <v>69</v>
      </c>
      <c r="GH9">
        <v>9.9</v>
      </c>
      <c r="GI9">
        <v>1</v>
      </c>
      <c r="GJ9" s="2">
        <v>19.600000000000001</v>
      </c>
      <c r="GL9" t="s">
        <v>24</v>
      </c>
      <c r="GM9">
        <v>14</v>
      </c>
      <c r="GN9">
        <v>7</v>
      </c>
      <c r="GO9">
        <v>106</v>
      </c>
      <c r="GP9">
        <v>15.1</v>
      </c>
      <c r="GQ9">
        <v>0</v>
      </c>
      <c r="GR9" s="2">
        <v>17.600000000000001</v>
      </c>
      <c r="GT9" t="s">
        <v>46</v>
      </c>
      <c r="GU9">
        <v>10</v>
      </c>
      <c r="GV9">
        <v>4</v>
      </c>
      <c r="GW9">
        <v>54</v>
      </c>
      <c r="GX9">
        <v>13.5</v>
      </c>
      <c r="GY9">
        <v>0</v>
      </c>
      <c r="GZ9" s="2">
        <v>10.8</v>
      </c>
      <c r="HB9" t="s">
        <v>30</v>
      </c>
      <c r="HC9">
        <v>8</v>
      </c>
      <c r="HD9">
        <v>7</v>
      </c>
      <c r="HE9">
        <v>124</v>
      </c>
      <c r="HF9">
        <v>17.7</v>
      </c>
      <c r="HG9">
        <v>1</v>
      </c>
      <c r="HH9" s="2">
        <v>25.4</v>
      </c>
      <c r="HJ9" t="s">
        <v>6</v>
      </c>
      <c r="HK9">
        <v>10</v>
      </c>
      <c r="HL9">
        <v>5</v>
      </c>
      <c r="HM9">
        <v>42</v>
      </c>
      <c r="HN9">
        <v>8.4</v>
      </c>
      <c r="HO9">
        <v>0</v>
      </c>
      <c r="HP9" s="2">
        <v>9.5</v>
      </c>
      <c r="HR9" t="s">
        <v>71</v>
      </c>
      <c r="HS9">
        <v>2</v>
      </c>
      <c r="HT9">
        <v>2</v>
      </c>
      <c r="HU9">
        <v>34</v>
      </c>
      <c r="HV9">
        <v>17</v>
      </c>
      <c r="HW9">
        <v>1</v>
      </c>
      <c r="HX9" s="2">
        <v>11.4</v>
      </c>
      <c r="HZ9" t="s">
        <v>10</v>
      </c>
      <c r="IA9" t="s">
        <v>11</v>
      </c>
      <c r="IB9" t="s">
        <v>11</v>
      </c>
      <c r="IC9" t="s">
        <v>11</v>
      </c>
      <c r="ID9" t="s">
        <v>11</v>
      </c>
      <c r="IE9" t="s">
        <v>11</v>
      </c>
      <c r="IF9" s="2" t="s">
        <v>11</v>
      </c>
      <c r="IH9" t="s">
        <v>21</v>
      </c>
      <c r="II9">
        <v>1</v>
      </c>
      <c r="IJ9">
        <v>1</v>
      </c>
      <c r="IK9">
        <v>9</v>
      </c>
      <c r="IL9">
        <v>9</v>
      </c>
      <c r="IM9">
        <v>0</v>
      </c>
      <c r="IN9" s="2">
        <v>1.9</v>
      </c>
      <c r="IP9" t="s">
        <v>36</v>
      </c>
      <c r="IQ9">
        <v>9</v>
      </c>
      <c r="IR9">
        <v>7</v>
      </c>
      <c r="IS9">
        <v>86</v>
      </c>
      <c r="IT9">
        <v>12.3</v>
      </c>
      <c r="IU9">
        <v>1</v>
      </c>
      <c r="IV9" s="2">
        <v>21.6</v>
      </c>
      <c r="IX9" t="s">
        <v>12</v>
      </c>
      <c r="IY9">
        <v>8</v>
      </c>
      <c r="IZ9">
        <v>5</v>
      </c>
      <c r="JA9">
        <v>53</v>
      </c>
      <c r="JB9">
        <v>10.6</v>
      </c>
      <c r="JC9">
        <v>0</v>
      </c>
      <c r="JD9" s="2">
        <v>12.9</v>
      </c>
      <c r="JF9" t="s">
        <v>40</v>
      </c>
      <c r="JG9">
        <v>7</v>
      </c>
      <c r="JH9">
        <v>6</v>
      </c>
      <c r="JI9">
        <v>55</v>
      </c>
      <c r="JJ9">
        <v>9.1999999999999993</v>
      </c>
      <c r="JK9">
        <v>0</v>
      </c>
      <c r="JL9" s="2">
        <v>11.5</v>
      </c>
      <c r="JN9" t="s">
        <v>10</v>
      </c>
      <c r="JO9" t="s">
        <v>11</v>
      </c>
      <c r="JP9" t="s">
        <v>11</v>
      </c>
      <c r="JQ9" t="s">
        <v>11</v>
      </c>
      <c r="JR9" t="s">
        <v>11</v>
      </c>
      <c r="JS9" t="s">
        <v>11</v>
      </c>
      <c r="JT9" s="2" t="s">
        <v>11</v>
      </c>
      <c r="JV9" t="s">
        <v>36</v>
      </c>
      <c r="JW9" t="s">
        <v>11</v>
      </c>
      <c r="JX9" t="s">
        <v>11</v>
      </c>
      <c r="JY9" t="s">
        <v>11</v>
      </c>
      <c r="JZ9" t="s">
        <v>11</v>
      </c>
      <c r="KA9" t="s">
        <v>11</v>
      </c>
      <c r="KB9" s="2" t="s">
        <v>11</v>
      </c>
      <c r="KD9" t="s">
        <v>54</v>
      </c>
      <c r="KE9">
        <v>7</v>
      </c>
      <c r="KF9">
        <v>5</v>
      </c>
      <c r="KG9">
        <v>42</v>
      </c>
      <c r="KH9">
        <v>8.4</v>
      </c>
      <c r="KI9">
        <v>0</v>
      </c>
      <c r="KJ9" s="2">
        <v>9.4</v>
      </c>
      <c r="KL9" t="s">
        <v>49</v>
      </c>
      <c r="KM9">
        <v>9</v>
      </c>
      <c r="KN9">
        <v>8</v>
      </c>
      <c r="KO9">
        <v>155</v>
      </c>
      <c r="KP9">
        <v>19.399999999999999</v>
      </c>
      <c r="KQ9">
        <v>1</v>
      </c>
      <c r="KR9" s="2">
        <v>29.5</v>
      </c>
      <c r="KT9" t="s">
        <v>7</v>
      </c>
      <c r="KU9">
        <v>6</v>
      </c>
      <c r="KV9">
        <v>6</v>
      </c>
      <c r="KW9">
        <v>71</v>
      </c>
      <c r="KX9">
        <v>11.8</v>
      </c>
      <c r="KY9">
        <v>0</v>
      </c>
      <c r="KZ9" s="2">
        <v>11.1</v>
      </c>
      <c r="LB9" t="s">
        <v>6</v>
      </c>
      <c r="LC9">
        <v>6</v>
      </c>
      <c r="LD9">
        <v>6</v>
      </c>
      <c r="LE9">
        <v>61</v>
      </c>
      <c r="LF9">
        <v>10.199999999999999</v>
      </c>
      <c r="LG9">
        <v>1</v>
      </c>
      <c r="LH9" s="2">
        <v>18.100000000000001</v>
      </c>
      <c r="LJ9" t="s">
        <v>40</v>
      </c>
      <c r="LK9" t="s">
        <v>11</v>
      </c>
      <c r="LL9" t="s">
        <v>11</v>
      </c>
      <c r="LM9" t="s">
        <v>11</v>
      </c>
      <c r="LN9" t="s">
        <v>11</v>
      </c>
      <c r="LO9" t="s">
        <v>11</v>
      </c>
      <c r="LP9" s="2" t="s">
        <v>11</v>
      </c>
      <c r="LR9" t="s">
        <v>36</v>
      </c>
      <c r="LS9">
        <v>2</v>
      </c>
      <c r="LT9">
        <v>2</v>
      </c>
      <c r="LU9">
        <v>11</v>
      </c>
      <c r="LV9">
        <v>5.5</v>
      </c>
      <c r="LW9">
        <v>0</v>
      </c>
      <c r="LX9" s="2">
        <v>3.1</v>
      </c>
      <c r="LZ9" t="s">
        <v>18</v>
      </c>
      <c r="MA9">
        <v>9</v>
      </c>
      <c r="MB9">
        <v>3</v>
      </c>
      <c r="MC9">
        <v>23</v>
      </c>
      <c r="MD9">
        <v>7.7</v>
      </c>
      <c r="ME9">
        <v>0</v>
      </c>
      <c r="MF9" s="2">
        <v>5.3</v>
      </c>
      <c r="MH9" t="s">
        <v>45</v>
      </c>
      <c r="MI9" t="s">
        <v>11</v>
      </c>
      <c r="MJ9" t="s">
        <v>11</v>
      </c>
      <c r="MK9" t="s">
        <v>11</v>
      </c>
      <c r="ML9" t="s">
        <v>11</v>
      </c>
      <c r="MM9" t="s">
        <v>11</v>
      </c>
      <c r="MN9" s="2" t="s">
        <v>11</v>
      </c>
      <c r="MP9" t="s">
        <v>10</v>
      </c>
      <c r="MQ9" t="s">
        <v>11</v>
      </c>
      <c r="MR9" t="s">
        <v>11</v>
      </c>
      <c r="MS9" t="s">
        <v>11</v>
      </c>
      <c r="MT9" t="s">
        <v>11</v>
      </c>
      <c r="MU9" t="s">
        <v>11</v>
      </c>
      <c r="MV9" s="2" t="s">
        <v>11</v>
      </c>
      <c r="MX9" t="s">
        <v>64</v>
      </c>
      <c r="MY9">
        <v>3</v>
      </c>
      <c r="MZ9">
        <v>2</v>
      </c>
      <c r="NA9">
        <v>44</v>
      </c>
      <c r="NB9">
        <v>22</v>
      </c>
      <c r="NC9">
        <v>1</v>
      </c>
      <c r="ND9" s="2">
        <v>12.4</v>
      </c>
      <c r="NF9" t="s">
        <v>45</v>
      </c>
      <c r="NG9">
        <v>14</v>
      </c>
      <c r="NH9">
        <v>10</v>
      </c>
      <c r="NI9">
        <v>103</v>
      </c>
      <c r="NJ9">
        <v>10.3</v>
      </c>
      <c r="NK9">
        <v>0</v>
      </c>
      <c r="NL9" s="2">
        <v>20.3</v>
      </c>
      <c r="NN9" t="s">
        <v>53</v>
      </c>
      <c r="NO9">
        <v>12</v>
      </c>
      <c r="NP9">
        <v>10</v>
      </c>
      <c r="NQ9">
        <v>70</v>
      </c>
      <c r="NR9">
        <v>7</v>
      </c>
      <c r="NS9">
        <v>1</v>
      </c>
      <c r="NT9" s="2">
        <v>23</v>
      </c>
      <c r="NV9" t="s">
        <v>38</v>
      </c>
      <c r="NW9">
        <v>5</v>
      </c>
      <c r="NX9">
        <v>4</v>
      </c>
      <c r="NY9">
        <v>46</v>
      </c>
      <c r="NZ9">
        <v>11.5</v>
      </c>
      <c r="OA9">
        <v>0</v>
      </c>
      <c r="OB9" s="2">
        <v>8.6</v>
      </c>
      <c r="OD9" t="s">
        <v>60</v>
      </c>
      <c r="OE9">
        <v>2</v>
      </c>
      <c r="OF9">
        <v>1</v>
      </c>
      <c r="OG9">
        <v>2</v>
      </c>
      <c r="OH9">
        <v>2</v>
      </c>
      <c r="OI9">
        <v>0</v>
      </c>
      <c r="OJ9" s="2">
        <v>1.2</v>
      </c>
      <c r="OL9" t="s">
        <v>12</v>
      </c>
      <c r="OM9" t="s">
        <v>11</v>
      </c>
      <c r="ON9" t="s">
        <v>11</v>
      </c>
      <c r="OO9" t="s">
        <v>11</v>
      </c>
      <c r="OP9" t="s">
        <v>11</v>
      </c>
      <c r="OQ9" t="s">
        <v>11</v>
      </c>
      <c r="OR9" s="2" t="s">
        <v>11</v>
      </c>
      <c r="OT9" t="s">
        <v>60</v>
      </c>
      <c r="OU9">
        <v>6</v>
      </c>
      <c r="OV9">
        <v>3</v>
      </c>
      <c r="OW9">
        <v>58</v>
      </c>
      <c r="OX9">
        <v>19.3</v>
      </c>
      <c r="OY9">
        <v>1</v>
      </c>
      <c r="OZ9" s="2">
        <v>14.8</v>
      </c>
      <c r="PB9" t="s">
        <v>79</v>
      </c>
      <c r="PC9">
        <v>5</v>
      </c>
      <c r="PD9">
        <v>4</v>
      </c>
      <c r="PE9">
        <v>39</v>
      </c>
      <c r="PF9">
        <v>9.8000000000000007</v>
      </c>
      <c r="PG9">
        <v>0</v>
      </c>
      <c r="PH9" s="2">
        <v>7.9</v>
      </c>
      <c r="PJ9" t="s">
        <v>30</v>
      </c>
      <c r="PK9">
        <v>4</v>
      </c>
      <c r="PL9">
        <v>3</v>
      </c>
      <c r="PM9">
        <v>111</v>
      </c>
      <c r="PN9">
        <v>37</v>
      </c>
      <c r="PO9">
        <v>0</v>
      </c>
      <c r="PP9" s="2">
        <v>14.1</v>
      </c>
      <c r="PR9" t="s">
        <v>10</v>
      </c>
      <c r="PS9" t="s">
        <v>11</v>
      </c>
      <c r="PT9" t="s">
        <v>11</v>
      </c>
      <c r="PU9" t="s">
        <v>11</v>
      </c>
      <c r="PV9" t="s">
        <v>11</v>
      </c>
      <c r="PW9" t="s">
        <v>11</v>
      </c>
      <c r="PX9" s="2" t="s">
        <v>11</v>
      </c>
      <c r="PZ9" t="s">
        <v>46</v>
      </c>
      <c r="QA9">
        <v>8</v>
      </c>
      <c r="QB9">
        <v>4</v>
      </c>
      <c r="QC9">
        <v>57</v>
      </c>
      <c r="QD9">
        <v>14.3</v>
      </c>
      <c r="QE9">
        <v>0</v>
      </c>
      <c r="QF9" s="2">
        <v>9.6999999999999993</v>
      </c>
      <c r="QH9" t="s">
        <v>44</v>
      </c>
      <c r="QI9">
        <v>6</v>
      </c>
      <c r="QJ9">
        <v>5</v>
      </c>
      <c r="QK9">
        <v>75</v>
      </c>
      <c r="QL9">
        <v>15</v>
      </c>
      <c r="QM9">
        <v>0</v>
      </c>
      <c r="QN9" s="2">
        <v>14.5</v>
      </c>
      <c r="QP9" t="s">
        <v>15</v>
      </c>
      <c r="QQ9">
        <v>3</v>
      </c>
      <c r="QR9">
        <v>2</v>
      </c>
      <c r="QS9">
        <v>42</v>
      </c>
      <c r="QT9">
        <v>21</v>
      </c>
      <c r="QU9">
        <v>0</v>
      </c>
      <c r="QV9" s="2">
        <v>6.2</v>
      </c>
      <c r="QX9" t="s">
        <v>45</v>
      </c>
      <c r="QY9">
        <v>1</v>
      </c>
      <c r="QZ9">
        <v>1</v>
      </c>
      <c r="RA9">
        <v>5</v>
      </c>
      <c r="RB9">
        <v>5</v>
      </c>
      <c r="RC9">
        <v>1</v>
      </c>
      <c r="RD9" s="2">
        <v>7.6</v>
      </c>
    </row>
    <row r="10" spans="1:472" x14ac:dyDescent="0.35">
      <c r="B10" t="s">
        <v>69</v>
      </c>
      <c r="C10">
        <v>8</v>
      </c>
      <c r="D10">
        <v>6</v>
      </c>
      <c r="E10">
        <v>98</v>
      </c>
      <c r="F10">
        <v>16.3</v>
      </c>
      <c r="G10">
        <v>0</v>
      </c>
      <c r="H10" s="2">
        <v>15.8</v>
      </c>
      <c r="J10" t="s">
        <v>16</v>
      </c>
      <c r="K10">
        <v>14</v>
      </c>
      <c r="L10">
        <v>12</v>
      </c>
      <c r="M10">
        <v>188</v>
      </c>
      <c r="N10">
        <v>15.7</v>
      </c>
      <c r="O10">
        <v>0</v>
      </c>
      <c r="P10" s="2">
        <v>31.5</v>
      </c>
      <c r="R10" t="s">
        <v>48</v>
      </c>
      <c r="S10">
        <v>5</v>
      </c>
      <c r="T10">
        <v>1</v>
      </c>
      <c r="U10">
        <v>3</v>
      </c>
      <c r="V10">
        <v>3</v>
      </c>
      <c r="W10">
        <v>0</v>
      </c>
      <c r="X10" s="2">
        <v>1.2</v>
      </c>
      <c r="Z10" t="s">
        <v>12</v>
      </c>
      <c r="AA10">
        <v>8</v>
      </c>
      <c r="AB10">
        <v>6</v>
      </c>
      <c r="AC10">
        <v>108</v>
      </c>
      <c r="AD10">
        <v>18</v>
      </c>
      <c r="AE10">
        <v>1</v>
      </c>
      <c r="AF10" s="2">
        <v>22.8</v>
      </c>
      <c r="AH10" t="s">
        <v>71</v>
      </c>
      <c r="AI10">
        <v>7</v>
      </c>
      <c r="AJ10">
        <v>5</v>
      </c>
      <c r="AK10">
        <v>77</v>
      </c>
      <c r="AL10">
        <v>15.4</v>
      </c>
      <c r="AM10">
        <v>1</v>
      </c>
      <c r="AN10" s="2">
        <v>18.8</v>
      </c>
      <c r="AP10" t="s">
        <v>8</v>
      </c>
      <c r="AQ10">
        <v>10</v>
      </c>
      <c r="AR10">
        <v>6</v>
      </c>
      <c r="AS10">
        <v>156</v>
      </c>
      <c r="AT10">
        <v>26</v>
      </c>
      <c r="AU10">
        <v>3</v>
      </c>
      <c r="AV10" s="2">
        <v>39.6</v>
      </c>
      <c r="AX10" t="s">
        <v>19</v>
      </c>
      <c r="AY10">
        <v>10</v>
      </c>
      <c r="AZ10">
        <v>7</v>
      </c>
      <c r="BA10">
        <v>69</v>
      </c>
      <c r="BB10">
        <v>9.9</v>
      </c>
      <c r="BC10">
        <v>0</v>
      </c>
      <c r="BD10" s="2">
        <v>13.9</v>
      </c>
      <c r="BF10" t="s">
        <v>16</v>
      </c>
      <c r="BG10">
        <v>9</v>
      </c>
      <c r="BH10">
        <v>8</v>
      </c>
      <c r="BI10">
        <v>106</v>
      </c>
      <c r="BJ10">
        <v>13.3</v>
      </c>
      <c r="BK10">
        <v>2</v>
      </c>
      <c r="BL10" s="2">
        <v>30.6</v>
      </c>
      <c r="BN10" t="s">
        <v>8</v>
      </c>
      <c r="BO10">
        <v>8</v>
      </c>
      <c r="BP10">
        <v>5</v>
      </c>
      <c r="BQ10">
        <v>23</v>
      </c>
      <c r="BR10">
        <v>4.5999999999999996</v>
      </c>
      <c r="BS10">
        <v>0</v>
      </c>
      <c r="BT10" s="2">
        <v>7.3</v>
      </c>
      <c r="BV10" t="s">
        <v>59</v>
      </c>
      <c r="BW10">
        <v>7</v>
      </c>
      <c r="BX10">
        <v>5</v>
      </c>
      <c r="BY10">
        <v>131</v>
      </c>
      <c r="BZ10">
        <v>26.2</v>
      </c>
      <c r="CA10">
        <v>1</v>
      </c>
      <c r="CB10" s="2">
        <v>22.1</v>
      </c>
      <c r="CD10" t="s">
        <v>50</v>
      </c>
      <c r="CE10" t="s">
        <v>11</v>
      </c>
      <c r="CF10" t="s">
        <v>11</v>
      </c>
      <c r="CG10" t="s">
        <v>11</v>
      </c>
      <c r="CH10" t="s">
        <v>11</v>
      </c>
      <c r="CI10" t="s">
        <v>11</v>
      </c>
      <c r="CJ10" s="2" t="s">
        <v>11</v>
      </c>
      <c r="CL10" t="s">
        <v>37</v>
      </c>
      <c r="CM10">
        <v>7</v>
      </c>
      <c r="CN10">
        <v>3</v>
      </c>
      <c r="CO10">
        <v>40</v>
      </c>
      <c r="CP10">
        <v>13.3</v>
      </c>
      <c r="CQ10">
        <v>0</v>
      </c>
      <c r="CR10" s="2">
        <v>7</v>
      </c>
      <c r="CT10" t="s">
        <v>46</v>
      </c>
      <c r="CU10">
        <v>8</v>
      </c>
      <c r="CV10">
        <v>5</v>
      </c>
      <c r="CW10">
        <v>63</v>
      </c>
      <c r="CX10">
        <v>12.6</v>
      </c>
      <c r="CY10">
        <v>1</v>
      </c>
      <c r="CZ10" s="2">
        <v>15.3</v>
      </c>
      <c r="DB10" t="s">
        <v>26</v>
      </c>
      <c r="DC10">
        <v>8</v>
      </c>
      <c r="DD10">
        <v>6</v>
      </c>
      <c r="DE10">
        <v>113</v>
      </c>
      <c r="DF10">
        <v>18.8</v>
      </c>
      <c r="DG10">
        <v>0</v>
      </c>
      <c r="DH10" s="2">
        <v>16.600000000000001</v>
      </c>
      <c r="DJ10" t="s">
        <v>4</v>
      </c>
      <c r="DK10">
        <v>6</v>
      </c>
      <c r="DL10">
        <v>6</v>
      </c>
      <c r="DM10">
        <v>81</v>
      </c>
      <c r="DN10">
        <v>13.5</v>
      </c>
      <c r="DO10">
        <v>1</v>
      </c>
      <c r="DP10" s="2">
        <v>20.100000000000001</v>
      </c>
      <c r="DR10" t="s">
        <v>46</v>
      </c>
      <c r="DS10">
        <v>10</v>
      </c>
      <c r="DT10">
        <v>6</v>
      </c>
      <c r="DU10">
        <v>55</v>
      </c>
      <c r="DV10">
        <v>9.1999999999999993</v>
      </c>
      <c r="DW10">
        <v>1</v>
      </c>
      <c r="DX10" s="2">
        <v>17.5</v>
      </c>
      <c r="DZ10" t="s">
        <v>55</v>
      </c>
      <c r="EA10">
        <v>11</v>
      </c>
      <c r="EB10">
        <v>6</v>
      </c>
      <c r="EC10">
        <v>123</v>
      </c>
      <c r="ED10">
        <v>20.5</v>
      </c>
      <c r="EE10">
        <v>0</v>
      </c>
      <c r="EF10" s="2">
        <v>18.3</v>
      </c>
      <c r="EH10" t="s">
        <v>55</v>
      </c>
      <c r="EI10">
        <v>11</v>
      </c>
      <c r="EJ10">
        <v>6</v>
      </c>
      <c r="EK10">
        <v>75</v>
      </c>
      <c r="EL10">
        <v>12.5</v>
      </c>
      <c r="EM10">
        <v>0</v>
      </c>
      <c r="EN10" s="2">
        <v>13.5</v>
      </c>
      <c r="EP10" t="s">
        <v>50</v>
      </c>
      <c r="EQ10">
        <v>6</v>
      </c>
      <c r="ER10">
        <v>3</v>
      </c>
      <c r="ES10">
        <v>49</v>
      </c>
      <c r="ET10">
        <v>16.3</v>
      </c>
      <c r="EU10">
        <v>1</v>
      </c>
      <c r="EV10" s="2">
        <v>13.9</v>
      </c>
      <c r="EX10" t="s">
        <v>42</v>
      </c>
      <c r="EY10">
        <v>9</v>
      </c>
      <c r="EZ10">
        <v>7</v>
      </c>
      <c r="FA10">
        <v>53</v>
      </c>
      <c r="FB10">
        <v>7.6</v>
      </c>
      <c r="FC10">
        <v>0</v>
      </c>
      <c r="FD10" s="2">
        <v>12.3</v>
      </c>
      <c r="FF10" t="s">
        <v>22</v>
      </c>
      <c r="FG10">
        <v>7</v>
      </c>
      <c r="FH10">
        <v>6</v>
      </c>
      <c r="FI10">
        <v>115</v>
      </c>
      <c r="FJ10">
        <v>19.2</v>
      </c>
      <c r="FK10">
        <v>0</v>
      </c>
      <c r="FL10" s="2">
        <v>17.5</v>
      </c>
      <c r="FN10" t="s">
        <v>60</v>
      </c>
      <c r="FO10">
        <v>7</v>
      </c>
      <c r="FP10">
        <v>6</v>
      </c>
      <c r="FQ10">
        <v>63</v>
      </c>
      <c r="FR10">
        <v>10.5</v>
      </c>
      <c r="FS10">
        <v>1</v>
      </c>
      <c r="FT10" s="2">
        <v>18.3</v>
      </c>
      <c r="FV10" t="s">
        <v>62</v>
      </c>
      <c r="FW10">
        <v>12</v>
      </c>
      <c r="FX10">
        <v>8</v>
      </c>
      <c r="FY10">
        <v>79</v>
      </c>
      <c r="FZ10">
        <v>9.9</v>
      </c>
      <c r="GA10">
        <v>1</v>
      </c>
      <c r="GB10" s="2">
        <v>22.9</v>
      </c>
      <c r="GD10" t="s">
        <v>57</v>
      </c>
      <c r="GE10">
        <v>11</v>
      </c>
      <c r="GF10">
        <v>6</v>
      </c>
      <c r="GG10">
        <v>152</v>
      </c>
      <c r="GH10">
        <v>25.3</v>
      </c>
      <c r="GI10">
        <v>1</v>
      </c>
      <c r="GJ10" s="2">
        <v>27.5</v>
      </c>
      <c r="GL10" t="s">
        <v>28</v>
      </c>
      <c r="GM10">
        <v>7</v>
      </c>
      <c r="GN10">
        <v>5</v>
      </c>
      <c r="GO10">
        <v>52</v>
      </c>
      <c r="GP10">
        <v>10.4</v>
      </c>
      <c r="GQ10">
        <v>0</v>
      </c>
      <c r="GR10" s="2">
        <v>10.199999999999999</v>
      </c>
      <c r="GT10" t="s">
        <v>37</v>
      </c>
      <c r="GU10">
        <v>3</v>
      </c>
      <c r="GV10">
        <v>3</v>
      </c>
      <c r="GW10">
        <v>28</v>
      </c>
      <c r="GX10">
        <v>9.3000000000000007</v>
      </c>
      <c r="GY10">
        <v>0</v>
      </c>
      <c r="GZ10" s="2">
        <v>6.5</v>
      </c>
      <c r="HB10" t="s">
        <v>10</v>
      </c>
      <c r="HC10" t="s">
        <v>11</v>
      </c>
      <c r="HD10" t="s">
        <v>11</v>
      </c>
      <c r="HE10" t="s">
        <v>11</v>
      </c>
      <c r="HF10" t="s">
        <v>11</v>
      </c>
      <c r="HG10" t="s">
        <v>11</v>
      </c>
      <c r="HH10" s="2" t="s">
        <v>11</v>
      </c>
      <c r="HJ10" t="s">
        <v>74</v>
      </c>
      <c r="HK10">
        <v>9</v>
      </c>
      <c r="HL10">
        <v>5</v>
      </c>
      <c r="HM10">
        <v>35</v>
      </c>
      <c r="HN10">
        <v>7</v>
      </c>
      <c r="HO10">
        <v>0</v>
      </c>
      <c r="HP10" s="2">
        <v>8.5</v>
      </c>
      <c r="HR10" t="s">
        <v>13</v>
      </c>
      <c r="HS10">
        <v>13</v>
      </c>
      <c r="HT10">
        <v>9</v>
      </c>
      <c r="HU10">
        <v>60</v>
      </c>
      <c r="HV10">
        <v>6.7</v>
      </c>
      <c r="HW10">
        <v>1</v>
      </c>
      <c r="HX10" s="2">
        <v>21</v>
      </c>
      <c r="HZ10" t="s">
        <v>69</v>
      </c>
      <c r="IA10">
        <v>7</v>
      </c>
      <c r="IB10">
        <v>6</v>
      </c>
      <c r="IC10">
        <v>67</v>
      </c>
      <c r="ID10">
        <v>11.2</v>
      </c>
      <c r="IE10">
        <v>0</v>
      </c>
      <c r="IF10" s="2">
        <v>12.7</v>
      </c>
      <c r="IH10" t="s">
        <v>51</v>
      </c>
      <c r="II10">
        <v>5</v>
      </c>
      <c r="IJ10">
        <v>4</v>
      </c>
      <c r="IK10">
        <v>31</v>
      </c>
      <c r="IL10">
        <v>7.8</v>
      </c>
      <c r="IM10">
        <v>0</v>
      </c>
      <c r="IN10" s="2">
        <v>7.1</v>
      </c>
      <c r="IP10" t="s">
        <v>10</v>
      </c>
      <c r="IQ10" t="s">
        <v>11</v>
      </c>
      <c r="IR10" t="s">
        <v>11</v>
      </c>
      <c r="IS10" t="s">
        <v>11</v>
      </c>
      <c r="IT10" t="s">
        <v>11</v>
      </c>
      <c r="IU10" t="s">
        <v>11</v>
      </c>
      <c r="IV10" s="2" t="s">
        <v>11</v>
      </c>
      <c r="IX10" t="s">
        <v>26</v>
      </c>
      <c r="IY10">
        <v>4</v>
      </c>
      <c r="IZ10">
        <v>3</v>
      </c>
      <c r="JA10">
        <v>50</v>
      </c>
      <c r="JB10">
        <v>16.7</v>
      </c>
      <c r="JC10">
        <v>0</v>
      </c>
      <c r="JD10" s="2">
        <v>10.9</v>
      </c>
      <c r="JF10" t="s">
        <v>77</v>
      </c>
      <c r="JG10" t="s">
        <v>11</v>
      </c>
      <c r="JH10" t="s">
        <v>11</v>
      </c>
      <c r="JI10" t="s">
        <v>11</v>
      </c>
      <c r="JJ10" t="s">
        <v>11</v>
      </c>
      <c r="JK10" t="s">
        <v>11</v>
      </c>
      <c r="JL10" s="2" t="s">
        <v>11</v>
      </c>
      <c r="JN10" t="s">
        <v>12</v>
      </c>
      <c r="JO10">
        <v>7</v>
      </c>
      <c r="JP10">
        <v>2</v>
      </c>
      <c r="JQ10">
        <v>35</v>
      </c>
      <c r="JR10">
        <v>17.5</v>
      </c>
      <c r="JS10">
        <v>0</v>
      </c>
      <c r="JT10" s="2">
        <v>5.5</v>
      </c>
      <c r="JV10" t="s">
        <v>10</v>
      </c>
      <c r="JW10" t="s">
        <v>11</v>
      </c>
      <c r="JX10" t="s">
        <v>11</v>
      </c>
      <c r="JY10" t="s">
        <v>11</v>
      </c>
      <c r="JZ10" t="s">
        <v>11</v>
      </c>
      <c r="KA10" t="s">
        <v>11</v>
      </c>
      <c r="KB10" s="2" t="s">
        <v>11</v>
      </c>
      <c r="KD10" t="s">
        <v>4</v>
      </c>
      <c r="KE10" t="s">
        <v>11</v>
      </c>
      <c r="KF10" t="s">
        <v>11</v>
      </c>
      <c r="KG10" t="s">
        <v>11</v>
      </c>
      <c r="KH10" t="s">
        <v>11</v>
      </c>
      <c r="KI10" t="s">
        <v>11</v>
      </c>
      <c r="KJ10" s="2" t="s">
        <v>11</v>
      </c>
      <c r="KL10" t="s">
        <v>50</v>
      </c>
      <c r="KM10">
        <v>5</v>
      </c>
      <c r="KN10">
        <v>3</v>
      </c>
      <c r="KO10">
        <v>38</v>
      </c>
      <c r="KP10">
        <v>12.7</v>
      </c>
      <c r="KQ10">
        <v>1</v>
      </c>
      <c r="KR10" s="2">
        <v>12.8</v>
      </c>
      <c r="KT10" t="s">
        <v>59</v>
      </c>
      <c r="KU10">
        <v>4</v>
      </c>
      <c r="KV10">
        <v>4</v>
      </c>
      <c r="KW10">
        <v>81</v>
      </c>
      <c r="KX10">
        <v>20.3</v>
      </c>
      <c r="KY10">
        <v>0</v>
      </c>
      <c r="KZ10" s="2">
        <v>12.1</v>
      </c>
      <c r="LB10" t="s">
        <v>74</v>
      </c>
      <c r="LC10">
        <v>3</v>
      </c>
      <c r="LD10">
        <v>0</v>
      </c>
      <c r="LE10">
        <v>0</v>
      </c>
      <c r="LF10">
        <v>0</v>
      </c>
      <c r="LG10">
        <v>0</v>
      </c>
      <c r="LH10" s="2">
        <v>0</v>
      </c>
      <c r="LJ10" t="s">
        <v>77</v>
      </c>
      <c r="LK10">
        <v>1</v>
      </c>
      <c r="LL10">
        <v>1</v>
      </c>
      <c r="LM10">
        <v>12</v>
      </c>
      <c r="LN10">
        <v>12</v>
      </c>
      <c r="LO10">
        <v>0</v>
      </c>
      <c r="LP10" s="2">
        <v>2.2000000000000002</v>
      </c>
      <c r="LR10" t="s">
        <v>10</v>
      </c>
      <c r="LS10" t="s">
        <v>11</v>
      </c>
      <c r="LT10" t="s">
        <v>11</v>
      </c>
      <c r="LU10" t="s">
        <v>11</v>
      </c>
      <c r="LV10" t="s">
        <v>11</v>
      </c>
      <c r="LW10" t="s">
        <v>11</v>
      </c>
      <c r="LX10" s="2" t="s">
        <v>11</v>
      </c>
      <c r="LZ10" t="s">
        <v>60</v>
      </c>
      <c r="MA10">
        <v>4</v>
      </c>
      <c r="MB10">
        <v>1</v>
      </c>
      <c r="MC10">
        <v>13</v>
      </c>
      <c r="MD10">
        <v>13</v>
      </c>
      <c r="ME10">
        <v>0</v>
      </c>
      <c r="MF10" s="2">
        <v>2.2999999999999998</v>
      </c>
      <c r="MH10" t="s">
        <v>65</v>
      </c>
      <c r="MI10" t="s">
        <v>11</v>
      </c>
      <c r="MJ10" t="s">
        <v>11</v>
      </c>
      <c r="MK10" t="s">
        <v>11</v>
      </c>
      <c r="ML10" t="s">
        <v>11</v>
      </c>
      <c r="MM10" t="s">
        <v>11</v>
      </c>
      <c r="MN10" s="2" t="s">
        <v>11</v>
      </c>
      <c r="MP10" t="s">
        <v>69</v>
      </c>
      <c r="MQ10">
        <v>5</v>
      </c>
      <c r="MR10">
        <v>2</v>
      </c>
      <c r="MS10">
        <v>8</v>
      </c>
      <c r="MT10">
        <v>4</v>
      </c>
      <c r="MU10">
        <v>1</v>
      </c>
      <c r="MV10" s="2">
        <v>8.8000000000000007</v>
      </c>
      <c r="MX10" t="s">
        <v>48</v>
      </c>
      <c r="MY10">
        <v>8</v>
      </c>
      <c r="MZ10">
        <v>7</v>
      </c>
      <c r="NA10">
        <v>64</v>
      </c>
      <c r="NB10">
        <v>9.1</v>
      </c>
      <c r="NC10">
        <v>0</v>
      </c>
      <c r="ND10" s="2">
        <v>13.4</v>
      </c>
      <c r="NF10" t="s">
        <v>65</v>
      </c>
      <c r="NG10">
        <v>13</v>
      </c>
      <c r="NH10">
        <v>12</v>
      </c>
      <c r="NI10">
        <v>159</v>
      </c>
      <c r="NJ10">
        <v>13.3</v>
      </c>
      <c r="NK10">
        <v>1</v>
      </c>
      <c r="NL10" s="2">
        <v>33.9</v>
      </c>
      <c r="NN10" t="s">
        <v>42</v>
      </c>
      <c r="NO10">
        <v>2</v>
      </c>
      <c r="NP10">
        <v>2</v>
      </c>
      <c r="NQ10">
        <v>43</v>
      </c>
      <c r="NR10">
        <v>21.5</v>
      </c>
      <c r="NS10">
        <v>0</v>
      </c>
      <c r="NT10" s="2">
        <v>9.1</v>
      </c>
      <c r="NV10" t="s">
        <v>5</v>
      </c>
      <c r="NW10">
        <v>6</v>
      </c>
      <c r="NX10">
        <v>4</v>
      </c>
      <c r="NY10">
        <v>73</v>
      </c>
      <c r="NZ10">
        <v>18.3</v>
      </c>
      <c r="OA10">
        <v>0</v>
      </c>
      <c r="OB10" s="2">
        <v>11.3</v>
      </c>
      <c r="OD10" t="s">
        <v>72</v>
      </c>
      <c r="OE10">
        <v>0</v>
      </c>
      <c r="OF10">
        <v>0</v>
      </c>
      <c r="OG10">
        <v>0</v>
      </c>
      <c r="OH10">
        <v>0</v>
      </c>
      <c r="OI10">
        <v>0</v>
      </c>
      <c r="OJ10" s="2">
        <v>-4</v>
      </c>
      <c r="OL10" t="s">
        <v>26</v>
      </c>
      <c r="OM10" t="s">
        <v>11</v>
      </c>
      <c r="ON10" t="s">
        <v>11</v>
      </c>
      <c r="OO10" t="s">
        <v>11</v>
      </c>
      <c r="OP10" t="s">
        <v>11</v>
      </c>
      <c r="OQ10" t="s">
        <v>11</v>
      </c>
      <c r="OR10" s="2" t="s">
        <v>11</v>
      </c>
      <c r="OT10" t="s">
        <v>72</v>
      </c>
      <c r="OU10">
        <v>6</v>
      </c>
      <c r="OV10">
        <v>5</v>
      </c>
      <c r="OW10">
        <v>66</v>
      </c>
      <c r="OX10">
        <v>13.2</v>
      </c>
      <c r="OY10">
        <v>0</v>
      </c>
      <c r="OZ10" s="2">
        <v>11.6</v>
      </c>
      <c r="PB10" t="s">
        <v>55</v>
      </c>
      <c r="PC10" t="s">
        <v>11</v>
      </c>
      <c r="PD10" t="s">
        <v>11</v>
      </c>
      <c r="PE10" t="s">
        <v>11</v>
      </c>
      <c r="PF10" t="s">
        <v>11</v>
      </c>
      <c r="PG10" t="s">
        <v>11</v>
      </c>
      <c r="PH10" s="2" t="s">
        <v>11</v>
      </c>
      <c r="PJ10" t="s">
        <v>10</v>
      </c>
      <c r="PK10" t="s">
        <v>11</v>
      </c>
      <c r="PL10" t="s">
        <v>11</v>
      </c>
      <c r="PM10" t="s">
        <v>11</v>
      </c>
      <c r="PN10" t="s">
        <v>11</v>
      </c>
      <c r="PO10" t="s">
        <v>11</v>
      </c>
      <c r="PP10" s="2" t="s">
        <v>11</v>
      </c>
      <c r="PR10" t="s">
        <v>12</v>
      </c>
      <c r="PS10">
        <v>1</v>
      </c>
      <c r="PT10">
        <v>1</v>
      </c>
      <c r="PU10">
        <v>8</v>
      </c>
      <c r="PV10">
        <v>8</v>
      </c>
      <c r="PW10">
        <v>0</v>
      </c>
      <c r="PX10" s="2">
        <v>8</v>
      </c>
      <c r="PZ10" t="s">
        <v>37</v>
      </c>
      <c r="QA10">
        <v>3</v>
      </c>
      <c r="QB10">
        <v>0</v>
      </c>
      <c r="QC10">
        <v>0</v>
      </c>
      <c r="QD10">
        <v>0</v>
      </c>
      <c r="QE10">
        <v>0</v>
      </c>
      <c r="QF10" s="2">
        <v>0</v>
      </c>
      <c r="QH10" t="s">
        <v>19</v>
      </c>
      <c r="QI10">
        <v>4</v>
      </c>
      <c r="QJ10">
        <v>3</v>
      </c>
      <c r="QK10">
        <v>76</v>
      </c>
      <c r="QL10">
        <v>25.3</v>
      </c>
      <c r="QM10">
        <v>0</v>
      </c>
      <c r="QN10" s="2">
        <v>10.6</v>
      </c>
      <c r="QP10" t="s">
        <v>27</v>
      </c>
      <c r="QQ10">
        <v>4</v>
      </c>
      <c r="QR10">
        <v>4</v>
      </c>
      <c r="QS10">
        <v>31</v>
      </c>
      <c r="QT10">
        <v>7.8</v>
      </c>
      <c r="QU10">
        <v>0</v>
      </c>
      <c r="QV10" s="2">
        <v>16.399999999999999</v>
      </c>
      <c r="QX10" t="s">
        <v>65</v>
      </c>
      <c r="QY10">
        <v>3</v>
      </c>
      <c r="QZ10">
        <v>2</v>
      </c>
      <c r="RA10">
        <v>12</v>
      </c>
      <c r="RB10">
        <v>6</v>
      </c>
      <c r="RC10">
        <v>0</v>
      </c>
      <c r="RD10" s="2">
        <v>1.2</v>
      </c>
    </row>
    <row r="11" spans="1:472" x14ac:dyDescent="0.35">
      <c r="B11" t="s">
        <v>40</v>
      </c>
      <c r="C11">
        <v>13</v>
      </c>
      <c r="D11">
        <v>7</v>
      </c>
      <c r="E11">
        <v>115</v>
      </c>
      <c r="F11">
        <v>16.399999999999999</v>
      </c>
      <c r="G11">
        <v>1</v>
      </c>
      <c r="H11" s="2">
        <v>25.5</v>
      </c>
      <c r="J11" t="s">
        <v>20</v>
      </c>
      <c r="K11">
        <v>8</v>
      </c>
      <c r="L11">
        <v>7</v>
      </c>
      <c r="M11">
        <v>143</v>
      </c>
      <c r="N11">
        <v>20.399999999999999</v>
      </c>
      <c r="O11">
        <v>1</v>
      </c>
      <c r="P11" s="2">
        <v>27.3</v>
      </c>
      <c r="R11" t="s">
        <v>60</v>
      </c>
      <c r="S11">
        <v>17</v>
      </c>
      <c r="T11">
        <v>10</v>
      </c>
      <c r="U11">
        <v>146</v>
      </c>
      <c r="V11">
        <v>14.6</v>
      </c>
      <c r="W11">
        <v>2</v>
      </c>
      <c r="X11" s="2">
        <v>36.6</v>
      </c>
      <c r="Z11" t="s">
        <v>13</v>
      </c>
      <c r="AA11">
        <v>10</v>
      </c>
      <c r="AB11">
        <v>5</v>
      </c>
      <c r="AC11">
        <v>93</v>
      </c>
      <c r="AD11">
        <v>18.600000000000001</v>
      </c>
      <c r="AE11">
        <v>0</v>
      </c>
      <c r="AF11" s="2">
        <v>14.3</v>
      </c>
      <c r="AH11" t="s">
        <v>10</v>
      </c>
      <c r="AI11" t="s">
        <v>11</v>
      </c>
      <c r="AJ11" t="s">
        <v>11</v>
      </c>
      <c r="AK11" t="s">
        <v>11</v>
      </c>
      <c r="AL11" t="s">
        <v>11</v>
      </c>
      <c r="AM11" t="s">
        <v>11</v>
      </c>
      <c r="AN11" s="2" t="s">
        <v>11</v>
      </c>
      <c r="AP11" t="s">
        <v>35</v>
      </c>
      <c r="AQ11">
        <v>6</v>
      </c>
      <c r="AR11">
        <v>4</v>
      </c>
      <c r="AS11">
        <v>59</v>
      </c>
      <c r="AT11">
        <v>14.8</v>
      </c>
      <c r="AU11">
        <v>1</v>
      </c>
      <c r="AV11" s="2">
        <v>15.9</v>
      </c>
      <c r="AX11" t="s">
        <v>12</v>
      </c>
      <c r="AY11">
        <v>9</v>
      </c>
      <c r="AZ11">
        <v>4</v>
      </c>
      <c r="BA11">
        <v>55</v>
      </c>
      <c r="BB11">
        <v>13.8</v>
      </c>
      <c r="BC11">
        <v>0</v>
      </c>
      <c r="BD11" s="2">
        <v>9.5</v>
      </c>
      <c r="BF11" t="s">
        <v>20</v>
      </c>
      <c r="BG11">
        <v>7</v>
      </c>
      <c r="BH11">
        <v>5</v>
      </c>
      <c r="BI11">
        <v>85</v>
      </c>
      <c r="BJ11">
        <v>17</v>
      </c>
      <c r="BK11">
        <v>1</v>
      </c>
      <c r="BL11" s="2">
        <v>19.5</v>
      </c>
      <c r="BN11" t="s">
        <v>35</v>
      </c>
      <c r="BO11">
        <v>2</v>
      </c>
      <c r="BP11">
        <v>2</v>
      </c>
      <c r="BQ11">
        <v>22</v>
      </c>
      <c r="BR11">
        <v>11</v>
      </c>
      <c r="BS11">
        <v>0</v>
      </c>
      <c r="BT11" s="2">
        <v>4.2</v>
      </c>
      <c r="BV11" t="s">
        <v>10</v>
      </c>
      <c r="BW11" t="s">
        <v>11</v>
      </c>
      <c r="BX11" t="s">
        <v>11</v>
      </c>
      <c r="BY11" t="s">
        <v>11</v>
      </c>
      <c r="BZ11" t="s">
        <v>11</v>
      </c>
      <c r="CA11" t="s">
        <v>11</v>
      </c>
      <c r="CB11" s="2" t="s">
        <v>11</v>
      </c>
      <c r="CD11" t="s">
        <v>51</v>
      </c>
      <c r="CE11" t="s">
        <v>11</v>
      </c>
      <c r="CF11" t="s">
        <v>11</v>
      </c>
      <c r="CG11" t="s">
        <v>11</v>
      </c>
      <c r="CH11" t="s">
        <v>11</v>
      </c>
      <c r="CI11" t="s">
        <v>11</v>
      </c>
      <c r="CJ11" s="2" t="s">
        <v>11</v>
      </c>
      <c r="CL11" t="s">
        <v>28</v>
      </c>
      <c r="CM11">
        <v>9</v>
      </c>
      <c r="CN11">
        <v>8</v>
      </c>
      <c r="CO11">
        <v>76</v>
      </c>
      <c r="CP11">
        <v>9.5</v>
      </c>
      <c r="CQ11">
        <v>1</v>
      </c>
      <c r="CR11" s="2">
        <v>21.6</v>
      </c>
      <c r="CT11" t="s">
        <v>24</v>
      </c>
      <c r="CU11">
        <v>5</v>
      </c>
      <c r="CV11">
        <v>5</v>
      </c>
      <c r="CW11">
        <v>67</v>
      </c>
      <c r="CX11">
        <v>13.4</v>
      </c>
      <c r="CY11">
        <v>1</v>
      </c>
      <c r="CZ11" s="2">
        <v>17.7</v>
      </c>
      <c r="DB11" t="s">
        <v>14</v>
      </c>
      <c r="DC11">
        <v>9</v>
      </c>
      <c r="DD11">
        <v>5</v>
      </c>
      <c r="DE11">
        <v>56</v>
      </c>
      <c r="DF11">
        <v>11.2</v>
      </c>
      <c r="DG11">
        <v>0</v>
      </c>
      <c r="DH11" s="2">
        <v>10.6</v>
      </c>
      <c r="DJ11" t="s">
        <v>10</v>
      </c>
      <c r="DK11" t="s">
        <v>11</v>
      </c>
      <c r="DL11" t="s">
        <v>11</v>
      </c>
      <c r="DM11" t="s">
        <v>11</v>
      </c>
      <c r="DN11" t="s">
        <v>11</v>
      </c>
      <c r="DO11" t="s">
        <v>11</v>
      </c>
      <c r="DP11" s="2" t="s">
        <v>11</v>
      </c>
      <c r="DR11" t="s">
        <v>24</v>
      </c>
      <c r="DS11">
        <v>6</v>
      </c>
      <c r="DT11">
        <v>5</v>
      </c>
      <c r="DU11">
        <v>37</v>
      </c>
      <c r="DV11">
        <v>7.4</v>
      </c>
      <c r="DW11">
        <v>1</v>
      </c>
      <c r="DX11" s="2">
        <v>14.7</v>
      </c>
      <c r="DZ11" t="s">
        <v>33</v>
      </c>
      <c r="EA11">
        <v>11</v>
      </c>
      <c r="EB11">
        <v>5</v>
      </c>
      <c r="EC11">
        <v>40</v>
      </c>
      <c r="ED11">
        <v>8</v>
      </c>
      <c r="EE11">
        <v>0</v>
      </c>
      <c r="EF11" s="2">
        <v>9</v>
      </c>
      <c r="EH11" t="s">
        <v>33</v>
      </c>
      <c r="EI11">
        <v>10</v>
      </c>
      <c r="EJ11">
        <v>7</v>
      </c>
      <c r="EK11">
        <v>36</v>
      </c>
      <c r="EL11">
        <v>5.0999999999999996</v>
      </c>
      <c r="EM11">
        <v>0</v>
      </c>
      <c r="EN11" s="2">
        <v>10.7</v>
      </c>
      <c r="EP11" t="s">
        <v>51</v>
      </c>
      <c r="EQ11">
        <v>8</v>
      </c>
      <c r="ER11">
        <v>7</v>
      </c>
      <c r="ES11">
        <v>60</v>
      </c>
      <c r="ET11">
        <v>8.6</v>
      </c>
      <c r="EU11">
        <v>0</v>
      </c>
      <c r="EV11" s="2">
        <v>13</v>
      </c>
      <c r="EX11" t="s">
        <v>17</v>
      </c>
      <c r="EY11">
        <v>6</v>
      </c>
      <c r="EZ11">
        <v>3</v>
      </c>
      <c r="FA11">
        <v>22</v>
      </c>
      <c r="FB11">
        <v>7.3</v>
      </c>
      <c r="FC11">
        <v>0</v>
      </c>
      <c r="FD11" s="2">
        <v>5.2</v>
      </c>
      <c r="FF11" t="s">
        <v>29</v>
      </c>
      <c r="FG11">
        <v>9</v>
      </c>
      <c r="FH11">
        <v>8</v>
      </c>
      <c r="FI11">
        <v>92</v>
      </c>
      <c r="FJ11">
        <v>11.5</v>
      </c>
      <c r="FK11">
        <v>0</v>
      </c>
      <c r="FL11" s="2">
        <v>17.899999999999999</v>
      </c>
      <c r="FN11" t="s">
        <v>10</v>
      </c>
      <c r="FO11" t="s">
        <v>11</v>
      </c>
      <c r="FP11" t="s">
        <v>11</v>
      </c>
      <c r="FQ11" t="s">
        <v>11</v>
      </c>
      <c r="FR11" t="s">
        <v>11</v>
      </c>
      <c r="FS11" t="s">
        <v>11</v>
      </c>
      <c r="FT11" s="2" t="s">
        <v>11</v>
      </c>
      <c r="FV11" t="s">
        <v>27</v>
      </c>
      <c r="FW11">
        <v>9</v>
      </c>
      <c r="FX11">
        <v>8</v>
      </c>
      <c r="FY11">
        <v>127</v>
      </c>
      <c r="FZ11">
        <v>15.9</v>
      </c>
      <c r="GA11">
        <v>1</v>
      </c>
      <c r="GB11" s="2">
        <v>26.8</v>
      </c>
      <c r="GD11" t="s">
        <v>21</v>
      </c>
      <c r="GE11">
        <v>6</v>
      </c>
      <c r="GF11">
        <v>2</v>
      </c>
      <c r="GG11">
        <v>24</v>
      </c>
      <c r="GH11">
        <v>12</v>
      </c>
      <c r="GI11">
        <v>0</v>
      </c>
      <c r="GJ11" s="2">
        <v>4.4000000000000004</v>
      </c>
      <c r="GL11" t="s">
        <v>55</v>
      </c>
      <c r="GM11">
        <v>9</v>
      </c>
      <c r="GN11">
        <v>6</v>
      </c>
      <c r="GO11">
        <v>71</v>
      </c>
      <c r="GP11">
        <v>11.8</v>
      </c>
      <c r="GQ11">
        <v>0</v>
      </c>
      <c r="GR11" s="2">
        <v>13.1</v>
      </c>
      <c r="GT11" t="s">
        <v>28</v>
      </c>
      <c r="GU11">
        <v>5</v>
      </c>
      <c r="GV11">
        <v>5</v>
      </c>
      <c r="GW11">
        <v>40</v>
      </c>
      <c r="GX11">
        <v>8</v>
      </c>
      <c r="GY11">
        <v>0</v>
      </c>
      <c r="GZ11" s="2">
        <v>9</v>
      </c>
      <c r="HB11" t="s">
        <v>5</v>
      </c>
      <c r="HC11">
        <v>12</v>
      </c>
      <c r="HD11">
        <v>10</v>
      </c>
      <c r="HE11">
        <v>88</v>
      </c>
      <c r="HF11">
        <v>8.8000000000000007</v>
      </c>
      <c r="HG11">
        <v>0</v>
      </c>
      <c r="HH11" s="2">
        <v>18.8</v>
      </c>
      <c r="HJ11" t="s">
        <v>10</v>
      </c>
      <c r="HK11" t="s">
        <v>11</v>
      </c>
      <c r="HL11" t="s">
        <v>11</v>
      </c>
      <c r="HM11" t="s">
        <v>11</v>
      </c>
      <c r="HN11" t="s">
        <v>11</v>
      </c>
      <c r="HO11" t="s">
        <v>11</v>
      </c>
      <c r="HP11" s="2" t="s">
        <v>11</v>
      </c>
      <c r="HR11" t="s">
        <v>73</v>
      </c>
      <c r="HS11">
        <v>6</v>
      </c>
      <c r="HT11">
        <v>5</v>
      </c>
      <c r="HU11">
        <v>42</v>
      </c>
      <c r="HV11">
        <v>8.4</v>
      </c>
      <c r="HW11">
        <v>0</v>
      </c>
      <c r="HX11" s="2">
        <v>7.4</v>
      </c>
      <c r="HZ11" t="s">
        <v>40</v>
      </c>
      <c r="IA11">
        <v>7</v>
      </c>
      <c r="IB11">
        <v>3</v>
      </c>
      <c r="IC11">
        <v>67</v>
      </c>
      <c r="ID11">
        <v>22.3</v>
      </c>
      <c r="IE11">
        <v>0</v>
      </c>
      <c r="IF11" s="2">
        <v>9.6999999999999993</v>
      </c>
      <c r="IH11" t="s">
        <v>25</v>
      </c>
      <c r="II11">
        <v>7</v>
      </c>
      <c r="IJ11">
        <v>3</v>
      </c>
      <c r="IK11">
        <v>23</v>
      </c>
      <c r="IL11">
        <v>7.7</v>
      </c>
      <c r="IM11">
        <v>0</v>
      </c>
      <c r="IN11" s="2">
        <v>3.3</v>
      </c>
      <c r="IP11" t="s">
        <v>57</v>
      </c>
      <c r="IQ11" t="s">
        <v>11</v>
      </c>
      <c r="IR11" t="s">
        <v>11</v>
      </c>
      <c r="IS11" t="s">
        <v>11</v>
      </c>
      <c r="IT11" t="s">
        <v>11</v>
      </c>
      <c r="IU11" t="s">
        <v>11</v>
      </c>
      <c r="IV11" s="2" t="s">
        <v>11</v>
      </c>
      <c r="IX11" t="s">
        <v>14</v>
      </c>
      <c r="IY11">
        <v>4</v>
      </c>
      <c r="IZ11">
        <v>3</v>
      </c>
      <c r="JA11">
        <v>65</v>
      </c>
      <c r="JB11">
        <v>21.7</v>
      </c>
      <c r="JC11">
        <v>1</v>
      </c>
      <c r="JD11" s="2">
        <v>17.100000000000001</v>
      </c>
      <c r="JF11" t="s">
        <v>16</v>
      </c>
      <c r="JG11">
        <v>10</v>
      </c>
      <c r="JH11">
        <v>4</v>
      </c>
      <c r="JI11">
        <v>87</v>
      </c>
      <c r="JJ11">
        <v>21.8</v>
      </c>
      <c r="JK11">
        <v>1</v>
      </c>
      <c r="JL11" s="2">
        <v>18.7</v>
      </c>
      <c r="JN11" t="s">
        <v>13</v>
      </c>
      <c r="JO11">
        <v>5</v>
      </c>
      <c r="JP11">
        <v>2</v>
      </c>
      <c r="JQ11">
        <v>33</v>
      </c>
      <c r="JR11">
        <v>16.5</v>
      </c>
      <c r="JS11">
        <v>0</v>
      </c>
      <c r="JT11" s="2">
        <v>5.3</v>
      </c>
      <c r="JV11" t="s">
        <v>57</v>
      </c>
      <c r="JW11">
        <v>10</v>
      </c>
      <c r="JX11">
        <v>8</v>
      </c>
      <c r="JY11">
        <v>106</v>
      </c>
      <c r="JZ11">
        <v>13.3</v>
      </c>
      <c r="KA11">
        <v>0</v>
      </c>
      <c r="KB11" s="2">
        <v>18.600000000000001</v>
      </c>
      <c r="KD11" t="s">
        <v>10</v>
      </c>
      <c r="KE11" t="s">
        <v>11</v>
      </c>
      <c r="KF11" t="s">
        <v>11</v>
      </c>
      <c r="KG11" t="s">
        <v>11</v>
      </c>
      <c r="KH11" t="s">
        <v>11</v>
      </c>
      <c r="KI11" t="s">
        <v>11</v>
      </c>
      <c r="KJ11" s="2" t="s">
        <v>11</v>
      </c>
      <c r="KL11" t="s">
        <v>51</v>
      </c>
      <c r="KM11">
        <v>6</v>
      </c>
      <c r="KN11">
        <v>5</v>
      </c>
      <c r="KO11">
        <v>44</v>
      </c>
      <c r="KP11">
        <v>8.8000000000000007</v>
      </c>
      <c r="KQ11">
        <v>0</v>
      </c>
      <c r="KR11" s="2">
        <v>9.4</v>
      </c>
      <c r="KT11" t="s">
        <v>10</v>
      </c>
      <c r="KU11" t="s">
        <v>11</v>
      </c>
      <c r="KV11" t="s">
        <v>11</v>
      </c>
      <c r="KW11" t="s">
        <v>11</v>
      </c>
      <c r="KX11" t="s">
        <v>11</v>
      </c>
      <c r="KY11" t="s">
        <v>11</v>
      </c>
      <c r="KZ11" s="2" t="s">
        <v>11</v>
      </c>
      <c r="LB11" t="s">
        <v>10</v>
      </c>
      <c r="LC11" t="s">
        <v>11</v>
      </c>
      <c r="LD11" t="s">
        <v>11</v>
      </c>
      <c r="LE11" t="s">
        <v>11</v>
      </c>
      <c r="LF11" t="s">
        <v>11</v>
      </c>
      <c r="LG11" t="s">
        <v>11</v>
      </c>
      <c r="LH11" s="2" t="s">
        <v>11</v>
      </c>
      <c r="LJ11" t="s">
        <v>16</v>
      </c>
      <c r="LK11">
        <v>2</v>
      </c>
      <c r="LL11">
        <v>2</v>
      </c>
      <c r="LM11">
        <v>24</v>
      </c>
      <c r="LN11">
        <v>12</v>
      </c>
      <c r="LO11">
        <v>0</v>
      </c>
      <c r="LP11" s="2">
        <v>4.4000000000000004</v>
      </c>
      <c r="LR11" t="s">
        <v>57</v>
      </c>
      <c r="LS11" t="s">
        <v>11</v>
      </c>
      <c r="LT11" t="s">
        <v>11</v>
      </c>
      <c r="LU11" t="s">
        <v>11</v>
      </c>
      <c r="LV11" t="s">
        <v>11</v>
      </c>
      <c r="LW11" t="s">
        <v>11</v>
      </c>
      <c r="LX11" s="2" t="s">
        <v>11</v>
      </c>
      <c r="LZ11" t="s">
        <v>10</v>
      </c>
      <c r="MA11" t="s">
        <v>11</v>
      </c>
      <c r="MB11" t="s">
        <v>11</v>
      </c>
      <c r="MC11" t="s">
        <v>11</v>
      </c>
      <c r="MD11" t="s">
        <v>11</v>
      </c>
      <c r="ME11" t="s">
        <v>11</v>
      </c>
      <c r="MF11" s="2" t="s">
        <v>11</v>
      </c>
      <c r="MH11" t="s">
        <v>36</v>
      </c>
      <c r="MI11" t="s">
        <v>11</v>
      </c>
      <c r="MJ11" t="s">
        <v>11</v>
      </c>
      <c r="MK11" t="s">
        <v>11</v>
      </c>
      <c r="ML11" t="s">
        <v>11</v>
      </c>
      <c r="MM11" t="s">
        <v>11</v>
      </c>
      <c r="MN11" s="2" t="s">
        <v>11</v>
      </c>
      <c r="MP11" t="s">
        <v>40</v>
      </c>
      <c r="MQ11">
        <v>2</v>
      </c>
      <c r="MR11">
        <v>0</v>
      </c>
      <c r="MS11">
        <v>0</v>
      </c>
      <c r="MT11">
        <v>0</v>
      </c>
      <c r="MU11">
        <v>0</v>
      </c>
      <c r="MV11" s="2">
        <v>0</v>
      </c>
      <c r="MX11" t="s">
        <v>60</v>
      </c>
      <c r="MY11">
        <v>4</v>
      </c>
      <c r="MZ11">
        <v>2</v>
      </c>
      <c r="NA11">
        <v>17</v>
      </c>
      <c r="NB11">
        <v>8.5</v>
      </c>
      <c r="NC11">
        <v>0</v>
      </c>
      <c r="ND11" s="2">
        <v>3.7</v>
      </c>
      <c r="NF11" t="s">
        <v>36</v>
      </c>
      <c r="NG11">
        <v>5</v>
      </c>
      <c r="NH11">
        <v>4</v>
      </c>
      <c r="NI11">
        <v>36</v>
      </c>
      <c r="NJ11">
        <v>9</v>
      </c>
      <c r="NK11">
        <v>1</v>
      </c>
      <c r="NL11" s="2">
        <v>13.6</v>
      </c>
      <c r="NN11" t="s">
        <v>17</v>
      </c>
      <c r="NO11">
        <v>5</v>
      </c>
      <c r="NP11">
        <v>2</v>
      </c>
      <c r="NQ11">
        <v>15</v>
      </c>
      <c r="NR11">
        <v>7.5</v>
      </c>
      <c r="NS11">
        <v>0</v>
      </c>
      <c r="NT11" s="2">
        <v>3.6</v>
      </c>
      <c r="NV11" t="s">
        <v>67</v>
      </c>
      <c r="NW11" t="s">
        <v>11</v>
      </c>
      <c r="NX11" t="s">
        <v>11</v>
      </c>
      <c r="NY11" t="s">
        <v>11</v>
      </c>
      <c r="NZ11" t="s">
        <v>11</v>
      </c>
      <c r="OA11" t="s">
        <v>11</v>
      </c>
      <c r="OB11" s="2" t="s">
        <v>11</v>
      </c>
      <c r="OD11" t="s">
        <v>10</v>
      </c>
      <c r="OE11" t="s">
        <v>11</v>
      </c>
      <c r="OF11" t="s">
        <v>11</v>
      </c>
      <c r="OG11" t="s">
        <v>11</v>
      </c>
      <c r="OH11" t="s">
        <v>11</v>
      </c>
      <c r="OI11" t="s">
        <v>11</v>
      </c>
      <c r="OJ11" s="2" t="s">
        <v>11</v>
      </c>
      <c r="OL11" t="s">
        <v>14</v>
      </c>
      <c r="OM11" t="s">
        <v>11</v>
      </c>
      <c r="ON11" t="s">
        <v>11</v>
      </c>
      <c r="OO11" t="s">
        <v>11</v>
      </c>
      <c r="OP11" t="s">
        <v>11</v>
      </c>
      <c r="OQ11" t="s">
        <v>11</v>
      </c>
      <c r="OR11" s="2" t="s">
        <v>11</v>
      </c>
      <c r="OT11" t="s">
        <v>10</v>
      </c>
      <c r="OU11" t="s">
        <v>11</v>
      </c>
      <c r="OV11" t="s">
        <v>11</v>
      </c>
      <c r="OW11" t="s">
        <v>11</v>
      </c>
      <c r="OX11" t="s">
        <v>11</v>
      </c>
      <c r="OY11" t="s">
        <v>11</v>
      </c>
      <c r="OZ11" s="2" t="s">
        <v>11</v>
      </c>
      <c r="PB11" t="s">
        <v>33</v>
      </c>
      <c r="PC11" t="s">
        <v>11</v>
      </c>
      <c r="PD11" t="s">
        <v>11</v>
      </c>
      <c r="PE11" t="s">
        <v>11</v>
      </c>
      <c r="PF11" t="s">
        <v>11</v>
      </c>
      <c r="PG11" t="s">
        <v>11</v>
      </c>
      <c r="PH11" s="2" t="s">
        <v>11</v>
      </c>
      <c r="PJ11" t="s">
        <v>5</v>
      </c>
      <c r="PK11">
        <v>1</v>
      </c>
      <c r="PL11">
        <v>1</v>
      </c>
      <c r="PM11">
        <v>12</v>
      </c>
      <c r="PN11">
        <v>12</v>
      </c>
      <c r="PO11">
        <v>0</v>
      </c>
      <c r="PP11" s="2">
        <v>2.2000000000000002</v>
      </c>
      <c r="PR11" t="s">
        <v>13</v>
      </c>
      <c r="PS11">
        <v>3</v>
      </c>
      <c r="PT11">
        <v>2</v>
      </c>
      <c r="PU11">
        <v>12</v>
      </c>
      <c r="PV11">
        <v>6</v>
      </c>
      <c r="PW11">
        <v>0</v>
      </c>
      <c r="PX11" s="2">
        <v>4.0999999999999996</v>
      </c>
      <c r="PZ11" t="s">
        <v>28</v>
      </c>
      <c r="QA11">
        <v>6</v>
      </c>
      <c r="QB11">
        <v>5</v>
      </c>
      <c r="QC11">
        <v>48</v>
      </c>
      <c r="QD11">
        <v>9.6</v>
      </c>
      <c r="QE11">
        <v>0</v>
      </c>
      <c r="QF11" s="2">
        <v>9.8000000000000007</v>
      </c>
      <c r="QH11" t="s">
        <v>12</v>
      </c>
      <c r="QI11">
        <v>3</v>
      </c>
      <c r="QJ11">
        <v>3</v>
      </c>
      <c r="QK11">
        <v>17</v>
      </c>
      <c r="QL11">
        <v>5.7</v>
      </c>
      <c r="QM11">
        <v>0</v>
      </c>
      <c r="QN11" s="2">
        <v>4.7</v>
      </c>
      <c r="QP11" t="s">
        <v>48</v>
      </c>
      <c r="QQ11">
        <v>1</v>
      </c>
      <c r="QR11">
        <v>1</v>
      </c>
      <c r="QS11">
        <v>5</v>
      </c>
      <c r="QT11">
        <v>5</v>
      </c>
      <c r="QU11">
        <v>0</v>
      </c>
      <c r="QV11" s="2">
        <v>1.5</v>
      </c>
      <c r="QX11" t="s">
        <v>36</v>
      </c>
      <c r="QY11">
        <v>1</v>
      </c>
      <c r="QZ11">
        <v>1</v>
      </c>
      <c r="RA11">
        <v>0</v>
      </c>
      <c r="RB11">
        <v>0</v>
      </c>
      <c r="RC11">
        <v>0</v>
      </c>
      <c r="RD11" s="2">
        <v>1.3</v>
      </c>
    </row>
    <row r="12" spans="1:472" x14ac:dyDescent="0.35">
      <c r="B12" t="s">
        <v>77</v>
      </c>
      <c r="C12">
        <v>16</v>
      </c>
      <c r="D12">
        <v>10</v>
      </c>
      <c r="E12">
        <v>193</v>
      </c>
      <c r="F12">
        <v>19.3</v>
      </c>
      <c r="G12">
        <v>1</v>
      </c>
      <c r="H12" s="2">
        <v>35.299999999999997</v>
      </c>
      <c r="J12" t="s">
        <v>15</v>
      </c>
      <c r="K12">
        <v>6</v>
      </c>
      <c r="L12">
        <v>5</v>
      </c>
      <c r="M12">
        <v>44</v>
      </c>
      <c r="N12">
        <v>8.8000000000000007</v>
      </c>
      <c r="O12">
        <v>1</v>
      </c>
      <c r="P12" s="2">
        <v>15.4</v>
      </c>
      <c r="R12" t="s">
        <v>73</v>
      </c>
      <c r="S12">
        <v>14</v>
      </c>
      <c r="T12">
        <v>9</v>
      </c>
      <c r="U12">
        <v>126</v>
      </c>
      <c r="V12">
        <v>14</v>
      </c>
      <c r="W12">
        <v>1</v>
      </c>
      <c r="X12" s="2">
        <v>27.6</v>
      </c>
      <c r="Z12" t="s">
        <v>14</v>
      </c>
      <c r="AA12">
        <v>16</v>
      </c>
      <c r="AB12">
        <v>12</v>
      </c>
      <c r="AC12">
        <v>128</v>
      </c>
      <c r="AD12">
        <v>10.7</v>
      </c>
      <c r="AE12">
        <v>0</v>
      </c>
      <c r="AF12" s="2">
        <v>24.8</v>
      </c>
      <c r="AH12" t="s">
        <v>63</v>
      </c>
      <c r="AI12">
        <v>15</v>
      </c>
      <c r="AJ12">
        <v>11</v>
      </c>
      <c r="AK12">
        <v>150</v>
      </c>
      <c r="AL12">
        <v>13.6</v>
      </c>
      <c r="AM12">
        <v>2</v>
      </c>
      <c r="AN12" s="2">
        <v>38</v>
      </c>
      <c r="AP12" t="s">
        <v>42</v>
      </c>
      <c r="AQ12">
        <v>4</v>
      </c>
      <c r="AR12">
        <v>1</v>
      </c>
      <c r="AS12">
        <v>7</v>
      </c>
      <c r="AT12">
        <v>7</v>
      </c>
      <c r="AU12">
        <v>0</v>
      </c>
      <c r="AV12" s="2">
        <v>1.7</v>
      </c>
      <c r="AX12" t="s">
        <v>20</v>
      </c>
      <c r="AY12">
        <v>11</v>
      </c>
      <c r="AZ12">
        <v>10</v>
      </c>
      <c r="BA12">
        <v>119</v>
      </c>
      <c r="BB12">
        <v>11.9</v>
      </c>
      <c r="BC12">
        <v>0</v>
      </c>
      <c r="BD12" s="2">
        <v>22.1</v>
      </c>
      <c r="BF12" t="s">
        <v>15</v>
      </c>
      <c r="BG12">
        <v>5</v>
      </c>
      <c r="BH12">
        <v>4</v>
      </c>
      <c r="BI12">
        <v>66</v>
      </c>
      <c r="BJ12">
        <v>16.5</v>
      </c>
      <c r="BK12">
        <v>0</v>
      </c>
      <c r="BL12" s="2">
        <v>10.6</v>
      </c>
      <c r="BN12" t="s">
        <v>42</v>
      </c>
      <c r="BO12">
        <v>8</v>
      </c>
      <c r="BP12">
        <v>6</v>
      </c>
      <c r="BQ12">
        <v>39</v>
      </c>
      <c r="BR12">
        <v>6.5</v>
      </c>
      <c r="BS12">
        <v>1</v>
      </c>
      <c r="BT12" s="2">
        <v>13.9</v>
      </c>
      <c r="BV12" t="s">
        <v>6</v>
      </c>
      <c r="BW12">
        <v>3</v>
      </c>
      <c r="BX12">
        <v>3</v>
      </c>
      <c r="BY12">
        <v>32</v>
      </c>
      <c r="BZ12">
        <v>10.7</v>
      </c>
      <c r="CA12">
        <v>0</v>
      </c>
      <c r="CB12" s="2">
        <v>6.2</v>
      </c>
      <c r="CD12" t="s">
        <v>10</v>
      </c>
      <c r="CE12" t="s">
        <v>11</v>
      </c>
      <c r="CF12" t="s">
        <v>11</v>
      </c>
      <c r="CG12" t="s">
        <v>11</v>
      </c>
      <c r="CH12" t="s">
        <v>11</v>
      </c>
      <c r="CI12" t="s">
        <v>11</v>
      </c>
      <c r="CJ12" s="2" t="s">
        <v>11</v>
      </c>
      <c r="CL12" t="s">
        <v>9</v>
      </c>
      <c r="CM12">
        <v>12</v>
      </c>
      <c r="CN12">
        <v>9</v>
      </c>
      <c r="CO12">
        <v>105</v>
      </c>
      <c r="CP12">
        <v>11.7</v>
      </c>
      <c r="CQ12">
        <v>2</v>
      </c>
      <c r="CR12" s="2">
        <v>31.5</v>
      </c>
      <c r="CT12" t="s">
        <v>27</v>
      </c>
      <c r="CU12">
        <v>5</v>
      </c>
      <c r="CV12">
        <v>3</v>
      </c>
      <c r="CW12">
        <v>42</v>
      </c>
      <c r="CX12">
        <v>14</v>
      </c>
      <c r="CY12">
        <v>1</v>
      </c>
      <c r="CZ12" s="2">
        <v>13.2</v>
      </c>
      <c r="DB12" t="s">
        <v>74</v>
      </c>
      <c r="DC12">
        <v>11</v>
      </c>
      <c r="DD12">
        <v>8</v>
      </c>
      <c r="DE12">
        <v>128</v>
      </c>
      <c r="DF12">
        <v>16</v>
      </c>
      <c r="DG12">
        <v>0</v>
      </c>
      <c r="DH12" s="2">
        <v>20.8</v>
      </c>
      <c r="DJ12" t="s">
        <v>25</v>
      </c>
      <c r="DK12">
        <v>7</v>
      </c>
      <c r="DL12">
        <v>6</v>
      </c>
      <c r="DM12">
        <v>84</v>
      </c>
      <c r="DN12">
        <v>14</v>
      </c>
      <c r="DO12">
        <v>0</v>
      </c>
      <c r="DP12" s="2">
        <v>12.4</v>
      </c>
      <c r="DR12" t="s">
        <v>27</v>
      </c>
      <c r="DS12">
        <v>9</v>
      </c>
      <c r="DT12">
        <v>6</v>
      </c>
      <c r="DU12">
        <v>71</v>
      </c>
      <c r="DV12">
        <v>11.8</v>
      </c>
      <c r="DW12">
        <v>0</v>
      </c>
      <c r="DX12" s="2">
        <v>13.1</v>
      </c>
      <c r="DZ12" t="s">
        <v>36</v>
      </c>
      <c r="EA12">
        <v>6</v>
      </c>
      <c r="EB12">
        <v>5</v>
      </c>
      <c r="EC12">
        <v>54</v>
      </c>
      <c r="ED12">
        <v>10.8</v>
      </c>
      <c r="EE12">
        <v>0</v>
      </c>
      <c r="EF12" s="2">
        <v>10.4</v>
      </c>
      <c r="EH12" t="s">
        <v>36</v>
      </c>
      <c r="EI12">
        <v>8</v>
      </c>
      <c r="EJ12">
        <v>6</v>
      </c>
      <c r="EK12">
        <v>71</v>
      </c>
      <c r="EL12">
        <v>11.8</v>
      </c>
      <c r="EM12">
        <v>1</v>
      </c>
      <c r="EN12" s="2">
        <v>19.100000000000001</v>
      </c>
      <c r="EP12" t="s">
        <v>10</v>
      </c>
      <c r="EQ12" t="s">
        <v>11</v>
      </c>
      <c r="ER12" t="s">
        <v>11</v>
      </c>
      <c r="ES12" t="s">
        <v>11</v>
      </c>
      <c r="ET12" t="s">
        <v>11</v>
      </c>
      <c r="EU12" t="s">
        <v>11</v>
      </c>
      <c r="EV12" s="2" t="s">
        <v>11</v>
      </c>
      <c r="EX12" t="s">
        <v>38</v>
      </c>
      <c r="EY12">
        <v>9</v>
      </c>
      <c r="EZ12">
        <v>7</v>
      </c>
      <c r="FA12">
        <v>53</v>
      </c>
      <c r="FB12">
        <v>7.6</v>
      </c>
      <c r="FC12">
        <v>0</v>
      </c>
      <c r="FD12" s="2">
        <v>12.3</v>
      </c>
      <c r="FF12" t="s">
        <v>10</v>
      </c>
      <c r="FG12" t="s">
        <v>11</v>
      </c>
      <c r="FH12" t="s">
        <v>11</v>
      </c>
      <c r="FI12" t="s">
        <v>11</v>
      </c>
      <c r="FJ12" t="s">
        <v>11</v>
      </c>
      <c r="FK12" t="s">
        <v>11</v>
      </c>
      <c r="FL12" s="2" t="s">
        <v>11</v>
      </c>
      <c r="FN12" t="s">
        <v>53</v>
      </c>
      <c r="FO12">
        <v>1</v>
      </c>
      <c r="FP12">
        <v>0</v>
      </c>
      <c r="FQ12">
        <v>0</v>
      </c>
      <c r="FR12">
        <v>0</v>
      </c>
      <c r="FS12">
        <v>0</v>
      </c>
      <c r="FT12" s="2">
        <v>0</v>
      </c>
      <c r="FV12" t="s">
        <v>69</v>
      </c>
      <c r="FW12">
        <v>5</v>
      </c>
      <c r="FX12">
        <v>3</v>
      </c>
      <c r="FY12">
        <v>-1</v>
      </c>
      <c r="FZ12">
        <v>-0.3</v>
      </c>
      <c r="GA12">
        <v>0</v>
      </c>
      <c r="GB12" s="2">
        <v>2.9</v>
      </c>
      <c r="GD12" t="s">
        <v>49</v>
      </c>
      <c r="GE12">
        <v>6</v>
      </c>
      <c r="GF12">
        <v>4</v>
      </c>
      <c r="GG12">
        <v>29</v>
      </c>
      <c r="GH12">
        <v>7.3</v>
      </c>
      <c r="GI12">
        <v>0</v>
      </c>
      <c r="GJ12" s="2">
        <v>6.9</v>
      </c>
      <c r="GL12" t="s">
        <v>52</v>
      </c>
      <c r="GM12">
        <v>5</v>
      </c>
      <c r="GN12">
        <v>3</v>
      </c>
      <c r="GO12">
        <v>40</v>
      </c>
      <c r="GP12">
        <v>13.3</v>
      </c>
      <c r="GQ12">
        <v>0</v>
      </c>
      <c r="GR12" s="2">
        <v>7</v>
      </c>
      <c r="GT12" t="s">
        <v>9</v>
      </c>
      <c r="GU12">
        <v>10</v>
      </c>
      <c r="GV12">
        <v>8</v>
      </c>
      <c r="GW12">
        <v>68</v>
      </c>
      <c r="GX12">
        <v>8.5</v>
      </c>
      <c r="GY12">
        <v>0</v>
      </c>
      <c r="GZ12" s="2">
        <v>14.8</v>
      </c>
      <c r="HB12" t="s">
        <v>31</v>
      </c>
      <c r="HC12">
        <v>4</v>
      </c>
      <c r="HD12">
        <v>2</v>
      </c>
      <c r="HE12">
        <v>33</v>
      </c>
      <c r="HF12">
        <v>16.5</v>
      </c>
      <c r="HG12">
        <v>0</v>
      </c>
      <c r="HH12" s="2">
        <v>5.3</v>
      </c>
      <c r="HJ12" t="s">
        <v>45</v>
      </c>
      <c r="HK12">
        <v>5</v>
      </c>
      <c r="HL12">
        <v>4</v>
      </c>
      <c r="HM12">
        <v>63</v>
      </c>
      <c r="HN12">
        <v>15.8</v>
      </c>
      <c r="HO12">
        <v>0</v>
      </c>
      <c r="HP12" s="2">
        <v>10.3</v>
      </c>
      <c r="HR12" t="s">
        <v>10</v>
      </c>
      <c r="HS12" t="s">
        <v>11</v>
      </c>
      <c r="HT12" t="s">
        <v>11</v>
      </c>
      <c r="HU12" t="s">
        <v>11</v>
      </c>
      <c r="HV12" t="s">
        <v>11</v>
      </c>
      <c r="HW12" t="s">
        <v>11</v>
      </c>
      <c r="HX12" s="2" t="s">
        <v>11</v>
      </c>
      <c r="HZ12" t="s">
        <v>77</v>
      </c>
      <c r="IA12">
        <v>7</v>
      </c>
      <c r="IB12">
        <v>5</v>
      </c>
      <c r="IC12">
        <v>49</v>
      </c>
      <c r="ID12">
        <v>9.8000000000000007</v>
      </c>
      <c r="IE12">
        <v>0</v>
      </c>
      <c r="IF12" s="2">
        <v>9.9</v>
      </c>
      <c r="IH12" t="s">
        <v>79</v>
      </c>
      <c r="II12">
        <v>6</v>
      </c>
      <c r="IJ12">
        <v>5</v>
      </c>
      <c r="IK12">
        <v>38</v>
      </c>
      <c r="IL12">
        <v>7.6</v>
      </c>
      <c r="IM12">
        <v>1</v>
      </c>
      <c r="IN12" s="2">
        <v>14.8</v>
      </c>
      <c r="IP12" t="s">
        <v>30</v>
      </c>
      <c r="IQ12" t="s">
        <v>11</v>
      </c>
      <c r="IR12" t="s">
        <v>11</v>
      </c>
      <c r="IS12" t="s">
        <v>11</v>
      </c>
      <c r="IT12" t="s">
        <v>11</v>
      </c>
      <c r="IU12" t="s">
        <v>11</v>
      </c>
      <c r="IV12" s="2" t="s">
        <v>11</v>
      </c>
      <c r="IX12" t="s">
        <v>74</v>
      </c>
      <c r="IY12">
        <v>4</v>
      </c>
      <c r="IZ12">
        <v>2</v>
      </c>
      <c r="JA12">
        <v>28</v>
      </c>
      <c r="JB12">
        <v>14</v>
      </c>
      <c r="JC12">
        <v>0</v>
      </c>
      <c r="JD12" s="2">
        <v>6</v>
      </c>
      <c r="JF12" t="s">
        <v>41</v>
      </c>
      <c r="JG12">
        <v>4</v>
      </c>
      <c r="JH12">
        <v>3</v>
      </c>
      <c r="JI12">
        <v>45</v>
      </c>
      <c r="JJ12">
        <v>15</v>
      </c>
      <c r="JK12">
        <v>0</v>
      </c>
      <c r="JL12" s="2">
        <v>7.5</v>
      </c>
      <c r="JN12" t="s">
        <v>14</v>
      </c>
      <c r="JO12">
        <v>10</v>
      </c>
      <c r="JP12">
        <v>6</v>
      </c>
      <c r="JQ12">
        <v>93</v>
      </c>
      <c r="JR12">
        <v>15.5</v>
      </c>
      <c r="JS12">
        <v>1</v>
      </c>
      <c r="JT12" s="2">
        <v>21.3</v>
      </c>
      <c r="JV12" t="s">
        <v>30</v>
      </c>
      <c r="JW12">
        <v>8</v>
      </c>
      <c r="JX12">
        <v>3</v>
      </c>
      <c r="JY12">
        <v>44</v>
      </c>
      <c r="JZ12">
        <v>14.7</v>
      </c>
      <c r="KA12">
        <v>0</v>
      </c>
      <c r="KB12" s="2">
        <v>7.4</v>
      </c>
      <c r="KD12" t="s">
        <v>25</v>
      </c>
      <c r="KE12">
        <v>6</v>
      </c>
      <c r="KF12">
        <v>2</v>
      </c>
      <c r="KG12">
        <v>24</v>
      </c>
      <c r="KH12">
        <v>12</v>
      </c>
      <c r="KI12">
        <v>0</v>
      </c>
      <c r="KJ12" s="2">
        <v>7.1</v>
      </c>
      <c r="KL12" t="s">
        <v>10</v>
      </c>
      <c r="KM12" t="s">
        <v>11</v>
      </c>
      <c r="KN12" t="s">
        <v>11</v>
      </c>
      <c r="KO12" t="s">
        <v>11</v>
      </c>
      <c r="KP12" t="s">
        <v>11</v>
      </c>
      <c r="KQ12" t="s">
        <v>11</v>
      </c>
      <c r="KR12" s="2" t="s">
        <v>11</v>
      </c>
      <c r="KT12" t="s">
        <v>6</v>
      </c>
      <c r="KU12">
        <v>9</v>
      </c>
      <c r="KV12">
        <v>5</v>
      </c>
      <c r="KW12">
        <v>99</v>
      </c>
      <c r="KX12">
        <v>19.8</v>
      </c>
      <c r="KY12">
        <v>0</v>
      </c>
      <c r="KZ12" s="2">
        <v>14.9</v>
      </c>
      <c r="LB12" t="s">
        <v>45</v>
      </c>
      <c r="LC12">
        <v>4</v>
      </c>
      <c r="LD12">
        <v>3</v>
      </c>
      <c r="LE12">
        <v>32</v>
      </c>
      <c r="LF12">
        <v>10.7</v>
      </c>
      <c r="LG12">
        <v>0</v>
      </c>
      <c r="LH12" s="2">
        <v>14.5</v>
      </c>
      <c r="LJ12" t="s">
        <v>41</v>
      </c>
      <c r="LK12">
        <v>8</v>
      </c>
      <c r="LL12">
        <v>4</v>
      </c>
      <c r="LM12">
        <v>107</v>
      </c>
      <c r="LN12">
        <v>26.8</v>
      </c>
      <c r="LO12">
        <v>3</v>
      </c>
      <c r="LP12" s="2">
        <v>32.700000000000003</v>
      </c>
      <c r="LR12" t="s">
        <v>30</v>
      </c>
      <c r="LS12" t="s">
        <v>11</v>
      </c>
      <c r="LT12" t="s">
        <v>11</v>
      </c>
      <c r="LU12" t="s">
        <v>11</v>
      </c>
      <c r="LV12" t="s">
        <v>11</v>
      </c>
      <c r="LW12" t="s">
        <v>11</v>
      </c>
      <c r="LX12" s="2" t="s">
        <v>11</v>
      </c>
      <c r="LZ12" t="s">
        <v>53</v>
      </c>
      <c r="MA12">
        <v>11</v>
      </c>
      <c r="MB12">
        <v>6</v>
      </c>
      <c r="MC12">
        <v>66</v>
      </c>
      <c r="MD12">
        <v>11</v>
      </c>
      <c r="ME12">
        <v>0</v>
      </c>
      <c r="MF12" s="2">
        <v>12.6</v>
      </c>
      <c r="MH12" t="s">
        <v>4</v>
      </c>
      <c r="MI12" t="s">
        <v>11</v>
      </c>
      <c r="MJ12" t="s">
        <v>11</v>
      </c>
      <c r="MK12" t="s">
        <v>11</v>
      </c>
      <c r="ML12" t="s">
        <v>11</v>
      </c>
      <c r="MM12" t="s">
        <v>11</v>
      </c>
      <c r="MN12" s="2" t="s">
        <v>11</v>
      </c>
      <c r="MP12" t="s">
        <v>77</v>
      </c>
      <c r="MQ12">
        <v>11</v>
      </c>
      <c r="MR12">
        <v>4</v>
      </c>
      <c r="MS12">
        <v>35</v>
      </c>
      <c r="MT12">
        <v>8.8000000000000007</v>
      </c>
      <c r="MU12">
        <v>0</v>
      </c>
      <c r="MV12" s="2">
        <v>7.7</v>
      </c>
      <c r="MX12" t="s">
        <v>73</v>
      </c>
      <c r="MY12">
        <v>6</v>
      </c>
      <c r="MZ12">
        <v>2</v>
      </c>
      <c r="NA12">
        <v>18</v>
      </c>
      <c r="NB12">
        <v>9</v>
      </c>
      <c r="NC12">
        <v>0</v>
      </c>
      <c r="ND12" s="2">
        <v>3.8</v>
      </c>
      <c r="NF12" t="s">
        <v>4</v>
      </c>
      <c r="NG12">
        <v>14</v>
      </c>
      <c r="NH12">
        <v>10</v>
      </c>
      <c r="NI12">
        <v>98</v>
      </c>
      <c r="NJ12">
        <v>9.8000000000000007</v>
      </c>
      <c r="NK12">
        <v>0</v>
      </c>
      <c r="NL12" s="2">
        <v>19.8</v>
      </c>
      <c r="NN12" t="s">
        <v>38</v>
      </c>
      <c r="NO12">
        <v>9</v>
      </c>
      <c r="NP12">
        <v>7</v>
      </c>
      <c r="NQ12">
        <v>76</v>
      </c>
      <c r="NR12">
        <v>10.9</v>
      </c>
      <c r="NS12">
        <v>1</v>
      </c>
      <c r="NT12" s="2">
        <v>20.6</v>
      </c>
      <c r="NV12" t="s">
        <v>43</v>
      </c>
      <c r="NW12">
        <v>7</v>
      </c>
      <c r="NX12">
        <v>4</v>
      </c>
      <c r="NY12">
        <v>37</v>
      </c>
      <c r="NZ12">
        <v>9.3000000000000007</v>
      </c>
      <c r="OA12">
        <v>0</v>
      </c>
      <c r="OB12" s="2">
        <v>8.1999999999999993</v>
      </c>
      <c r="OD12" t="s">
        <v>64</v>
      </c>
      <c r="OE12">
        <v>0</v>
      </c>
      <c r="OF12">
        <v>0</v>
      </c>
      <c r="OG12">
        <v>0</v>
      </c>
      <c r="OH12">
        <v>0</v>
      </c>
      <c r="OI12">
        <v>0</v>
      </c>
      <c r="OJ12" s="2">
        <v>0</v>
      </c>
      <c r="OL12" t="s">
        <v>74</v>
      </c>
      <c r="OM12">
        <v>1</v>
      </c>
      <c r="ON12">
        <v>1</v>
      </c>
      <c r="OO12">
        <v>14</v>
      </c>
      <c r="OP12">
        <v>14</v>
      </c>
      <c r="OQ12">
        <v>0</v>
      </c>
      <c r="OR12" s="2">
        <v>2.4</v>
      </c>
      <c r="OT12" t="s">
        <v>64</v>
      </c>
      <c r="OU12">
        <v>4</v>
      </c>
      <c r="OV12">
        <v>3</v>
      </c>
      <c r="OW12">
        <v>95</v>
      </c>
      <c r="OX12">
        <v>31.7</v>
      </c>
      <c r="OY12">
        <v>1</v>
      </c>
      <c r="OZ12" s="2">
        <v>18.5</v>
      </c>
      <c r="PB12" t="s">
        <v>36</v>
      </c>
      <c r="PC12" t="s">
        <v>11</v>
      </c>
      <c r="PD12" t="s">
        <v>11</v>
      </c>
      <c r="PE12" t="s">
        <v>11</v>
      </c>
      <c r="PF12" t="s">
        <v>11</v>
      </c>
      <c r="PG12" t="s">
        <v>11</v>
      </c>
      <c r="PH12" s="2" t="s">
        <v>11</v>
      </c>
      <c r="PJ12" t="s">
        <v>31</v>
      </c>
      <c r="PK12">
        <v>4</v>
      </c>
      <c r="PL12">
        <v>3</v>
      </c>
      <c r="PM12">
        <v>60</v>
      </c>
      <c r="PN12">
        <v>20</v>
      </c>
      <c r="PO12">
        <v>1</v>
      </c>
      <c r="PP12" s="2">
        <v>15</v>
      </c>
      <c r="PR12" t="s">
        <v>14</v>
      </c>
      <c r="PS12">
        <v>4</v>
      </c>
      <c r="PT12">
        <v>4</v>
      </c>
      <c r="PU12">
        <v>37</v>
      </c>
      <c r="PV12">
        <v>9.3000000000000007</v>
      </c>
      <c r="PW12">
        <v>0</v>
      </c>
      <c r="PX12" s="2">
        <v>9.5</v>
      </c>
      <c r="PZ12" t="s">
        <v>9</v>
      </c>
      <c r="QA12">
        <v>3</v>
      </c>
      <c r="QB12">
        <v>1</v>
      </c>
      <c r="QC12">
        <v>33</v>
      </c>
      <c r="QD12">
        <v>33</v>
      </c>
      <c r="QE12">
        <v>0</v>
      </c>
      <c r="QF12" s="2">
        <v>4.3</v>
      </c>
      <c r="QH12" t="s">
        <v>20</v>
      </c>
      <c r="QI12">
        <v>3</v>
      </c>
      <c r="QJ12">
        <v>3</v>
      </c>
      <c r="QK12">
        <v>47</v>
      </c>
      <c r="QL12">
        <v>15.7</v>
      </c>
      <c r="QM12">
        <v>0</v>
      </c>
      <c r="QN12" s="2">
        <v>7.7</v>
      </c>
      <c r="QP12" t="s">
        <v>10</v>
      </c>
      <c r="QQ12" t="s">
        <v>11</v>
      </c>
      <c r="QR12" t="s">
        <v>11</v>
      </c>
      <c r="QS12" t="s">
        <v>11</v>
      </c>
      <c r="QT12" t="s">
        <v>11</v>
      </c>
      <c r="QU12" t="s">
        <v>11</v>
      </c>
      <c r="QV12" s="2" t="s">
        <v>11</v>
      </c>
      <c r="QX12" t="s">
        <v>4</v>
      </c>
      <c r="QY12">
        <v>0</v>
      </c>
      <c r="QZ12">
        <v>0</v>
      </c>
      <c r="RA12">
        <v>0</v>
      </c>
      <c r="RB12">
        <v>0</v>
      </c>
      <c r="RC12">
        <v>0</v>
      </c>
      <c r="RD12" s="2">
        <v>0</v>
      </c>
    </row>
    <row r="13" spans="1:472" x14ac:dyDescent="0.35">
      <c r="B13" t="s">
        <v>41</v>
      </c>
      <c r="C13">
        <v>5</v>
      </c>
      <c r="D13">
        <v>3</v>
      </c>
      <c r="E13">
        <v>33</v>
      </c>
      <c r="F13">
        <v>11</v>
      </c>
      <c r="G13">
        <v>0</v>
      </c>
      <c r="H13" s="2">
        <v>6.3</v>
      </c>
      <c r="J13" t="s">
        <v>10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s="2" t="s">
        <v>11</v>
      </c>
      <c r="R13" t="s">
        <v>34</v>
      </c>
      <c r="S13">
        <v>13</v>
      </c>
      <c r="T13">
        <v>7</v>
      </c>
      <c r="U13">
        <v>141</v>
      </c>
      <c r="V13">
        <v>20.100000000000001</v>
      </c>
      <c r="W13">
        <v>2</v>
      </c>
      <c r="X13" s="2">
        <v>33.1</v>
      </c>
      <c r="Z13" t="s">
        <v>15</v>
      </c>
      <c r="AA13">
        <v>5</v>
      </c>
      <c r="AB13">
        <v>4</v>
      </c>
      <c r="AC13">
        <v>48</v>
      </c>
      <c r="AD13">
        <v>12</v>
      </c>
      <c r="AE13">
        <v>1</v>
      </c>
      <c r="AF13" s="2">
        <v>14.8</v>
      </c>
      <c r="AH13" t="s">
        <v>65</v>
      </c>
      <c r="AI13">
        <v>5</v>
      </c>
      <c r="AJ13">
        <v>5</v>
      </c>
      <c r="AK13">
        <v>45</v>
      </c>
      <c r="AL13">
        <v>9</v>
      </c>
      <c r="AM13">
        <v>0</v>
      </c>
      <c r="AN13" s="2">
        <v>9.5</v>
      </c>
      <c r="AP13" t="s">
        <v>26</v>
      </c>
      <c r="AQ13">
        <v>7</v>
      </c>
      <c r="AR13">
        <v>5</v>
      </c>
      <c r="AS13">
        <v>60</v>
      </c>
      <c r="AT13">
        <v>12</v>
      </c>
      <c r="AU13">
        <v>0</v>
      </c>
      <c r="AV13" s="2">
        <v>9</v>
      </c>
      <c r="AX13" t="s">
        <v>43</v>
      </c>
      <c r="AY13">
        <v>8</v>
      </c>
      <c r="AZ13">
        <v>7</v>
      </c>
      <c r="BA13">
        <v>76</v>
      </c>
      <c r="BB13">
        <v>10.9</v>
      </c>
      <c r="BC13">
        <v>0</v>
      </c>
      <c r="BD13" s="2">
        <v>15</v>
      </c>
      <c r="BF13" t="s">
        <v>10</v>
      </c>
      <c r="BG13" t="s">
        <v>11</v>
      </c>
      <c r="BH13" t="s">
        <v>11</v>
      </c>
      <c r="BI13" t="s">
        <v>11</v>
      </c>
      <c r="BJ13" t="s">
        <v>11</v>
      </c>
      <c r="BK13" t="s">
        <v>11</v>
      </c>
      <c r="BL13" s="2" t="s">
        <v>11</v>
      </c>
      <c r="BN13" t="s">
        <v>26</v>
      </c>
      <c r="BO13">
        <v>9</v>
      </c>
      <c r="BP13">
        <v>6</v>
      </c>
      <c r="BQ13">
        <v>78</v>
      </c>
      <c r="BR13">
        <v>13</v>
      </c>
      <c r="BS13">
        <v>0</v>
      </c>
      <c r="BT13" s="2">
        <v>13.8</v>
      </c>
      <c r="BV13" t="s">
        <v>77</v>
      </c>
      <c r="BW13">
        <v>12</v>
      </c>
      <c r="BX13">
        <v>8</v>
      </c>
      <c r="BY13">
        <v>113</v>
      </c>
      <c r="BZ13">
        <v>14.1</v>
      </c>
      <c r="CA13">
        <v>2</v>
      </c>
      <c r="CB13" s="2">
        <v>31.3</v>
      </c>
      <c r="CD13" t="s">
        <v>52</v>
      </c>
      <c r="CE13" t="s">
        <v>11</v>
      </c>
      <c r="CF13" t="s">
        <v>11</v>
      </c>
      <c r="CG13" t="s">
        <v>11</v>
      </c>
      <c r="CH13" t="s">
        <v>11</v>
      </c>
      <c r="CI13" t="s">
        <v>11</v>
      </c>
      <c r="CJ13" s="2" t="s">
        <v>11</v>
      </c>
      <c r="CL13" t="s">
        <v>10</v>
      </c>
      <c r="CM13" t="s">
        <v>11</v>
      </c>
      <c r="CN13" t="s">
        <v>11</v>
      </c>
      <c r="CO13" t="s">
        <v>11</v>
      </c>
      <c r="CP13" t="s">
        <v>11</v>
      </c>
      <c r="CQ13" t="s">
        <v>11</v>
      </c>
      <c r="CR13" s="2" t="s">
        <v>11</v>
      </c>
      <c r="CT13" t="s">
        <v>10</v>
      </c>
      <c r="CU13" t="s">
        <v>11</v>
      </c>
      <c r="CV13" t="s">
        <v>11</v>
      </c>
      <c r="CW13" t="s">
        <v>11</v>
      </c>
      <c r="CX13" t="s">
        <v>11</v>
      </c>
      <c r="CY13" t="s">
        <v>11</v>
      </c>
      <c r="CZ13" s="2" t="s">
        <v>11</v>
      </c>
      <c r="DB13" t="s">
        <v>35</v>
      </c>
      <c r="DC13">
        <v>7</v>
      </c>
      <c r="DD13">
        <v>4</v>
      </c>
      <c r="DE13">
        <v>55</v>
      </c>
      <c r="DF13">
        <v>13.8</v>
      </c>
      <c r="DG13">
        <v>0</v>
      </c>
      <c r="DH13" s="2">
        <v>9.6</v>
      </c>
      <c r="DJ13" t="s">
        <v>24</v>
      </c>
      <c r="DK13">
        <v>4</v>
      </c>
      <c r="DL13">
        <v>2</v>
      </c>
      <c r="DM13">
        <v>20</v>
      </c>
      <c r="DN13">
        <v>10</v>
      </c>
      <c r="DO13">
        <v>2</v>
      </c>
      <c r="DP13" s="2">
        <v>16</v>
      </c>
      <c r="DR13" t="s">
        <v>10</v>
      </c>
      <c r="DS13" t="s">
        <v>11</v>
      </c>
      <c r="DT13" t="s">
        <v>11</v>
      </c>
      <c r="DU13" t="s">
        <v>11</v>
      </c>
      <c r="DV13" t="s">
        <v>11</v>
      </c>
      <c r="DW13" t="s">
        <v>11</v>
      </c>
      <c r="DX13" s="2" t="s">
        <v>11</v>
      </c>
      <c r="DZ13" t="s">
        <v>10</v>
      </c>
      <c r="EA13" t="s">
        <v>11</v>
      </c>
      <c r="EB13" t="s">
        <v>11</v>
      </c>
      <c r="EC13" t="s">
        <v>11</v>
      </c>
      <c r="ED13" t="s">
        <v>11</v>
      </c>
      <c r="EE13" t="s">
        <v>11</v>
      </c>
      <c r="EF13" s="2" t="s">
        <v>11</v>
      </c>
      <c r="EH13" t="s">
        <v>10</v>
      </c>
      <c r="EI13" t="s">
        <v>11</v>
      </c>
      <c r="EJ13" t="s">
        <v>11</v>
      </c>
      <c r="EK13" t="s">
        <v>11</v>
      </c>
      <c r="EL13" t="s">
        <v>11</v>
      </c>
      <c r="EM13" t="s">
        <v>11</v>
      </c>
      <c r="EN13" s="2" t="s">
        <v>11</v>
      </c>
      <c r="EP13" t="s">
        <v>52</v>
      </c>
      <c r="EQ13">
        <v>13</v>
      </c>
      <c r="ER13">
        <v>9</v>
      </c>
      <c r="ES13">
        <v>148</v>
      </c>
      <c r="ET13">
        <v>16.399999999999999</v>
      </c>
      <c r="EU13">
        <v>0</v>
      </c>
      <c r="EV13" s="2">
        <v>23.8</v>
      </c>
      <c r="EX13" t="s">
        <v>67</v>
      </c>
      <c r="EY13">
        <v>7</v>
      </c>
      <c r="EZ13">
        <v>6</v>
      </c>
      <c r="FA13">
        <v>75</v>
      </c>
      <c r="FB13">
        <v>12.5</v>
      </c>
      <c r="FC13">
        <v>0</v>
      </c>
      <c r="FD13" s="2">
        <v>13.5</v>
      </c>
      <c r="FF13" t="s">
        <v>17</v>
      </c>
      <c r="FG13">
        <v>3</v>
      </c>
      <c r="FH13">
        <v>2</v>
      </c>
      <c r="FI13">
        <v>12</v>
      </c>
      <c r="FJ13">
        <v>6</v>
      </c>
      <c r="FK13">
        <v>0</v>
      </c>
      <c r="FL13" s="2">
        <v>3.2</v>
      </c>
      <c r="FN13" t="s">
        <v>28</v>
      </c>
      <c r="FO13" t="s">
        <v>11</v>
      </c>
      <c r="FP13" t="s">
        <v>11</v>
      </c>
      <c r="FQ13" t="s">
        <v>11</v>
      </c>
      <c r="FR13" t="s">
        <v>11</v>
      </c>
      <c r="FS13" t="s">
        <v>11</v>
      </c>
      <c r="FT13" s="2" t="s">
        <v>11</v>
      </c>
      <c r="FV13" t="s">
        <v>48</v>
      </c>
      <c r="FW13" t="s">
        <v>11</v>
      </c>
      <c r="FX13" t="s">
        <v>11</v>
      </c>
      <c r="FY13" t="s">
        <v>11</v>
      </c>
      <c r="FZ13" t="s">
        <v>11</v>
      </c>
      <c r="GA13" t="s">
        <v>11</v>
      </c>
      <c r="GB13" s="2" t="s">
        <v>11</v>
      </c>
      <c r="GD13" t="s">
        <v>7</v>
      </c>
      <c r="GE13">
        <v>5</v>
      </c>
      <c r="GF13">
        <v>3</v>
      </c>
      <c r="GG13">
        <v>24</v>
      </c>
      <c r="GH13">
        <v>8</v>
      </c>
      <c r="GI13">
        <v>0</v>
      </c>
      <c r="GJ13" s="2">
        <v>5.4</v>
      </c>
      <c r="GL13" t="s">
        <v>33</v>
      </c>
      <c r="GM13">
        <v>6</v>
      </c>
      <c r="GN13">
        <v>5</v>
      </c>
      <c r="GO13">
        <v>102</v>
      </c>
      <c r="GP13">
        <v>20.399999999999999</v>
      </c>
      <c r="GQ13">
        <v>1</v>
      </c>
      <c r="GR13" s="2">
        <v>21.2</v>
      </c>
      <c r="GT13" t="s">
        <v>10</v>
      </c>
      <c r="GU13" t="s">
        <v>11</v>
      </c>
      <c r="GV13" t="s">
        <v>11</v>
      </c>
      <c r="GW13" t="s">
        <v>11</v>
      </c>
      <c r="GX13" t="s">
        <v>11</v>
      </c>
      <c r="GY13" t="s">
        <v>11</v>
      </c>
      <c r="GZ13" s="2" t="s">
        <v>11</v>
      </c>
      <c r="HB13" t="s">
        <v>32</v>
      </c>
      <c r="HC13" t="s">
        <v>11</v>
      </c>
      <c r="HD13" t="s">
        <v>11</v>
      </c>
      <c r="HE13" t="s">
        <v>11</v>
      </c>
      <c r="HF13" t="s">
        <v>11</v>
      </c>
      <c r="HG13" t="s">
        <v>11</v>
      </c>
      <c r="HH13" s="2" t="s">
        <v>11</v>
      </c>
      <c r="HJ13" t="s">
        <v>59</v>
      </c>
      <c r="HK13">
        <v>5</v>
      </c>
      <c r="HL13">
        <v>4</v>
      </c>
      <c r="HM13">
        <v>21</v>
      </c>
      <c r="HN13">
        <v>5.3</v>
      </c>
      <c r="HO13">
        <v>0</v>
      </c>
      <c r="HP13" s="2">
        <v>6.2</v>
      </c>
      <c r="HR13" t="s">
        <v>18</v>
      </c>
      <c r="HS13">
        <v>6</v>
      </c>
      <c r="HT13">
        <v>4</v>
      </c>
      <c r="HU13">
        <v>52</v>
      </c>
      <c r="HV13">
        <v>13</v>
      </c>
      <c r="HW13">
        <v>0</v>
      </c>
      <c r="HX13" s="2">
        <v>9.1999999999999993</v>
      </c>
      <c r="HZ13" t="s">
        <v>41</v>
      </c>
      <c r="IA13">
        <v>3</v>
      </c>
      <c r="IB13">
        <v>2</v>
      </c>
      <c r="IC13">
        <v>25</v>
      </c>
      <c r="ID13">
        <v>12.5</v>
      </c>
      <c r="IE13">
        <v>0</v>
      </c>
      <c r="IF13" s="2">
        <v>4.5</v>
      </c>
      <c r="IH13" t="s">
        <v>71</v>
      </c>
      <c r="II13">
        <v>3</v>
      </c>
      <c r="IJ13">
        <v>1</v>
      </c>
      <c r="IK13">
        <v>2</v>
      </c>
      <c r="IL13">
        <v>2</v>
      </c>
      <c r="IM13">
        <v>1</v>
      </c>
      <c r="IN13" s="2">
        <v>7.2</v>
      </c>
      <c r="IP13" t="s">
        <v>54</v>
      </c>
      <c r="IQ13">
        <v>1</v>
      </c>
      <c r="IR13">
        <v>1</v>
      </c>
      <c r="IS13">
        <v>15</v>
      </c>
      <c r="IT13">
        <v>15</v>
      </c>
      <c r="IU13">
        <v>0</v>
      </c>
      <c r="IV13" s="2">
        <v>2.5</v>
      </c>
      <c r="IX13" t="s">
        <v>35</v>
      </c>
      <c r="IY13">
        <v>2</v>
      </c>
      <c r="IZ13">
        <v>1</v>
      </c>
      <c r="JA13">
        <v>10</v>
      </c>
      <c r="JB13">
        <v>10</v>
      </c>
      <c r="JC13">
        <v>0</v>
      </c>
      <c r="JD13" s="2">
        <v>9.8000000000000007</v>
      </c>
      <c r="JF13" t="s">
        <v>5</v>
      </c>
      <c r="JG13">
        <v>11</v>
      </c>
      <c r="JH13">
        <v>5</v>
      </c>
      <c r="JI13">
        <v>57</v>
      </c>
      <c r="JJ13">
        <v>11.4</v>
      </c>
      <c r="JK13">
        <v>0</v>
      </c>
      <c r="JL13" s="2">
        <v>10.7</v>
      </c>
      <c r="JN13" t="s">
        <v>15</v>
      </c>
      <c r="JO13">
        <v>7</v>
      </c>
      <c r="JP13">
        <v>5</v>
      </c>
      <c r="JQ13">
        <v>68</v>
      </c>
      <c r="JR13">
        <v>13.6</v>
      </c>
      <c r="JS13">
        <v>0</v>
      </c>
      <c r="JT13" s="2">
        <v>11.8</v>
      </c>
      <c r="JV13" t="s">
        <v>54</v>
      </c>
      <c r="JW13">
        <v>10</v>
      </c>
      <c r="JX13">
        <v>8</v>
      </c>
      <c r="JY13">
        <v>106</v>
      </c>
      <c r="JZ13">
        <v>13.3</v>
      </c>
      <c r="KA13">
        <v>2</v>
      </c>
      <c r="KB13" s="2">
        <v>30.6</v>
      </c>
      <c r="KD13" t="s">
        <v>24</v>
      </c>
      <c r="KE13">
        <v>9</v>
      </c>
      <c r="KF13">
        <v>7</v>
      </c>
      <c r="KG13">
        <v>57</v>
      </c>
      <c r="KH13">
        <v>8.1</v>
      </c>
      <c r="KI13">
        <v>0</v>
      </c>
      <c r="KJ13" s="2">
        <v>22.4</v>
      </c>
      <c r="KL13" t="s">
        <v>52</v>
      </c>
      <c r="KM13">
        <v>7</v>
      </c>
      <c r="KN13">
        <v>2</v>
      </c>
      <c r="KO13">
        <v>42</v>
      </c>
      <c r="KP13">
        <v>21</v>
      </c>
      <c r="KQ13">
        <v>0</v>
      </c>
      <c r="KR13" s="2">
        <v>6.2</v>
      </c>
      <c r="KT13" t="s">
        <v>77</v>
      </c>
      <c r="KU13">
        <v>6</v>
      </c>
      <c r="KV13">
        <v>5</v>
      </c>
      <c r="KW13">
        <v>61</v>
      </c>
      <c r="KX13">
        <v>12.2</v>
      </c>
      <c r="KY13">
        <v>1</v>
      </c>
      <c r="KZ13" s="2">
        <v>17.100000000000001</v>
      </c>
      <c r="LB13" t="s">
        <v>59</v>
      </c>
      <c r="LC13">
        <v>6</v>
      </c>
      <c r="LD13">
        <v>4</v>
      </c>
      <c r="LE13">
        <v>83</v>
      </c>
      <c r="LF13">
        <v>20.8</v>
      </c>
      <c r="LG13">
        <v>1</v>
      </c>
      <c r="LH13" s="2">
        <v>18.3</v>
      </c>
      <c r="LJ13" t="s">
        <v>5</v>
      </c>
      <c r="LK13">
        <v>6</v>
      </c>
      <c r="LL13">
        <v>4</v>
      </c>
      <c r="LM13">
        <v>48</v>
      </c>
      <c r="LN13">
        <v>12</v>
      </c>
      <c r="LO13">
        <v>2</v>
      </c>
      <c r="LP13" s="2">
        <v>21.1</v>
      </c>
      <c r="LR13" t="s">
        <v>54</v>
      </c>
      <c r="LS13">
        <v>8</v>
      </c>
      <c r="LT13">
        <v>5</v>
      </c>
      <c r="LU13">
        <v>94</v>
      </c>
      <c r="LV13">
        <v>18.8</v>
      </c>
      <c r="LW13">
        <v>0</v>
      </c>
      <c r="LX13" s="2">
        <v>12.4</v>
      </c>
      <c r="LZ13" t="s">
        <v>28</v>
      </c>
      <c r="MA13">
        <v>7</v>
      </c>
      <c r="MB13">
        <v>5</v>
      </c>
      <c r="MC13">
        <v>80</v>
      </c>
      <c r="MD13">
        <v>16</v>
      </c>
      <c r="ME13">
        <v>0</v>
      </c>
      <c r="MF13" s="2">
        <v>13</v>
      </c>
      <c r="MH13" t="s">
        <v>62</v>
      </c>
      <c r="MI13" t="s">
        <v>11</v>
      </c>
      <c r="MJ13" t="s">
        <v>11</v>
      </c>
      <c r="MK13" t="s">
        <v>11</v>
      </c>
      <c r="ML13" t="s">
        <v>11</v>
      </c>
      <c r="MM13" t="s">
        <v>11</v>
      </c>
      <c r="MN13" s="2" t="s">
        <v>11</v>
      </c>
      <c r="MP13" t="s">
        <v>41</v>
      </c>
      <c r="MQ13">
        <v>3</v>
      </c>
      <c r="MR13">
        <v>2</v>
      </c>
      <c r="MS13">
        <v>17</v>
      </c>
      <c r="MT13">
        <v>8.5</v>
      </c>
      <c r="MU13">
        <v>0</v>
      </c>
      <c r="MV13" s="2">
        <v>3.7</v>
      </c>
      <c r="MX13" t="s">
        <v>34</v>
      </c>
      <c r="MY13">
        <v>9</v>
      </c>
      <c r="MZ13">
        <v>6</v>
      </c>
      <c r="NA13">
        <v>52</v>
      </c>
      <c r="NB13">
        <v>8.6999999999999993</v>
      </c>
      <c r="NC13">
        <v>0</v>
      </c>
      <c r="ND13" s="2">
        <v>11.2</v>
      </c>
      <c r="NF13" t="s">
        <v>62</v>
      </c>
      <c r="NG13">
        <v>12</v>
      </c>
      <c r="NH13">
        <v>9</v>
      </c>
      <c r="NI13">
        <v>91</v>
      </c>
      <c r="NJ13">
        <v>10.1</v>
      </c>
      <c r="NK13">
        <v>0</v>
      </c>
      <c r="NL13" s="2">
        <v>18.100000000000001</v>
      </c>
      <c r="NN13" t="s">
        <v>67</v>
      </c>
      <c r="NO13">
        <v>6</v>
      </c>
      <c r="NP13">
        <v>5</v>
      </c>
      <c r="NQ13">
        <v>67</v>
      </c>
      <c r="NR13">
        <v>13.4</v>
      </c>
      <c r="NS13">
        <v>0</v>
      </c>
      <c r="NT13" s="2">
        <v>11.7</v>
      </c>
      <c r="NV13" t="s">
        <v>42</v>
      </c>
      <c r="NW13">
        <v>6</v>
      </c>
      <c r="NX13">
        <v>3</v>
      </c>
      <c r="NY13">
        <v>70</v>
      </c>
      <c r="NZ13">
        <v>23.3</v>
      </c>
      <c r="OA13">
        <v>0</v>
      </c>
      <c r="OB13" s="2">
        <v>10</v>
      </c>
      <c r="OD13" t="s">
        <v>66</v>
      </c>
      <c r="OE13">
        <v>3</v>
      </c>
      <c r="OF13">
        <v>3</v>
      </c>
      <c r="OG13">
        <v>48</v>
      </c>
      <c r="OH13">
        <v>16</v>
      </c>
      <c r="OI13">
        <v>1</v>
      </c>
      <c r="OJ13" s="2">
        <v>13.8</v>
      </c>
      <c r="OL13" t="s">
        <v>35</v>
      </c>
      <c r="OM13">
        <v>2</v>
      </c>
      <c r="ON13">
        <v>1</v>
      </c>
      <c r="OO13">
        <v>13</v>
      </c>
      <c r="OP13">
        <v>13</v>
      </c>
      <c r="OQ13">
        <v>0</v>
      </c>
      <c r="OR13" s="2">
        <v>2.6</v>
      </c>
      <c r="OT13" t="s">
        <v>66</v>
      </c>
      <c r="OU13">
        <v>10</v>
      </c>
      <c r="OV13">
        <v>5</v>
      </c>
      <c r="OW13">
        <v>86</v>
      </c>
      <c r="OX13">
        <v>17.2</v>
      </c>
      <c r="OY13">
        <v>0</v>
      </c>
      <c r="OZ13" s="2">
        <v>13.6</v>
      </c>
      <c r="PB13" t="s">
        <v>10</v>
      </c>
      <c r="PC13" t="s">
        <v>11</v>
      </c>
      <c r="PD13" t="s">
        <v>11</v>
      </c>
      <c r="PE13" t="s">
        <v>11</v>
      </c>
      <c r="PF13" t="s">
        <v>11</v>
      </c>
      <c r="PG13" t="s">
        <v>11</v>
      </c>
      <c r="PH13" s="2" t="s">
        <v>11</v>
      </c>
      <c r="PJ13" t="s">
        <v>32</v>
      </c>
      <c r="PK13">
        <v>4</v>
      </c>
      <c r="PL13">
        <v>1</v>
      </c>
      <c r="PM13">
        <v>18</v>
      </c>
      <c r="PN13">
        <v>18</v>
      </c>
      <c r="PO13">
        <v>0</v>
      </c>
      <c r="PP13" s="2">
        <v>2.8</v>
      </c>
      <c r="PR13" t="s">
        <v>15</v>
      </c>
      <c r="PS13">
        <v>1</v>
      </c>
      <c r="PT13">
        <v>0</v>
      </c>
      <c r="PU13">
        <v>0</v>
      </c>
      <c r="PV13">
        <v>0</v>
      </c>
      <c r="PW13">
        <v>0</v>
      </c>
      <c r="PX13" s="2">
        <v>0</v>
      </c>
      <c r="PZ13" t="s">
        <v>10</v>
      </c>
      <c r="QA13" t="s">
        <v>11</v>
      </c>
      <c r="QB13" t="s">
        <v>11</v>
      </c>
      <c r="QC13" t="s">
        <v>11</v>
      </c>
      <c r="QD13" t="s">
        <v>11</v>
      </c>
      <c r="QE13" t="s">
        <v>11</v>
      </c>
      <c r="QF13" s="2" t="s">
        <v>11</v>
      </c>
      <c r="QH13" t="s">
        <v>43</v>
      </c>
      <c r="QI13">
        <v>7</v>
      </c>
      <c r="QJ13">
        <v>3</v>
      </c>
      <c r="QK13">
        <v>33</v>
      </c>
      <c r="QL13">
        <v>11</v>
      </c>
      <c r="QM13">
        <v>0</v>
      </c>
      <c r="QN13" s="2">
        <v>7</v>
      </c>
      <c r="QP13" t="s">
        <v>51</v>
      </c>
      <c r="QQ13">
        <v>1</v>
      </c>
      <c r="QR13">
        <v>1</v>
      </c>
      <c r="QS13">
        <v>3</v>
      </c>
      <c r="QT13">
        <v>3</v>
      </c>
      <c r="QU13">
        <v>0</v>
      </c>
      <c r="QV13" s="2">
        <v>1.7</v>
      </c>
      <c r="QX13" t="s">
        <v>62</v>
      </c>
      <c r="QY13">
        <v>10</v>
      </c>
      <c r="QZ13">
        <v>9</v>
      </c>
      <c r="RA13">
        <v>103</v>
      </c>
      <c r="RB13">
        <v>11.4</v>
      </c>
      <c r="RC13">
        <v>0</v>
      </c>
      <c r="RD13" s="2">
        <v>19.3</v>
      </c>
    </row>
    <row r="14" spans="1:472" x14ac:dyDescent="0.35">
      <c r="B14" t="s">
        <v>22</v>
      </c>
      <c r="C14">
        <v>11</v>
      </c>
      <c r="D14">
        <v>9</v>
      </c>
      <c r="E14">
        <v>139</v>
      </c>
      <c r="F14">
        <v>15.4</v>
      </c>
      <c r="G14">
        <v>1</v>
      </c>
      <c r="H14" s="2">
        <v>29.34</v>
      </c>
      <c r="J14" t="s">
        <v>64</v>
      </c>
      <c r="K14">
        <v>9</v>
      </c>
      <c r="L14">
        <v>6</v>
      </c>
      <c r="M14">
        <v>85</v>
      </c>
      <c r="N14">
        <v>14.2</v>
      </c>
      <c r="O14">
        <v>0</v>
      </c>
      <c r="P14" s="2">
        <v>15</v>
      </c>
      <c r="R14" t="s">
        <v>72</v>
      </c>
      <c r="S14">
        <v>11</v>
      </c>
      <c r="T14">
        <v>7</v>
      </c>
      <c r="U14">
        <v>74</v>
      </c>
      <c r="V14">
        <v>10.6</v>
      </c>
      <c r="W14">
        <v>0</v>
      </c>
      <c r="X14" s="2">
        <v>14.4</v>
      </c>
      <c r="Z14" t="s">
        <v>16</v>
      </c>
      <c r="AA14">
        <v>15</v>
      </c>
      <c r="AB14">
        <v>8</v>
      </c>
      <c r="AC14">
        <v>77</v>
      </c>
      <c r="AD14">
        <v>9.6</v>
      </c>
      <c r="AE14">
        <v>1</v>
      </c>
      <c r="AF14" s="2">
        <v>21.7</v>
      </c>
      <c r="AH14" t="s">
        <v>46</v>
      </c>
      <c r="AI14">
        <v>11</v>
      </c>
      <c r="AJ14">
        <v>6</v>
      </c>
      <c r="AK14">
        <v>106</v>
      </c>
      <c r="AL14">
        <v>17.7</v>
      </c>
      <c r="AM14">
        <v>0</v>
      </c>
      <c r="AN14" s="2">
        <v>17.7</v>
      </c>
      <c r="AP14" t="s">
        <v>12</v>
      </c>
      <c r="AQ14">
        <v>6</v>
      </c>
      <c r="AR14">
        <v>4</v>
      </c>
      <c r="AS14">
        <v>46</v>
      </c>
      <c r="AT14">
        <v>11.5</v>
      </c>
      <c r="AU14">
        <v>1</v>
      </c>
      <c r="AV14" s="2">
        <v>12.6</v>
      </c>
      <c r="AX14" t="s">
        <v>29</v>
      </c>
      <c r="AY14">
        <v>10</v>
      </c>
      <c r="AZ14">
        <v>9</v>
      </c>
      <c r="BA14">
        <v>122</v>
      </c>
      <c r="BB14">
        <v>13.6</v>
      </c>
      <c r="BC14">
        <v>1</v>
      </c>
      <c r="BD14" s="2">
        <v>27.9</v>
      </c>
      <c r="BF14" t="s">
        <v>64</v>
      </c>
      <c r="BG14">
        <v>10</v>
      </c>
      <c r="BH14">
        <v>5</v>
      </c>
      <c r="BI14">
        <v>85</v>
      </c>
      <c r="BJ14">
        <v>17</v>
      </c>
      <c r="BK14">
        <v>0</v>
      </c>
      <c r="BL14" s="2">
        <v>13.5</v>
      </c>
      <c r="BN14" t="s">
        <v>12</v>
      </c>
      <c r="BO14">
        <v>9</v>
      </c>
      <c r="BP14">
        <v>4</v>
      </c>
      <c r="BQ14">
        <v>50</v>
      </c>
      <c r="BR14">
        <v>12.5</v>
      </c>
      <c r="BS14">
        <v>0</v>
      </c>
      <c r="BT14" s="2">
        <v>9</v>
      </c>
      <c r="BV14" t="s">
        <v>84</v>
      </c>
      <c r="BW14">
        <v>12</v>
      </c>
      <c r="BX14">
        <v>7</v>
      </c>
      <c r="BY14">
        <v>94</v>
      </c>
      <c r="BZ14">
        <v>13.4</v>
      </c>
      <c r="CA14">
        <v>0</v>
      </c>
      <c r="CB14" s="2">
        <v>16.399999999999999</v>
      </c>
      <c r="CD14" t="s">
        <v>53</v>
      </c>
      <c r="CE14" t="s">
        <v>11</v>
      </c>
      <c r="CF14" t="s">
        <v>11</v>
      </c>
      <c r="CG14" t="s">
        <v>11</v>
      </c>
      <c r="CH14" t="s">
        <v>11</v>
      </c>
      <c r="CI14" t="s">
        <v>11</v>
      </c>
      <c r="CJ14" s="2" t="s">
        <v>11</v>
      </c>
      <c r="CL14" t="s">
        <v>55</v>
      </c>
      <c r="CM14">
        <v>9</v>
      </c>
      <c r="CN14">
        <v>4</v>
      </c>
      <c r="CO14">
        <v>46</v>
      </c>
      <c r="CP14">
        <v>11.5</v>
      </c>
      <c r="CQ14">
        <v>0</v>
      </c>
      <c r="CR14" s="2">
        <v>8.1</v>
      </c>
      <c r="CT14" t="s">
        <v>28</v>
      </c>
      <c r="CU14">
        <v>7</v>
      </c>
      <c r="CV14">
        <v>3</v>
      </c>
      <c r="CW14">
        <v>68</v>
      </c>
      <c r="CX14">
        <v>22.7</v>
      </c>
      <c r="CY14">
        <v>1</v>
      </c>
      <c r="CZ14" s="2">
        <v>15.8</v>
      </c>
      <c r="DB14" t="s">
        <v>49</v>
      </c>
      <c r="DC14">
        <v>6</v>
      </c>
      <c r="DD14">
        <v>4</v>
      </c>
      <c r="DE14">
        <v>48</v>
      </c>
      <c r="DF14">
        <v>12</v>
      </c>
      <c r="DG14">
        <v>0</v>
      </c>
      <c r="DH14" s="2">
        <v>9.3000000000000007</v>
      </c>
      <c r="DJ14" t="s">
        <v>45</v>
      </c>
      <c r="DK14">
        <v>8</v>
      </c>
      <c r="DL14">
        <v>5</v>
      </c>
      <c r="DM14">
        <v>65</v>
      </c>
      <c r="DN14">
        <v>13</v>
      </c>
      <c r="DO14">
        <v>0</v>
      </c>
      <c r="DP14" s="2">
        <v>11.5</v>
      </c>
      <c r="DR14" t="s">
        <v>28</v>
      </c>
      <c r="DS14">
        <v>15</v>
      </c>
      <c r="DT14">
        <v>11</v>
      </c>
      <c r="DU14">
        <v>90</v>
      </c>
      <c r="DV14">
        <v>8.1999999999999993</v>
      </c>
      <c r="DW14">
        <v>0</v>
      </c>
      <c r="DX14" s="2">
        <v>20</v>
      </c>
      <c r="DZ14" t="s">
        <v>50</v>
      </c>
      <c r="EA14">
        <v>9</v>
      </c>
      <c r="EB14">
        <v>2</v>
      </c>
      <c r="EC14">
        <v>31</v>
      </c>
      <c r="ED14">
        <v>15.5</v>
      </c>
      <c r="EE14">
        <v>0</v>
      </c>
      <c r="EF14" s="2">
        <v>5.0999999999999996</v>
      </c>
      <c r="EH14" t="s">
        <v>50</v>
      </c>
      <c r="EI14">
        <v>13</v>
      </c>
      <c r="EJ14">
        <v>12</v>
      </c>
      <c r="EK14">
        <v>110</v>
      </c>
      <c r="EL14">
        <v>9.1999999999999993</v>
      </c>
      <c r="EM14">
        <v>1</v>
      </c>
      <c r="EN14" s="2">
        <v>29</v>
      </c>
      <c r="EP14" t="s">
        <v>53</v>
      </c>
      <c r="EQ14">
        <v>9</v>
      </c>
      <c r="ER14">
        <v>7</v>
      </c>
      <c r="ES14">
        <v>114</v>
      </c>
      <c r="ET14">
        <v>16.3</v>
      </c>
      <c r="EU14">
        <v>1</v>
      </c>
      <c r="EV14" s="2">
        <v>24.4</v>
      </c>
      <c r="EX14" t="s">
        <v>8</v>
      </c>
      <c r="EY14">
        <v>11</v>
      </c>
      <c r="EZ14">
        <v>7</v>
      </c>
      <c r="FA14">
        <v>61</v>
      </c>
      <c r="FB14">
        <v>8.6999999999999993</v>
      </c>
      <c r="FC14">
        <v>1</v>
      </c>
      <c r="FD14" s="2">
        <v>19.100000000000001</v>
      </c>
      <c r="FF14" t="s">
        <v>71</v>
      </c>
      <c r="FG14">
        <v>8</v>
      </c>
      <c r="FH14">
        <v>5</v>
      </c>
      <c r="FI14">
        <v>95</v>
      </c>
      <c r="FJ14">
        <v>19</v>
      </c>
      <c r="FK14">
        <v>2</v>
      </c>
      <c r="FL14" s="2">
        <v>26.4</v>
      </c>
      <c r="FN14" t="s">
        <v>79</v>
      </c>
      <c r="FO14" t="s">
        <v>11</v>
      </c>
      <c r="FP14" t="s">
        <v>11</v>
      </c>
      <c r="FQ14" t="s">
        <v>11</v>
      </c>
      <c r="FR14" t="s">
        <v>11</v>
      </c>
      <c r="FS14" t="s">
        <v>11</v>
      </c>
      <c r="FT14" s="2" t="s">
        <v>11</v>
      </c>
      <c r="FV14" t="s">
        <v>9</v>
      </c>
      <c r="FW14" t="s">
        <v>11</v>
      </c>
      <c r="FX14" t="s">
        <v>11</v>
      </c>
      <c r="FY14" t="s">
        <v>11</v>
      </c>
      <c r="FZ14" t="s">
        <v>11</v>
      </c>
      <c r="GA14" t="s">
        <v>11</v>
      </c>
      <c r="GB14" s="2" t="s">
        <v>11</v>
      </c>
      <c r="GD14" t="s">
        <v>37</v>
      </c>
      <c r="GE14">
        <v>6</v>
      </c>
      <c r="GF14">
        <v>4</v>
      </c>
      <c r="GG14">
        <v>103</v>
      </c>
      <c r="GH14">
        <v>25.8</v>
      </c>
      <c r="GI14">
        <v>1</v>
      </c>
      <c r="GJ14" s="2">
        <v>20.3</v>
      </c>
      <c r="GL14" t="s">
        <v>30</v>
      </c>
      <c r="GM14">
        <v>9</v>
      </c>
      <c r="GN14">
        <v>5</v>
      </c>
      <c r="GO14">
        <v>62</v>
      </c>
      <c r="GP14">
        <v>12.4</v>
      </c>
      <c r="GQ14">
        <v>0</v>
      </c>
      <c r="GR14" s="2">
        <v>11.2</v>
      </c>
      <c r="GT14" t="s">
        <v>55</v>
      </c>
      <c r="GU14">
        <v>14</v>
      </c>
      <c r="GV14">
        <v>11</v>
      </c>
      <c r="GW14">
        <v>145</v>
      </c>
      <c r="GX14">
        <v>13.2</v>
      </c>
      <c r="GY14">
        <v>0</v>
      </c>
      <c r="GZ14" s="2">
        <v>27.5</v>
      </c>
      <c r="HB14" t="s">
        <v>33</v>
      </c>
      <c r="HC14">
        <v>3</v>
      </c>
      <c r="HD14">
        <v>3</v>
      </c>
      <c r="HE14">
        <v>38</v>
      </c>
      <c r="HF14">
        <v>12.7</v>
      </c>
      <c r="HG14">
        <v>0</v>
      </c>
      <c r="HH14" s="2">
        <v>6.8</v>
      </c>
      <c r="HJ14" t="s">
        <v>26</v>
      </c>
      <c r="HK14">
        <v>8</v>
      </c>
      <c r="HL14">
        <v>5</v>
      </c>
      <c r="HM14">
        <v>49</v>
      </c>
      <c r="HN14">
        <v>9.8000000000000007</v>
      </c>
      <c r="HO14">
        <v>0</v>
      </c>
      <c r="HP14" s="2">
        <v>9.9</v>
      </c>
      <c r="HR14" t="s">
        <v>65</v>
      </c>
      <c r="HS14">
        <v>4</v>
      </c>
      <c r="HT14">
        <v>3</v>
      </c>
      <c r="HU14">
        <v>62</v>
      </c>
      <c r="HV14">
        <v>20.7</v>
      </c>
      <c r="HW14">
        <v>0</v>
      </c>
      <c r="HX14" s="2">
        <v>9.1999999999999993</v>
      </c>
      <c r="HZ14" t="s">
        <v>22</v>
      </c>
      <c r="IA14">
        <v>10</v>
      </c>
      <c r="IB14">
        <v>9</v>
      </c>
      <c r="IC14">
        <v>61</v>
      </c>
      <c r="ID14">
        <v>6.8</v>
      </c>
      <c r="IE14">
        <v>1</v>
      </c>
      <c r="IF14" s="2">
        <v>21.1</v>
      </c>
      <c r="IH14" t="s">
        <v>40</v>
      </c>
      <c r="II14">
        <v>4</v>
      </c>
      <c r="IJ14">
        <v>2</v>
      </c>
      <c r="IK14">
        <v>29</v>
      </c>
      <c r="IL14">
        <v>14.5</v>
      </c>
      <c r="IM14">
        <v>0</v>
      </c>
      <c r="IN14" s="2">
        <v>4.9000000000000004</v>
      </c>
      <c r="IP14" t="s">
        <v>24</v>
      </c>
      <c r="IQ14" t="s">
        <v>11</v>
      </c>
      <c r="IR14" t="s">
        <v>11</v>
      </c>
      <c r="IS14" t="s">
        <v>11</v>
      </c>
      <c r="IT14" t="s">
        <v>11</v>
      </c>
      <c r="IU14" t="s">
        <v>11</v>
      </c>
      <c r="IV14" s="2" t="s">
        <v>11</v>
      </c>
      <c r="IX14" t="s">
        <v>49</v>
      </c>
      <c r="IY14">
        <v>0</v>
      </c>
      <c r="IZ14">
        <v>0</v>
      </c>
      <c r="JA14">
        <v>0</v>
      </c>
      <c r="JB14">
        <v>0</v>
      </c>
      <c r="JC14">
        <v>0</v>
      </c>
      <c r="JD14" s="2">
        <v>1.3</v>
      </c>
      <c r="JF14" t="s">
        <v>74</v>
      </c>
      <c r="JG14">
        <v>3</v>
      </c>
      <c r="JH14">
        <v>2</v>
      </c>
      <c r="JI14">
        <v>24</v>
      </c>
      <c r="JJ14">
        <v>12</v>
      </c>
      <c r="JK14">
        <v>0</v>
      </c>
      <c r="JL14" s="2">
        <v>4.4000000000000004</v>
      </c>
      <c r="JN14" t="s">
        <v>16</v>
      </c>
      <c r="JO14">
        <v>5</v>
      </c>
      <c r="JP14">
        <v>4</v>
      </c>
      <c r="JQ14">
        <v>38</v>
      </c>
      <c r="JR14">
        <v>9.5</v>
      </c>
      <c r="JS14">
        <v>0</v>
      </c>
      <c r="JT14" s="2">
        <v>7.8</v>
      </c>
      <c r="JV14" t="s">
        <v>24</v>
      </c>
      <c r="JW14">
        <v>7</v>
      </c>
      <c r="JX14">
        <v>5</v>
      </c>
      <c r="JY14">
        <v>56</v>
      </c>
      <c r="JZ14">
        <v>11.2</v>
      </c>
      <c r="KA14">
        <v>0</v>
      </c>
      <c r="KB14" s="2">
        <v>10.6</v>
      </c>
      <c r="KD14" t="s">
        <v>45</v>
      </c>
      <c r="KE14">
        <v>7</v>
      </c>
      <c r="KF14">
        <v>3</v>
      </c>
      <c r="KG14">
        <v>43</v>
      </c>
      <c r="KH14">
        <v>14.3</v>
      </c>
      <c r="KI14">
        <v>0</v>
      </c>
      <c r="KJ14" s="2">
        <v>7.3</v>
      </c>
      <c r="KL14" t="s">
        <v>53</v>
      </c>
      <c r="KM14">
        <v>4</v>
      </c>
      <c r="KN14">
        <v>2</v>
      </c>
      <c r="KO14">
        <v>16</v>
      </c>
      <c r="KP14">
        <v>8</v>
      </c>
      <c r="KQ14">
        <v>0</v>
      </c>
      <c r="KR14" s="2">
        <v>3.6</v>
      </c>
      <c r="KT14" t="s">
        <v>84</v>
      </c>
      <c r="KU14">
        <v>4</v>
      </c>
      <c r="KV14">
        <v>2</v>
      </c>
      <c r="KW14">
        <v>16</v>
      </c>
      <c r="KX14">
        <v>8</v>
      </c>
      <c r="KY14">
        <v>0</v>
      </c>
      <c r="KZ14" s="2">
        <v>3.6</v>
      </c>
      <c r="LB14" t="s">
        <v>26</v>
      </c>
      <c r="LC14">
        <v>6</v>
      </c>
      <c r="LD14">
        <v>3</v>
      </c>
      <c r="LE14">
        <v>57</v>
      </c>
      <c r="LF14">
        <v>19</v>
      </c>
      <c r="LG14">
        <v>0</v>
      </c>
      <c r="LH14" s="2">
        <v>10.7</v>
      </c>
      <c r="LJ14" t="s">
        <v>74</v>
      </c>
      <c r="LK14">
        <v>6</v>
      </c>
      <c r="LL14">
        <v>4</v>
      </c>
      <c r="LM14">
        <v>110</v>
      </c>
      <c r="LN14">
        <v>27.5</v>
      </c>
      <c r="LO14">
        <v>1</v>
      </c>
      <c r="LP14" s="2">
        <v>21</v>
      </c>
      <c r="LR14" t="s">
        <v>24</v>
      </c>
      <c r="LS14">
        <v>7</v>
      </c>
      <c r="LT14">
        <v>5</v>
      </c>
      <c r="LU14">
        <v>49</v>
      </c>
      <c r="LV14">
        <v>9.8000000000000007</v>
      </c>
      <c r="LW14">
        <v>1</v>
      </c>
      <c r="LX14" s="2">
        <v>15.9</v>
      </c>
      <c r="LZ14" t="s">
        <v>79</v>
      </c>
      <c r="MA14">
        <v>8</v>
      </c>
      <c r="MB14">
        <v>6</v>
      </c>
      <c r="MC14">
        <v>75</v>
      </c>
      <c r="MD14">
        <v>12.5</v>
      </c>
      <c r="ME14">
        <v>0</v>
      </c>
      <c r="MF14" s="2">
        <v>13.5</v>
      </c>
      <c r="MH14" t="s">
        <v>25</v>
      </c>
      <c r="MI14">
        <v>8</v>
      </c>
      <c r="MJ14">
        <v>6</v>
      </c>
      <c r="MK14">
        <v>46</v>
      </c>
      <c r="ML14">
        <v>7.7</v>
      </c>
      <c r="MM14">
        <v>0</v>
      </c>
      <c r="MN14" s="2">
        <v>10.6</v>
      </c>
      <c r="MP14" t="s">
        <v>22</v>
      </c>
      <c r="MQ14">
        <v>2</v>
      </c>
      <c r="MR14">
        <v>1</v>
      </c>
      <c r="MS14">
        <v>8</v>
      </c>
      <c r="MT14">
        <v>8</v>
      </c>
      <c r="MU14">
        <v>0</v>
      </c>
      <c r="MV14" s="2">
        <v>2.2999999999999998</v>
      </c>
      <c r="MX14" t="s">
        <v>72</v>
      </c>
      <c r="MY14">
        <v>5</v>
      </c>
      <c r="MZ14">
        <v>4</v>
      </c>
      <c r="NA14">
        <v>63</v>
      </c>
      <c r="NB14">
        <v>15.8</v>
      </c>
      <c r="NC14">
        <v>1</v>
      </c>
      <c r="ND14" s="2">
        <v>16.3</v>
      </c>
      <c r="NF14" t="s">
        <v>25</v>
      </c>
      <c r="NG14">
        <v>6</v>
      </c>
      <c r="NH14">
        <v>4</v>
      </c>
      <c r="NI14">
        <v>87</v>
      </c>
      <c r="NJ14">
        <v>21.8</v>
      </c>
      <c r="NK14">
        <v>1</v>
      </c>
      <c r="NL14" s="2">
        <v>18.7</v>
      </c>
      <c r="NN14" t="s">
        <v>8</v>
      </c>
      <c r="NO14">
        <v>3</v>
      </c>
      <c r="NP14">
        <v>2</v>
      </c>
      <c r="NQ14">
        <v>14</v>
      </c>
      <c r="NR14">
        <v>7</v>
      </c>
      <c r="NS14">
        <v>0</v>
      </c>
      <c r="NT14" s="2">
        <v>3.4</v>
      </c>
      <c r="NV14" t="s">
        <v>6</v>
      </c>
      <c r="NW14">
        <v>5</v>
      </c>
      <c r="NX14">
        <v>5</v>
      </c>
      <c r="NY14">
        <v>59</v>
      </c>
      <c r="NZ14">
        <v>11.8</v>
      </c>
      <c r="OA14">
        <v>0</v>
      </c>
      <c r="OB14" s="2">
        <v>11.1</v>
      </c>
      <c r="OD14" t="s">
        <v>44</v>
      </c>
      <c r="OE14">
        <v>6</v>
      </c>
      <c r="OF14">
        <v>5</v>
      </c>
      <c r="OG14">
        <v>41</v>
      </c>
      <c r="OH14">
        <v>8.1999999999999993</v>
      </c>
      <c r="OI14">
        <v>1</v>
      </c>
      <c r="OJ14" s="2">
        <v>15.1</v>
      </c>
      <c r="OL14" t="s">
        <v>49</v>
      </c>
      <c r="OM14">
        <v>1</v>
      </c>
      <c r="ON14">
        <v>0</v>
      </c>
      <c r="OO14">
        <v>0</v>
      </c>
      <c r="OP14">
        <v>0</v>
      </c>
      <c r="OQ14">
        <v>0</v>
      </c>
      <c r="OR14" s="2">
        <v>0</v>
      </c>
      <c r="OT14" t="s">
        <v>44</v>
      </c>
      <c r="OU14">
        <v>6</v>
      </c>
      <c r="OV14">
        <v>3</v>
      </c>
      <c r="OW14">
        <v>63</v>
      </c>
      <c r="OX14">
        <v>21</v>
      </c>
      <c r="OY14">
        <v>0</v>
      </c>
      <c r="OZ14" s="2">
        <v>9.3000000000000007</v>
      </c>
      <c r="PB14" t="s">
        <v>50</v>
      </c>
      <c r="PC14" t="s">
        <v>11</v>
      </c>
      <c r="PD14" t="s">
        <v>11</v>
      </c>
      <c r="PE14" t="s">
        <v>11</v>
      </c>
      <c r="PF14" t="s">
        <v>11</v>
      </c>
      <c r="PG14" t="s">
        <v>11</v>
      </c>
      <c r="PH14" s="2" t="s">
        <v>11</v>
      </c>
      <c r="PJ14" t="s">
        <v>33</v>
      </c>
      <c r="PK14">
        <v>5</v>
      </c>
      <c r="PL14">
        <v>4</v>
      </c>
      <c r="PM14">
        <v>56</v>
      </c>
      <c r="PN14">
        <v>14</v>
      </c>
      <c r="PO14">
        <v>0</v>
      </c>
      <c r="PP14" s="2">
        <v>9.6</v>
      </c>
      <c r="PR14" t="s">
        <v>16</v>
      </c>
      <c r="PS14">
        <v>10</v>
      </c>
      <c r="PT14">
        <v>6</v>
      </c>
      <c r="PU14">
        <v>96</v>
      </c>
      <c r="PV14">
        <v>16</v>
      </c>
      <c r="PW14">
        <v>1</v>
      </c>
      <c r="PX14" s="2">
        <v>22.3</v>
      </c>
      <c r="PZ14" t="s">
        <v>55</v>
      </c>
      <c r="QA14">
        <v>3</v>
      </c>
      <c r="QB14">
        <v>3</v>
      </c>
      <c r="QC14">
        <v>22</v>
      </c>
      <c r="QD14">
        <v>7.3</v>
      </c>
      <c r="QE14">
        <v>1</v>
      </c>
      <c r="QF14" s="2">
        <v>11.2</v>
      </c>
      <c r="QH14" t="s">
        <v>29</v>
      </c>
      <c r="QI14">
        <v>6</v>
      </c>
      <c r="QJ14">
        <v>4</v>
      </c>
      <c r="QK14">
        <v>35</v>
      </c>
      <c r="QL14">
        <v>8.8000000000000007</v>
      </c>
      <c r="QM14">
        <v>0</v>
      </c>
      <c r="QN14" s="2">
        <v>7.5</v>
      </c>
      <c r="QP14" t="s">
        <v>60</v>
      </c>
      <c r="QQ14">
        <v>5</v>
      </c>
      <c r="QR14">
        <v>3</v>
      </c>
      <c r="QS14">
        <v>23</v>
      </c>
      <c r="QT14">
        <v>7.7</v>
      </c>
      <c r="QU14">
        <v>0</v>
      </c>
      <c r="QV14" s="2">
        <v>6.9</v>
      </c>
      <c r="QX14" t="s">
        <v>25</v>
      </c>
      <c r="QY14" t="s">
        <v>11</v>
      </c>
      <c r="QZ14" t="s">
        <v>11</v>
      </c>
      <c r="RA14" t="s">
        <v>11</v>
      </c>
      <c r="RB14" t="s">
        <v>11</v>
      </c>
      <c r="RC14" t="s">
        <v>11</v>
      </c>
      <c r="RD14" s="2" t="s">
        <v>11</v>
      </c>
    </row>
    <row r="15" spans="1:472" x14ac:dyDescent="0.35">
      <c r="B15" t="s">
        <v>18</v>
      </c>
      <c r="C15">
        <v>11</v>
      </c>
      <c r="D15">
        <v>7</v>
      </c>
      <c r="E15">
        <v>45</v>
      </c>
      <c r="F15">
        <v>6.4</v>
      </c>
      <c r="G15">
        <v>1</v>
      </c>
      <c r="H15" s="2">
        <v>18.600000000000001</v>
      </c>
      <c r="J15" t="s">
        <v>30</v>
      </c>
      <c r="K15">
        <v>14</v>
      </c>
      <c r="L15">
        <v>9</v>
      </c>
      <c r="M15">
        <v>146</v>
      </c>
      <c r="N15">
        <v>16.2</v>
      </c>
      <c r="O15">
        <v>1</v>
      </c>
      <c r="P15" s="2">
        <v>29.6</v>
      </c>
      <c r="R15" t="s">
        <v>25</v>
      </c>
      <c r="S15">
        <v>12</v>
      </c>
      <c r="T15">
        <v>8</v>
      </c>
      <c r="U15">
        <v>177</v>
      </c>
      <c r="V15">
        <v>22.1</v>
      </c>
      <c r="W15">
        <v>2</v>
      </c>
      <c r="X15" s="2">
        <v>37.700000000000003</v>
      </c>
      <c r="Z15" t="s">
        <v>17</v>
      </c>
      <c r="AA15">
        <v>9</v>
      </c>
      <c r="AB15">
        <v>7</v>
      </c>
      <c r="AC15">
        <v>92</v>
      </c>
      <c r="AD15">
        <v>13.1</v>
      </c>
      <c r="AE15">
        <v>1</v>
      </c>
      <c r="AF15" s="2">
        <v>22.2</v>
      </c>
      <c r="AH15" t="s">
        <v>73</v>
      </c>
      <c r="AI15">
        <v>7</v>
      </c>
      <c r="AJ15">
        <v>5</v>
      </c>
      <c r="AK15">
        <v>71</v>
      </c>
      <c r="AL15">
        <v>14.2</v>
      </c>
      <c r="AM15">
        <v>1</v>
      </c>
      <c r="AN15" s="2">
        <v>20.399999999999999</v>
      </c>
      <c r="AP15" t="s">
        <v>5</v>
      </c>
      <c r="AQ15">
        <v>10</v>
      </c>
      <c r="AR15">
        <v>8</v>
      </c>
      <c r="AS15">
        <v>119</v>
      </c>
      <c r="AT15">
        <v>14.9</v>
      </c>
      <c r="AU15">
        <v>2</v>
      </c>
      <c r="AV15" s="2">
        <v>31.9</v>
      </c>
      <c r="AX15" t="s">
        <v>31</v>
      </c>
      <c r="AY15">
        <v>12</v>
      </c>
      <c r="AZ15">
        <v>11</v>
      </c>
      <c r="BA15">
        <v>114</v>
      </c>
      <c r="BB15">
        <v>10.4</v>
      </c>
      <c r="BC15">
        <v>2</v>
      </c>
      <c r="BD15" s="2">
        <v>34.6</v>
      </c>
      <c r="BF15" t="s">
        <v>30</v>
      </c>
      <c r="BG15">
        <v>5</v>
      </c>
      <c r="BH15">
        <v>1</v>
      </c>
      <c r="BI15">
        <v>9</v>
      </c>
      <c r="BJ15">
        <v>9</v>
      </c>
      <c r="BK15">
        <v>0</v>
      </c>
      <c r="BL15" s="2">
        <v>1.9</v>
      </c>
      <c r="BN15" t="s">
        <v>5</v>
      </c>
      <c r="BO15">
        <v>8</v>
      </c>
      <c r="BP15">
        <v>5</v>
      </c>
      <c r="BQ15">
        <v>102</v>
      </c>
      <c r="BR15">
        <v>20.399999999999999</v>
      </c>
      <c r="BS15">
        <v>1</v>
      </c>
      <c r="BT15" s="2">
        <v>21.2</v>
      </c>
      <c r="BV15" t="s">
        <v>35</v>
      </c>
      <c r="BW15">
        <v>9</v>
      </c>
      <c r="BX15">
        <v>4</v>
      </c>
      <c r="BY15">
        <v>40</v>
      </c>
      <c r="BZ15">
        <v>10</v>
      </c>
      <c r="CA15">
        <v>0</v>
      </c>
      <c r="CB15" s="2">
        <v>8</v>
      </c>
      <c r="CD15" t="s">
        <v>54</v>
      </c>
      <c r="CE15">
        <v>8</v>
      </c>
      <c r="CF15">
        <v>7</v>
      </c>
      <c r="CG15">
        <v>97</v>
      </c>
      <c r="CH15">
        <v>13.9</v>
      </c>
      <c r="CI15">
        <v>0</v>
      </c>
      <c r="CJ15" s="2">
        <v>16.7</v>
      </c>
      <c r="CL15" t="s">
        <v>16</v>
      </c>
      <c r="CM15">
        <v>8</v>
      </c>
      <c r="CN15">
        <v>6</v>
      </c>
      <c r="CO15">
        <v>104</v>
      </c>
      <c r="CP15">
        <v>17.3</v>
      </c>
      <c r="CQ15">
        <v>0</v>
      </c>
      <c r="CR15" s="2">
        <v>16.399999999999999</v>
      </c>
      <c r="CT15" t="s">
        <v>4</v>
      </c>
      <c r="CU15">
        <v>12</v>
      </c>
      <c r="CV15">
        <v>9</v>
      </c>
      <c r="CW15">
        <v>128</v>
      </c>
      <c r="CX15">
        <v>14.2</v>
      </c>
      <c r="CY15">
        <v>1</v>
      </c>
      <c r="CZ15" s="2">
        <v>27.8</v>
      </c>
      <c r="DB15" t="s">
        <v>43</v>
      </c>
      <c r="DC15">
        <v>12</v>
      </c>
      <c r="DD15">
        <v>8</v>
      </c>
      <c r="DE15">
        <v>105</v>
      </c>
      <c r="DF15">
        <v>13.1</v>
      </c>
      <c r="DG15">
        <v>1</v>
      </c>
      <c r="DH15" s="2">
        <v>24.5</v>
      </c>
      <c r="DJ15" t="s">
        <v>19</v>
      </c>
      <c r="DK15">
        <v>9</v>
      </c>
      <c r="DL15">
        <v>5</v>
      </c>
      <c r="DM15">
        <v>46</v>
      </c>
      <c r="DN15">
        <v>9.1999999999999993</v>
      </c>
      <c r="DO15">
        <v>0</v>
      </c>
      <c r="DP15" s="2">
        <v>9.6</v>
      </c>
      <c r="DR15" t="s">
        <v>4</v>
      </c>
      <c r="DS15">
        <v>8</v>
      </c>
      <c r="DT15">
        <v>8</v>
      </c>
      <c r="DU15">
        <v>127</v>
      </c>
      <c r="DV15">
        <v>15.9</v>
      </c>
      <c r="DW15">
        <v>1</v>
      </c>
      <c r="DX15" s="2">
        <v>26.7</v>
      </c>
      <c r="DZ15" t="s">
        <v>45</v>
      </c>
      <c r="EA15">
        <v>4</v>
      </c>
      <c r="EB15">
        <v>4</v>
      </c>
      <c r="EC15">
        <v>59</v>
      </c>
      <c r="ED15">
        <v>14.8</v>
      </c>
      <c r="EE15">
        <v>0</v>
      </c>
      <c r="EF15" s="2">
        <v>9.9</v>
      </c>
      <c r="EH15" t="s">
        <v>45</v>
      </c>
      <c r="EI15">
        <v>13</v>
      </c>
      <c r="EJ15">
        <v>8</v>
      </c>
      <c r="EK15">
        <v>63</v>
      </c>
      <c r="EL15">
        <v>7.9</v>
      </c>
      <c r="EM15">
        <v>0</v>
      </c>
      <c r="EN15" s="2">
        <v>14.3</v>
      </c>
      <c r="EP15" t="s">
        <v>54</v>
      </c>
      <c r="EQ15">
        <v>5</v>
      </c>
      <c r="ER15">
        <v>3</v>
      </c>
      <c r="ES15">
        <v>35</v>
      </c>
      <c r="ET15">
        <v>11.7</v>
      </c>
      <c r="EU15">
        <v>1</v>
      </c>
      <c r="EV15" s="2">
        <v>12.5</v>
      </c>
      <c r="EX15" t="s">
        <v>44</v>
      </c>
      <c r="EY15">
        <v>4</v>
      </c>
      <c r="EZ15">
        <v>2</v>
      </c>
      <c r="FA15">
        <v>16</v>
      </c>
      <c r="FB15">
        <v>8</v>
      </c>
      <c r="FC15">
        <v>0</v>
      </c>
      <c r="FD15" s="2">
        <v>3.6</v>
      </c>
      <c r="FF15" t="s">
        <v>65</v>
      </c>
      <c r="FG15">
        <v>15</v>
      </c>
      <c r="FH15">
        <v>8</v>
      </c>
      <c r="FI15">
        <v>162</v>
      </c>
      <c r="FJ15">
        <v>20.3</v>
      </c>
      <c r="FK15">
        <v>0</v>
      </c>
      <c r="FL15" s="2">
        <v>24.2</v>
      </c>
      <c r="FN15" t="s">
        <v>7</v>
      </c>
      <c r="FO15">
        <v>4</v>
      </c>
      <c r="FP15">
        <v>4</v>
      </c>
      <c r="FQ15">
        <v>65</v>
      </c>
      <c r="FR15">
        <v>16.3</v>
      </c>
      <c r="FS15">
        <v>0</v>
      </c>
      <c r="FT15" s="2">
        <v>10.5</v>
      </c>
      <c r="FV15" t="s">
        <v>36</v>
      </c>
      <c r="FW15" t="s">
        <v>11</v>
      </c>
      <c r="FX15" t="s">
        <v>11</v>
      </c>
      <c r="FY15" t="s">
        <v>11</v>
      </c>
      <c r="FZ15" t="s">
        <v>11</v>
      </c>
      <c r="GA15" t="s">
        <v>11</v>
      </c>
      <c r="GB15" s="2" t="s">
        <v>11</v>
      </c>
      <c r="GD15" t="s">
        <v>10</v>
      </c>
      <c r="GE15" t="s">
        <v>11</v>
      </c>
      <c r="GF15" t="s">
        <v>11</v>
      </c>
      <c r="GG15" t="s">
        <v>11</v>
      </c>
      <c r="GH15" t="s">
        <v>11</v>
      </c>
      <c r="GI15" t="s">
        <v>11</v>
      </c>
      <c r="GJ15" s="2" t="s">
        <v>11</v>
      </c>
      <c r="GL15" t="s">
        <v>27</v>
      </c>
      <c r="GM15">
        <v>6</v>
      </c>
      <c r="GN15">
        <v>4</v>
      </c>
      <c r="GO15">
        <v>65</v>
      </c>
      <c r="GP15">
        <v>16.3</v>
      </c>
      <c r="GQ15">
        <v>0</v>
      </c>
      <c r="GR15" s="2">
        <v>10.5</v>
      </c>
      <c r="GT15" t="s">
        <v>16</v>
      </c>
      <c r="GU15">
        <v>7</v>
      </c>
      <c r="GV15">
        <v>2</v>
      </c>
      <c r="GW15">
        <v>16</v>
      </c>
      <c r="GX15">
        <v>8</v>
      </c>
      <c r="GY15">
        <v>0</v>
      </c>
      <c r="GZ15" s="2">
        <v>3.6</v>
      </c>
      <c r="HB15" t="s">
        <v>21</v>
      </c>
      <c r="HC15">
        <v>4</v>
      </c>
      <c r="HD15">
        <v>3</v>
      </c>
      <c r="HE15">
        <v>35</v>
      </c>
      <c r="HF15">
        <v>11.7</v>
      </c>
      <c r="HG15">
        <v>0</v>
      </c>
      <c r="HH15" s="2">
        <v>6.5</v>
      </c>
      <c r="HJ15" t="s">
        <v>57</v>
      </c>
      <c r="HK15">
        <v>11</v>
      </c>
      <c r="HL15">
        <v>5</v>
      </c>
      <c r="HM15">
        <v>60</v>
      </c>
      <c r="HN15">
        <v>12</v>
      </c>
      <c r="HO15">
        <v>0</v>
      </c>
      <c r="HP15" s="2">
        <v>11</v>
      </c>
      <c r="HR15" t="s">
        <v>29</v>
      </c>
      <c r="HS15">
        <v>5</v>
      </c>
      <c r="HT15">
        <v>3</v>
      </c>
      <c r="HU15">
        <v>22</v>
      </c>
      <c r="HV15">
        <v>7.3</v>
      </c>
      <c r="HW15">
        <v>0</v>
      </c>
      <c r="HX15" s="2">
        <v>5.2</v>
      </c>
      <c r="HZ15" t="s">
        <v>18</v>
      </c>
      <c r="IA15">
        <v>6</v>
      </c>
      <c r="IB15">
        <v>2</v>
      </c>
      <c r="IC15">
        <v>27</v>
      </c>
      <c r="ID15">
        <v>13.5</v>
      </c>
      <c r="IE15">
        <v>0</v>
      </c>
      <c r="IF15" s="2">
        <v>4.7</v>
      </c>
      <c r="IH15" t="s">
        <v>8</v>
      </c>
      <c r="II15">
        <v>12</v>
      </c>
      <c r="IJ15">
        <v>6</v>
      </c>
      <c r="IK15">
        <v>95</v>
      </c>
      <c r="IL15">
        <v>15.8</v>
      </c>
      <c r="IM15">
        <v>0</v>
      </c>
      <c r="IN15" s="2">
        <v>15.5</v>
      </c>
      <c r="IP15" t="s">
        <v>38</v>
      </c>
      <c r="IQ15" t="s">
        <v>11</v>
      </c>
      <c r="IR15" t="s">
        <v>11</v>
      </c>
      <c r="IS15" t="s">
        <v>11</v>
      </c>
      <c r="IT15" t="s">
        <v>11</v>
      </c>
      <c r="IU15" t="s">
        <v>11</v>
      </c>
      <c r="IV15" s="2" t="s">
        <v>11</v>
      </c>
      <c r="IX15" t="s">
        <v>43</v>
      </c>
      <c r="IY15">
        <v>7</v>
      </c>
      <c r="IZ15">
        <v>6</v>
      </c>
      <c r="JA15">
        <v>63</v>
      </c>
      <c r="JB15">
        <v>10.5</v>
      </c>
      <c r="JC15">
        <v>0</v>
      </c>
      <c r="JD15" s="2">
        <v>14.6</v>
      </c>
      <c r="JF15" t="s">
        <v>20</v>
      </c>
      <c r="JG15">
        <v>6</v>
      </c>
      <c r="JH15">
        <v>5</v>
      </c>
      <c r="JI15">
        <v>67</v>
      </c>
      <c r="JJ15">
        <v>13.4</v>
      </c>
      <c r="JK15">
        <v>0</v>
      </c>
      <c r="JL15" s="2">
        <v>11.7</v>
      </c>
      <c r="JN15" t="s">
        <v>17</v>
      </c>
      <c r="JO15">
        <v>7</v>
      </c>
      <c r="JP15">
        <v>2</v>
      </c>
      <c r="JQ15">
        <v>15</v>
      </c>
      <c r="JR15">
        <v>7.5</v>
      </c>
      <c r="JS15">
        <v>1</v>
      </c>
      <c r="JT15" s="2">
        <v>9.5</v>
      </c>
      <c r="JV15" t="s">
        <v>38</v>
      </c>
      <c r="JW15">
        <v>11</v>
      </c>
      <c r="JX15">
        <v>7</v>
      </c>
      <c r="JY15">
        <v>60</v>
      </c>
      <c r="JZ15">
        <v>8.6</v>
      </c>
      <c r="KA15">
        <v>0</v>
      </c>
      <c r="KB15" s="2">
        <v>13</v>
      </c>
      <c r="KD15" t="s">
        <v>19</v>
      </c>
      <c r="KE15">
        <v>10</v>
      </c>
      <c r="KF15">
        <v>6</v>
      </c>
      <c r="KG15">
        <v>58</v>
      </c>
      <c r="KH15">
        <v>9.6999999999999993</v>
      </c>
      <c r="KI15">
        <v>0</v>
      </c>
      <c r="KJ15" s="2">
        <v>12.3</v>
      </c>
      <c r="KL15" t="s">
        <v>54</v>
      </c>
      <c r="KM15">
        <v>5</v>
      </c>
      <c r="KN15">
        <v>4</v>
      </c>
      <c r="KO15">
        <v>60</v>
      </c>
      <c r="KP15">
        <v>15</v>
      </c>
      <c r="KQ15">
        <v>0</v>
      </c>
      <c r="KR15" s="2">
        <v>10</v>
      </c>
      <c r="KT15" t="s">
        <v>35</v>
      </c>
      <c r="KU15">
        <v>3</v>
      </c>
      <c r="KV15">
        <v>3</v>
      </c>
      <c r="KW15">
        <v>44</v>
      </c>
      <c r="KX15">
        <v>14.7</v>
      </c>
      <c r="KY15">
        <v>0</v>
      </c>
      <c r="KZ15" s="2">
        <v>13.4</v>
      </c>
      <c r="LB15" t="s">
        <v>57</v>
      </c>
      <c r="LC15">
        <v>2</v>
      </c>
      <c r="LD15">
        <v>1</v>
      </c>
      <c r="LE15">
        <v>2</v>
      </c>
      <c r="LF15">
        <v>2</v>
      </c>
      <c r="LG15">
        <v>0</v>
      </c>
      <c r="LH15" s="2">
        <v>1.2</v>
      </c>
      <c r="LJ15" t="s">
        <v>20</v>
      </c>
      <c r="LK15">
        <v>7</v>
      </c>
      <c r="LL15">
        <v>3</v>
      </c>
      <c r="LM15">
        <v>48</v>
      </c>
      <c r="LN15">
        <v>16</v>
      </c>
      <c r="LO15">
        <v>1</v>
      </c>
      <c r="LP15" s="2">
        <v>24.4</v>
      </c>
      <c r="LR15" t="s">
        <v>38</v>
      </c>
      <c r="LS15">
        <v>14</v>
      </c>
      <c r="LT15">
        <v>6</v>
      </c>
      <c r="LU15">
        <v>88</v>
      </c>
      <c r="LV15">
        <v>14.7</v>
      </c>
      <c r="LW15">
        <v>1</v>
      </c>
      <c r="LX15" s="2">
        <v>20.8</v>
      </c>
      <c r="LZ15" t="s">
        <v>7</v>
      </c>
      <c r="MA15">
        <v>1</v>
      </c>
      <c r="MB15">
        <v>0</v>
      </c>
      <c r="MC15">
        <v>0</v>
      </c>
      <c r="MD15">
        <v>0</v>
      </c>
      <c r="ME15">
        <v>0</v>
      </c>
      <c r="MF15" s="2">
        <v>0</v>
      </c>
      <c r="MH15" t="s">
        <v>10</v>
      </c>
      <c r="MI15" t="s">
        <v>11</v>
      </c>
      <c r="MJ15" t="s">
        <v>11</v>
      </c>
      <c r="MK15" t="s">
        <v>11</v>
      </c>
      <c r="ML15" t="s">
        <v>11</v>
      </c>
      <c r="MM15" t="s">
        <v>11</v>
      </c>
      <c r="MN15" s="2" t="s">
        <v>11</v>
      </c>
      <c r="MP15" t="s">
        <v>18</v>
      </c>
      <c r="MQ15">
        <v>3</v>
      </c>
      <c r="MR15">
        <v>2</v>
      </c>
      <c r="MS15">
        <v>17</v>
      </c>
      <c r="MT15">
        <v>8.5</v>
      </c>
      <c r="MU15">
        <v>0</v>
      </c>
      <c r="MV15" s="2">
        <v>3.7</v>
      </c>
      <c r="MX15" t="s">
        <v>25</v>
      </c>
      <c r="MY15">
        <v>9</v>
      </c>
      <c r="MZ15">
        <v>5</v>
      </c>
      <c r="NA15">
        <v>35</v>
      </c>
      <c r="NB15">
        <v>7</v>
      </c>
      <c r="NC15">
        <v>0</v>
      </c>
      <c r="ND15" s="2">
        <v>8.5</v>
      </c>
      <c r="NF15" t="s">
        <v>10</v>
      </c>
      <c r="NG15" t="s">
        <v>11</v>
      </c>
      <c r="NH15" t="s">
        <v>11</v>
      </c>
      <c r="NI15" t="s">
        <v>11</v>
      </c>
      <c r="NJ15" t="s">
        <v>11</v>
      </c>
      <c r="NK15" t="s">
        <v>11</v>
      </c>
      <c r="NL15" s="2" t="s">
        <v>11</v>
      </c>
      <c r="NN15" t="s">
        <v>44</v>
      </c>
      <c r="NO15">
        <v>5</v>
      </c>
      <c r="NP15">
        <v>4</v>
      </c>
      <c r="NQ15">
        <v>43</v>
      </c>
      <c r="NR15">
        <v>10.8</v>
      </c>
      <c r="NS15">
        <v>0</v>
      </c>
      <c r="NT15" s="2">
        <v>8.5</v>
      </c>
      <c r="NV15" t="s">
        <v>15</v>
      </c>
      <c r="NW15" t="s">
        <v>11</v>
      </c>
      <c r="NX15" t="s">
        <v>11</v>
      </c>
      <c r="NY15" t="s">
        <v>11</v>
      </c>
      <c r="NZ15" t="s">
        <v>11</v>
      </c>
      <c r="OA15" t="s">
        <v>11</v>
      </c>
      <c r="OB15" s="2" t="s">
        <v>11</v>
      </c>
      <c r="OD15" t="s">
        <v>42</v>
      </c>
      <c r="OE15">
        <v>3</v>
      </c>
      <c r="OF15">
        <v>3</v>
      </c>
      <c r="OG15">
        <v>20</v>
      </c>
      <c r="OH15">
        <v>6.7</v>
      </c>
      <c r="OI15">
        <v>0</v>
      </c>
      <c r="OJ15" s="2">
        <v>5</v>
      </c>
      <c r="OL15" t="s">
        <v>43</v>
      </c>
      <c r="OM15">
        <v>9</v>
      </c>
      <c r="ON15">
        <v>5</v>
      </c>
      <c r="OO15">
        <v>54</v>
      </c>
      <c r="OP15">
        <v>10.8</v>
      </c>
      <c r="OQ15">
        <v>1</v>
      </c>
      <c r="OR15" s="2">
        <v>16.399999999999999</v>
      </c>
      <c r="OT15" t="s">
        <v>42</v>
      </c>
      <c r="OU15">
        <v>8</v>
      </c>
      <c r="OV15">
        <v>6</v>
      </c>
      <c r="OW15">
        <v>90</v>
      </c>
      <c r="OX15">
        <v>15</v>
      </c>
      <c r="OY15">
        <v>0</v>
      </c>
      <c r="OZ15" s="2">
        <v>15</v>
      </c>
      <c r="PB15" t="s">
        <v>45</v>
      </c>
      <c r="PC15">
        <v>1</v>
      </c>
      <c r="PD15">
        <v>1</v>
      </c>
      <c r="PE15">
        <v>11</v>
      </c>
      <c r="PF15">
        <v>11</v>
      </c>
      <c r="PG15">
        <v>0</v>
      </c>
      <c r="PH15" s="2">
        <v>2.1</v>
      </c>
      <c r="PJ15" t="s">
        <v>21</v>
      </c>
      <c r="PK15">
        <v>6</v>
      </c>
      <c r="PL15">
        <v>2</v>
      </c>
      <c r="PM15">
        <v>71</v>
      </c>
      <c r="PN15">
        <v>35.5</v>
      </c>
      <c r="PO15">
        <v>0</v>
      </c>
      <c r="PP15" s="2">
        <v>9.1</v>
      </c>
      <c r="PR15" t="s">
        <v>17</v>
      </c>
      <c r="PS15">
        <v>5</v>
      </c>
      <c r="PT15">
        <v>5</v>
      </c>
      <c r="PU15">
        <v>44</v>
      </c>
      <c r="PV15">
        <v>8.8000000000000007</v>
      </c>
      <c r="PW15">
        <v>0</v>
      </c>
      <c r="PX15" s="2">
        <v>9.4</v>
      </c>
      <c r="PZ15" t="s">
        <v>16</v>
      </c>
      <c r="QA15">
        <v>4</v>
      </c>
      <c r="QB15">
        <v>1</v>
      </c>
      <c r="QC15">
        <v>17</v>
      </c>
      <c r="QD15">
        <v>17</v>
      </c>
      <c r="QE15">
        <v>0</v>
      </c>
      <c r="QF15" s="2">
        <v>2.7</v>
      </c>
      <c r="QH15" t="s">
        <v>31</v>
      </c>
      <c r="QI15">
        <v>2</v>
      </c>
      <c r="QJ15">
        <v>2</v>
      </c>
      <c r="QK15">
        <v>12</v>
      </c>
      <c r="QL15">
        <v>6</v>
      </c>
      <c r="QM15">
        <v>0</v>
      </c>
      <c r="QN15" s="2">
        <v>2.6</v>
      </c>
      <c r="QP15" t="s">
        <v>37</v>
      </c>
      <c r="QQ15">
        <v>6</v>
      </c>
      <c r="QR15">
        <v>6</v>
      </c>
      <c r="QS15">
        <v>34</v>
      </c>
      <c r="QT15">
        <v>5.7</v>
      </c>
      <c r="QU15">
        <v>0</v>
      </c>
      <c r="QV15" s="2">
        <v>10.3</v>
      </c>
      <c r="QX15" t="s">
        <v>10</v>
      </c>
      <c r="QY15" t="s">
        <v>11</v>
      </c>
      <c r="QZ15" t="s">
        <v>11</v>
      </c>
      <c r="RA15" t="s">
        <v>11</v>
      </c>
      <c r="RB15" t="s">
        <v>11</v>
      </c>
      <c r="RC15" t="s">
        <v>11</v>
      </c>
      <c r="RD15" s="2" t="s">
        <v>11</v>
      </c>
    </row>
    <row r="16" spans="1:472" x14ac:dyDescent="0.35">
      <c r="B16" t="s">
        <v>16</v>
      </c>
      <c r="C16">
        <v>15</v>
      </c>
      <c r="D16">
        <v>11</v>
      </c>
      <c r="E16">
        <v>223</v>
      </c>
      <c r="F16">
        <v>20.3</v>
      </c>
      <c r="G16">
        <v>0</v>
      </c>
      <c r="H16" s="2">
        <v>33.299999999999997</v>
      </c>
      <c r="J16" t="s">
        <v>32</v>
      </c>
      <c r="K16">
        <v>10</v>
      </c>
      <c r="L16">
        <v>4</v>
      </c>
      <c r="M16">
        <v>81</v>
      </c>
      <c r="N16">
        <v>20.3</v>
      </c>
      <c r="O16">
        <v>1</v>
      </c>
      <c r="P16" s="2">
        <v>24.1</v>
      </c>
      <c r="R16" t="s">
        <v>4</v>
      </c>
      <c r="S16">
        <v>7</v>
      </c>
      <c r="T16">
        <v>3</v>
      </c>
      <c r="U16">
        <v>71</v>
      </c>
      <c r="V16">
        <v>23.7</v>
      </c>
      <c r="W16">
        <v>0</v>
      </c>
      <c r="X16" s="2">
        <v>10.1</v>
      </c>
      <c r="Z16" t="s">
        <v>18</v>
      </c>
      <c r="AA16">
        <v>5</v>
      </c>
      <c r="AB16">
        <v>3</v>
      </c>
      <c r="AC16">
        <v>37</v>
      </c>
      <c r="AD16">
        <v>12.3</v>
      </c>
      <c r="AE16">
        <v>0</v>
      </c>
      <c r="AF16" s="2">
        <v>6.7</v>
      </c>
      <c r="AH16" t="s">
        <v>64</v>
      </c>
      <c r="AI16">
        <v>6</v>
      </c>
      <c r="AJ16">
        <v>5</v>
      </c>
      <c r="AK16">
        <v>33</v>
      </c>
      <c r="AL16">
        <v>6.6</v>
      </c>
      <c r="AM16">
        <v>0</v>
      </c>
      <c r="AN16" s="2">
        <v>8.3000000000000007</v>
      </c>
      <c r="AP16" t="s">
        <v>43</v>
      </c>
      <c r="AQ16">
        <v>6</v>
      </c>
      <c r="AR16">
        <v>4</v>
      </c>
      <c r="AS16">
        <v>70</v>
      </c>
      <c r="AT16">
        <v>17.5</v>
      </c>
      <c r="AU16">
        <v>1</v>
      </c>
      <c r="AV16" s="2">
        <v>17</v>
      </c>
      <c r="AX16" t="s">
        <v>14</v>
      </c>
      <c r="AY16">
        <v>9</v>
      </c>
      <c r="AZ16">
        <v>6</v>
      </c>
      <c r="BA16">
        <v>68</v>
      </c>
      <c r="BB16">
        <v>11.3</v>
      </c>
      <c r="BC16">
        <v>0</v>
      </c>
      <c r="BD16" s="2">
        <v>13.4</v>
      </c>
      <c r="BF16" t="s">
        <v>32</v>
      </c>
      <c r="BG16">
        <v>4</v>
      </c>
      <c r="BH16">
        <v>2</v>
      </c>
      <c r="BI16">
        <v>31</v>
      </c>
      <c r="BJ16">
        <v>15.5</v>
      </c>
      <c r="BK16">
        <v>0</v>
      </c>
      <c r="BL16" s="2">
        <v>5.0999999999999996</v>
      </c>
      <c r="BN16" t="s">
        <v>43</v>
      </c>
      <c r="BO16">
        <v>8</v>
      </c>
      <c r="BP16">
        <v>5</v>
      </c>
      <c r="BQ16">
        <v>64</v>
      </c>
      <c r="BR16">
        <v>12.8</v>
      </c>
      <c r="BS16">
        <v>1</v>
      </c>
      <c r="BT16" s="2">
        <v>17.399999999999999</v>
      </c>
      <c r="BV16" t="s">
        <v>21</v>
      </c>
      <c r="BW16">
        <v>7</v>
      </c>
      <c r="BX16">
        <v>2</v>
      </c>
      <c r="BY16">
        <v>42</v>
      </c>
      <c r="BZ16">
        <v>21</v>
      </c>
      <c r="CA16">
        <v>0</v>
      </c>
      <c r="CB16" s="2">
        <v>6.2</v>
      </c>
      <c r="CD16" t="s">
        <v>15</v>
      </c>
      <c r="CE16">
        <v>15</v>
      </c>
      <c r="CF16">
        <v>10</v>
      </c>
      <c r="CG16">
        <v>119</v>
      </c>
      <c r="CH16">
        <v>11.9</v>
      </c>
      <c r="CI16">
        <v>1</v>
      </c>
      <c r="CJ16" s="2">
        <v>28.5</v>
      </c>
      <c r="CL16" t="s">
        <v>53</v>
      </c>
      <c r="CM16">
        <v>7</v>
      </c>
      <c r="CN16">
        <v>5</v>
      </c>
      <c r="CO16">
        <v>45</v>
      </c>
      <c r="CP16">
        <v>9</v>
      </c>
      <c r="CQ16">
        <v>0</v>
      </c>
      <c r="CR16" s="2">
        <v>9.5</v>
      </c>
      <c r="CT16" t="s">
        <v>51</v>
      </c>
      <c r="CU16">
        <v>9</v>
      </c>
      <c r="CV16">
        <v>5</v>
      </c>
      <c r="CW16">
        <v>60</v>
      </c>
      <c r="CX16">
        <v>12</v>
      </c>
      <c r="CY16">
        <v>1</v>
      </c>
      <c r="CZ16" s="2">
        <v>17</v>
      </c>
      <c r="DB16" t="s">
        <v>10</v>
      </c>
      <c r="DC16" t="s">
        <v>11</v>
      </c>
      <c r="DD16" t="s">
        <v>11</v>
      </c>
      <c r="DE16" t="s">
        <v>11</v>
      </c>
      <c r="DF16" t="s">
        <v>11</v>
      </c>
      <c r="DG16" t="s">
        <v>11</v>
      </c>
      <c r="DH16" s="2" t="s">
        <v>11</v>
      </c>
      <c r="DJ16" t="s">
        <v>84</v>
      </c>
      <c r="DK16">
        <v>3</v>
      </c>
      <c r="DL16">
        <v>2</v>
      </c>
      <c r="DM16">
        <v>57</v>
      </c>
      <c r="DN16">
        <v>28.5</v>
      </c>
      <c r="DO16">
        <v>1</v>
      </c>
      <c r="DP16" s="2">
        <v>13.7</v>
      </c>
      <c r="DR16" t="s">
        <v>51</v>
      </c>
      <c r="DS16">
        <v>10</v>
      </c>
      <c r="DT16">
        <v>5</v>
      </c>
      <c r="DU16">
        <v>71</v>
      </c>
      <c r="DV16">
        <v>14.2</v>
      </c>
      <c r="DW16">
        <v>1</v>
      </c>
      <c r="DX16" s="2">
        <v>18.100000000000001</v>
      </c>
      <c r="DZ16" t="s">
        <v>30</v>
      </c>
      <c r="EA16">
        <v>9</v>
      </c>
      <c r="EB16">
        <v>4</v>
      </c>
      <c r="EC16">
        <v>44</v>
      </c>
      <c r="ED16">
        <v>11</v>
      </c>
      <c r="EE16">
        <v>0</v>
      </c>
      <c r="EF16" s="2">
        <v>8.4</v>
      </c>
      <c r="EH16" t="s">
        <v>30</v>
      </c>
      <c r="EI16">
        <v>9</v>
      </c>
      <c r="EJ16">
        <v>5</v>
      </c>
      <c r="EK16">
        <v>54</v>
      </c>
      <c r="EL16">
        <v>10.8</v>
      </c>
      <c r="EM16">
        <v>0</v>
      </c>
      <c r="EN16" s="2">
        <v>10.4</v>
      </c>
      <c r="EP16" t="s">
        <v>15</v>
      </c>
      <c r="EQ16">
        <v>0</v>
      </c>
      <c r="ER16">
        <v>0</v>
      </c>
      <c r="ES16">
        <v>0</v>
      </c>
      <c r="ET16">
        <v>0</v>
      </c>
      <c r="EU16">
        <v>0</v>
      </c>
      <c r="EV16" s="2">
        <v>0</v>
      </c>
      <c r="EX16" t="s">
        <v>10</v>
      </c>
      <c r="EY16" t="s">
        <v>11</v>
      </c>
      <c r="EZ16" t="s">
        <v>11</v>
      </c>
      <c r="FA16" t="s">
        <v>11</v>
      </c>
      <c r="FB16" t="s">
        <v>11</v>
      </c>
      <c r="FC16" t="s">
        <v>11</v>
      </c>
      <c r="FD16" s="2" t="s">
        <v>11</v>
      </c>
      <c r="FF16" t="s">
        <v>77</v>
      </c>
      <c r="FG16">
        <v>7</v>
      </c>
      <c r="FH16">
        <v>6</v>
      </c>
      <c r="FI16">
        <v>78</v>
      </c>
      <c r="FJ16">
        <v>13</v>
      </c>
      <c r="FK16">
        <v>0</v>
      </c>
      <c r="FL16" s="2">
        <v>13.8</v>
      </c>
      <c r="FN16" t="s">
        <v>54</v>
      </c>
      <c r="FO16">
        <v>9</v>
      </c>
      <c r="FP16">
        <v>8</v>
      </c>
      <c r="FQ16">
        <v>73</v>
      </c>
      <c r="FR16">
        <v>9.1</v>
      </c>
      <c r="FS16">
        <v>3</v>
      </c>
      <c r="FT16" s="2">
        <v>33.299999999999997</v>
      </c>
      <c r="FV16" t="s">
        <v>28</v>
      </c>
      <c r="FW16" t="s">
        <v>11</v>
      </c>
      <c r="FX16" t="s">
        <v>11</v>
      </c>
      <c r="FY16" t="s">
        <v>11</v>
      </c>
      <c r="FZ16" t="s">
        <v>11</v>
      </c>
      <c r="GA16" t="s">
        <v>11</v>
      </c>
      <c r="GB16" s="2" t="s">
        <v>11</v>
      </c>
      <c r="GD16" t="s">
        <v>72</v>
      </c>
      <c r="GE16">
        <v>3</v>
      </c>
      <c r="GF16">
        <v>0</v>
      </c>
      <c r="GG16">
        <v>0</v>
      </c>
      <c r="GH16">
        <v>0</v>
      </c>
      <c r="GI16">
        <v>0</v>
      </c>
      <c r="GJ16" s="2">
        <v>0.6</v>
      </c>
      <c r="GL16" t="s">
        <v>10</v>
      </c>
      <c r="GM16" t="s">
        <v>11</v>
      </c>
      <c r="GN16" t="s">
        <v>11</v>
      </c>
      <c r="GO16" t="s">
        <v>11</v>
      </c>
      <c r="GP16" t="s">
        <v>11</v>
      </c>
      <c r="GQ16" t="s">
        <v>11</v>
      </c>
      <c r="GR16" s="2" t="s">
        <v>11</v>
      </c>
      <c r="GT16" t="s">
        <v>53</v>
      </c>
      <c r="GU16">
        <v>12</v>
      </c>
      <c r="GV16">
        <v>8</v>
      </c>
      <c r="GW16">
        <v>77</v>
      </c>
      <c r="GX16">
        <v>9.6</v>
      </c>
      <c r="GY16">
        <v>1</v>
      </c>
      <c r="GZ16" s="2">
        <v>21.7</v>
      </c>
      <c r="HB16" t="s">
        <v>34</v>
      </c>
      <c r="HC16">
        <v>11</v>
      </c>
      <c r="HD16">
        <v>9</v>
      </c>
      <c r="HE16">
        <v>74</v>
      </c>
      <c r="HF16">
        <v>8.1999999999999993</v>
      </c>
      <c r="HG16">
        <v>1</v>
      </c>
      <c r="HH16" s="2">
        <v>22.4</v>
      </c>
      <c r="HJ16" t="s">
        <v>55</v>
      </c>
      <c r="HK16">
        <v>8</v>
      </c>
      <c r="HL16">
        <v>6</v>
      </c>
      <c r="HM16">
        <v>82</v>
      </c>
      <c r="HN16">
        <v>13.7</v>
      </c>
      <c r="HO16">
        <v>0</v>
      </c>
      <c r="HP16" s="2">
        <v>14.2</v>
      </c>
      <c r="HR16" t="s">
        <v>24</v>
      </c>
      <c r="HS16" t="s">
        <v>11</v>
      </c>
      <c r="HT16" t="s">
        <v>11</v>
      </c>
      <c r="HU16" t="s">
        <v>11</v>
      </c>
      <c r="HV16" t="s">
        <v>11</v>
      </c>
      <c r="HW16" t="s">
        <v>11</v>
      </c>
      <c r="HX16" s="2" t="s">
        <v>11</v>
      </c>
      <c r="HZ16" t="s">
        <v>16</v>
      </c>
      <c r="IA16">
        <v>8</v>
      </c>
      <c r="IB16">
        <v>7</v>
      </c>
      <c r="IC16">
        <v>65</v>
      </c>
      <c r="ID16">
        <v>9.3000000000000007</v>
      </c>
      <c r="IE16">
        <v>1</v>
      </c>
      <c r="IF16" s="2">
        <v>19.5</v>
      </c>
      <c r="IH16" t="s">
        <v>10</v>
      </c>
      <c r="II16" t="s">
        <v>11</v>
      </c>
      <c r="IJ16" t="s">
        <v>11</v>
      </c>
      <c r="IK16" t="s">
        <v>11</v>
      </c>
      <c r="IL16" t="s">
        <v>11</v>
      </c>
      <c r="IM16" t="s">
        <v>11</v>
      </c>
      <c r="IN16" s="2" t="s">
        <v>11</v>
      </c>
      <c r="IP16" t="s">
        <v>19</v>
      </c>
      <c r="IQ16">
        <v>6</v>
      </c>
      <c r="IR16">
        <v>6</v>
      </c>
      <c r="IS16">
        <v>116</v>
      </c>
      <c r="IT16">
        <v>19.3</v>
      </c>
      <c r="IU16">
        <v>1</v>
      </c>
      <c r="IV16" s="2">
        <v>23.6</v>
      </c>
      <c r="IX16" t="s">
        <v>10</v>
      </c>
      <c r="IY16" t="s">
        <v>11</v>
      </c>
      <c r="IZ16" t="s">
        <v>11</v>
      </c>
      <c r="JA16" t="s">
        <v>11</v>
      </c>
      <c r="JB16" t="s">
        <v>11</v>
      </c>
      <c r="JC16" t="s">
        <v>11</v>
      </c>
      <c r="JD16" s="2" t="s">
        <v>11</v>
      </c>
      <c r="JF16" t="s">
        <v>10</v>
      </c>
      <c r="JG16" t="s">
        <v>11</v>
      </c>
      <c r="JH16" t="s">
        <v>11</v>
      </c>
      <c r="JI16" t="s">
        <v>11</v>
      </c>
      <c r="JJ16" t="s">
        <v>11</v>
      </c>
      <c r="JK16" t="s">
        <v>11</v>
      </c>
      <c r="JL16" s="2" t="s">
        <v>11</v>
      </c>
      <c r="JN16" t="s">
        <v>18</v>
      </c>
      <c r="JO16">
        <v>4</v>
      </c>
      <c r="JP16">
        <v>3</v>
      </c>
      <c r="JQ16">
        <v>31</v>
      </c>
      <c r="JR16">
        <v>10.3</v>
      </c>
      <c r="JS16">
        <v>0</v>
      </c>
      <c r="JT16" s="2">
        <v>6.1</v>
      </c>
      <c r="JV16" t="s">
        <v>19</v>
      </c>
      <c r="JW16">
        <v>6</v>
      </c>
      <c r="JX16">
        <v>4</v>
      </c>
      <c r="JY16">
        <v>53</v>
      </c>
      <c r="JZ16">
        <v>13.3</v>
      </c>
      <c r="KA16">
        <v>0</v>
      </c>
      <c r="KB16" s="2">
        <v>9.3000000000000007</v>
      </c>
      <c r="KD16" t="s">
        <v>84</v>
      </c>
      <c r="KE16">
        <v>5</v>
      </c>
      <c r="KF16">
        <v>4</v>
      </c>
      <c r="KG16">
        <v>43</v>
      </c>
      <c r="KH16">
        <v>10.8</v>
      </c>
      <c r="KI16">
        <v>0</v>
      </c>
      <c r="KJ16" s="2">
        <v>14.4</v>
      </c>
      <c r="KL16" t="s">
        <v>15</v>
      </c>
      <c r="KM16">
        <v>1</v>
      </c>
      <c r="KN16">
        <v>0</v>
      </c>
      <c r="KO16">
        <v>0</v>
      </c>
      <c r="KP16">
        <v>0</v>
      </c>
      <c r="KQ16">
        <v>0</v>
      </c>
      <c r="KR16" s="2">
        <v>0</v>
      </c>
      <c r="KT16" t="s">
        <v>21</v>
      </c>
      <c r="KU16">
        <v>12</v>
      </c>
      <c r="KV16">
        <v>8</v>
      </c>
      <c r="KW16">
        <v>114</v>
      </c>
      <c r="KX16">
        <v>14.3</v>
      </c>
      <c r="KY16">
        <v>0</v>
      </c>
      <c r="KZ16" s="2">
        <v>19.399999999999999</v>
      </c>
      <c r="LB16" t="s">
        <v>55</v>
      </c>
      <c r="LC16">
        <v>3</v>
      </c>
      <c r="LD16">
        <v>3</v>
      </c>
      <c r="LE16">
        <v>78</v>
      </c>
      <c r="LF16">
        <v>26</v>
      </c>
      <c r="LG16">
        <v>0</v>
      </c>
      <c r="LH16" s="2">
        <v>10.8</v>
      </c>
      <c r="LJ16" t="s">
        <v>10</v>
      </c>
      <c r="LK16" t="s">
        <v>11</v>
      </c>
      <c r="LL16" t="s">
        <v>11</v>
      </c>
      <c r="LM16" t="s">
        <v>11</v>
      </c>
      <c r="LN16" t="s">
        <v>11</v>
      </c>
      <c r="LO16" t="s">
        <v>11</v>
      </c>
      <c r="LP16" s="2" t="s">
        <v>11</v>
      </c>
      <c r="LR16" t="s">
        <v>19</v>
      </c>
      <c r="LS16">
        <v>14</v>
      </c>
      <c r="LT16">
        <v>12</v>
      </c>
      <c r="LU16">
        <v>92</v>
      </c>
      <c r="LV16">
        <v>7.7</v>
      </c>
      <c r="LW16">
        <v>0</v>
      </c>
      <c r="LX16" s="2">
        <v>21.2</v>
      </c>
      <c r="LZ16" t="s">
        <v>54</v>
      </c>
      <c r="MA16" t="s">
        <v>11</v>
      </c>
      <c r="MB16" t="s">
        <v>11</v>
      </c>
      <c r="MC16" t="s">
        <v>11</v>
      </c>
      <c r="MD16" t="s">
        <v>11</v>
      </c>
      <c r="ME16" t="s">
        <v>11</v>
      </c>
      <c r="MF16" s="2" t="s">
        <v>11</v>
      </c>
      <c r="MH16" t="s">
        <v>22</v>
      </c>
      <c r="MI16">
        <v>8</v>
      </c>
      <c r="MJ16">
        <v>4</v>
      </c>
      <c r="MK16">
        <v>34</v>
      </c>
      <c r="ML16">
        <v>8.5</v>
      </c>
      <c r="MM16">
        <v>0</v>
      </c>
      <c r="MN16" s="2">
        <v>7.4</v>
      </c>
      <c r="MP16" t="s">
        <v>16</v>
      </c>
      <c r="MQ16">
        <v>5</v>
      </c>
      <c r="MR16">
        <v>5</v>
      </c>
      <c r="MS16">
        <v>38</v>
      </c>
      <c r="MT16">
        <v>7.6</v>
      </c>
      <c r="MU16">
        <v>1</v>
      </c>
      <c r="MV16" s="2">
        <v>14.8</v>
      </c>
      <c r="MX16" t="s">
        <v>4</v>
      </c>
      <c r="MY16">
        <v>4</v>
      </c>
      <c r="MZ16">
        <v>2</v>
      </c>
      <c r="NA16">
        <v>22</v>
      </c>
      <c r="NB16">
        <v>11</v>
      </c>
      <c r="NC16">
        <v>0</v>
      </c>
      <c r="ND16" s="2">
        <v>8.1999999999999993</v>
      </c>
      <c r="NF16" t="s">
        <v>22</v>
      </c>
      <c r="NG16">
        <v>11</v>
      </c>
      <c r="NH16">
        <v>7</v>
      </c>
      <c r="NI16">
        <v>79</v>
      </c>
      <c r="NJ16">
        <v>11.3</v>
      </c>
      <c r="NK16">
        <v>0</v>
      </c>
      <c r="NL16" s="2">
        <v>12.9</v>
      </c>
      <c r="NN16" t="s">
        <v>10</v>
      </c>
      <c r="NO16" t="s">
        <v>11</v>
      </c>
      <c r="NP16" t="s">
        <v>11</v>
      </c>
      <c r="NQ16" t="s">
        <v>11</v>
      </c>
      <c r="NR16" t="s">
        <v>11</v>
      </c>
      <c r="NS16" t="s">
        <v>11</v>
      </c>
      <c r="NT16" s="2" t="s">
        <v>11</v>
      </c>
      <c r="NV16" t="s">
        <v>44</v>
      </c>
      <c r="NW16" t="s">
        <v>11</v>
      </c>
      <c r="NX16" t="s">
        <v>11</v>
      </c>
      <c r="NY16" t="s">
        <v>11</v>
      </c>
      <c r="NZ16" t="s">
        <v>11</v>
      </c>
      <c r="OA16" t="s">
        <v>11</v>
      </c>
      <c r="OB16" s="2" t="s">
        <v>11</v>
      </c>
      <c r="OD16" t="s">
        <v>67</v>
      </c>
      <c r="OE16">
        <v>9</v>
      </c>
      <c r="OF16">
        <v>7</v>
      </c>
      <c r="OG16">
        <v>61</v>
      </c>
      <c r="OH16">
        <v>8.6999999999999993</v>
      </c>
      <c r="OI16">
        <v>1</v>
      </c>
      <c r="OJ16" s="2">
        <v>19.100000000000001</v>
      </c>
      <c r="OL16" t="s">
        <v>10</v>
      </c>
      <c r="OM16" t="s">
        <v>11</v>
      </c>
      <c r="ON16" t="s">
        <v>11</v>
      </c>
      <c r="OO16" t="s">
        <v>11</v>
      </c>
      <c r="OP16" t="s">
        <v>11</v>
      </c>
      <c r="OQ16" t="s">
        <v>11</v>
      </c>
      <c r="OR16" s="2" t="s">
        <v>11</v>
      </c>
      <c r="OT16" t="s">
        <v>67</v>
      </c>
      <c r="OU16">
        <v>3</v>
      </c>
      <c r="OV16">
        <v>2</v>
      </c>
      <c r="OW16">
        <v>42</v>
      </c>
      <c r="OX16">
        <v>21</v>
      </c>
      <c r="OY16">
        <v>0</v>
      </c>
      <c r="OZ16" s="2">
        <v>6.2</v>
      </c>
      <c r="PB16" t="s">
        <v>30</v>
      </c>
      <c r="PC16">
        <v>2</v>
      </c>
      <c r="PD16">
        <v>2</v>
      </c>
      <c r="PE16">
        <v>12</v>
      </c>
      <c r="PF16">
        <v>6</v>
      </c>
      <c r="PG16">
        <v>1</v>
      </c>
      <c r="PH16" s="2">
        <v>9.1999999999999993</v>
      </c>
      <c r="PJ16" t="s">
        <v>34</v>
      </c>
      <c r="PK16">
        <v>3</v>
      </c>
      <c r="PL16">
        <v>1</v>
      </c>
      <c r="PM16">
        <v>20</v>
      </c>
      <c r="PN16">
        <v>20</v>
      </c>
      <c r="PO16">
        <v>0</v>
      </c>
      <c r="PP16" s="2">
        <v>3</v>
      </c>
      <c r="PR16" t="s">
        <v>18</v>
      </c>
      <c r="PS16">
        <v>5</v>
      </c>
      <c r="PT16">
        <v>3</v>
      </c>
      <c r="PU16">
        <v>21</v>
      </c>
      <c r="PV16">
        <v>7</v>
      </c>
      <c r="PW16">
        <v>0</v>
      </c>
      <c r="PX16" s="2">
        <v>5.8</v>
      </c>
      <c r="PZ16" t="s">
        <v>53</v>
      </c>
      <c r="QA16">
        <v>1</v>
      </c>
      <c r="QB16">
        <v>1</v>
      </c>
      <c r="QC16">
        <v>22</v>
      </c>
      <c r="QD16">
        <v>22</v>
      </c>
      <c r="QE16">
        <v>0</v>
      </c>
      <c r="QF16" s="2">
        <v>3.2</v>
      </c>
      <c r="QH16" t="s">
        <v>14</v>
      </c>
      <c r="QI16">
        <v>2</v>
      </c>
      <c r="QJ16">
        <v>2</v>
      </c>
      <c r="QK16">
        <v>19</v>
      </c>
      <c r="QL16">
        <v>9.5</v>
      </c>
      <c r="QM16">
        <v>0</v>
      </c>
      <c r="QN16" s="2">
        <v>3.9</v>
      </c>
      <c r="QP16" t="s">
        <v>52</v>
      </c>
      <c r="QQ16">
        <v>1</v>
      </c>
      <c r="QR16">
        <v>0</v>
      </c>
      <c r="QS16">
        <v>0</v>
      </c>
      <c r="QT16">
        <v>0</v>
      </c>
      <c r="QU16">
        <v>0</v>
      </c>
      <c r="QV16" s="2">
        <v>0</v>
      </c>
      <c r="QX16" t="s">
        <v>22</v>
      </c>
      <c r="QY16">
        <v>0</v>
      </c>
      <c r="QZ16">
        <v>0</v>
      </c>
      <c r="RA16">
        <v>0</v>
      </c>
      <c r="RB16">
        <v>0</v>
      </c>
      <c r="RC16">
        <v>0</v>
      </c>
      <c r="RD16" s="2">
        <v>0</v>
      </c>
    </row>
    <row r="17" spans="1:472" x14ac:dyDescent="0.35">
      <c r="B17" t="s">
        <v>73</v>
      </c>
      <c r="C17">
        <v>16</v>
      </c>
      <c r="D17">
        <v>12</v>
      </c>
      <c r="E17">
        <v>123</v>
      </c>
      <c r="F17">
        <v>10.3</v>
      </c>
      <c r="G17">
        <v>1</v>
      </c>
      <c r="H17" s="2">
        <v>30.3</v>
      </c>
      <c r="J17" t="s">
        <v>77</v>
      </c>
      <c r="K17">
        <v>13</v>
      </c>
      <c r="L17">
        <v>9</v>
      </c>
      <c r="M17">
        <v>69</v>
      </c>
      <c r="N17">
        <v>7.7</v>
      </c>
      <c r="O17">
        <v>1</v>
      </c>
      <c r="P17" s="2">
        <v>21.9</v>
      </c>
      <c r="R17" t="s">
        <v>22</v>
      </c>
      <c r="S17">
        <v>9</v>
      </c>
      <c r="T17">
        <v>4</v>
      </c>
      <c r="U17">
        <v>28</v>
      </c>
      <c r="V17">
        <v>7</v>
      </c>
      <c r="W17">
        <v>0</v>
      </c>
      <c r="X17" s="2">
        <v>6.8</v>
      </c>
      <c r="Z17" t="s">
        <v>19</v>
      </c>
      <c r="AA17">
        <v>9</v>
      </c>
      <c r="AB17">
        <v>5</v>
      </c>
      <c r="AC17">
        <v>60</v>
      </c>
      <c r="AD17">
        <v>12</v>
      </c>
      <c r="AE17">
        <v>0</v>
      </c>
      <c r="AF17" s="2">
        <v>10.7</v>
      </c>
      <c r="AH17" t="s">
        <v>60</v>
      </c>
      <c r="AI17">
        <v>7</v>
      </c>
      <c r="AJ17">
        <v>7</v>
      </c>
      <c r="AK17">
        <v>126</v>
      </c>
      <c r="AL17">
        <v>18</v>
      </c>
      <c r="AM17">
        <v>0</v>
      </c>
      <c r="AN17" s="2">
        <v>19.7</v>
      </c>
      <c r="AP17" t="s">
        <v>20</v>
      </c>
      <c r="AQ17">
        <v>16</v>
      </c>
      <c r="AR17">
        <v>9</v>
      </c>
      <c r="AS17">
        <v>181</v>
      </c>
      <c r="AT17">
        <v>20.100000000000001</v>
      </c>
      <c r="AU17">
        <v>0</v>
      </c>
      <c r="AV17" s="2">
        <v>27.1</v>
      </c>
      <c r="AX17" t="s">
        <v>13</v>
      </c>
      <c r="AY17">
        <v>10</v>
      </c>
      <c r="AZ17">
        <v>7</v>
      </c>
      <c r="BA17">
        <v>76</v>
      </c>
      <c r="BB17">
        <v>10.9</v>
      </c>
      <c r="BC17">
        <v>0</v>
      </c>
      <c r="BD17" s="2">
        <v>15.2</v>
      </c>
      <c r="BF17" t="s">
        <v>77</v>
      </c>
      <c r="BG17">
        <v>7</v>
      </c>
      <c r="BH17">
        <v>3</v>
      </c>
      <c r="BI17">
        <v>114</v>
      </c>
      <c r="BJ17">
        <v>38</v>
      </c>
      <c r="BK17">
        <v>1</v>
      </c>
      <c r="BL17" s="2">
        <v>20.399999999999999</v>
      </c>
      <c r="BN17" t="s">
        <v>20</v>
      </c>
      <c r="BO17">
        <v>8</v>
      </c>
      <c r="BP17">
        <v>5</v>
      </c>
      <c r="BQ17">
        <v>126</v>
      </c>
      <c r="BR17">
        <v>25.2</v>
      </c>
      <c r="BS17">
        <v>0</v>
      </c>
      <c r="BT17" s="2">
        <v>17.600000000000001</v>
      </c>
      <c r="BV17" t="s">
        <v>55</v>
      </c>
      <c r="BW17">
        <v>6</v>
      </c>
      <c r="BX17">
        <v>4</v>
      </c>
      <c r="BY17">
        <v>58</v>
      </c>
      <c r="BZ17">
        <v>14.5</v>
      </c>
      <c r="CA17">
        <v>0</v>
      </c>
      <c r="CB17" s="2">
        <v>9.8000000000000007</v>
      </c>
      <c r="CD17" t="s">
        <v>27</v>
      </c>
      <c r="CE17">
        <v>13</v>
      </c>
      <c r="CF17">
        <v>7</v>
      </c>
      <c r="CG17">
        <v>60</v>
      </c>
      <c r="CH17">
        <v>8.6</v>
      </c>
      <c r="CI17">
        <v>1</v>
      </c>
      <c r="CJ17" s="2">
        <v>19</v>
      </c>
      <c r="CL17" t="s">
        <v>41</v>
      </c>
      <c r="CM17">
        <v>10</v>
      </c>
      <c r="CN17">
        <v>6</v>
      </c>
      <c r="CO17">
        <v>92</v>
      </c>
      <c r="CP17">
        <v>15.3</v>
      </c>
      <c r="CQ17">
        <v>0</v>
      </c>
      <c r="CR17" s="2">
        <v>15.2</v>
      </c>
      <c r="CT17" t="s">
        <v>62</v>
      </c>
      <c r="CU17">
        <v>9</v>
      </c>
      <c r="CV17">
        <v>7</v>
      </c>
      <c r="CW17">
        <v>68</v>
      </c>
      <c r="CX17">
        <v>9.6999999999999993</v>
      </c>
      <c r="CY17">
        <v>0</v>
      </c>
      <c r="CZ17" s="2">
        <v>13.8</v>
      </c>
      <c r="DB17" t="s">
        <v>46</v>
      </c>
      <c r="DC17">
        <v>6</v>
      </c>
      <c r="DD17">
        <v>6</v>
      </c>
      <c r="DE17">
        <v>70</v>
      </c>
      <c r="DF17">
        <v>11.7</v>
      </c>
      <c r="DG17">
        <v>0</v>
      </c>
      <c r="DH17" s="2">
        <v>13</v>
      </c>
      <c r="DJ17" t="s">
        <v>72</v>
      </c>
      <c r="DK17">
        <v>4</v>
      </c>
      <c r="DL17">
        <v>2</v>
      </c>
      <c r="DM17">
        <v>19</v>
      </c>
      <c r="DN17">
        <v>9.5</v>
      </c>
      <c r="DO17">
        <v>0</v>
      </c>
      <c r="DP17" s="2">
        <v>3.9</v>
      </c>
      <c r="DR17" t="s">
        <v>62</v>
      </c>
      <c r="DS17">
        <v>9</v>
      </c>
      <c r="DT17">
        <v>7</v>
      </c>
      <c r="DU17">
        <v>55</v>
      </c>
      <c r="DV17">
        <v>7.9</v>
      </c>
      <c r="DW17">
        <v>0</v>
      </c>
      <c r="DX17" s="2">
        <v>12.5</v>
      </c>
      <c r="DZ17" t="s">
        <v>59</v>
      </c>
      <c r="EA17">
        <v>9</v>
      </c>
      <c r="EB17">
        <v>5</v>
      </c>
      <c r="EC17">
        <v>83</v>
      </c>
      <c r="ED17">
        <v>16.600000000000001</v>
      </c>
      <c r="EE17">
        <v>0</v>
      </c>
      <c r="EF17" s="2">
        <v>13.3</v>
      </c>
      <c r="EH17" t="s">
        <v>59</v>
      </c>
      <c r="EI17">
        <v>8</v>
      </c>
      <c r="EJ17">
        <v>8</v>
      </c>
      <c r="EK17">
        <v>83</v>
      </c>
      <c r="EL17">
        <v>10.4</v>
      </c>
      <c r="EM17">
        <v>1</v>
      </c>
      <c r="EN17" s="2">
        <v>22.3</v>
      </c>
      <c r="EP17" t="s">
        <v>27</v>
      </c>
      <c r="EQ17">
        <v>8</v>
      </c>
      <c r="ER17">
        <v>5</v>
      </c>
      <c r="ES17">
        <v>33</v>
      </c>
      <c r="ET17">
        <v>6.6</v>
      </c>
      <c r="EU17">
        <v>1</v>
      </c>
      <c r="EV17" s="2">
        <v>16.3</v>
      </c>
      <c r="EX17" t="s">
        <v>65</v>
      </c>
      <c r="EY17">
        <v>14</v>
      </c>
      <c r="EZ17">
        <v>10</v>
      </c>
      <c r="FA17">
        <v>60</v>
      </c>
      <c r="FB17">
        <v>6</v>
      </c>
      <c r="FC17">
        <v>0</v>
      </c>
      <c r="FD17" s="2">
        <v>19</v>
      </c>
      <c r="FF17" t="s">
        <v>66</v>
      </c>
      <c r="FG17">
        <v>9</v>
      </c>
      <c r="FH17">
        <v>4</v>
      </c>
      <c r="FI17">
        <v>98</v>
      </c>
      <c r="FJ17">
        <v>24.5</v>
      </c>
      <c r="FK17">
        <v>0</v>
      </c>
      <c r="FL17" s="2">
        <v>13.8</v>
      </c>
      <c r="FN17" t="s">
        <v>69</v>
      </c>
      <c r="FO17">
        <v>8</v>
      </c>
      <c r="FP17">
        <v>7</v>
      </c>
      <c r="FQ17">
        <v>76</v>
      </c>
      <c r="FR17">
        <v>10.9</v>
      </c>
      <c r="FS17">
        <v>0</v>
      </c>
      <c r="FT17" s="2">
        <v>14.6</v>
      </c>
      <c r="FV17" t="s">
        <v>63</v>
      </c>
      <c r="FW17" t="s">
        <v>11</v>
      </c>
      <c r="FX17" t="s">
        <v>11</v>
      </c>
      <c r="FY17" t="s">
        <v>11</v>
      </c>
      <c r="FZ17" t="s">
        <v>11</v>
      </c>
      <c r="GA17" t="s">
        <v>11</v>
      </c>
      <c r="GB17" s="2" t="s">
        <v>11</v>
      </c>
      <c r="GD17" t="s">
        <v>8</v>
      </c>
      <c r="GE17">
        <v>6</v>
      </c>
      <c r="GF17">
        <v>5</v>
      </c>
      <c r="GG17">
        <v>73</v>
      </c>
      <c r="GH17">
        <v>14.6</v>
      </c>
      <c r="GI17">
        <v>1</v>
      </c>
      <c r="GJ17" s="2">
        <v>18.3</v>
      </c>
      <c r="GL17" t="s">
        <v>49</v>
      </c>
      <c r="GM17">
        <v>4</v>
      </c>
      <c r="GN17">
        <v>3</v>
      </c>
      <c r="GO17">
        <v>53</v>
      </c>
      <c r="GP17">
        <v>17.7</v>
      </c>
      <c r="GQ17">
        <v>0</v>
      </c>
      <c r="GR17" s="2">
        <v>8.3000000000000007</v>
      </c>
      <c r="GT17" t="s">
        <v>41</v>
      </c>
      <c r="GU17">
        <v>8</v>
      </c>
      <c r="GV17">
        <v>6</v>
      </c>
      <c r="GW17">
        <v>109</v>
      </c>
      <c r="GX17">
        <v>18.2</v>
      </c>
      <c r="GY17">
        <v>3</v>
      </c>
      <c r="GZ17" s="2">
        <v>34.9</v>
      </c>
      <c r="HB17" t="s">
        <v>35</v>
      </c>
      <c r="HC17">
        <v>10</v>
      </c>
      <c r="HD17">
        <v>10</v>
      </c>
      <c r="HE17">
        <v>88</v>
      </c>
      <c r="HF17">
        <v>8.8000000000000007</v>
      </c>
      <c r="HG17">
        <v>0</v>
      </c>
      <c r="HH17" s="2">
        <v>16.8</v>
      </c>
      <c r="HJ17" t="s">
        <v>79</v>
      </c>
      <c r="HK17">
        <v>10</v>
      </c>
      <c r="HL17">
        <v>10</v>
      </c>
      <c r="HM17">
        <v>98</v>
      </c>
      <c r="HN17">
        <v>9.8000000000000007</v>
      </c>
      <c r="HO17">
        <v>0</v>
      </c>
      <c r="HP17" s="2">
        <v>20</v>
      </c>
      <c r="HR17" t="s">
        <v>38</v>
      </c>
      <c r="HS17">
        <v>6</v>
      </c>
      <c r="HT17">
        <v>2</v>
      </c>
      <c r="HU17">
        <v>47</v>
      </c>
      <c r="HV17">
        <v>23.5</v>
      </c>
      <c r="HW17">
        <v>0</v>
      </c>
      <c r="HX17" s="2">
        <v>4.7</v>
      </c>
      <c r="HZ17" t="s">
        <v>73</v>
      </c>
      <c r="IA17">
        <v>4</v>
      </c>
      <c r="IB17">
        <v>3</v>
      </c>
      <c r="IC17">
        <v>41</v>
      </c>
      <c r="ID17">
        <v>13.7</v>
      </c>
      <c r="IE17">
        <v>1</v>
      </c>
      <c r="IF17" s="2">
        <v>13.1</v>
      </c>
      <c r="IH17" t="s">
        <v>48</v>
      </c>
      <c r="II17">
        <v>11</v>
      </c>
      <c r="IJ17">
        <v>7</v>
      </c>
      <c r="IK17">
        <v>70</v>
      </c>
      <c r="IL17">
        <v>10</v>
      </c>
      <c r="IM17">
        <v>0</v>
      </c>
      <c r="IN17" s="2">
        <v>12</v>
      </c>
      <c r="IP17" t="s">
        <v>5</v>
      </c>
      <c r="IQ17">
        <v>8</v>
      </c>
      <c r="IR17">
        <v>4</v>
      </c>
      <c r="IS17">
        <v>67</v>
      </c>
      <c r="IT17">
        <v>16.8</v>
      </c>
      <c r="IU17">
        <v>0</v>
      </c>
      <c r="IV17" s="2">
        <v>10.7</v>
      </c>
      <c r="IX17" t="s">
        <v>46</v>
      </c>
      <c r="IY17">
        <v>5</v>
      </c>
      <c r="IZ17">
        <v>3</v>
      </c>
      <c r="JA17">
        <v>44</v>
      </c>
      <c r="JB17">
        <v>14.7</v>
      </c>
      <c r="JC17">
        <v>0</v>
      </c>
      <c r="JD17" s="2">
        <v>7.5</v>
      </c>
      <c r="JF17" t="s">
        <v>33</v>
      </c>
      <c r="JG17">
        <v>2</v>
      </c>
      <c r="JH17">
        <v>1</v>
      </c>
      <c r="JI17">
        <v>7</v>
      </c>
      <c r="JJ17">
        <v>7</v>
      </c>
      <c r="JK17">
        <v>0</v>
      </c>
      <c r="JL17" s="2">
        <v>1.7</v>
      </c>
      <c r="JN17" t="s">
        <v>19</v>
      </c>
      <c r="JO17">
        <v>6</v>
      </c>
      <c r="JP17">
        <v>4</v>
      </c>
      <c r="JQ17">
        <v>56</v>
      </c>
      <c r="JR17">
        <v>14</v>
      </c>
      <c r="JS17">
        <v>0</v>
      </c>
      <c r="JT17" s="2">
        <v>9.6</v>
      </c>
      <c r="JV17" t="s">
        <v>5</v>
      </c>
      <c r="JW17">
        <v>5</v>
      </c>
      <c r="JX17">
        <v>5</v>
      </c>
      <c r="JY17">
        <v>49</v>
      </c>
      <c r="JZ17">
        <v>9.8000000000000007</v>
      </c>
      <c r="KA17">
        <v>0</v>
      </c>
      <c r="KB17" s="2">
        <v>9.9</v>
      </c>
      <c r="KD17" t="s">
        <v>72</v>
      </c>
      <c r="KE17" t="s">
        <v>11</v>
      </c>
      <c r="KF17" t="s">
        <v>11</v>
      </c>
      <c r="KG17" t="s">
        <v>11</v>
      </c>
      <c r="KH17" t="s">
        <v>11</v>
      </c>
      <c r="KI17" t="s">
        <v>11</v>
      </c>
      <c r="KJ17" s="2" t="s">
        <v>11</v>
      </c>
      <c r="KL17" t="s">
        <v>27</v>
      </c>
      <c r="KM17">
        <v>5</v>
      </c>
      <c r="KN17">
        <v>5</v>
      </c>
      <c r="KO17">
        <v>35</v>
      </c>
      <c r="KP17">
        <v>7</v>
      </c>
      <c r="KQ17">
        <v>1</v>
      </c>
      <c r="KR17" s="2">
        <v>14.5</v>
      </c>
      <c r="KT17" t="s">
        <v>55</v>
      </c>
      <c r="KU17">
        <v>4</v>
      </c>
      <c r="KV17">
        <v>4</v>
      </c>
      <c r="KW17">
        <v>31</v>
      </c>
      <c r="KX17">
        <v>7.8</v>
      </c>
      <c r="KY17">
        <v>1</v>
      </c>
      <c r="KZ17" s="2">
        <v>13.1</v>
      </c>
      <c r="LB17" t="s">
        <v>79</v>
      </c>
      <c r="LC17">
        <v>5</v>
      </c>
      <c r="LD17">
        <v>2</v>
      </c>
      <c r="LE17">
        <v>53</v>
      </c>
      <c r="LF17">
        <v>26.5</v>
      </c>
      <c r="LG17">
        <v>0</v>
      </c>
      <c r="LH17" s="2">
        <v>7.3</v>
      </c>
      <c r="LJ17" t="s">
        <v>33</v>
      </c>
      <c r="LK17">
        <v>6</v>
      </c>
      <c r="LL17">
        <v>4</v>
      </c>
      <c r="LM17">
        <v>46</v>
      </c>
      <c r="LN17">
        <v>11.5</v>
      </c>
      <c r="LO17">
        <v>0</v>
      </c>
      <c r="LP17" s="2">
        <v>8.6</v>
      </c>
      <c r="LR17" t="s">
        <v>5</v>
      </c>
      <c r="LS17">
        <v>9</v>
      </c>
      <c r="LT17">
        <v>8</v>
      </c>
      <c r="LU17">
        <v>86</v>
      </c>
      <c r="LV17">
        <v>10.8</v>
      </c>
      <c r="LW17">
        <v>0</v>
      </c>
      <c r="LX17" s="2">
        <v>16.600000000000001</v>
      </c>
      <c r="LZ17" t="s">
        <v>69</v>
      </c>
      <c r="MA17" t="s">
        <v>11</v>
      </c>
      <c r="MB17" t="s">
        <v>11</v>
      </c>
      <c r="MC17" t="s">
        <v>11</v>
      </c>
      <c r="MD17" t="s">
        <v>11</v>
      </c>
      <c r="ME17" t="s">
        <v>11</v>
      </c>
      <c r="MF17" s="2" t="s">
        <v>11</v>
      </c>
      <c r="MH17" t="s">
        <v>34</v>
      </c>
      <c r="MI17">
        <v>8</v>
      </c>
      <c r="MJ17">
        <v>4</v>
      </c>
      <c r="MK17">
        <v>19</v>
      </c>
      <c r="ML17">
        <v>4.8</v>
      </c>
      <c r="MM17">
        <v>0</v>
      </c>
      <c r="MN17" s="2">
        <v>5.9</v>
      </c>
      <c r="MP17" t="s">
        <v>73</v>
      </c>
      <c r="MQ17">
        <v>16</v>
      </c>
      <c r="MR17">
        <v>10</v>
      </c>
      <c r="MS17">
        <v>157</v>
      </c>
      <c r="MT17">
        <v>15.7</v>
      </c>
      <c r="MU17">
        <v>1</v>
      </c>
      <c r="MV17" s="2">
        <v>31.7</v>
      </c>
      <c r="MX17" t="s">
        <v>22</v>
      </c>
      <c r="MY17">
        <v>8</v>
      </c>
      <c r="MZ17">
        <v>4</v>
      </c>
      <c r="NA17">
        <v>40</v>
      </c>
      <c r="NB17">
        <v>10</v>
      </c>
      <c r="NC17">
        <v>1</v>
      </c>
      <c r="ND17" s="2">
        <v>14</v>
      </c>
      <c r="NF17" t="s">
        <v>34</v>
      </c>
      <c r="NG17">
        <v>11</v>
      </c>
      <c r="NH17">
        <v>7</v>
      </c>
      <c r="NI17">
        <v>60</v>
      </c>
      <c r="NJ17">
        <v>8.6</v>
      </c>
      <c r="NK17">
        <v>0</v>
      </c>
      <c r="NL17" s="2">
        <v>13</v>
      </c>
      <c r="NN17" t="s">
        <v>65</v>
      </c>
      <c r="NO17">
        <v>3</v>
      </c>
      <c r="NP17">
        <v>2</v>
      </c>
      <c r="NQ17">
        <v>13</v>
      </c>
      <c r="NR17">
        <v>6.5</v>
      </c>
      <c r="NS17">
        <v>0</v>
      </c>
      <c r="NT17" s="2">
        <v>3.3</v>
      </c>
      <c r="NV17" t="s">
        <v>54</v>
      </c>
      <c r="NW17" t="s">
        <v>11</v>
      </c>
      <c r="NX17" t="s">
        <v>11</v>
      </c>
      <c r="NY17" t="s">
        <v>11</v>
      </c>
      <c r="NZ17" t="s">
        <v>11</v>
      </c>
      <c r="OA17" t="s">
        <v>11</v>
      </c>
      <c r="OB17" s="2" t="s">
        <v>11</v>
      </c>
      <c r="OD17" t="s">
        <v>40</v>
      </c>
      <c r="OE17">
        <v>5</v>
      </c>
      <c r="OF17">
        <v>4</v>
      </c>
      <c r="OG17">
        <v>42</v>
      </c>
      <c r="OH17">
        <v>10.5</v>
      </c>
      <c r="OI17">
        <v>0</v>
      </c>
      <c r="OJ17" s="2">
        <v>8.1999999999999993</v>
      </c>
      <c r="OL17" t="s">
        <v>46</v>
      </c>
      <c r="OM17">
        <v>6</v>
      </c>
      <c r="ON17">
        <v>4</v>
      </c>
      <c r="OO17">
        <v>105</v>
      </c>
      <c r="OP17">
        <v>26.3</v>
      </c>
      <c r="OQ17">
        <v>1</v>
      </c>
      <c r="OR17" s="2">
        <v>20.5</v>
      </c>
      <c r="OT17" t="s">
        <v>40</v>
      </c>
      <c r="OU17">
        <v>7</v>
      </c>
      <c r="OV17">
        <v>5</v>
      </c>
      <c r="OW17">
        <v>23</v>
      </c>
      <c r="OX17">
        <v>4.5999999999999996</v>
      </c>
      <c r="OY17">
        <v>0</v>
      </c>
      <c r="OZ17" s="2">
        <v>7.3</v>
      </c>
      <c r="PB17" t="s">
        <v>59</v>
      </c>
      <c r="PC17">
        <v>12</v>
      </c>
      <c r="PD17">
        <v>8</v>
      </c>
      <c r="PE17">
        <v>59</v>
      </c>
      <c r="PF17">
        <v>7.4</v>
      </c>
      <c r="PG17">
        <v>2</v>
      </c>
      <c r="PH17" s="2">
        <v>25.9</v>
      </c>
      <c r="PJ17" t="s">
        <v>35</v>
      </c>
      <c r="PK17">
        <v>5</v>
      </c>
      <c r="PL17">
        <v>3</v>
      </c>
      <c r="PM17">
        <v>26</v>
      </c>
      <c r="PN17">
        <v>8.6999999999999993</v>
      </c>
      <c r="PO17">
        <v>1</v>
      </c>
      <c r="PP17" s="2">
        <v>11.6</v>
      </c>
      <c r="PR17" t="s">
        <v>19</v>
      </c>
      <c r="PS17">
        <v>5</v>
      </c>
      <c r="PT17">
        <v>2</v>
      </c>
      <c r="PU17">
        <v>24</v>
      </c>
      <c r="PV17">
        <v>12</v>
      </c>
      <c r="PW17">
        <v>0</v>
      </c>
      <c r="PX17" s="2">
        <v>4.4000000000000004</v>
      </c>
      <c r="PZ17" t="s">
        <v>41</v>
      </c>
      <c r="QA17">
        <v>6</v>
      </c>
      <c r="QB17">
        <v>2</v>
      </c>
      <c r="QC17">
        <v>17</v>
      </c>
      <c r="QD17">
        <v>8.5</v>
      </c>
      <c r="QE17">
        <v>1</v>
      </c>
      <c r="QF17" s="2">
        <v>9.6999999999999993</v>
      </c>
      <c r="QH17" t="s">
        <v>13</v>
      </c>
      <c r="QI17">
        <v>6</v>
      </c>
      <c r="QJ17">
        <v>5</v>
      </c>
      <c r="QK17">
        <v>53</v>
      </c>
      <c r="QL17">
        <v>10.6</v>
      </c>
      <c r="QM17">
        <v>0</v>
      </c>
      <c r="QN17" s="2">
        <v>16.3</v>
      </c>
      <c r="QP17" t="s">
        <v>50</v>
      </c>
      <c r="QQ17">
        <v>3</v>
      </c>
      <c r="QR17">
        <v>2</v>
      </c>
      <c r="QS17">
        <v>29</v>
      </c>
      <c r="QT17">
        <v>14.5</v>
      </c>
      <c r="QU17">
        <v>0</v>
      </c>
      <c r="QV17" s="2">
        <v>4.9000000000000004</v>
      </c>
      <c r="QX17" t="s">
        <v>34</v>
      </c>
      <c r="QY17">
        <v>0</v>
      </c>
      <c r="QZ17">
        <v>0</v>
      </c>
      <c r="RA17">
        <v>0</v>
      </c>
      <c r="RB17">
        <v>0</v>
      </c>
      <c r="RC17">
        <v>0</v>
      </c>
      <c r="RD17" s="2">
        <v>0</v>
      </c>
    </row>
    <row r="18" spans="1:472" x14ac:dyDescent="0.35">
      <c r="B18" t="s">
        <v>46</v>
      </c>
      <c r="C18">
        <v>16</v>
      </c>
      <c r="D18">
        <v>12</v>
      </c>
      <c r="E18">
        <v>133</v>
      </c>
      <c r="F18">
        <v>11.1</v>
      </c>
      <c r="G18">
        <v>1</v>
      </c>
      <c r="H18" s="2">
        <v>31.3</v>
      </c>
      <c r="J18" t="s">
        <v>12</v>
      </c>
      <c r="K18">
        <v>6</v>
      </c>
      <c r="L18">
        <v>4</v>
      </c>
      <c r="M18">
        <v>103</v>
      </c>
      <c r="N18">
        <v>25.8</v>
      </c>
      <c r="O18">
        <v>0</v>
      </c>
      <c r="P18" s="2">
        <v>14.3</v>
      </c>
      <c r="R18" t="s">
        <v>52</v>
      </c>
      <c r="S18">
        <v>9</v>
      </c>
      <c r="T18">
        <v>2</v>
      </c>
      <c r="U18">
        <v>15</v>
      </c>
      <c r="V18">
        <v>7.5</v>
      </c>
      <c r="W18">
        <v>0</v>
      </c>
      <c r="X18" s="2">
        <v>3.5</v>
      </c>
      <c r="Z18" t="s">
        <v>20</v>
      </c>
      <c r="AA18">
        <v>2</v>
      </c>
      <c r="AB18">
        <v>2</v>
      </c>
      <c r="AC18">
        <v>26</v>
      </c>
      <c r="AD18">
        <v>13</v>
      </c>
      <c r="AE18">
        <v>0</v>
      </c>
      <c r="AF18" s="2">
        <v>4.5999999999999996</v>
      </c>
      <c r="AH18" t="s">
        <v>67</v>
      </c>
      <c r="AI18">
        <v>11</v>
      </c>
      <c r="AJ18">
        <v>10</v>
      </c>
      <c r="AK18">
        <v>120</v>
      </c>
      <c r="AL18">
        <v>12</v>
      </c>
      <c r="AM18">
        <v>2</v>
      </c>
      <c r="AN18" s="2">
        <v>34</v>
      </c>
      <c r="AP18" t="s">
        <v>44</v>
      </c>
      <c r="AQ18">
        <v>8</v>
      </c>
      <c r="AR18">
        <v>6</v>
      </c>
      <c r="AS18">
        <v>103</v>
      </c>
      <c r="AT18">
        <v>17.2</v>
      </c>
      <c r="AU18">
        <v>0</v>
      </c>
      <c r="AV18" s="2">
        <v>16.3</v>
      </c>
      <c r="AX18" t="s">
        <v>79</v>
      </c>
      <c r="AY18">
        <v>13</v>
      </c>
      <c r="AZ18">
        <v>7</v>
      </c>
      <c r="BA18">
        <v>76</v>
      </c>
      <c r="BB18">
        <v>10.9</v>
      </c>
      <c r="BC18">
        <v>0</v>
      </c>
      <c r="BD18" s="2">
        <v>14.6</v>
      </c>
      <c r="BF18" t="s">
        <v>12</v>
      </c>
      <c r="BG18">
        <v>6</v>
      </c>
      <c r="BH18">
        <v>5</v>
      </c>
      <c r="BI18">
        <v>143</v>
      </c>
      <c r="BJ18">
        <v>28.6</v>
      </c>
      <c r="BK18">
        <v>1</v>
      </c>
      <c r="BL18" s="2">
        <v>25.3</v>
      </c>
      <c r="BN18" t="s">
        <v>44</v>
      </c>
      <c r="BO18">
        <v>12</v>
      </c>
      <c r="BP18">
        <v>8</v>
      </c>
      <c r="BQ18">
        <v>113</v>
      </c>
      <c r="BR18">
        <v>14.1</v>
      </c>
      <c r="BS18">
        <v>2</v>
      </c>
      <c r="BT18" s="2">
        <v>31.3</v>
      </c>
      <c r="BV18" t="s">
        <v>45</v>
      </c>
      <c r="BW18">
        <v>10</v>
      </c>
      <c r="BX18">
        <v>6</v>
      </c>
      <c r="BY18">
        <v>72</v>
      </c>
      <c r="BZ18">
        <v>12</v>
      </c>
      <c r="CA18">
        <v>0</v>
      </c>
      <c r="CB18" s="2">
        <v>13.2</v>
      </c>
      <c r="CD18" t="s">
        <v>17</v>
      </c>
      <c r="CE18">
        <v>11</v>
      </c>
      <c r="CF18">
        <v>8</v>
      </c>
      <c r="CG18">
        <v>79</v>
      </c>
      <c r="CH18">
        <v>9.9</v>
      </c>
      <c r="CI18">
        <v>0</v>
      </c>
      <c r="CJ18" s="2">
        <v>13.9</v>
      </c>
      <c r="CL18" t="s">
        <v>13</v>
      </c>
      <c r="CM18">
        <v>6</v>
      </c>
      <c r="CN18">
        <v>3</v>
      </c>
      <c r="CO18">
        <v>22</v>
      </c>
      <c r="CP18">
        <v>7.3</v>
      </c>
      <c r="CQ18">
        <v>0</v>
      </c>
      <c r="CR18" s="2">
        <v>5.6</v>
      </c>
      <c r="CT18" t="s">
        <v>9</v>
      </c>
      <c r="CU18" t="s">
        <v>11</v>
      </c>
      <c r="CV18" t="s">
        <v>11</v>
      </c>
      <c r="CW18" t="s">
        <v>11</v>
      </c>
      <c r="CX18" t="s">
        <v>11</v>
      </c>
      <c r="CY18" t="s">
        <v>11</v>
      </c>
      <c r="CZ18" s="2" t="s">
        <v>11</v>
      </c>
      <c r="DB18" t="s">
        <v>30</v>
      </c>
      <c r="DC18">
        <v>5</v>
      </c>
      <c r="DD18">
        <v>4</v>
      </c>
      <c r="DE18">
        <v>77</v>
      </c>
      <c r="DF18">
        <v>19.3</v>
      </c>
      <c r="DG18">
        <v>1</v>
      </c>
      <c r="DH18" s="2">
        <v>17.7</v>
      </c>
      <c r="DJ18" t="s">
        <v>42</v>
      </c>
      <c r="DK18">
        <v>7</v>
      </c>
      <c r="DL18">
        <v>5</v>
      </c>
      <c r="DM18">
        <v>81</v>
      </c>
      <c r="DN18">
        <v>16.2</v>
      </c>
      <c r="DO18">
        <v>0</v>
      </c>
      <c r="DP18" s="2">
        <v>13.1</v>
      </c>
      <c r="DR18" t="s">
        <v>9</v>
      </c>
      <c r="DS18">
        <v>9</v>
      </c>
      <c r="DT18">
        <v>7</v>
      </c>
      <c r="DU18">
        <v>81</v>
      </c>
      <c r="DV18">
        <v>11.6</v>
      </c>
      <c r="DW18">
        <v>0</v>
      </c>
      <c r="DX18" s="2">
        <v>15.1</v>
      </c>
      <c r="DZ18" t="s">
        <v>24</v>
      </c>
      <c r="EA18">
        <v>8</v>
      </c>
      <c r="EB18">
        <v>3</v>
      </c>
      <c r="EC18">
        <v>29</v>
      </c>
      <c r="ED18">
        <v>9.6999999999999993</v>
      </c>
      <c r="EE18">
        <v>0</v>
      </c>
      <c r="EF18" s="2">
        <v>5.9</v>
      </c>
      <c r="EH18" t="s">
        <v>24</v>
      </c>
      <c r="EI18">
        <v>10</v>
      </c>
      <c r="EJ18">
        <v>8</v>
      </c>
      <c r="EK18">
        <v>63</v>
      </c>
      <c r="EL18">
        <v>7.9</v>
      </c>
      <c r="EM18">
        <v>0</v>
      </c>
      <c r="EN18" s="2">
        <v>14.3</v>
      </c>
      <c r="EP18" t="s">
        <v>17</v>
      </c>
      <c r="EQ18">
        <v>9</v>
      </c>
      <c r="ER18">
        <v>8</v>
      </c>
      <c r="ES18">
        <v>128</v>
      </c>
      <c r="ET18">
        <v>16</v>
      </c>
      <c r="EU18">
        <v>1</v>
      </c>
      <c r="EV18" s="2">
        <v>26.8</v>
      </c>
      <c r="EX18" t="s">
        <v>25</v>
      </c>
      <c r="EY18">
        <v>7</v>
      </c>
      <c r="EZ18">
        <v>4</v>
      </c>
      <c r="FA18">
        <v>39</v>
      </c>
      <c r="FB18">
        <v>9.8000000000000007</v>
      </c>
      <c r="FC18">
        <v>0</v>
      </c>
      <c r="FD18" s="2">
        <v>7.9</v>
      </c>
      <c r="FF18" t="s">
        <v>31</v>
      </c>
      <c r="FG18">
        <v>9</v>
      </c>
      <c r="FH18">
        <v>4</v>
      </c>
      <c r="FI18">
        <v>30</v>
      </c>
      <c r="FJ18">
        <v>7.5</v>
      </c>
      <c r="FK18">
        <v>0</v>
      </c>
      <c r="FL18" s="2">
        <v>5</v>
      </c>
      <c r="FN18" t="s">
        <v>4</v>
      </c>
      <c r="FO18">
        <v>10</v>
      </c>
      <c r="FP18">
        <v>6</v>
      </c>
      <c r="FQ18">
        <v>117</v>
      </c>
      <c r="FR18">
        <v>19.5</v>
      </c>
      <c r="FS18">
        <v>0</v>
      </c>
      <c r="FT18" s="2">
        <v>17.7</v>
      </c>
      <c r="FV18" t="s">
        <v>37</v>
      </c>
      <c r="FW18" t="s">
        <v>11</v>
      </c>
      <c r="FX18" t="s">
        <v>11</v>
      </c>
      <c r="FY18" t="s">
        <v>11</v>
      </c>
      <c r="FZ18" t="s">
        <v>11</v>
      </c>
      <c r="GA18" t="s">
        <v>11</v>
      </c>
      <c r="GB18" s="2" t="s">
        <v>11</v>
      </c>
      <c r="GD18" t="s">
        <v>66</v>
      </c>
      <c r="GE18">
        <v>7</v>
      </c>
      <c r="GF18">
        <v>5</v>
      </c>
      <c r="GG18">
        <v>83</v>
      </c>
      <c r="GH18">
        <v>16.600000000000001</v>
      </c>
      <c r="GI18">
        <v>1</v>
      </c>
      <c r="GJ18" s="2">
        <v>20.100000000000001</v>
      </c>
      <c r="GL18" t="s">
        <v>50</v>
      </c>
      <c r="GM18" t="s">
        <v>11</v>
      </c>
      <c r="GN18" t="s">
        <v>11</v>
      </c>
      <c r="GO18" t="s">
        <v>11</v>
      </c>
      <c r="GP18" t="s">
        <v>11</v>
      </c>
      <c r="GQ18" t="s">
        <v>11</v>
      </c>
      <c r="GR18" s="2" t="s">
        <v>11</v>
      </c>
      <c r="GT18" t="s">
        <v>13</v>
      </c>
      <c r="GU18">
        <v>4</v>
      </c>
      <c r="GV18">
        <v>1</v>
      </c>
      <c r="GW18">
        <v>14</v>
      </c>
      <c r="GX18">
        <v>14</v>
      </c>
      <c r="GY18">
        <v>0</v>
      </c>
      <c r="GZ18" s="2">
        <v>2.1</v>
      </c>
      <c r="HB18" t="s">
        <v>36</v>
      </c>
      <c r="HC18">
        <v>4</v>
      </c>
      <c r="HD18">
        <v>3</v>
      </c>
      <c r="HE18">
        <v>27</v>
      </c>
      <c r="HF18">
        <v>9</v>
      </c>
      <c r="HG18">
        <v>0</v>
      </c>
      <c r="HH18" s="2">
        <v>5.7</v>
      </c>
      <c r="HJ18" t="s">
        <v>28</v>
      </c>
      <c r="HK18">
        <v>7</v>
      </c>
      <c r="HL18">
        <v>5</v>
      </c>
      <c r="HM18">
        <v>64</v>
      </c>
      <c r="HN18">
        <v>12.8</v>
      </c>
      <c r="HO18">
        <v>0</v>
      </c>
      <c r="HP18" s="2">
        <v>11.4</v>
      </c>
      <c r="HR18" t="s">
        <v>59</v>
      </c>
      <c r="HS18">
        <v>7</v>
      </c>
      <c r="HT18">
        <v>6</v>
      </c>
      <c r="HU18">
        <v>83</v>
      </c>
      <c r="HV18">
        <v>13.8</v>
      </c>
      <c r="HW18">
        <v>1</v>
      </c>
      <c r="HX18" s="2">
        <v>20.3</v>
      </c>
      <c r="HZ18" t="s">
        <v>46</v>
      </c>
      <c r="IA18">
        <v>5</v>
      </c>
      <c r="IB18">
        <v>1</v>
      </c>
      <c r="IC18">
        <v>6</v>
      </c>
      <c r="ID18">
        <v>6</v>
      </c>
      <c r="IE18">
        <v>0</v>
      </c>
      <c r="IF18" s="2">
        <v>1.6</v>
      </c>
      <c r="IH18" t="s">
        <v>7</v>
      </c>
      <c r="II18">
        <v>9</v>
      </c>
      <c r="IJ18">
        <v>7</v>
      </c>
      <c r="IK18">
        <v>96</v>
      </c>
      <c r="IL18">
        <v>13.7</v>
      </c>
      <c r="IM18">
        <v>0</v>
      </c>
      <c r="IN18" s="2">
        <v>14.6</v>
      </c>
      <c r="IP18" t="s">
        <v>26</v>
      </c>
      <c r="IQ18">
        <v>4</v>
      </c>
      <c r="IR18">
        <v>4</v>
      </c>
      <c r="IS18">
        <v>76</v>
      </c>
      <c r="IT18">
        <v>19</v>
      </c>
      <c r="IU18">
        <v>0</v>
      </c>
      <c r="IV18" s="2">
        <v>11.6</v>
      </c>
      <c r="IX18" t="s">
        <v>30</v>
      </c>
      <c r="IY18">
        <v>5</v>
      </c>
      <c r="IZ18">
        <v>5</v>
      </c>
      <c r="JA18">
        <v>52</v>
      </c>
      <c r="JB18">
        <v>10.4</v>
      </c>
      <c r="JC18">
        <v>1</v>
      </c>
      <c r="JD18" s="2">
        <v>16.399999999999999</v>
      </c>
      <c r="JF18" t="s">
        <v>6</v>
      </c>
      <c r="JG18">
        <v>11</v>
      </c>
      <c r="JH18">
        <v>5</v>
      </c>
      <c r="JI18">
        <v>61</v>
      </c>
      <c r="JJ18">
        <v>12.2</v>
      </c>
      <c r="JK18">
        <v>0</v>
      </c>
      <c r="JL18" s="2">
        <v>11.1</v>
      </c>
      <c r="JN18" t="s">
        <v>20</v>
      </c>
      <c r="JO18">
        <v>6</v>
      </c>
      <c r="JP18">
        <v>3</v>
      </c>
      <c r="JQ18">
        <v>45</v>
      </c>
      <c r="JR18">
        <v>15</v>
      </c>
      <c r="JS18">
        <v>1</v>
      </c>
      <c r="JT18" s="2">
        <v>11.5</v>
      </c>
      <c r="JV18" t="s">
        <v>26</v>
      </c>
      <c r="JW18">
        <v>3</v>
      </c>
      <c r="JX18">
        <v>2</v>
      </c>
      <c r="JY18">
        <v>16</v>
      </c>
      <c r="JZ18">
        <v>8</v>
      </c>
      <c r="KA18">
        <v>0</v>
      </c>
      <c r="KB18" s="2">
        <v>3.6</v>
      </c>
      <c r="KD18" t="s">
        <v>42</v>
      </c>
      <c r="KE18" t="s">
        <v>11</v>
      </c>
      <c r="KF18" t="s">
        <v>11</v>
      </c>
      <c r="KG18" t="s">
        <v>11</v>
      </c>
      <c r="KH18" t="s">
        <v>11</v>
      </c>
      <c r="KI18" t="s">
        <v>11</v>
      </c>
      <c r="KJ18" s="2" t="s">
        <v>11</v>
      </c>
      <c r="KL18" t="s">
        <v>17</v>
      </c>
      <c r="KM18">
        <v>4</v>
      </c>
      <c r="KN18">
        <v>3</v>
      </c>
      <c r="KO18">
        <v>21</v>
      </c>
      <c r="KP18">
        <v>7</v>
      </c>
      <c r="KQ18">
        <v>0</v>
      </c>
      <c r="KR18" s="2">
        <v>5.0999999999999996</v>
      </c>
      <c r="KT18" t="s">
        <v>45</v>
      </c>
      <c r="KU18">
        <v>5</v>
      </c>
      <c r="KV18">
        <v>1</v>
      </c>
      <c r="KW18">
        <v>2</v>
      </c>
      <c r="KX18">
        <v>2</v>
      </c>
      <c r="KY18">
        <v>0</v>
      </c>
      <c r="KZ18" s="2">
        <v>1.2</v>
      </c>
      <c r="LB18" t="s">
        <v>28</v>
      </c>
      <c r="LC18">
        <v>5</v>
      </c>
      <c r="LD18">
        <v>5</v>
      </c>
      <c r="LE18">
        <v>57</v>
      </c>
      <c r="LF18">
        <v>11.4</v>
      </c>
      <c r="LG18">
        <v>1</v>
      </c>
      <c r="LH18" s="2">
        <v>16.7</v>
      </c>
      <c r="LJ18" t="s">
        <v>6</v>
      </c>
      <c r="LK18">
        <v>8</v>
      </c>
      <c r="LL18">
        <v>6</v>
      </c>
      <c r="LM18">
        <v>49</v>
      </c>
      <c r="LN18">
        <v>8.1999999999999993</v>
      </c>
      <c r="LO18">
        <v>0</v>
      </c>
      <c r="LP18" s="2">
        <v>10.9</v>
      </c>
      <c r="LR18" t="s">
        <v>26</v>
      </c>
      <c r="LS18">
        <v>14</v>
      </c>
      <c r="LT18">
        <v>11</v>
      </c>
      <c r="LU18">
        <v>104</v>
      </c>
      <c r="LV18">
        <v>9.5</v>
      </c>
      <c r="LW18">
        <v>0</v>
      </c>
      <c r="LX18" s="2">
        <v>21.4</v>
      </c>
      <c r="LZ18" t="s">
        <v>4</v>
      </c>
      <c r="MA18">
        <v>7</v>
      </c>
      <c r="MB18">
        <v>5</v>
      </c>
      <c r="MC18">
        <v>64</v>
      </c>
      <c r="MD18">
        <v>12.8</v>
      </c>
      <c r="ME18">
        <v>0</v>
      </c>
      <c r="MF18" s="2">
        <v>11.4</v>
      </c>
      <c r="MH18" t="s">
        <v>84</v>
      </c>
      <c r="MI18">
        <v>6</v>
      </c>
      <c r="MJ18">
        <v>3</v>
      </c>
      <c r="MK18">
        <v>57</v>
      </c>
      <c r="ML18">
        <v>19</v>
      </c>
      <c r="MM18">
        <v>0</v>
      </c>
      <c r="MN18" s="2">
        <v>8.8000000000000007</v>
      </c>
      <c r="MP18" t="s">
        <v>46</v>
      </c>
      <c r="MQ18">
        <v>4</v>
      </c>
      <c r="MR18">
        <v>3</v>
      </c>
      <c r="MS18">
        <v>17</v>
      </c>
      <c r="MT18">
        <v>5.7</v>
      </c>
      <c r="MU18">
        <v>0</v>
      </c>
      <c r="MV18" s="2">
        <v>4.7</v>
      </c>
      <c r="MX18" t="s">
        <v>52</v>
      </c>
      <c r="MY18">
        <v>2</v>
      </c>
      <c r="MZ18">
        <v>1</v>
      </c>
      <c r="NA18">
        <v>7</v>
      </c>
      <c r="NB18">
        <v>7</v>
      </c>
      <c r="NC18">
        <v>0</v>
      </c>
      <c r="ND18" s="2">
        <v>1.7</v>
      </c>
      <c r="NF18" t="s">
        <v>84</v>
      </c>
      <c r="NG18">
        <v>10</v>
      </c>
      <c r="NH18">
        <v>1</v>
      </c>
      <c r="NI18">
        <v>4</v>
      </c>
      <c r="NJ18">
        <v>4</v>
      </c>
      <c r="NK18">
        <v>0</v>
      </c>
      <c r="NL18" s="2">
        <v>1.4</v>
      </c>
      <c r="NN18" t="s">
        <v>25</v>
      </c>
      <c r="NO18">
        <v>5</v>
      </c>
      <c r="NP18">
        <v>2</v>
      </c>
      <c r="NQ18">
        <v>19</v>
      </c>
      <c r="NR18">
        <v>9.5</v>
      </c>
      <c r="NS18">
        <v>0</v>
      </c>
      <c r="NT18" s="2">
        <v>3.9</v>
      </c>
      <c r="NV18" t="s">
        <v>53</v>
      </c>
      <c r="NW18">
        <v>9</v>
      </c>
      <c r="NX18">
        <v>4</v>
      </c>
      <c r="NY18">
        <v>34</v>
      </c>
      <c r="NZ18">
        <v>8.5</v>
      </c>
      <c r="OA18">
        <v>1</v>
      </c>
      <c r="OB18" s="2">
        <v>13.4</v>
      </c>
      <c r="OD18" t="s">
        <v>65</v>
      </c>
      <c r="OE18">
        <v>11</v>
      </c>
      <c r="OF18">
        <v>8</v>
      </c>
      <c r="OG18">
        <v>90</v>
      </c>
      <c r="OH18">
        <v>11.3</v>
      </c>
      <c r="OI18">
        <v>0</v>
      </c>
      <c r="OJ18" s="2">
        <v>17</v>
      </c>
      <c r="OL18" t="s">
        <v>30</v>
      </c>
      <c r="OM18">
        <v>9</v>
      </c>
      <c r="ON18">
        <v>6</v>
      </c>
      <c r="OO18">
        <v>76</v>
      </c>
      <c r="OP18">
        <v>12.7</v>
      </c>
      <c r="OQ18">
        <v>1</v>
      </c>
      <c r="OR18" s="2">
        <v>19.600000000000001</v>
      </c>
      <c r="OT18" t="s">
        <v>65</v>
      </c>
      <c r="OU18">
        <v>6</v>
      </c>
      <c r="OV18">
        <v>4</v>
      </c>
      <c r="OW18">
        <v>79</v>
      </c>
      <c r="OX18">
        <v>19.8</v>
      </c>
      <c r="OY18">
        <v>0</v>
      </c>
      <c r="OZ18" s="2">
        <v>11.9</v>
      </c>
      <c r="PB18" t="s">
        <v>24</v>
      </c>
      <c r="PC18">
        <v>6</v>
      </c>
      <c r="PD18">
        <v>5</v>
      </c>
      <c r="PE18">
        <v>65</v>
      </c>
      <c r="PF18">
        <v>13</v>
      </c>
      <c r="PG18">
        <v>0</v>
      </c>
      <c r="PH18" s="2">
        <v>11.5</v>
      </c>
      <c r="PJ18" t="s">
        <v>36</v>
      </c>
      <c r="PK18">
        <v>2</v>
      </c>
      <c r="PL18">
        <v>0</v>
      </c>
      <c r="PM18">
        <v>0</v>
      </c>
      <c r="PN18">
        <v>0</v>
      </c>
      <c r="PO18">
        <v>0</v>
      </c>
      <c r="PP18" s="2">
        <v>0</v>
      </c>
      <c r="PR18" t="s">
        <v>20</v>
      </c>
      <c r="PS18">
        <v>2</v>
      </c>
      <c r="PT18">
        <v>0</v>
      </c>
      <c r="PU18">
        <v>0</v>
      </c>
      <c r="PV18">
        <v>0</v>
      </c>
      <c r="PW18">
        <v>0</v>
      </c>
      <c r="PX18" s="2">
        <v>0.6</v>
      </c>
      <c r="PZ18" t="s">
        <v>13</v>
      </c>
      <c r="QA18">
        <v>4</v>
      </c>
      <c r="QB18">
        <v>3</v>
      </c>
      <c r="QC18">
        <v>15</v>
      </c>
      <c r="QD18">
        <v>5</v>
      </c>
      <c r="QE18">
        <v>0</v>
      </c>
      <c r="QF18" s="2">
        <v>4.5</v>
      </c>
      <c r="QH18" t="s">
        <v>79</v>
      </c>
      <c r="QI18">
        <v>1</v>
      </c>
      <c r="QJ18">
        <v>1</v>
      </c>
      <c r="QK18">
        <v>56</v>
      </c>
      <c r="QL18">
        <v>56</v>
      </c>
      <c r="QM18">
        <v>0</v>
      </c>
      <c r="QN18" s="2">
        <v>7.4</v>
      </c>
      <c r="QP18" t="s">
        <v>49</v>
      </c>
      <c r="QQ18" t="s">
        <v>11</v>
      </c>
      <c r="QR18" t="s">
        <v>11</v>
      </c>
      <c r="QS18" t="s">
        <v>11</v>
      </c>
      <c r="QT18" t="s">
        <v>11</v>
      </c>
      <c r="QU18" t="s">
        <v>11</v>
      </c>
      <c r="QV18" s="2" t="s">
        <v>11</v>
      </c>
      <c r="QX18" t="s">
        <v>84</v>
      </c>
      <c r="QY18">
        <v>11</v>
      </c>
      <c r="QZ18">
        <v>10</v>
      </c>
      <c r="RA18">
        <v>98</v>
      </c>
      <c r="RB18">
        <v>9.8000000000000007</v>
      </c>
      <c r="RC18">
        <v>0</v>
      </c>
      <c r="RD18" s="2">
        <v>22.3</v>
      </c>
    </row>
    <row r="19" spans="1:472" x14ac:dyDescent="0.35">
      <c r="B19" t="s">
        <v>63</v>
      </c>
      <c r="C19">
        <v>5</v>
      </c>
      <c r="D19">
        <v>1</v>
      </c>
      <c r="E19">
        <v>15</v>
      </c>
      <c r="F19">
        <v>15</v>
      </c>
      <c r="G19">
        <v>0</v>
      </c>
      <c r="H19" s="2">
        <v>2.5</v>
      </c>
      <c r="J19" t="s">
        <v>17</v>
      </c>
      <c r="K19">
        <v>7</v>
      </c>
      <c r="L19">
        <v>4</v>
      </c>
      <c r="M19">
        <v>55</v>
      </c>
      <c r="N19">
        <v>13.8</v>
      </c>
      <c r="O19">
        <v>0</v>
      </c>
      <c r="P19" s="2">
        <v>15.7</v>
      </c>
      <c r="R19" t="s">
        <v>62</v>
      </c>
      <c r="S19">
        <v>11</v>
      </c>
      <c r="T19">
        <v>7</v>
      </c>
      <c r="U19">
        <v>153</v>
      </c>
      <c r="V19">
        <v>21.9</v>
      </c>
      <c r="W19">
        <v>2</v>
      </c>
      <c r="X19" s="2">
        <v>34.299999999999997</v>
      </c>
      <c r="Z19" t="s">
        <v>21</v>
      </c>
      <c r="AA19" t="s">
        <v>11</v>
      </c>
      <c r="AB19" t="s">
        <v>11</v>
      </c>
      <c r="AC19" t="s">
        <v>11</v>
      </c>
      <c r="AD19" t="s">
        <v>11</v>
      </c>
      <c r="AE19" t="s">
        <v>11</v>
      </c>
      <c r="AF19" t="s">
        <v>11</v>
      </c>
      <c r="AH19" t="s">
        <v>53</v>
      </c>
      <c r="AI19">
        <v>14</v>
      </c>
      <c r="AJ19">
        <v>11</v>
      </c>
      <c r="AK19">
        <v>100</v>
      </c>
      <c r="AL19">
        <v>9.1</v>
      </c>
      <c r="AM19">
        <v>0</v>
      </c>
      <c r="AN19" s="2">
        <v>21</v>
      </c>
      <c r="AP19" t="s">
        <v>45</v>
      </c>
      <c r="AQ19">
        <v>9</v>
      </c>
      <c r="AR19">
        <v>4</v>
      </c>
      <c r="AS19">
        <v>97</v>
      </c>
      <c r="AT19">
        <v>24.3</v>
      </c>
      <c r="AU19">
        <v>1</v>
      </c>
      <c r="AV19" s="2">
        <v>19.7</v>
      </c>
      <c r="AX19" t="s">
        <v>71</v>
      </c>
      <c r="AY19">
        <v>5</v>
      </c>
      <c r="AZ19">
        <v>4</v>
      </c>
      <c r="BA19">
        <v>62</v>
      </c>
      <c r="BB19">
        <v>15.5</v>
      </c>
      <c r="BC19">
        <v>0</v>
      </c>
      <c r="BD19" s="2">
        <v>10.199999999999999</v>
      </c>
      <c r="BF19" t="s">
        <v>17</v>
      </c>
      <c r="BG19">
        <v>5</v>
      </c>
      <c r="BH19">
        <v>3</v>
      </c>
      <c r="BI19">
        <v>52</v>
      </c>
      <c r="BJ19">
        <v>17.3</v>
      </c>
      <c r="BK19">
        <v>0</v>
      </c>
      <c r="BL19" s="2">
        <v>8.1999999999999993</v>
      </c>
      <c r="BN19" t="s">
        <v>45</v>
      </c>
      <c r="BO19">
        <v>13</v>
      </c>
      <c r="BP19">
        <v>9</v>
      </c>
      <c r="BQ19">
        <v>115</v>
      </c>
      <c r="BR19">
        <v>12.8</v>
      </c>
      <c r="BS19">
        <v>0</v>
      </c>
      <c r="BT19" s="2">
        <v>20.5</v>
      </c>
      <c r="BV19" t="s">
        <v>40</v>
      </c>
      <c r="BW19">
        <v>4</v>
      </c>
      <c r="BX19">
        <v>3</v>
      </c>
      <c r="BY19">
        <v>105</v>
      </c>
      <c r="BZ19">
        <v>35</v>
      </c>
      <c r="CA19">
        <v>2</v>
      </c>
      <c r="CB19" s="2">
        <v>25.5</v>
      </c>
      <c r="CD19" t="s">
        <v>29</v>
      </c>
      <c r="CE19" t="s">
        <v>11</v>
      </c>
      <c r="CF19" t="s">
        <v>11</v>
      </c>
      <c r="CG19" t="s">
        <v>11</v>
      </c>
      <c r="CH19" t="s">
        <v>11</v>
      </c>
      <c r="CI19" t="s">
        <v>11</v>
      </c>
      <c r="CJ19" t="s">
        <v>11</v>
      </c>
      <c r="CL19" t="s">
        <v>35</v>
      </c>
      <c r="CM19">
        <v>3</v>
      </c>
      <c r="CN19">
        <v>2</v>
      </c>
      <c r="CO19">
        <v>21</v>
      </c>
      <c r="CP19">
        <v>10.5</v>
      </c>
      <c r="CQ19">
        <v>0</v>
      </c>
      <c r="CR19" s="2">
        <v>4.0999999999999996</v>
      </c>
      <c r="CT19" t="s">
        <v>18</v>
      </c>
      <c r="CU19">
        <v>2</v>
      </c>
      <c r="CV19">
        <v>2</v>
      </c>
      <c r="CW19">
        <v>15</v>
      </c>
      <c r="CX19">
        <v>7.5</v>
      </c>
      <c r="CY19">
        <v>0</v>
      </c>
      <c r="CZ19" s="2">
        <v>3.5</v>
      </c>
      <c r="DB19" t="s">
        <v>15</v>
      </c>
      <c r="DC19">
        <v>5</v>
      </c>
      <c r="DD19">
        <v>2</v>
      </c>
      <c r="DE19">
        <v>25</v>
      </c>
      <c r="DF19">
        <v>12.5</v>
      </c>
      <c r="DG19">
        <v>0</v>
      </c>
      <c r="DH19" s="2">
        <v>5.7</v>
      </c>
      <c r="DJ19" t="s">
        <v>38</v>
      </c>
      <c r="DK19">
        <v>12</v>
      </c>
      <c r="DL19">
        <v>9</v>
      </c>
      <c r="DM19">
        <v>101</v>
      </c>
      <c r="DN19">
        <v>11.2</v>
      </c>
      <c r="DO19">
        <v>1</v>
      </c>
      <c r="DP19" s="2">
        <v>26.7</v>
      </c>
      <c r="DR19" t="s">
        <v>18</v>
      </c>
      <c r="DS19">
        <v>5</v>
      </c>
      <c r="DT19">
        <v>1</v>
      </c>
      <c r="DU19">
        <v>3</v>
      </c>
      <c r="DV19">
        <v>3</v>
      </c>
      <c r="DW19">
        <v>0</v>
      </c>
      <c r="DX19" s="2">
        <v>1.3</v>
      </c>
      <c r="DZ19" t="s">
        <v>51</v>
      </c>
      <c r="EA19">
        <v>12</v>
      </c>
      <c r="EB19">
        <v>10</v>
      </c>
      <c r="EC19">
        <v>207</v>
      </c>
      <c r="ED19">
        <v>20.7</v>
      </c>
      <c r="EE19">
        <v>3</v>
      </c>
      <c r="EF19" s="2">
        <v>48.7</v>
      </c>
      <c r="EH19" t="s">
        <v>51</v>
      </c>
      <c r="EI19">
        <v>9</v>
      </c>
      <c r="EJ19">
        <v>9</v>
      </c>
      <c r="EK19">
        <v>120</v>
      </c>
      <c r="EL19">
        <v>13.3</v>
      </c>
      <c r="EM19">
        <v>0</v>
      </c>
      <c r="EN19" s="2">
        <v>21</v>
      </c>
      <c r="EP19" t="s">
        <v>29</v>
      </c>
      <c r="EQ19" t="s">
        <v>11</v>
      </c>
      <c r="ER19" t="s">
        <v>11</v>
      </c>
      <c r="ES19" t="s">
        <v>11</v>
      </c>
      <c r="ET19" t="s">
        <v>11</v>
      </c>
      <c r="EU19" t="s">
        <v>11</v>
      </c>
      <c r="EV19" s="2" t="s">
        <v>11</v>
      </c>
      <c r="EX19" t="s">
        <v>43</v>
      </c>
      <c r="EY19">
        <v>8</v>
      </c>
      <c r="EZ19">
        <v>6</v>
      </c>
      <c r="FA19">
        <v>41</v>
      </c>
      <c r="FB19">
        <v>6.8</v>
      </c>
      <c r="FC19">
        <v>1</v>
      </c>
      <c r="FD19" s="2">
        <v>16.100000000000001</v>
      </c>
      <c r="FF19" t="s">
        <v>72</v>
      </c>
      <c r="FG19">
        <v>11</v>
      </c>
      <c r="FH19">
        <v>3</v>
      </c>
      <c r="FI19">
        <v>18</v>
      </c>
      <c r="FJ19">
        <v>6</v>
      </c>
      <c r="FK19">
        <v>0</v>
      </c>
      <c r="FL19" s="2">
        <v>4.8</v>
      </c>
      <c r="FN19" t="s">
        <v>9</v>
      </c>
      <c r="FO19">
        <v>8</v>
      </c>
      <c r="FP19">
        <v>7</v>
      </c>
      <c r="FQ19">
        <v>38</v>
      </c>
      <c r="FR19">
        <v>5.4</v>
      </c>
      <c r="FS19">
        <v>0</v>
      </c>
      <c r="FT19" s="2">
        <v>10.8</v>
      </c>
      <c r="FV19" t="s">
        <v>32</v>
      </c>
      <c r="FW19" t="s">
        <v>11</v>
      </c>
      <c r="FX19" t="s">
        <v>11</v>
      </c>
      <c r="FY19" t="s">
        <v>11</v>
      </c>
      <c r="FZ19" t="s">
        <v>11</v>
      </c>
      <c r="GA19" t="s">
        <v>11</v>
      </c>
      <c r="GB19" s="2" t="s">
        <v>11</v>
      </c>
      <c r="GD19" t="s">
        <v>27</v>
      </c>
      <c r="GE19">
        <v>10</v>
      </c>
      <c r="GF19">
        <v>6</v>
      </c>
      <c r="GG19">
        <v>117</v>
      </c>
      <c r="GH19">
        <v>19.5</v>
      </c>
      <c r="GI19">
        <v>1</v>
      </c>
      <c r="GJ19" s="2">
        <v>23.7</v>
      </c>
      <c r="GL19" t="s">
        <v>74</v>
      </c>
      <c r="GM19">
        <v>5</v>
      </c>
      <c r="GN19">
        <v>4</v>
      </c>
      <c r="GO19">
        <v>42</v>
      </c>
      <c r="GP19">
        <v>10.5</v>
      </c>
      <c r="GQ19">
        <v>0</v>
      </c>
      <c r="GR19" s="2">
        <v>8.1999999999999993</v>
      </c>
      <c r="GT19" t="s">
        <v>35</v>
      </c>
      <c r="GU19">
        <v>5</v>
      </c>
      <c r="GV19">
        <v>3</v>
      </c>
      <c r="GW19">
        <v>24</v>
      </c>
      <c r="GX19">
        <v>8</v>
      </c>
      <c r="GY19">
        <v>0</v>
      </c>
      <c r="GZ19" s="2">
        <v>5.4</v>
      </c>
      <c r="HB19" t="s">
        <v>37</v>
      </c>
      <c r="HC19">
        <v>3</v>
      </c>
      <c r="HD19">
        <v>2</v>
      </c>
      <c r="HE19">
        <v>21</v>
      </c>
      <c r="HF19">
        <v>10.5</v>
      </c>
      <c r="HG19">
        <v>0</v>
      </c>
      <c r="HH19" s="2">
        <v>4.0999999999999996</v>
      </c>
      <c r="HJ19" t="s">
        <v>7</v>
      </c>
      <c r="HK19">
        <v>7</v>
      </c>
      <c r="HL19">
        <v>2</v>
      </c>
      <c r="HM19">
        <v>35</v>
      </c>
      <c r="HN19">
        <v>17.5</v>
      </c>
      <c r="HO19">
        <v>0</v>
      </c>
      <c r="HP19" s="2">
        <v>5.5</v>
      </c>
      <c r="HR19" t="s">
        <v>19</v>
      </c>
      <c r="HS19">
        <v>9</v>
      </c>
      <c r="HT19">
        <v>6</v>
      </c>
      <c r="HU19">
        <v>49</v>
      </c>
      <c r="HV19">
        <v>8.1999999999999993</v>
      </c>
      <c r="HW19">
        <v>1</v>
      </c>
      <c r="HX19" s="2">
        <v>16.899999999999999</v>
      </c>
      <c r="HZ19" t="s">
        <v>63</v>
      </c>
      <c r="IA19">
        <v>4</v>
      </c>
      <c r="IB19">
        <v>1</v>
      </c>
      <c r="IC19">
        <v>16</v>
      </c>
      <c r="ID19">
        <v>16</v>
      </c>
      <c r="IE19">
        <v>0</v>
      </c>
      <c r="IF19" s="2">
        <v>2.6</v>
      </c>
      <c r="IH19" t="s">
        <v>69</v>
      </c>
      <c r="II19">
        <v>8</v>
      </c>
      <c r="IJ19">
        <v>5</v>
      </c>
      <c r="IK19">
        <v>47</v>
      </c>
      <c r="IL19">
        <v>9.4</v>
      </c>
      <c r="IM19">
        <v>0</v>
      </c>
      <c r="IN19" s="2">
        <v>9.6999999999999993</v>
      </c>
      <c r="IP19" t="s">
        <v>33</v>
      </c>
      <c r="IQ19">
        <v>10</v>
      </c>
      <c r="IR19">
        <v>7</v>
      </c>
      <c r="IS19">
        <v>94</v>
      </c>
      <c r="IT19">
        <v>13.4</v>
      </c>
      <c r="IU19">
        <v>0</v>
      </c>
      <c r="IV19">
        <v>16.399999999999999</v>
      </c>
      <c r="IX19" t="s">
        <v>15</v>
      </c>
      <c r="IY19">
        <v>2</v>
      </c>
      <c r="IZ19">
        <v>1</v>
      </c>
      <c r="JA19">
        <v>6</v>
      </c>
      <c r="JB19">
        <v>6</v>
      </c>
      <c r="JC19">
        <v>0</v>
      </c>
      <c r="JD19" s="2">
        <v>1.6</v>
      </c>
      <c r="JF19" t="s">
        <v>14</v>
      </c>
      <c r="JG19">
        <v>6</v>
      </c>
      <c r="JH19">
        <v>5</v>
      </c>
      <c r="JI19">
        <v>59</v>
      </c>
      <c r="JJ19">
        <v>11.8</v>
      </c>
      <c r="JK19">
        <v>0</v>
      </c>
      <c r="JL19" s="2">
        <v>10.9</v>
      </c>
      <c r="JN19" t="s">
        <v>21</v>
      </c>
      <c r="JO19" t="s">
        <v>11</v>
      </c>
      <c r="JP19" t="s">
        <v>11</v>
      </c>
      <c r="JQ19" t="s">
        <v>11</v>
      </c>
      <c r="JR19" t="s">
        <v>11</v>
      </c>
      <c r="JS19" t="s">
        <v>11</v>
      </c>
      <c r="JT19" s="2" t="s">
        <v>11</v>
      </c>
      <c r="JV19" t="s">
        <v>33</v>
      </c>
      <c r="JW19">
        <v>1</v>
      </c>
      <c r="JX19">
        <v>0</v>
      </c>
      <c r="JY19">
        <v>0</v>
      </c>
      <c r="JZ19">
        <v>0</v>
      </c>
      <c r="KA19">
        <v>0</v>
      </c>
      <c r="KB19" s="2">
        <v>0</v>
      </c>
      <c r="KD19" t="s">
        <v>38</v>
      </c>
      <c r="KE19" t="s">
        <v>11</v>
      </c>
      <c r="KF19" t="s">
        <v>11</v>
      </c>
      <c r="KG19" t="s">
        <v>11</v>
      </c>
      <c r="KH19" t="s">
        <v>11</v>
      </c>
      <c r="KI19" t="s">
        <v>11</v>
      </c>
      <c r="KJ19" s="2" t="s">
        <v>11</v>
      </c>
      <c r="KL19" t="s">
        <v>29</v>
      </c>
      <c r="KM19" t="s">
        <v>11</v>
      </c>
      <c r="KN19" t="s">
        <v>11</v>
      </c>
      <c r="KO19" t="s">
        <v>11</v>
      </c>
      <c r="KP19" t="s">
        <v>11</v>
      </c>
      <c r="KQ19" t="s">
        <v>11</v>
      </c>
      <c r="KR19" s="2" t="s">
        <v>11</v>
      </c>
      <c r="KT19" t="s">
        <v>40</v>
      </c>
      <c r="KU19">
        <v>3</v>
      </c>
      <c r="KV19">
        <v>1</v>
      </c>
      <c r="KW19">
        <v>13</v>
      </c>
      <c r="KX19">
        <v>13</v>
      </c>
      <c r="KY19">
        <v>1</v>
      </c>
      <c r="KZ19" s="2">
        <v>8.3000000000000007</v>
      </c>
      <c r="LB19" t="s">
        <v>7</v>
      </c>
      <c r="LC19">
        <v>4</v>
      </c>
      <c r="LD19">
        <v>2</v>
      </c>
      <c r="LE19">
        <v>29</v>
      </c>
      <c r="LF19">
        <v>14.5</v>
      </c>
      <c r="LG19">
        <v>0</v>
      </c>
      <c r="LH19" s="2">
        <v>4.9000000000000004</v>
      </c>
      <c r="LJ19" t="s">
        <v>14</v>
      </c>
      <c r="LK19">
        <v>5</v>
      </c>
      <c r="LL19">
        <v>1</v>
      </c>
      <c r="LM19">
        <v>11</v>
      </c>
      <c r="LN19">
        <v>11</v>
      </c>
      <c r="LO19">
        <v>0</v>
      </c>
      <c r="LP19" s="2">
        <v>2.1</v>
      </c>
      <c r="LR19" t="s">
        <v>33</v>
      </c>
      <c r="LS19">
        <v>6</v>
      </c>
      <c r="LT19">
        <v>5</v>
      </c>
      <c r="LU19">
        <v>60</v>
      </c>
      <c r="LV19">
        <v>12</v>
      </c>
      <c r="LW19">
        <v>0</v>
      </c>
      <c r="LX19" s="2">
        <v>11.8</v>
      </c>
      <c r="LZ19" t="s">
        <v>9</v>
      </c>
      <c r="MA19">
        <v>6</v>
      </c>
      <c r="MB19">
        <v>4</v>
      </c>
      <c r="MC19">
        <v>44</v>
      </c>
      <c r="MD19">
        <v>11</v>
      </c>
      <c r="ME19">
        <v>0</v>
      </c>
      <c r="MF19" s="2">
        <v>8.4</v>
      </c>
      <c r="MH19" t="s">
        <v>57</v>
      </c>
      <c r="MI19">
        <v>9</v>
      </c>
      <c r="MJ19">
        <v>6</v>
      </c>
      <c r="MK19">
        <v>61</v>
      </c>
      <c r="ML19">
        <v>10.199999999999999</v>
      </c>
      <c r="MM19">
        <v>0</v>
      </c>
      <c r="MN19" s="2">
        <v>12.1</v>
      </c>
      <c r="MP19" t="s">
        <v>63</v>
      </c>
      <c r="MQ19">
        <v>7</v>
      </c>
      <c r="MR19">
        <v>7</v>
      </c>
      <c r="MS19">
        <v>59</v>
      </c>
      <c r="MT19">
        <v>8.4</v>
      </c>
      <c r="MU19">
        <v>1</v>
      </c>
      <c r="MV19" s="2">
        <v>18.899999999999999</v>
      </c>
      <c r="MX19" t="s">
        <v>62</v>
      </c>
      <c r="MY19">
        <v>4</v>
      </c>
      <c r="MZ19">
        <v>3</v>
      </c>
      <c r="NA19">
        <v>40</v>
      </c>
      <c r="NB19">
        <v>13.3</v>
      </c>
      <c r="NC19">
        <v>0</v>
      </c>
      <c r="ND19" s="2">
        <v>7</v>
      </c>
      <c r="NF19" t="s">
        <v>57</v>
      </c>
      <c r="NG19" t="s">
        <v>11</v>
      </c>
      <c r="NH19" t="s">
        <v>11</v>
      </c>
      <c r="NI19" t="s">
        <v>11</v>
      </c>
      <c r="NJ19" t="s">
        <v>11</v>
      </c>
      <c r="NK19" t="s">
        <v>11</v>
      </c>
      <c r="NL19" s="2" t="s">
        <v>11</v>
      </c>
      <c r="NN19" t="s">
        <v>43</v>
      </c>
      <c r="NO19">
        <v>6</v>
      </c>
      <c r="NP19">
        <v>3</v>
      </c>
      <c r="NQ19">
        <v>52</v>
      </c>
      <c r="NR19">
        <v>17.3</v>
      </c>
      <c r="NS19">
        <v>0</v>
      </c>
      <c r="NT19" s="2">
        <v>8.3000000000000007</v>
      </c>
      <c r="NV19" t="s">
        <v>31</v>
      </c>
      <c r="NW19">
        <v>7</v>
      </c>
      <c r="NX19">
        <v>4</v>
      </c>
      <c r="NY19">
        <v>39</v>
      </c>
      <c r="NZ19">
        <v>9.8000000000000007</v>
      </c>
      <c r="OA19">
        <v>0</v>
      </c>
      <c r="OB19" s="2">
        <v>7.9</v>
      </c>
      <c r="OD19" t="s">
        <v>73</v>
      </c>
      <c r="OE19">
        <v>7</v>
      </c>
      <c r="OF19">
        <v>7</v>
      </c>
      <c r="OG19">
        <v>76</v>
      </c>
      <c r="OH19">
        <v>10.9</v>
      </c>
      <c r="OI19">
        <v>1</v>
      </c>
      <c r="OJ19" s="2">
        <v>20.6</v>
      </c>
      <c r="OL19" t="s">
        <v>15</v>
      </c>
      <c r="OM19">
        <v>7</v>
      </c>
      <c r="ON19">
        <v>3</v>
      </c>
      <c r="OO19">
        <v>37</v>
      </c>
      <c r="OP19">
        <v>12.3</v>
      </c>
      <c r="OQ19">
        <v>0</v>
      </c>
      <c r="OR19" s="2">
        <v>6.7</v>
      </c>
      <c r="OT19" t="s">
        <v>73</v>
      </c>
      <c r="OU19">
        <v>3</v>
      </c>
      <c r="OV19">
        <v>2</v>
      </c>
      <c r="OW19">
        <v>14</v>
      </c>
      <c r="OX19">
        <v>7</v>
      </c>
      <c r="OY19">
        <v>0</v>
      </c>
      <c r="OZ19" s="2">
        <v>1.4</v>
      </c>
      <c r="PB19" t="s">
        <v>51</v>
      </c>
      <c r="PC19">
        <v>3</v>
      </c>
      <c r="PD19">
        <v>3</v>
      </c>
      <c r="PE19">
        <v>33</v>
      </c>
      <c r="PF19">
        <v>11</v>
      </c>
      <c r="PG19">
        <v>0</v>
      </c>
      <c r="PH19" s="2">
        <v>6.3</v>
      </c>
      <c r="PJ19" t="s">
        <v>37</v>
      </c>
      <c r="PK19">
        <v>7</v>
      </c>
      <c r="PL19">
        <v>2</v>
      </c>
      <c r="PM19">
        <v>28</v>
      </c>
      <c r="PN19">
        <v>14</v>
      </c>
      <c r="PO19">
        <v>0</v>
      </c>
      <c r="PP19" s="2">
        <v>4.8</v>
      </c>
      <c r="PR19" t="s">
        <v>21</v>
      </c>
      <c r="PS19" t="s">
        <v>11</v>
      </c>
      <c r="PT19" t="s">
        <v>11</v>
      </c>
      <c r="PU19" t="s">
        <v>11</v>
      </c>
      <c r="PV19" t="s">
        <v>11</v>
      </c>
      <c r="PW19" t="s">
        <v>11</v>
      </c>
      <c r="PX19" s="2" t="s">
        <v>11</v>
      </c>
      <c r="PZ19" t="s">
        <v>35</v>
      </c>
      <c r="QA19">
        <v>7</v>
      </c>
      <c r="QB19">
        <v>6</v>
      </c>
      <c r="QC19">
        <v>61</v>
      </c>
      <c r="QD19">
        <v>10.199999999999999</v>
      </c>
      <c r="QE19">
        <v>0</v>
      </c>
      <c r="QF19" s="2">
        <v>12.1</v>
      </c>
      <c r="QH19" t="s">
        <v>71</v>
      </c>
      <c r="QI19">
        <v>3</v>
      </c>
      <c r="QJ19">
        <v>3</v>
      </c>
      <c r="QK19">
        <v>40</v>
      </c>
      <c r="QL19">
        <v>13.3</v>
      </c>
      <c r="QM19">
        <v>0</v>
      </c>
      <c r="QN19" s="2">
        <v>7.4</v>
      </c>
      <c r="QP19" t="s">
        <v>8</v>
      </c>
      <c r="QQ19" t="s">
        <v>11</v>
      </c>
      <c r="QR19" t="s">
        <v>11</v>
      </c>
      <c r="QS19" t="s">
        <v>11</v>
      </c>
      <c r="QT19" t="s">
        <v>11</v>
      </c>
      <c r="QU19" t="s">
        <v>11</v>
      </c>
      <c r="QV19" s="2" t="s">
        <v>11</v>
      </c>
      <c r="QX19" t="s">
        <v>57</v>
      </c>
      <c r="QY19">
        <v>10</v>
      </c>
      <c r="QZ19">
        <v>4</v>
      </c>
      <c r="RA19">
        <v>15</v>
      </c>
      <c r="RB19">
        <v>3.8</v>
      </c>
      <c r="RC19">
        <v>0</v>
      </c>
      <c r="RD19" s="2">
        <v>5.5</v>
      </c>
    </row>
    <row r="21" spans="1:472" x14ac:dyDescent="0.35">
      <c r="A21" t="s">
        <v>330</v>
      </c>
      <c r="H21" s="2">
        <f>AVERAGE(H3:H19)</f>
        <v>22.553750000000001</v>
      </c>
      <c r="I21" s="2"/>
      <c r="J21" s="2"/>
      <c r="K21" s="2"/>
      <c r="L21" s="2"/>
      <c r="M21" s="2"/>
      <c r="N21" s="2"/>
      <c r="O21" s="2"/>
      <c r="P21" s="2">
        <f>AVERAGE(P3:P19)</f>
        <v>21.431249999999999</v>
      </c>
      <c r="Q21" s="2"/>
      <c r="R21" s="2"/>
      <c r="S21" s="2"/>
      <c r="T21" s="2"/>
      <c r="U21" s="2"/>
      <c r="V21" s="2"/>
      <c r="W21" s="2"/>
      <c r="X21" s="2">
        <f>AVERAGE(X3:X19)</f>
        <v>20.200000000000003</v>
      </c>
      <c r="Y21" s="2"/>
      <c r="Z21" s="2"/>
      <c r="AA21" s="2"/>
      <c r="AB21" s="2"/>
      <c r="AC21" s="2"/>
      <c r="AD21" s="2"/>
      <c r="AE21" s="2"/>
      <c r="AF21" s="2">
        <f>AVERAGE(AF3:AF19)</f>
        <v>19.54666666666667</v>
      </c>
      <c r="AG21" s="2"/>
      <c r="AH21" s="2"/>
      <c r="AI21" s="2"/>
      <c r="AJ21" s="2"/>
      <c r="AK21" s="2"/>
      <c r="AL21" s="2"/>
      <c r="AM21" s="2"/>
      <c r="AN21" s="2">
        <f>AVERAGE(AN3:AN19)</f>
        <v>17.837499999999999</v>
      </c>
      <c r="AO21" s="2"/>
      <c r="AP21" s="2"/>
      <c r="AQ21" s="2"/>
      <c r="AR21" s="2"/>
      <c r="AS21" s="2"/>
      <c r="AT21" s="2"/>
      <c r="AU21" s="2"/>
      <c r="AV21" s="2">
        <f>AVERAGE(AV3:AV19)</f>
        <v>17.881249999999998</v>
      </c>
      <c r="AW21" s="2"/>
      <c r="AX21" s="2"/>
      <c r="AY21" s="2"/>
      <c r="AZ21" s="2"/>
      <c r="BA21" s="2"/>
      <c r="BB21" s="2"/>
      <c r="BC21" s="2"/>
      <c r="BD21" s="2">
        <f>AVERAGE(BD3:BD19)</f>
        <v>17.113333333333333</v>
      </c>
      <c r="BE21" s="2"/>
      <c r="BF21" s="2"/>
      <c r="BG21" s="2"/>
      <c r="BH21" s="2"/>
      <c r="BI21" s="2"/>
      <c r="BJ21" s="2"/>
      <c r="BK21" s="2"/>
      <c r="BL21" s="2">
        <f>AVERAGE(BL3:BL19)</f>
        <v>15.55625</v>
      </c>
      <c r="BM21" s="2"/>
      <c r="BN21" s="2"/>
      <c r="BO21" s="2"/>
      <c r="BP21" s="2"/>
      <c r="BQ21" s="2"/>
      <c r="BR21" s="2"/>
      <c r="BS21" s="2"/>
      <c r="BT21" s="2">
        <f>AVERAGE(BT3:BT19)</f>
        <v>15.05625</v>
      </c>
      <c r="BU21" s="2"/>
      <c r="BV21" s="2"/>
      <c r="BW21" s="2"/>
      <c r="BX21" s="2"/>
      <c r="BY21" s="2"/>
      <c r="BZ21" s="2"/>
      <c r="CA21" s="2"/>
      <c r="CB21" s="2">
        <f>AVERAGE(CB3:CB19)</f>
        <v>14.93125</v>
      </c>
      <c r="CC21" s="2"/>
      <c r="CD21" s="2"/>
      <c r="CE21" s="2"/>
      <c r="CF21" s="2"/>
      <c r="CG21" s="2"/>
      <c r="CH21" s="2"/>
      <c r="CI21" s="2"/>
      <c r="CJ21" s="2">
        <f>AVERAGE(CJ3:CJ19)</f>
        <v>19.981818181818181</v>
      </c>
      <c r="CK21" s="2"/>
      <c r="CL21" s="2"/>
      <c r="CM21" s="2"/>
      <c r="CN21" s="2"/>
      <c r="CO21" s="2"/>
      <c r="CP21" s="2"/>
      <c r="CQ21" s="2"/>
      <c r="CR21" s="2">
        <f>AVERAGE(CR3:CR19)</f>
        <v>13.749999999999998</v>
      </c>
      <c r="CS21" s="2"/>
      <c r="CT21" s="2"/>
      <c r="CU21" s="2"/>
      <c r="CV21" s="2"/>
      <c r="CW21" s="2"/>
      <c r="CX21" s="2"/>
      <c r="CY21" s="2"/>
      <c r="CZ21" s="2">
        <f>AVERAGE(CZ3:CZ19)</f>
        <v>14.793333333333333</v>
      </c>
      <c r="DA21" s="2"/>
      <c r="DB21" s="2"/>
      <c r="DC21" s="2"/>
      <c r="DD21" s="2"/>
      <c r="DE21" s="2"/>
      <c r="DF21" s="2"/>
      <c r="DG21" s="2"/>
      <c r="DH21" s="2">
        <f>AVERAGE(DH3:DH19)</f>
        <v>13.2875</v>
      </c>
      <c r="DI21" s="2"/>
      <c r="DJ21" s="2"/>
      <c r="DK21" s="2"/>
      <c r="DL21" s="2"/>
      <c r="DM21" s="2"/>
      <c r="DN21" s="2"/>
      <c r="DO21" s="2"/>
      <c r="DP21" s="2">
        <f>AVERAGE(DP3:DP19)</f>
        <v>13.618749999999999</v>
      </c>
      <c r="DQ21" s="2"/>
      <c r="DR21" s="2"/>
      <c r="DS21" s="2"/>
      <c r="DT21" s="2"/>
      <c r="DU21" s="2"/>
      <c r="DV21" s="2"/>
      <c r="DW21" s="2"/>
      <c r="DX21" s="2">
        <f>AVERAGE(DX3:DX19)</f>
        <v>13.737500000000001</v>
      </c>
      <c r="DY21" s="2"/>
      <c r="DZ21" s="2"/>
      <c r="EA21" s="2"/>
      <c r="EB21" s="2"/>
      <c r="EC21" s="2"/>
      <c r="ED21" s="2"/>
      <c r="EE21" s="2"/>
      <c r="EF21" s="2">
        <f>AVERAGE(EF3:EF19)</f>
        <v>15.026666666666669</v>
      </c>
      <c r="EG21" s="2"/>
      <c r="EH21" s="2"/>
      <c r="EI21" s="2"/>
      <c r="EJ21" s="2"/>
      <c r="EK21" s="2"/>
      <c r="EL21" s="2"/>
      <c r="EM21" s="2"/>
      <c r="EN21" s="2">
        <f>AVERAGE(EN3:EN19)</f>
        <v>15.235714285714289</v>
      </c>
      <c r="EO21" s="2"/>
      <c r="EP21" s="2"/>
      <c r="EQ21" s="2"/>
      <c r="ER21" s="2"/>
      <c r="ES21" s="2"/>
      <c r="ET21" s="2"/>
      <c r="EU21" s="2"/>
      <c r="EV21" s="2">
        <f>AVERAGE(EV3:EV19)</f>
        <v>14.613333333333337</v>
      </c>
      <c r="EW21" s="2"/>
      <c r="EX21" s="2"/>
      <c r="EY21" s="2"/>
      <c r="EZ21" s="2"/>
      <c r="FA21" s="2"/>
      <c r="FB21" s="2"/>
      <c r="FC21" s="2"/>
      <c r="FD21" s="2">
        <f>AVERAGE(FD3:FD19)</f>
        <v>13.633333333333331</v>
      </c>
      <c r="FE21" s="2"/>
      <c r="FF21" s="2"/>
      <c r="FG21" s="2"/>
      <c r="FH21" s="2"/>
      <c r="FI21" s="2"/>
      <c r="FJ21" s="2"/>
      <c r="FK21" s="2"/>
      <c r="FL21" s="2">
        <f>AVERAGE(FL3:FL19)</f>
        <v>12.362500000000002</v>
      </c>
      <c r="FM21" s="2"/>
      <c r="FN21" s="2"/>
      <c r="FO21" s="2"/>
      <c r="FP21" s="2"/>
      <c r="FQ21" s="2"/>
      <c r="FR21" s="2"/>
      <c r="FS21" s="2"/>
      <c r="FT21" s="2">
        <f>AVERAGE(FT3:FT19)</f>
        <v>12.85</v>
      </c>
      <c r="FU21" s="2"/>
      <c r="FV21" s="2"/>
      <c r="FW21" s="2"/>
      <c r="FX21" s="2"/>
      <c r="FY21" s="2"/>
      <c r="FZ21" s="2"/>
      <c r="GA21" s="2"/>
      <c r="GB21" s="2">
        <f>AVERAGE(GB3:GB19)</f>
        <v>22.37777777777778</v>
      </c>
      <c r="GC21" s="2"/>
      <c r="GD21" s="2"/>
      <c r="GE21" s="2"/>
      <c r="GF21" s="2"/>
      <c r="GG21" s="2"/>
      <c r="GH21" s="2"/>
      <c r="GI21" s="2"/>
      <c r="GJ21" s="2">
        <f>AVERAGE(GJ3:GJ19)</f>
        <v>12.318750000000001</v>
      </c>
      <c r="GK21" s="2"/>
      <c r="GL21" s="2"/>
      <c r="GM21" s="2"/>
      <c r="GN21" s="2"/>
      <c r="GO21" s="2"/>
      <c r="GP21" s="2"/>
      <c r="GQ21" s="2"/>
      <c r="GR21" s="2">
        <f>AVERAGE(GR3:GR19)</f>
        <v>13.085714285714285</v>
      </c>
      <c r="GS21" s="2"/>
      <c r="GT21" s="2"/>
      <c r="GU21" s="2"/>
      <c r="GV21" s="2"/>
      <c r="GW21" s="2"/>
      <c r="GX21" s="2"/>
      <c r="GY21" s="2"/>
      <c r="GZ21" s="2">
        <f>AVERAGE(GZ3:GZ19)</f>
        <v>12.8</v>
      </c>
      <c r="HA21" s="2"/>
      <c r="HB21" s="2"/>
      <c r="HC21" s="2"/>
      <c r="HD21" s="2"/>
      <c r="HE21" s="2"/>
      <c r="HF21" s="2"/>
      <c r="HG21" s="2"/>
      <c r="HH21" s="2">
        <f>AVERAGE(HH3:HH19)</f>
        <v>11.986666666666668</v>
      </c>
      <c r="HI21" s="2"/>
      <c r="HJ21" s="2"/>
      <c r="HK21" s="2"/>
      <c r="HL21" s="2"/>
      <c r="HM21" s="2"/>
      <c r="HN21" s="2"/>
      <c r="HO21" s="2"/>
      <c r="HP21" s="2">
        <f>AVERAGE(HP3:HP19)</f>
        <v>10.80625</v>
      </c>
      <c r="HQ21" s="2"/>
      <c r="HR21" s="2"/>
      <c r="HS21" s="2"/>
      <c r="HT21" s="2"/>
      <c r="HU21" s="2"/>
      <c r="HV21" s="2"/>
      <c r="HW21" s="2"/>
      <c r="HX21" s="2">
        <f>AVERAGE(HX3:HX19)</f>
        <v>12.930769230769233</v>
      </c>
      <c r="HY21" s="2"/>
      <c r="HZ21" s="2"/>
      <c r="IA21" s="2"/>
      <c r="IB21" s="2"/>
      <c r="IC21" s="2"/>
      <c r="ID21" s="2"/>
      <c r="IE21" s="2"/>
      <c r="IF21" s="2">
        <f>AVERAGE(IF3:IF19)</f>
        <v>10.674999999999999</v>
      </c>
      <c r="IG21" s="2"/>
      <c r="IH21" s="2"/>
      <c r="II21" s="2"/>
      <c r="IJ21" s="2"/>
      <c r="IK21" s="2"/>
      <c r="IL21" s="2"/>
      <c r="IM21" s="2"/>
      <c r="IN21" s="2">
        <f>AVERAGE(IN3:IN19)</f>
        <v>10.0375</v>
      </c>
      <c r="IO21" s="2"/>
      <c r="IP21" s="2"/>
      <c r="IQ21" s="2"/>
      <c r="IR21" s="2"/>
      <c r="IS21" s="2"/>
      <c r="IT21" s="2"/>
      <c r="IU21" s="2"/>
      <c r="IV21" s="2">
        <f>AVERAGE(IV3:IV19)</f>
        <v>14.108333333333333</v>
      </c>
      <c r="IW21" s="2"/>
      <c r="IX21" s="2"/>
      <c r="IY21" s="2"/>
      <c r="IZ21" s="2"/>
      <c r="JA21" s="2"/>
      <c r="JB21" s="2"/>
      <c r="JC21" s="2"/>
      <c r="JD21" s="2">
        <f>AVERAGE(JD3:JD19)</f>
        <v>10.99375</v>
      </c>
      <c r="JE21" s="2"/>
      <c r="JF21" s="2"/>
      <c r="JG21" s="2"/>
      <c r="JH21" s="2"/>
      <c r="JI21" s="2"/>
      <c r="JJ21" s="2"/>
      <c r="JK21" s="2"/>
      <c r="JL21" s="2">
        <f>AVERAGE(JL3:JL19)</f>
        <v>11.478571428571428</v>
      </c>
      <c r="JM21" s="2"/>
      <c r="JN21" s="2"/>
      <c r="JO21" s="2"/>
      <c r="JP21" s="2"/>
      <c r="JQ21" s="2"/>
      <c r="JR21" s="2"/>
      <c r="JS21" s="2"/>
      <c r="JT21" s="2">
        <f>AVERAGE(JT3:JT19)</f>
        <v>11.764285714285714</v>
      </c>
      <c r="JU21" s="2"/>
      <c r="JV21" s="2"/>
      <c r="JW21" s="2"/>
      <c r="JX21" s="2"/>
      <c r="JY21" s="2"/>
      <c r="JZ21" s="2"/>
      <c r="KA21" s="2"/>
      <c r="KB21" s="2">
        <f>AVERAGE(KB3:KB19)</f>
        <v>10.626666666666667</v>
      </c>
      <c r="KC21" s="2"/>
      <c r="KD21" s="2"/>
      <c r="KE21" s="2"/>
      <c r="KF21" s="2"/>
      <c r="KG21" s="2"/>
      <c r="KH21" s="2"/>
      <c r="KI21" s="2"/>
      <c r="KJ21" s="2">
        <f>AVERAGE(KJ3:KJ19)</f>
        <v>13.66666666666667</v>
      </c>
      <c r="KK21" s="2"/>
      <c r="KL21" s="2"/>
      <c r="KM21" s="2"/>
      <c r="KN21" s="2"/>
      <c r="KO21" s="2"/>
      <c r="KP21" s="2"/>
      <c r="KQ21" s="2"/>
      <c r="KR21" s="2">
        <f>AVERAGE(KR3:KR19)</f>
        <v>10.468</v>
      </c>
      <c r="KS21" s="2"/>
      <c r="KT21" s="2"/>
      <c r="KU21" s="2"/>
      <c r="KV21" s="2"/>
      <c r="KW21" s="2"/>
      <c r="KX21" s="2"/>
      <c r="KY21" s="2"/>
      <c r="KZ21" s="2">
        <f>AVERAGE(KZ3:KZ19)</f>
        <v>10.05625</v>
      </c>
      <c r="LA21" s="2"/>
      <c r="LB21" s="2"/>
      <c r="LC21" s="2"/>
      <c r="LD21" s="2"/>
      <c r="LE21" s="2"/>
      <c r="LF21" s="2"/>
      <c r="LG21" s="2"/>
      <c r="LH21" s="2">
        <f>AVERAGE(LH3:LH19)</f>
        <v>9.3937500000000007</v>
      </c>
      <c r="LI21" s="2"/>
      <c r="LJ21" s="2"/>
      <c r="LK21" s="2"/>
      <c r="LL21" s="2"/>
      <c r="LM21" s="2"/>
      <c r="LN21" s="2"/>
      <c r="LO21" s="2"/>
      <c r="LP21" s="2">
        <f>AVERAGE(LP3:LP19)</f>
        <v>11.346153846153847</v>
      </c>
      <c r="LQ21" s="2"/>
      <c r="LR21" s="2"/>
      <c r="LS21" s="2"/>
      <c r="LT21" s="2"/>
      <c r="LU21" s="2"/>
      <c r="LV21" s="2"/>
      <c r="LW21" s="2"/>
      <c r="LX21" s="2">
        <f>AVERAGE(LX3:LX19)</f>
        <v>14.866666666666667</v>
      </c>
      <c r="LY21" s="2"/>
      <c r="LZ21" s="2"/>
      <c r="MA21" s="2"/>
      <c r="MB21" s="2"/>
      <c r="MC21" s="2"/>
      <c r="MD21" s="2"/>
      <c r="ME21" s="2"/>
      <c r="MF21" s="2">
        <f>AVERAGE(MF3:MF19)</f>
        <v>10.507142857142856</v>
      </c>
      <c r="MG21" s="2"/>
      <c r="MH21" s="2"/>
      <c r="MI21" s="2"/>
      <c r="MJ21" s="2"/>
      <c r="MK21" s="2"/>
      <c r="ML21" s="2"/>
      <c r="MM21" s="2"/>
      <c r="MN21" s="2">
        <f>AVERAGE(MN3:MN19)</f>
        <v>14.027272727272729</v>
      </c>
      <c r="MO21" s="2"/>
      <c r="MP21" s="2"/>
      <c r="MQ21" s="2"/>
      <c r="MR21" s="2"/>
      <c r="MS21" s="2"/>
      <c r="MT21" s="2"/>
      <c r="MU21" s="2"/>
      <c r="MV21" s="2">
        <f>AVERAGE(MV3:MV19)</f>
        <v>8.6812500000000004</v>
      </c>
      <c r="MW21" s="2"/>
      <c r="MX21" s="2"/>
      <c r="MY21" s="2"/>
      <c r="MZ21" s="2"/>
      <c r="NA21" s="2"/>
      <c r="NB21" s="2"/>
      <c r="NC21" s="2"/>
      <c r="ND21" s="2">
        <f>AVERAGE(ND3:ND19)</f>
        <v>9.416249999999998</v>
      </c>
      <c r="NE21" s="2"/>
      <c r="NF21" s="2"/>
      <c r="NG21" s="2"/>
      <c r="NH21" s="2"/>
      <c r="NI21" s="2"/>
      <c r="NJ21" s="2"/>
      <c r="NK21" s="2"/>
      <c r="NL21" s="2">
        <f>AVERAGE(NL3:NL19)</f>
        <v>16.855555555555554</v>
      </c>
      <c r="NM21" s="2"/>
      <c r="NN21" s="2"/>
      <c r="NO21" s="2"/>
      <c r="NP21" s="2"/>
      <c r="NQ21" s="2"/>
      <c r="NR21" s="2"/>
      <c r="NS21" s="2"/>
      <c r="NT21" s="2">
        <f>AVERAGE(NT3:NT19)</f>
        <v>8.5187500000000007</v>
      </c>
      <c r="NU21" s="2"/>
      <c r="NV21" s="2"/>
      <c r="NW21" s="2"/>
      <c r="NX21" s="2"/>
      <c r="NY21" s="2"/>
      <c r="NZ21" s="2"/>
      <c r="OA21" s="2"/>
      <c r="OB21" s="2">
        <f>AVERAGE(OB3:OB19)</f>
        <v>10.333333333333334</v>
      </c>
      <c r="OC21" s="2"/>
      <c r="OD21" s="2"/>
      <c r="OE21" s="2"/>
      <c r="OF21" s="2"/>
      <c r="OG21" s="2"/>
      <c r="OH21" s="2"/>
      <c r="OI21" s="2"/>
      <c r="OJ21" s="2">
        <f>AVERAGE(OJ3:OJ19)</f>
        <v>8.28125</v>
      </c>
      <c r="OK21" s="2"/>
      <c r="OL21" s="2"/>
      <c r="OM21" s="2"/>
      <c r="ON21" s="2"/>
      <c r="OO21" s="2"/>
      <c r="OP21" s="2"/>
      <c r="OQ21" s="2"/>
      <c r="OR21" s="2">
        <f>AVERAGE(OR3:OR19)</f>
        <v>10.033333333333333</v>
      </c>
      <c r="OS21" s="2"/>
      <c r="OT21" s="2"/>
      <c r="OU21" s="2"/>
      <c r="OV21" s="2"/>
      <c r="OW21" s="2"/>
      <c r="OX21" s="2"/>
      <c r="OY21" s="2"/>
      <c r="OZ21" s="2">
        <f>AVERAGE(OZ3:OZ19)</f>
        <v>8.56</v>
      </c>
      <c r="PA21" s="2"/>
      <c r="PB21" s="2"/>
      <c r="PC21" s="2"/>
      <c r="PD21" s="2"/>
      <c r="PE21" s="2"/>
      <c r="PF21" s="2"/>
      <c r="PG21" s="2"/>
      <c r="PH21" s="2">
        <f>AVERAGE(PH3:PH19)</f>
        <v>9.4249999999999989</v>
      </c>
      <c r="PI21" s="2"/>
      <c r="PJ21" s="2"/>
      <c r="PK21" s="2"/>
      <c r="PL21" s="2"/>
      <c r="PM21" s="2"/>
      <c r="PN21" s="2"/>
      <c r="PO21" s="2"/>
      <c r="PP21" s="2">
        <f>AVERAGE(PP3:PP19)</f>
        <v>7.2937499999999993</v>
      </c>
      <c r="PQ21" s="2"/>
      <c r="PR21" s="2"/>
      <c r="PS21" s="2"/>
      <c r="PT21" s="2"/>
      <c r="PU21" s="2"/>
      <c r="PV21" s="2"/>
      <c r="PW21" s="2"/>
      <c r="PX21" s="2">
        <f>AVERAGE(PX3:PX19)</f>
        <v>8.2785714285714285</v>
      </c>
      <c r="PY21" s="2"/>
      <c r="PZ21" s="2"/>
      <c r="QA21" s="2"/>
      <c r="QB21" s="2"/>
      <c r="QC21" s="2"/>
      <c r="QD21" s="2"/>
      <c r="QE21" s="2"/>
      <c r="QF21" s="2">
        <f>AVERAGE(QF3:QF19)</f>
        <v>7.4666666666666668</v>
      </c>
      <c r="QG21" s="2"/>
      <c r="QH21" s="2"/>
      <c r="QI21" s="2"/>
      <c r="QJ21" s="2"/>
      <c r="QK21" s="2"/>
      <c r="QL21" s="2"/>
      <c r="QM21" s="2"/>
      <c r="QN21" s="2">
        <f>AVERAGE(QN3:QN19)</f>
        <v>6.6000000000000005</v>
      </c>
      <c r="QO21" s="2"/>
      <c r="QP21" s="2"/>
      <c r="QQ21" s="2"/>
      <c r="QR21" s="2"/>
      <c r="QS21" s="2"/>
      <c r="QT21" s="2"/>
      <c r="QU21" s="2"/>
      <c r="QV21" s="2">
        <f>AVERAGE(QV3:QV19)</f>
        <v>8.2928571428571445</v>
      </c>
      <c r="QW21" s="2"/>
      <c r="QX21" s="2"/>
      <c r="QY21" s="2"/>
      <c r="QZ21" s="2"/>
      <c r="RA21" s="2"/>
      <c r="RB21" s="2"/>
      <c r="RC21" s="2"/>
      <c r="RD21" s="2">
        <f>AVERAGE(RD3:RD19)</f>
        <v>6.9733333333333327</v>
      </c>
    </row>
    <row r="22" spans="1:472" x14ac:dyDescent="0.35">
      <c r="A22" t="s">
        <v>336</v>
      </c>
      <c r="H22" s="2">
        <f>SUM(H3:H19)/16</f>
        <v>22.553750000000001</v>
      </c>
      <c r="I22" s="2"/>
      <c r="J22" s="2"/>
      <c r="K22" s="2"/>
      <c r="L22" s="2"/>
      <c r="M22" s="2"/>
      <c r="N22" s="2"/>
      <c r="O22" s="2"/>
      <c r="P22" s="2">
        <f>SUM(P3:P19)/16</f>
        <v>21.431249999999999</v>
      </c>
      <c r="Q22" s="2"/>
      <c r="R22" s="2"/>
      <c r="S22" s="2"/>
      <c r="T22" s="2"/>
      <c r="U22" s="2"/>
      <c r="V22" s="2"/>
      <c r="W22" s="2"/>
      <c r="X22" s="2">
        <f>SUM(X3:X19)/16</f>
        <v>20.200000000000003</v>
      </c>
      <c r="Y22" s="2"/>
      <c r="Z22" s="2"/>
      <c r="AA22" s="2"/>
      <c r="AB22" s="2"/>
      <c r="AC22" s="2"/>
      <c r="AD22" s="2"/>
      <c r="AE22" s="2"/>
      <c r="AF22" s="2">
        <f>SUM(AF3:AF19)/16</f>
        <v>18.325000000000003</v>
      </c>
      <c r="AG22" s="2"/>
      <c r="AH22" s="2"/>
      <c r="AI22" s="2"/>
      <c r="AJ22" s="2"/>
      <c r="AK22" s="2"/>
      <c r="AL22" s="2"/>
      <c r="AM22" s="2"/>
      <c r="AN22" s="2">
        <f>SUM(AN3:AN19)/16</f>
        <v>17.837499999999999</v>
      </c>
      <c r="AO22" s="2"/>
      <c r="AP22" s="2"/>
      <c r="AQ22" s="2"/>
      <c r="AR22" s="2"/>
      <c r="AS22" s="2"/>
      <c r="AT22" s="2"/>
      <c r="AU22" s="2"/>
      <c r="AV22" s="2">
        <f>SUM(AV3:AV19)/16</f>
        <v>17.881249999999998</v>
      </c>
      <c r="AW22" s="2"/>
      <c r="AX22" s="2"/>
      <c r="AY22" s="2"/>
      <c r="AZ22" s="2"/>
      <c r="BA22" s="2"/>
      <c r="BB22" s="2"/>
      <c r="BC22" s="2"/>
      <c r="BD22" s="2">
        <f>SUM(BD3:BD19)/16</f>
        <v>16.043749999999999</v>
      </c>
      <c r="BE22" s="2"/>
      <c r="BF22" s="2"/>
      <c r="BG22" s="2"/>
      <c r="BH22" s="2"/>
      <c r="BI22" s="2"/>
      <c r="BJ22" s="2"/>
      <c r="BK22" s="2"/>
      <c r="BL22" s="2">
        <f>SUM(BL3:BL19)/16</f>
        <v>15.55625</v>
      </c>
      <c r="BM22" s="2"/>
      <c r="BN22" s="2"/>
      <c r="BO22" s="2"/>
      <c r="BP22" s="2"/>
      <c r="BQ22" s="2"/>
      <c r="BR22" s="2"/>
      <c r="BS22" s="2"/>
      <c r="BT22" s="2">
        <f>SUM(BT3:BT19)/16</f>
        <v>15.05625</v>
      </c>
      <c r="BU22" s="2"/>
      <c r="BV22" s="2"/>
      <c r="BW22" s="2"/>
      <c r="BX22" s="2"/>
      <c r="BY22" s="2"/>
      <c r="BZ22" s="2"/>
      <c r="CA22" s="2"/>
      <c r="CB22" s="2">
        <f>SUM(CB3:CB19)/16</f>
        <v>14.93125</v>
      </c>
      <c r="CC22" s="2"/>
      <c r="CD22" s="2"/>
      <c r="CE22" s="2"/>
      <c r="CF22" s="2"/>
      <c r="CG22" s="2"/>
      <c r="CH22" s="2"/>
      <c r="CI22" s="2"/>
      <c r="CJ22" s="2">
        <f>SUM(CJ3:CJ19)/16</f>
        <v>13.737499999999999</v>
      </c>
      <c r="CK22" s="2"/>
      <c r="CL22" s="2"/>
      <c r="CM22" s="2"/>
      <c r="CN22" s="2"/>
      <c r="CO22" s="2"/>
      <c r="CP22" s="2"/>
      <c r="CQ22" s="2"/>
      <c r="CR22" s="2">
        <f>SUM(CR3:CR19)/16</f>
        <v>13.749999999999998</v>
      </c>
      <c r="CS22" s="2"/>
      <c r="CT22" s="2"/>
      <c r="CU22" s="2"/>
      <c r="CV22" s="2"/>
      <c r="CW22" s="2"/>
      <c r="CX22" s="2"/>
      <c r="CY22" s="2"/>
      <c r="CZ22" s="2">
        <f>SUM(CZ3:CZ19)/16</f>
        <v>13.86875</v>
      </c>
      <c r="DA22" s="2"/>
      <c r="DB22" s="2"/>
      <c r="DC22" s="2"/>
      <c r="DD22" s="2"/>
      <c r="DE22" s="2"/>
      <c r="DF22" s="2"/>
      <c r="DG22" s="2"/>
      <c r="DH22" s="2">
        <f>SUM(DH3:DH19)/16</f>
        <v>13.2875</v>
      </c>
      <c r="DI22" s="2"/>
      <c r="DJ22" s="2"/>
      <c r="DK22" s="2"/>
      <c r="DL22" s="2"/>
      <c r="DM22" s="2"/>
      <c r="DN22" s="2"/>
      <c r="DO22" s="2"/>
      <c r="DP22" s="2">
        <f>SUM(DP3:DP19)/16</f>
        <v>13.618749999999999</v>
      </c>
      <c r="DQ22" s="2"/>
      <c r="DR22" s="2"/>
      <c r="DS22" s="2"/>
      <c r="DT22" s="2"/>
      <c r="DU22" s="2"/>
      <c r="DV22" s="2"/>
      <c r="DW22" s="2"/>
      <c r="DX22" s="2">
        <f>SUM(DX3:DX19)/16</f>
        <v>13.737500000000001</v>
      </c>
      <c r="DY22" s="2"/>
      <c r="DZ22" s="2"/>
      <c r="EA22" s="2"/>
      <c r="EB22" s="2"/>
      <c r="EC22" s="2"/>
      <c r="ED22" s="2"/>
      <c r="EE22" s="2"/>
      <c r="EF22" s="2">
        <f>SUM(EF3:EF19)/16</f>
        <v>14.087500000000002</v>
      </c>
      <c r="EG22" s="2"/>
      <c r="EH22" s="2"/>
      <c r="EI22" s="2"/>
      <c r="EJ22" s="2"/>
      <c r="EK22" s="2"/>
      <c r="EL22" s="2"/>
      <c r="EM22" s="2"/>
      <c r="EN22" s="2">
        <f>SUM(EN3:EN19)/16</f>
        <v>13.331250000000002</v>
      </c>
      <c r="EO22" s="2"/>
      <c r="EP22" s="2"/>
      <c r="EQ22" s="2"/>
      <c r="ER22" s="2"/>
      <c r="ES22" s="2"/>
      <c r="ET22" s="2"/>
      <c r="EU22" s="2"/>
      <c r="EV22" s="2">
        <f>SUM(EV3:EV19)/16</f>
        <v>13.700000000000003</v>
      </c>
      <c r="EW22" s="2"/>
      <c r="EX22" s="2"/>
      <c r="EY22" s="2"/>
      <c r="EZ22" s="2"/>
      <c r="FA22" s="2"/>
      <c r="FB22" s="2"/>
      <c r="FC22" s="2"/>
      <c r="FD22" s="2">
        <f>SUM(FD3:FD19)/16</f>
        <v>12.781249999999998</v>
      </c>
      <c r="FE22" s="2"/>
      <c r="FF22" s="2"/>
      <c r="FG22" s="2"/>
      <c r="FH22" s="2"/>
      <c r="FI22" s="2"/>
      <c r="FJ22" s="2"/>
      <c r="FK22" s="2"/>
      <c r="FL22" s="2">
        <f>SUM(FL3:FL19)/16</f>
        <v>12.362500000000002</v>
      </c>
      <c r="FM22" s="2"/>
      <c r="FN22" s="2"/>
      <c r="FO22" s="2"/>
      <c r="FP22" s="2"/>
      <c r="FQ22" s="2"/>
      <c r="FR22" s="2"/>
      <c r="FS22" s="2"/>
      <c r="FT22" s="2">
        <f>SUM(FT3:FT19)/16</f>
        <v>11.24375</v>
      </c>
      <c r="FU22" s="2"/>
      <c r="FV22" s="2"/>
      <c r="FW22" s="2"/>
      <c r="FX22" s="2"/>
      <c r="FY22" s="2"/>
      <c r="FZ22" s="2"/>
      <c r="GA22" s="2"/>
      <c r="GB22" s="2">
        <f>SUM(GB3:GB19)/16</f>
        <v>12.5875</v>
      </c>
      <c r="GC22" s="2"/>
      <c r="GD22" s="2"/>
      <c r="GE22" s="2"/>
      <c r="GF22" s="2"/>
      <c r="GG22" s="2"/>
      <c r="GH22" s="2"/>
      <c r="GI22" s="2"/>
      <c r="GJ22" s="2">
        <f>SUM(GJ3:GJ19)/16</f>
        <v>12.318750000000001</v>
      </c>
      <c r="GK22" s="2"/>
      <c r="GL22" s="2"/>
      <c r="GM22" s="2"/>
      <c r="GN22" s="2"/>
      <c r="GO22" s="2"/>
      <c r="GP22" s="2"/>
      <c r="GQ22" s="2"/>
      <c r="GR22" s="2">
        <f>SUM(GR3:GR19)/16</f>
        <v>11.45</v>
      </c>
      <c r="GS22" s="2"/>
      <c r="GT22" s="2"/>
      <c r="GU22" s="2"/>
      <c r="GV22" s="2"/>
      <c r="GW22" s="2"/>
      <c r="GX22" s="2"/>
      <c r="GY22" s="2"/>
      <c r="GZ22" s="2">
        <f>SUM(GZ3:GZ19)/16</f>
        <v>12</v>
      </c>
      <c r="HA22" s="2"/>
      <c r="HB22" s="2"/>
      <c r="HC22" s="2"/>
      <c r="HD22" s="2"/>
      <c r="HE22" s="2"/>
      <c r="HF22" s="2"/>
      <c r="HG22" s="2"/>
      <c r="HH22" s="2">
        <f>SUM(HH3:HH19)/16</f>
        <v>11.237500000000001</v>
      </c>
      <c r="HI22" s="2"/>
      <c r="HJ22" s="2"/>
      <c r="HK22" s="2"/>
      <c r="HL22" s="2"/>
      <c r="HM22" s="2"/>
      <c r="HN22" s="2"/>
      <c r="HO22" s="2"/>
      <c r="HP22" s="2">
        <f>SUM(HP3:HP19)/16</f>
        <v>10.80625</v>
      </c>
      <c r="HQ22" s="2"/>
      <c r="HR22" s="2"/>
      <c r="HS22" s="2"/>
      <c r="HT22" s="2"/>
      <c r="HU22" s="2"/>
      <c r="HV22" s="2"/>
      <c r="HW22" s="2"/>
      <c r="HX22" s="2">
        <f>SUM(HX3:HX19)/16</f>
        <v>10.506250000000001</v>
      </c>
      <c r="HY22" s="2"/>
      <c r="HZ22" s="2"/>
      <c r="IA22" s="2"/>
      <c r="IB22" s="2"/>
      <c r="IC22" s="2"/>
      <c r="ID22" s="2"/>
      <c r="IE22" s="2"/>
      <c r="IF22" s="2">
        <f>SUM(IF3:IF19)/16</f>
        <v>10.674999999999999</v>
      </c>
      <c r="IG22" s="2"/>
      <c r="IH22" s="2"/>
      <c r="II22" s="2"/>
      <c r="IJ22" s="2"/>
      <c r="IK22" s="2"/>
      <c r="IL22" s="2"/>
      <c r="IM22" s="2"/>
      <c r="IN22" s="2">
        <f>SUM(IN3:IN19)/16</f>
        <v>10.0375</v>
      </c>
      <c r="IO22" s="2"/>
      <c r="IP22" s="2"/>
      <c r="IQ22" s="2"/>
      <c r="IR22" s="2"/>
      <c r="IS22" s="2"/>
      <c r="IT22" s="2"/>
      <c r="IU22" s="2"/>
      <c r="IV22" s="2">
        <f>SUM(IV3:IV19)/16</f>
        <v>10.581249999999999</v>
      </c>
      <c r="IW22" s="2"/>
      <c r="IX22" s="2"/>
      <c r="IY22" s="2"/>
      <c r="IZ22" s="2"/>
      <c r="JA22" s="2"/>
      <c r="JB22" s="2"/>
      <c r="JC22" s="2"/>
      <c r="JD22" s="2">
        <f>SUM(JD3:JD19)/16</f>
        <v>10.99375</v>
      </c>
      <c r="JE22" s="2"/>
      <c r="JF22" s="2"/>
      <c r="JG22" s="2"/>
      <c r="JH22" s="2"/>
      <c r="JI22" s="2"/>
      <c r="JJ22" s="2"/>
      <c r="JK22" s="2"/>
      <c r="JL22" s="2">
        <f>SUM(JL3:JL19)/16</f>
        <v>10.043749999999999</v>
      </c>
      <c r="JM22" s="2"/>
      <c r="JN22" s="2"/>
      <c r="JO22" s="2"/>
      <c r="JP22" s="2"/>
      <c r="JQ22" s="2"/>
      <c r="JR22" s="2"/>
      <c r="JS22" s="2"/>
      <c r="JT22" s="2">
        <f>SUM(JT3:JT19)/16</f>
        <v>10.293749999999999</v>
      </c>
      <c r="JU22" s="2"/>
      <c r="JV22" s="2"/>
      <c r="JW22" s="2"/>
      <c r="JX22" s="2"/>
      <c r="JY22" s="2"/>
      <c r="JZ22" s="2"/>
      <c r="KA22" s="2"/>
      <c r="KB22" s="2">
        <f>SUM(KB3:KB19)/16</f>
        <v>9.9625000000000004</v>
      </c>
      <c r="KC22" s="2"/>
      <c r="KD22" s="2"/>
      <c r="KE22" s="2"/>
      <c r="KF22" s="2"/>
      <c r="KG22" s="2"/>
      <c r="KH22" s="2"/>
      <c r="KI22" s="2"/>
      <c r="KJ22" s="2">
        <f>SUM(KJ3:KJ19)/16</f>
        <v>10.250000000000002</v>
      </c>
      <c r="KK22" s="2"/>
      <c r="KL22" s="2"/>
      <c r="KM22" s="2"/>
      <c r="KN22" s="2"/>
      <c r="KO22" s="2"/>
      <c r="KP22" s="2"/>
      <c r="KQ22" s="2"/>
      <c r="KR22" s="2">
        <f>SUM(KR3:KR19)/16</f>
        <v>9.8137500000000006</v>
      </c>
      <c r="KS22" s="2"/>
      <c r="KT22" s="2"/>
      <c r="KU22" s="2"/>
      <c r="KV22" s="2"/>
      <c r="KW22" s="2"/>
      <c r="KX22" s="2"/>
      <c r="KY22" s="2"/>
      <c r="KZ22" s="2">
        <f>SUM(KZ3:KZ19)/16</f>
        <v>10.05625</v>
      </c>
      <c r="LA22" s="2"/>
      <c r="LB22" s="2"/>
      <c r="LC22" s="2"/>
      <c r="LD22" s="2"/>
      <c r="LE22" s="2"/>
      <c r="LF22" s="2"/>
      <c r="LG22" s="2"/>
      <c r="LH22" s="2">
        <f>SUM(LH3:LH19)/16</f>
        <v>9.3937500000000007</v>
      </c>
      <c r="LI22" s="2"/>
      <c r="LJ22" s="2"/>
      <c r="LK22" s="2"/>
      <c r="LL22" s="2"/>
      <c r="LM22" s="2"/>
      <c r="LN22" s="2"/>
      <c r="LO22" s="2"/>
      <c r="LP22" s="2">
        <f>SUM(LP3:LP19)/16</f>
        <v>9.21875</v>
      </c>
      <c r="LQ22" s="2"/>
      <c r="LR22" s="2"/>
      <c r="LS22" s="2"/>
      <c r="LT22" s="2"/>
      <c r="LU22" s="2"/>
      <c r="LV22" s="2"/>
      <c r="LW22" s="2"/>
      <c r="LX22" s="2">
        <f>SUM(LX3:LX19)/16</f>
        <v>8.3625000000000007</v>
      </c>
      <c r="LY22" s="2"/>
      <c r="LZ22" s="2"/>
      <c r="MA22" s="2"/>
      <c r="MB22" s="2"/>
      <c r="MC22" s="2"/>
      <c r="MD22" s="2"/>
      <c r="ME22" s="2"/>
      <c r="MF22" s="2">
        <f>SUM(MF3:MF19)/16</f>
        <v>9.1937499999999996</v>
      </c>
      <c r="MG22" s="2"/>
      <c r="MH22" s="2"/>
      <c r="MI22" s="2"/>
      <c r="MJ22" s="2"/>
      <c r="MK22" s="2"/>
      <c r="ML22" s="2"/>
      <c r="MM22" s="2"/>
      <c r="MN22" s="2">
        <f>SUM(MN3:MN19)/16</f>
        <v>9.6437500000000007</v>
      </c>
      <c r="MO22" s="2"/>
      <c r="MP22" s="2"/>
      <c r="MQ22" s="2"/>
      <c r="MR22" s="2"/>
      <c r="MS22" s="2"/>
      <c r="MT22" s="2"/>
      <c r="MU22" s="2"/>
      <c r="MV22" s="2">
        <f>SUM(MV3:MV19)/16</f>
        <v>8.6812500000000004</v>
      </c>
      <c r="MW22" s="2"/>
      <c r="MX22" s="2"/>
      <c r="MY22" s="2"/>
      <c r="MZ22" s="2"/>
      <c r="NA22" s="2"/>
      <c r="NB22" s="2"/>
      <c r="NC22" s="2"/>
      <c r="ND22" s="2">
        <f>SUM(ND3:ND19)/16</f>
        <v>9.416249999999998</v>
      </c>
      <c r="NE22" s="2"/>
      <c r="NF22" s="2"/>
      <c r="NG22" s="2"/>
      <c r="NH22" s="2"/>
      <c r="NI22" s="2"/>
      <c r="NJ22" s="2"/>
      <c r="NK22" s="2"/>
      <c r="NL22" s="2">
        <f>SUM(NL3:NL19)/16</f>
        <v>9.4812499999999993</v>
      </c>
      <c r="NM22" s="2"/>
      <c r="NN22" s="2"/>
      <c r="NO22" s="2"/>
      <c r="NP22" s="2"/>
      <c r="NQ22" s="2"/>
      <c r="NR22" s="2"/>
      <c r="NS22" s="2"/>
      <c r="NT22" s="2">
        <f>SUM(NT3:NT19)/16</f>
        <v>8.5187500000000007</v>
      </c>
      <c r="NU22" s="2"/>
      <c r="NV22" s="2"/>
      <c r="NW22" s="2"/>
      <c r="NX22" s="2"/>
      <c r="NY22" s="2"/>
      <c r="NZ22" s="2"/>
      <c r="OA22" s="2"/>
      <c r="OB22" s="2">
        <f>SUM(OB3:OB19)/16</f>
        <v>7.7500000000000009</v>
      </c>
      <c r="OC22" s="2"/>
      <c r="OD22" s="2"/>
      <c r="OE22" s="2"/>
      <c r="OF22" s="2"/>
      <c r="OG22" s="2"/>
      <c r="OH22" s="2"/>
      <c r="OI22" s="2"/>
      <c r="OJ22" s="2">
        <f>SUM(OJ3:OJ19)/16</f>
        <v>8.28125</v>
      </c>
      <c r="OK22" s="2"/>
      <c r="OL22" s="2"/>
      <c r="OM22" s="2"/>
      <c r="ON22" s="2"/>
      <c r="OO22" s="2"/>
      <c r="OP22" s="2"/>
      <c r="OQ22" s="2"/>
      <c r="OR22" s="2">
        <f>SUM(OR3:OR19)/16</f>
        <v>7.5249999999999995</v>
      </c>
      <c r="OS22" s="2"/>
      <c r="OT22" s="2"/>
      <c r="OU22" s="2"/>
      <c r="OV22" s="2"/>
      <c r="OW22" s="2"/>
      <c r="OX22" s="2"/>
      <c r="OY22" s="2"/>
      <c r="OZ22" s="2">
        <f>SUM(OZ3:OZ19)/16</f>
        <v>8.0250000000000004</v>
      </c>
      <c r="PA22" s="2"/>
      <c r="PB22" s="2"/>
      <c r="PC22" s="2"/>
      <c r="PD22" s="2"/>
      <c r="PE22" s="2"/>
      <c r="PF22" s="2"/>
      <c r="PG22" s="2"/>
      <c r="PH22" s="2">
        <f>SUM(PH3:PH19)/16</f>
        <v>7.0687499999999988</v>
      </c>
      <c r="PI22" s="2"/>
      <c r="PJ22" s="2"/>
      <c r="PK22" s="2"/>
      <c r="PL22" s="2"/>
      <c r="PM22" s="2"/>
      <c r="PN22" s="2"/>
      <c r="PO22" s="2"/>
      <c r="PP22" s="2">
        <f>SUM(PP3:PP19)/16</f>
        <v>7.2937499999999993</v>
      </c>
      <c r="PQ22" s="2"/>
      <c r="PR22" s="2"/>
      <c r="PS22" s="2"/>
      <c r="PT22" s="2"/>
      <c r="PU22" s="2"/>
      <c r="PV22" s="2"/>
      <c r="PW22" s="2"/>
      <c r="PX22" s="2">
        <f>SUM(PX3:PX19)/16</f>
        <v>7.2437500000000004</v>
      </c>
      <c r="PY22" s="2"/>
      <c r="PZ22" s="2"/>
      <c r="QA22" s="2"/>
      <c r="QB22" s="2"/>
      <c r="QC22" s="2"/>
      <c r="QD22" s="2"/>
      <c r="QE22" s="2"/>
      <c r="QF22" s="2">
        <f>SUM(QF3:QF19)/16</f>
        <v>7</v>
      </c>
      <c r="QG22" s="2"/>
      <c r="QH22" s="2"/>
      <c r="QI22" s="2"/>
      <c r="QJ22" s="2"/>
      <c r="QK22" s="2"/>
      <c r="QL22" s="2"/>
      <c r="QM22" s="2"/>
      <c r="QN22" s="2">
        <f>SUM(QN3:QN19)/16</f>
        <v>6.6000000000000005</v>
      </c>
      <c r="QO22" s="2"/>
      <c r="QP22" s="2"/>
      <c r="QQ22" s="2"/>
      <c r="QR22" s="2"/>
      <c r="QS22" s="2"/>
      <c r="QT22" s="2"/>
      <c r="QU22" s="2"/>
      <c r="QV22" s="2">
        <f>SUM(QV3:QV19)/16</f>
        <v>7.2562500000000014</v>
      </c>
      <c r="QW22" s="2"/>
      <c r="QX22" s="2"/>
      <c r="QY22" s="2"/>
      <c r="QZ22" s="2"/>
      <c r="RA22" s="2"/>
      <c r="RB22" s="2"/>
      <c r="RC22" s="2"/>
      <c r="RD22" s="2">
        <f>SUM(RD3:RD19)/16</f>
        <v>6.5374999999999996</v>
      </c>
    </row>
    <row r="23" spans="1:472" x14ac:dyDescent="0.35">
      <c r="A23" t="s">
        <v>333</v>
      </c>
      <c r="H23">
        <f>MAX(H3:H19)</f>
        <v>39.4</v>
      </c>
      <c r="P23">
        <f>MAX(P3:P19)</f>
        <v>42</v>
      </c>
      <c r="X23">
        <f>MAX(X3:X19)</f>
        <v>37.700000000000003</v>
      </c>
      <c r="AF23">
        <f>MAX(AF3:AF19)</f>
        <v>44.8</v>
      </c>
      <c r="AN23">
        <f>MAX(AN3:AN19)</f>
        <v>38</v>
      </c>
      <c r="AV23">
        <f>MAX(AV3:AV19)</f>
        <v>39.6</v>
      </c>
      <c r="BD23">
        <f>MAX(BD3:BD19)</f>
        <v>39.4</v>
      </c>
      <c r="BL23">
        <f>MAX(BL3:BL19)</f>
        <v>40.1</v>
      </c>
      <c r="BT23">
        <f>MAX(BT3:BT19)</f>
        <v>31.3</v>
      </c>
      <c r="CB23">
        <f>MAX(CB3:CB19)</f>
        <v>31.3</v>
      </c>
      <c r="CJ23">
        <f>MAX(CJ3:CJ19)</f>
        <v>33</v>
      </c>
      <c r="CR23">
        <f>MAX(CR3:CR19)</f>
        <v>31.5</v>
      </c>
      <c r="CZ23">
        <f>MAX(CZ3:CZ19)</f>
        <v>27.8</v>
      </c>
      <c r="DH23">
        <f>MAX(DH3:DH19)</f>
        <v>24.5</v>
      </c>
      <c r="DP23">
        <f>MAX(DP3:DP19)</f>
        <v>28.3</v>
      </c>
      <c r="DX23">
        <f>MAX(DX3:DX19)</f>
        <v>26.7</v>
      </c>
      <c r="EF23">
        <f>MAX(EF3:EF19)</f>
        <v>48.7</v>
      </c>
      <c r="EN23">
        <f>MAX(EN3:EN19)</f>
        <v>29</v>
      </c>
      <c r="EV23">
        <f>MAX(EV3:EV19)</f>
        <v>26.8</v>
      </c>
      <c r="FD23">
        <f>MAX(FD3:FD19)</f>
        <v>27.1</v>
      </c>
      <c r="FL23">
        <f>MAX(FL3:FL19)</f>
        <v>30</v>
      </c>
      <c r="FT23">
        <f>MAX(FT3:FT19)</f>
        <v>33.299999999999997</v>
      </c>
      <c r="GB23">
        <f>MAX(GB3:GB19)</f>
        <v>31.8</v>
      </c>
      <c r="GJ23">
        <f>MAX(GJ3:GJ19)</f>
        <v>27.5</v>
      </c>
      <c r="GR23">
        <f>MAX(GR3:GR19)</f>
        <v>23.7</v>
      </c>
      <c r="GZ23">
        <f>MAX(GZ3:GZ19)</f>
        <v>34.9</v>
      </c>
      <c r="HH23">
        <f>MAX(HH3:HH19)</f>
        <v>25.4</v>
      </c>
      <c r="HP23">
        <f>MAX(HP3:HP19)</f>
        <v>20</v>
      </c>
      <c r="HX23">
        <f>MAX(HX3:HX19)</f>
        <v>24.1</v>
      </c>
      <c r="IF23">
        <f>MAX(IF3:IF19)</f>
        <v>21.1</v>
      </c>
      <c r="IN23">
        <f>MAX(IN3:IN19)</f>
        <v>24.6</v>
      </c>
      <c r="IV23">
        <f>MAX(IV3:IV19)</f>
        <v>25.3</v>
      </c>
      <c r="JD23">
        <f>MAX(JD3:JD19)</f>
        <v>22.9</v>
      </c>
      <c r="JL23">
        <f>MAX(JL3:JL19)</f>
        <v>18.7</v>
      </c>
      <c r="JT23">
        <f>MAX(JT3:JT19)</f>
        <v>32.1</v>
      </c>
      <c r="KB23">
        <f>MAX(KB3:KB19)</f>
        <v>30.6</v>
      </c>
      <c r="KJ23">
        <f>MAX(KJ3:KJ19)</f>
        <v>23.7</v>
      </c>
      <c r="KR23">
        <f>MAX(KR3:KR19)</f>
        <v>29.5</v>
      </c>
      <c r="KZ23">
        <f>MAX(KZ3:KZ19)</f>
        <v>19.399999999999999</v>
      </c>
      <c r="LH23">
        <f>MAX(LH3:LH19)</f>
        <v>18.3</v>
      </c>
      <c r="LP23">
        <f>MAX(LP3:LP19)</f>
        <v>32.700000000000003</v>
      </c>
      <c r="LX23">
        <f>MAX(LX3:LX19)</f>
        <v>21.4</v>
      </c>
      <c r="MF23">
        <f>MAX(MF3:MF19)</f>
        <v>19.7</v>
      </c>
      <c r="MN23">
        <f>MAX(MN3:MN19)</f>
        <v>28</v>
      </c>
      <c r="MV23">
        <f>MAX(MV3:MV19)</f>
        <v>31.7</v>
      </c>
      <c r="ND23">
        <f>MAX(ND3:ND19)</f>
        <v>29.96</v>
      </c>
      <c r="NL23">
        <f>MAX(NL3:NL19)</f>
        <v>33.9</v>
      </c>
      <c r="NT23">
        <f>MAX(NT3:NT19)</f>
        <v>23</v>
      </c>
      <c r="OB23">
        <f>MAX(OB3:OB19)</f>
        <v>18.7</v>
      </c>
      <c r="OJ23">
        <f>MAX(OJ3:OJ19)</f>
        <v>20.6</v>
      </c>
      <c r="OR23">
        <f>MAX(OR3:OR19)</f>
        <v>20.5</v>
      </c>
      <c r="OZ23">
        <f>MAX(OZ3:OZ19)</f>
        <v>18.5</v>
      </c>
      <c r="PH23">
        <f>MAX(PH3:PH19)</f>
        <v>25.9</v>
      </c>
      <c r="PP23">
        <f>MAX(PP3:PP19)</f>
        <v>15</v>
      </c>
      <c r="PX23">
        <f>MAX(PX3:PX19)</f>
        <v>22.3</v>
      </c>
      <c r="QF23">
        <f>MAX(QF3:QF19)</f>
        <v>17.399999999999999</v>
      </c>
      <c r="QN23">
        <f>MAX(QN3:QN19)</f>
        <v>16.3</v>
      </c>
      <c r="QV23">
        <f>MAX(QV3:QV19)</f>
        <v>21.4</v>
      </c>
      <c r="RD23">
        <f>MAX(RD3:RD19)</f>
        <v>22.3</v>
      </c>
    </row>
    <row r="24" spans="1:472" x14ac:dyDescent="0.35">
      <c r="A24" t="s">
        <v>334</v>
      </c>
      <c r="H24">
        <f>MIN(H3:H19)</f>
        <v>2.5</v>
      </c>
      <c r="P24">
        <f>MIN(P3:P19)</f>
        <v>5.3</v>
      </c>
      <c r="X24">
        <f>MIN(X3:X19)</f>
        <v>1.2</v>
      </c>
      <c r="AF24">
        <f>MIN(AF3:AF19)</f>
        <v>4.5999999999999996</v>
      </c>
      <c r="AN24">
        <f>MIN(AN3:AN19)</f>
        <v>4.9000000000000004</v>
      </c>
      <c r="AV24">
        <f>MIN(AV3:AV19)</f>
        <v>1.7</v>
      </c>
      <c r="BD24">
        <f>MIN(BD3:BD19)</f>
        <v>1.4</v>
      </c>
      <c r="BL24">
        <f>MIN(BL3:BL19)</f>
        <v>1.9</v>
      </c>
      <c r="BT24">
        <f>MIN(BT3:BT19)</f>
        <v>0</v>
      </c>
      <c r="CB24">
        <f>MIN(CB3:CB19)</f>
        <v>1.9</v>
      </c>
      <c r="CJ24">
        <f>MIN(CJ3:CJ19)</f>
        <v>10.8</v>
      </c>
      <c r="CR24">
        <f>MIN(CR3:CR19)</f>
        <v>2.1</v>
      </c>
      <c r="CZ24">
        <f>MIN(CZ3:CZ19)</f>
        <v>3.5</v>
      </c>
      <c r="DH24">
        <f>MIN(DH3:DH19)</f>
        <v>3.5</v>
      </c>
      <c r="DP24">
        <f>MIN(DP3:DP19)</f>
        <v>3.9</v>
      </c>
      <c r="DX24">
        <f>MIN(DX3:DX19)</f>
        <v>1.3</v>
      </c>
      <c r="EF24">
        <f>MIN(EF3:EF19)</f>
        <v>5.0999999999999996</v>
      </c>
      <c r="EN24">
        <f>MIN(EN3:EN19)</f>
        <v>6.5</v>
      </c>
      <c r="EV24">
        <f>MIN(EV3:EV19)</f>
        <v>0</v>
      </c>
      <c r="FD24">
        <f>MIN(FD3:FD19)</f>
        <v>3.6</v>
      </c>
      <c r="FL24">
        <f>MIN(FL3:FL19)</f>
        <v>1.8</v>
      </c>
      <c r="FT24">
        <f>MIN(FT3:FT19)</f>
        <v>0</v>
      </c>
      <c r="GB24">
        <f>MIN(GB3:GB19)</f>
        <v>2.9</v>
      </c>
      <c r="GJ24">
        <f>MIN(GJ3:GJ19)</f>
        <v>0.6</v>
      </c>
      <c r="GR24">
        <f>MIN(GR3:GR19)</f>
        <v>7</v>
      </c>
      <c r="GZ24">
        <f>MIN(GZ3:GZ19)</f>
        <v>2.1</v>
      </c>
      <c r="HH24">
        <f>MIN(HH3:HH19)</f>
        <v>4</v>
      </c>
      <c r="HP24">
        <f>MIN(HP3:HP19)</f>
        <v>4.2</v>
      </c>
      <c r="HX24">
        <f>MIN(HX3:HX19)</f>
        <v>4.7</v>
      </c>
      <c r="IF24">
        <f>MIN(IF3:IF19)</f>
        <v>1.6</v>
      </c>
      <c r="IN24">
        <f>MIN(IN3:IN19)</f>
        <v>1.9</v>
      </c>
      <c r="IV24">
        <f>MIN(IV3:IV19)</f>
        <v>2.5</v>
      </c>
      <c r="JD24">
        <f>MIN(JD3:JD19)</f>
        <v>1.3</v>
      </c>
      <c r="JL24">
        <f>MIN(JL3:JL19)</f>
        <v>1.7</v>
      </c>
      <c r="JT24">
        <f>MIN(JT3:JT19)</f>
        <v>2.2999999999999998</v>
      </c>
      <c r="KB24">
        <f>MIN(KB3:KB19)</f>
        <v>0</v>
      </c>
      <c r="KJ24">
        <f>MIN(KJ3:KJ19)</f>
        <v>7.1</v>
      </c>
      <c r="KR24">
        <f>MIN(KR3:KR19)</f>
        <v>0</v>
      </c>
      <c r="KZ24">
        <f>MIN(KZ3:KZ19)</f>
        <v>0</v>
      </c>
      <c r="LH24">
        <f>MIN(LH3:LH19)</f>
        <v>0</v>
      </c>
      <c r="LP24">
        <f>MIN(LP3:LP19)</f>
        <v>0.8</v>
      </c>
      <c r="LX24">
        <f>MIN(LX3:LX19)</f>
        <v>3.1</v>
      </c>
      <c r="MF24">
        <f>MIN(MF3:MF19)</f>
        <v>0</v>
      </c>
      <c r="MN24">
        <f>MIN(MN3:MN19)</f>
        <v>5.9</v>
      </c>
      <c r="MV24">
        <f>MIN(MV3:MV19)</f>
        <v>0</v>
      </c>
      <c r="ND24">
        <f>MIN(ND3:ND19)</f>
        <v>0</v>
      </c>
      <c r="NL24">
        <f>MIN(NL3:NL19)</f>
        <v>1.4</v>
      </c>
      <c r="NT24">
        <f>MIN(NT3:NT19)</f>
        <v>0</v>
      </c>
      <c r="OB24">
        <f>MIN(OB3:OB19)</f>
        <v>4.2</v>
      </c>
      <c r="OJ24">
        <f>MIN(OJ3:OJ19)</f>
        <v>-4</v>
      </c>
      <c r="OR24">
        <f>MIN(OR3:OR19)</f>
        <v>0</v>
      </c>
      <c r="OZ24">
        <f>MIN(OZ3:OZ19)</f>
        <v>0</v>
      </c>
      <c r="PH24">
        <f>MIN(PH3:PH19)</f>
        <v>2.1</v>
      </c>
      <c r="PP24">
        <f>MIN(PP3:PP19)</f>
        <v>0</v>
      </c>
      <c r="PX24">
        <f>MIN(PX3:PX19)</f>
        <v>0</v>
      </c>
      <c r="QF24">
        <f>MIN(QF3:QF19)</f>
        <v>0</v>
      </c>
      <c r="QN24">
        <f>MIN(QN3:QN19)</f>
        <v>0</v>
      </c>
      <c r="QV24">
        <f>MIN(QV3:QV19)</f>
        <v>0</v>
      </c>
      <c r="RD24">
        <f>MIN(RD3:RD19)</f>
        <v>0</v>
      </c>
    </row>
    <row r="25" spans="1:472" x14ac:dyDescent="0.3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</row>
    <row r="26" spans="1:472" x14ac:dyDescent="0.35">
      <c r="D26" s="8"/>
      <c r="E26" s="8"/>
      <c r="F26" s="8"/>
      <c r="G26" s="8"/>
      <c r="H26" s="2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</row>
    <row r="27" spans="1:472" x14ac:dyDescent="0.35"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</row>
    <row r="28" spans="1:472" x14ac:dyDescent="0.35"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</row>
    <row r="29" spans="1:472" x14ac:dyDescent="0.35">
      <c r="B29" t="s">
        <v>266</v>
      </c>
    </row>
    <row r="30" spans="1:472" x14ac:dyDescent="0.35">
      <c r="B30" s="2"/>
    </row>
    <row r="31" spans="1:472" x14ac:dyDescent="0.35">
      <c r="A31" t="s">
        <v>129</v>
      </c>
      <c r="B31" s="2">
        <v>22.553750000000001</v>
      </c>
    </row>
    <row r="32" spans="1:472" x14ac:dyDescent="0.35">
      <c r="A32" t="s">
        <v>130</v>
      </c>
      <c r="B32" s="16">
        <v>21.431249999999999</v>
      </c>
    </row>
    <row r="33" spans="1:2" x14ac:dyDescent="0.35">
      <c r="A33" t="s">
        <v>131</v>
      </c>
      <c r="B33" s="16">
        <v>20.200000000000003</v>
      </c>
    </row>
    <row r="34" spans="1:2" x14ac:dyDescent="0.35">
      <c r="A34" t="s">
        <v>132</v>
      </c>
      <c r="B34" s="16">
        <v>18.325000000000003</v>
      </c>
    </row>
    <row r="35" spans="1:2" x14ac:dyDescent="0.35">
      <c r="A35" t="s">
        <v>134</v>
      </c>
      <c r="B35" s="16">
        <v>17.881249999999998</v>
      </c>
    </row>
    <row r="36" spans="1:2" x14ac:dyDescent="0.35">
      <c r="A36" t="s">
        <v>133</v>
      </c>
      <c r="B36" s="16">
        <v>17.837499999999999</v>
      </c>
    </row>
    <row r="37" spans="1:2" x14ac:dyDescent="0.35">
      <c r="A37" t="s">
        <v>135</v>
      </c>
      <c r="B37" s="16">
        <v>16.043749999999999</v>
      </c>
    </row>
    <row r="38" spans="1:2" x14ac:dyDescent="0.35">
      <c r="A38" t="s">
        <v>136</v>
      </c>
      <c r="B38" s="16">
        <v>15.55625</v>
      </c>
    </row>
    <row r="39" spans="1:2" x14ac:dyDescent="0.35">
      <c r="A39" t="s">
        <v>137</v>
      </c>
      <c r="B39" s="16">
        <v>15.05625</v>
      </c>
    </row>
    <row r="40" spans="1:2" x14ac:dyDescent="0.35">
      <c r="A40" t="s">
        <v>138</v>
      </c>
      <c r="B40" s="16">
        <v>14.93125</v>
      </c>
    </row>
    <row r="41" spans="1:2" x14ac:dyDescent="0.35">
      <c r="A41" t="s">
        <v>145</v>
      </c>
      <c r="B41" s="16">
        <v>14.087500000000002</v>
      </c>
    </row>
    <row r="42" spans="1:2" x14ac:dyDescent="0.35">
      <c r="A42" t="s">
        <v>141</v>
      </c>
      <c r="B42" s="16">
        <v>13.86875</v>
      </c>
    </row>
    <row r="43" spans="1:2" x14ac:dyDescent="0.35">
      <c r="A43" t="s">
        <v>140</v>
      </c>
      <c r="B43" s="16">
        <v>13.749999999999998</v>
      </c>
    </row>
    <row r="44" spans="1:2" x14ac:dyDescent="0.35">
      <c r="A44" t="s">
        <v>144</v>
      </c>
      <c r="B44" s="16">
        <v>13.737500000000001</v>
      </c>
    </row>
    <row r="45" spans="1:2" x14ac:dyDescent="0.35">
      <c r="A45" t="s">
        <v>139</v>
      </c>
      <c r="B45" s="16">
        <v>13.737499999999999</v>
      </c>
    </row>
    <row r="46" spans="1:2" x14ac:dyDescent="0.35">
      <c r="A46" t="s">
        <v>147</v>
      </c>
      <c r="B46" s="16">
        <v>13.700000000000003</v>
      </c>
    </row>
    <row r="47" spans="1:2" x14ac:dyDescent="0.35">
      <c r="A47" t="s">
        <v>143</v>
      </c>
      <c r="B47" s="16">
        <v>13.618749999999999</v>
      </c>
    </row>
    <row r="48" spans="1:2" x14ac:dyDescent="0.35">
      <c r="A48" t="s">
        <v>146</v>
      </c>
      <c r="B48" s="16">
        <v>13.331250000000002</v>
      </c>
    </row>
    <row r="49" spans="1:2" x14ac:dyDescent="0.35">
      <c r="A49" t="s">
        <v>142</v>
      </c>
      <c r="B49" s="16">
        <v>13.2875</v>
      </c>
    </row>
    <row r="50" spans="1:2" x14ac:dyDescent="0.35">
      <c r="A50" t="s">
        <v>148</v>
      </c>
      <c r="B50" s="16">
        <v>12.781249999999998</v>
      </c>
    </row>
    <row r="51" spans="1:2" x14ac:dyDescent="0.35">
      <c r="A51" t="s">
        <v>151</v>
      </c>
      <c r="B51" s="16">
        <v>12.5875</v>
      </c>
    </row>
    <row r="52" spans="1:2" x14ac:dyDescent="0.35">
      <c r="A52" t="s">
        <v>149</v>
      </c>
      <c r="B52" s="16">
        <v>12.362500000000002</v>
      </c>
    </row>
    <row r="53" spans="1:2" x14ac:dyDescent="0.35">
      <c r="A53" t="s">
        <v>153</v>
      </c>
      <c r="B53" s="16">
        <v>12.318750000000001</v>
      </c>
    </row>
    <row r="54" spans="1:2" x14ac:dyDescent="0.35">
      <c r="A54" t="s">
        <v>155</v>
      </c>
      <c r="B54" s="16">
        <v>12</v>
      </c>
    </row>
    <row r="55" spans="1:2" x14ac:dyDescent="0.35">
      <c r="A55" t="s">
        <v>154</v>
      </c>
      <c r="B55" s="16">
        <v>11.45</v>
      </c>
    </row>
    <row r="56" spans="1:2" x14ac:dyDescent="0.35">
      <c r="A56" t="s">
        <v>150</v>
      </c>
      <c r="B56" s="16">
        <v>11.24375</v>
      </c>
    </row>
    <row r="57" spans="1:2" x14ac:dyDescent="0.35">
      <c r="A57" t="s">
        <v>156</v>
      </c>
      <c r="B57" s="16">
        <v>11.237500000000001</v>
      </c>
    </row>
    <row r="58" spans="1:2" x14ac:dyDescent="0.35">
      <c r="A58" t="s">
        <v>162</v>
      </c>
      <c r="B58" s="16">
        <v>10.99375</v>
      </c>
    </row>
    <row r="59" spans="1:2" x14ac:dyDescent="0.35">
      <c r="A59" t="s">
        <v>157</v>
      </c>
      <c r="B59" s="16">
        <v>10.80625</v>
      </c>
    </row>
    <row r="60" spans="1:2" x14ac:dyDescent="0.35">
      <c r="A60" t="s">
        <v>159</v>
      </c>
      <c r="B60" s="16">
        <v>10.674999999999999</v>
      </c>
    </row>
    <row r="61" spans="1:2" x14ac:dyDescent="0.35">
      <c r="A61" t="s">
        <v>161</v>
      </c>
      <c r="B61" s="16">
        <v>10.581249999999999</v>
      </c>
    </row>
    <row r="62" spans="1:2" x14ac:dyDescent="0.35">
      <c r="A62" t="s">
        <v>158</v>
      </c>
      <c r="B62" s="16">
        <v>10.506250000000001</v>
      </c>
    </row>
    <row r="63" spans="1:2" x14ac:dyDescent="0.35">
      <c r="A63" t="s">
        <v>164</v>
      </c>
      <c r="B63" s="16">
        <v>10.293749999999999</v>
      </c>
    </row>
    <row r="64" spans="1:2" x14ac:dyDescent="0.35">
      <c r="A64" t="s">
        <v>166</v>
      </c>
      <c r="B64" s="16">
        <v>10.250000000000002</v>
      </c>
    </row>
    <row r="65" spans="1:465" x14ac:dyDescent="0.35">
      <c r="A65" t="s">
        <v>168</v>
      </c>
      <c r="B65" s="16">
        <v>10.05625</v>
      </c>
    </row>
    <row r="66" spans="1:465" x14ac:dyDescent="0.35">
      <c r="A66" t="s">
        <v>163</v>
      </c>
      <c r="B66" s="16">
        <v>10.043749999999999</v>
      </c>
    </row>
    <row r="67" spans="1:465" x14ac:dyDescent="0.35">
      <c r="A67" t="s">
        <v>160</v>
      </c>
      <c r="B67" s="16">
        <v>10.0375</v>
      </c>
    </row>
    <row r="68" spans="1:465" x14ac:dyDescent="0.35">
      <c r="A68" t="s">
        <v>165</v>
      </c>
      <c r="B68" s="16">
        <v>9.9625000000000004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</row>
    <row r="69" spans="1:465" x14ac:dyDescent="0.35">
      <c r="A69" t="s">
        <v>167</v>
      </c>
      <c r="B69" s="16">
        <v>9.8137500000000006</v>
      </c>
    </row>
    <row r="70" spans="1:465" x14ac:dyDescent="0.35">
      <c r="A70" t="s">
        <v>173</v>
      </c>
      <c r="B70" s="16">
        <v>9.6437500000000007</v>
      </c>
    </row>
    <row r="71" spans="1:465" x14ac:dyDescent="0.35">
      <c r="A71" t="s">
        <v>176</v>
      </c>
      <c r="B71" s="16">
        <v>9.4812499999999993</v>
      </c>
    </row>
    <row r="72" spans="1:465" x14ac:dyDescent="0.35">
      <c r="A72" t="s">
        <v>175</v>
      </c>
      <c r="B72" s="16">
        <v>9.416249999999998</v>
      </c>
    </row>
    <row r="73" spans="1:465" x14ac:dyDescent="0.35">
      <c r="A73" t="s">
        <v>169</v>
      </c>
      <c r="B73" s="16">
        <v>9.3937500000000007</v>
      </c>
    </row>
    <row r="74" spans="1:465" x14ac:dyDescent="0.35">
      <c r="A74" t="s">
        <v>170</v>
      </c>
      <c r="B74" s="16">
        <v>9.21875</v>
      </c>
    </row>
    <row r="75" spans="1:465" x14ac:dyDescent="0.35">
      <c r="A75" t="s">
        <v>172</v>
      </c>
      <c r="B75" s="16">
        <v>9.1937499999999996</v>
      </c>
    </row>
    <row r="76" spans="1:465" x14ac:dyDescent="0.35">
      <c r="A76" t="s">
        <v>174</v>
      </c>
      <c r="B76" s="16">
        <v>8.6812500000000004</v>
      </c>
    </row>
    <row r="77" spans="1:465" x14ac:dyDescent="0.35">
      <c r="A77" t="s">
        <v>177</v>
      </c>
      <c r="B77" s="16">
        <v>8.5187500000000007</v>
      </c>
    </row>
    <row r="78" spans="1:465" x14ac:dyDescent="0.35">
      <c r="A78" t="s">
        <v>171</v>
      </c>
      <c r="B78" s="16">
        <v>8.3625000000000007</v>
      </c>
    </row>
    <row r="79" spans="1:465" x14ac:dyDescent="0.35">
      <c r="A79" t="s">
        <v>179</v>
      </c>
      <c r="B79" s="16">
        <v>8.28125</v>
      </c>
    </row>
    <row r="80" spans="1:465" x14ac:dyDescent="0.35">
      <c r="A80" t="s">
        <v>181</v>
      </c>
      <c r="B80" s="16">
        <v>8.0250000000000004</v>
      </c>
    </row>
    <row r="81" spans="1:2" x14ac:dyDescent="0.35">
      <c r="A81" t="s">
        <v>178</v>
      </c>
      <c r="B81" s="16">
        <v>7.7500000000000009</v>
      </c>
    </row>
    <row r="82" spans="1:2" x14ac:dyDescent="0.35">
      <c r="A82" t="s">
        <v>180</v>
      </c>
      <c r="B82" s="16">
        <v>7.5249999999999995</v>
      </c>
    </row>
    <row r="83" spans="1:2" x14ac:dyDescent="0.35">
      <c r="A83" t="s">
        <v>183</v>
      </c>
      <c r="B83" s="16">
        <v>7.2937499999999993</v>
      </c>
    </row>
    <row r="84" spans="1:2" x14ac:dyDescent="0.35">
      <c r="A84" t="s">
        <v>187</v>
      </c>
      <c r="B84" s="16">
        <v>7.2562500000000014</v>
      </c>
    </row>
    <row r="85" spans="1:2" x14ac:dyDescent="0.35">
      <c r="A85" t="s">
        <v>184</v>
      </c>
      <c r="B85" s="16">
        <v>7.2437500000000004</v>
      </c>
    </row>
    <row r="86" spans="1:2" x14ac:dyDescent="0.35">
      <c r="A86" t="s">
        <v>182</v>
      </c>
      <c r="B86" s="16">
        <v>7.0687499999999988</v>
      </c>
    </row>
    <row r="87" spans="1:2" x14ac:dyDescent="0.35">
      <c r="A87" t="s">
        <v>185</v>
      </c>
      <c r="B87" s="16">
        <v>7</v>
      </c>
    </row>
    <row r="88" spans="1:2" x14ac:dyDescent="0.35">
      <c r="A88" t="s">
        <v>186</v>
      </c>
      <c r="B88" s="16">
        <v>6.6000000000000005</v>
      </c>
    </row>
    <row r="90" spans="1:2" x14ac:dyDescent="0.35">
      <c r="B90" s="8"/>
    </row>
    <row r="91" spans="1:2" x14ac:dyDescent="0.35">
      <c r="B91" s="8"/>
    </row>
    <row r="92" spans="1:2" x14ac:dyDescent="0.35">
      <c r="B92" s="8"/>
    </row>
    <row r="93" spans="1:2" x14ac:dyDescent="0.35">
      <c r="B93" s="8"/>
    </row>
    <row r="94" spans="1:2" x14ac:dyDescent="0.35">
      <c r="B94" s="2"/>
    </row>
    <row r="95" spans="1:2" x14ac:dyDescent="0.35">
      <c r="B95" s="8"/>
    </row>
    <row r="96" spans="1:2" x14ac:dyDescent="0.35">
      <c r="B96" s="16"/>
    </row>
    <row r="97" spans="2:2" x14ac:dyDescent="0.35">
      <c r="B97" s="16"/>
    </row>
    <row r="98" spans="2:2" x14ac:dyDescent="0.35">
      <c r="B98" s="16"/>
    </row>
    <row r="99" spans="2:2" x14ac:dyDescent="0.35">
      <c r="B99" s="16"/>
    </row>
    <row r="100" spans="2:2" x14ac:dyDescent="0.35">
      <c r="B100" s="16"/>
    </row>
    <row r="101" spans="2:2" x14ac:dyDescent="0.35">
      <c r="B101" s="16"/>
    </row>
    <row r="102" spans="2:2" x14ac:dyDescent="0.35">
      <c r="B102" s="16"/>
    </row>
    <row r="103" spans="2:2" x14ac:dyDescent="0.35">
      <c r="B103" s="16"/>
    </row>
    <row r="104" spans="2:2" x14ac:dyDescent="0.35">
      <c r="B104" s="16"/>
    </row>
    <row r="105" spans="2:2" x14ac:dyDescent="0.35">
      <c r="B105" s="16"/>
    </row>
    <row r="106" spans="2:2" x14ac:dyDescent="0.35">
      <c r="B106" s="16"/>
    </row>
    <row r="107" spans="2:2" x14ac:dyDescent="0.35">
      <c r="B107" s="16"/>
    </row>
    <row r="108" spans="2:2" x14ac:dyDescent="0.35">
      <c r="B108" s="16"/>
    </row>
    <row r="109" spans="2:2" x14ac:dyDescent="0.35">
      <c r="B109" s="16"/>
    </row>
    <row r="110" spans="2:2" x14ac:dyDescent="0.35">
      <c r="B110" s="16"/>
    </row>
    <row r="111" spans="2:2" x14ac:dyDescent="0.35">
      <c r="B111" s="16"/>
    </row>
    <row r="112" spans="2:2" x14ac:dyDescent="0.35">
      <c r="B112" s="16"/>
    </row>
    <row r="113" spans="2:2" x14ac:dyDescent="0.35">
      <c r="B113" s="16"/>
    </row>
    <row r="114" spans="2:2" x14ac:dyDescent="0.35">
      <c r="B114" s="16"/>
    </row>
    <row r="115" spans="2:2" x14ac:dyDescent="0.35">
      <c r="B115" s="16"/>
    </row>
    <row r="116" spans="2:2" x14ac:dyDescent="0.35">
      <c r="B116" s="16"/>
    </row>
    <row r="117" spans="2:2" x14ac:dyDescent="0.35">
      <c r="B117" s="16"/>
    </row>
    <row r="118" spans="2:2" x14ac:dyDescent="0.35">
      <c r="B118" s="16"/>
    </row>
    <row r="119" spans="2:2" x14ac:dyDescent="0.35">
      <c r="B119" s="16"/>
    </row>
    <row r="120" spans="2:2" x14ac:dyDescent="0.35">
      <c r="B120" s="16"/>
    </row>
    <row r="121" spans="2:2" x14ac:dyDescent="0.35">
      <c r="B121" s="16"/>
    </row>
    <row r="122" spans="2:2" x14ac:dyDescent="0.35">
      <c r="B122" s="16"/>
    </row>
    <row r="123" spans="2:2" x14ac:dyDescent="0.35">
      <c r="B123" s="16"/>
    </row>
    <row r="124" spans="2:2" x14ac:dyDescent="0.35">
      <c r="B124" s="16"/>
    </row>
    <row r="125" spans="2:2" x14ac:dyDescent="0.35">
      <c r="B125" s="16"/>
    </row>
    <row r="126" spans="2:2" x14ac:dyDescent="0.35">
      <c r="B126" s="16"/>
    </row>
    <row r="127" spans="2:2" x14ac:dyDescent="0.35">
      <c r="B127" s="16"/>
    </row>
    <row r="128" spans="2:2" x14ac:dyDescent="0.35">
      <c r="B128" s="16"/>
    </row>
    <row r="129" spans="2:2" x14ac:dyDescent="0.35">
      <c r="B129" s="16"/>
    </row>
    <row r="130" spans="2:2" x14ac:dyDescent="0.35">
      <c r="B130" s="16"/>
    </row>
    <row r="131" spans="2:2" x14ac:dyDescent="0.35">
      <c r="B131" s="16"/>
    </row>
    <row r="132" spans="2:2" x14ac:dyDescent="0.35">
      <c r="B132" s="16"/>
    </row>
    <row r="133" spans="2:2" x14ac:dyDescent="0.35">
      <c r="B133" s="16"/>
    </row>
    <row r="134" spans="2:2" x14ac:dyDescent="0.35">
      <c r="B134" s="16"/>
    </row>
    <row r="135" spans="2:2" x14ac:dyDescent="0.35">
      <c r="B135" s="16"/>
    </row>
    <row r="136" spans="2:2" x14ac:dyDescent="0.35">
      <c r="B136" s="16"/>
    </row>
    <row r="137" spans="2:2" x14ac:dyDescent="0.35">
      <c r="B137" s="16"/>
    </row>
    <row r="138" spans="2:2" x14ac:dyDescent="0.35">
      <c r="B138" s="16"/>
    </row>
    <row r="139" spans="2:2" x14ac:dyDescent="0.35">
      <c r="B139" s="16"/>
    </row>
    <row r="140" spans="2:2" x14ac:dyDescent="0.35">
      <c r="B140" s="16"/>
    </row>
    <row r="141" spans="2:2" x14ac:dyDescent="0.35">
      <c r="B141" s="16"/>
    </row>
    <row r="142" spans="2:2" x14ac:dyDescent="0.35">
      <c r="B142" s="16"/>
    </row>
    <row r="143" spans="2:2" x14ac:dyDescent="0.35">
      <c r="B143" s="16"/>
    </row>
    <row r="144" spans="2:2" x14ac:dyDescent="0.35">
      <c r="B144" s="16"/>
    </row>
    <row r="145" spans="2:2" x14ac:dyDescent="0.35">
      <c r="B145" s="16"/>
    </row>
    <row r="146" spans="2:2" x14ac:dyDescent="0.35">
      <c r="B146" s="16"/>
    </row>
    <row r="147" spans="2:2" x14ac:dyDescent="0.35">
      <c r="B147" s="16"/>
    </row>
    <row r="148" spans="2:2" x14ac:dyDescent="0.35">
      <c r="B148" s="16"/>
    </row>
    <row r="149" spans="2:2" x14ac:dyDescent="0.35">
      <c r="B149" s="16"/>
    </row>
    <row r="150" spans="2:2" x14ac:dyDescent="0.35">
      <c r="B150" s="16"/>
    </row>
    <row r="151" spans="2:2" x14ac:dyDescent="0.35">
      <c r="B151" s="16"/>
    </row>
    <row r="152" spans="2:2" x14ac:dyDescent="0.35">
      <c r="B152" s="16"/>
    </row>
    <row r="153" spans="2:2" x14ac:dyDescent="0.35">
      <c r="B153" s="16"/>
    </row>
    <row r="154" spans="2:2" x14ac:dyDescent="0.35">
      <c r="B154" s="16"/>
    </row>
    <row r="155" spans="2:2" x14ac:dyDescent="0.35">
      <c r="B155" s="16"/>
    </row>
    <row r="156" spans="2:2" x14ac:dyDescent="0.35">
      <c r="B156" s="16"/>
    </row>
    <row r="157" spans="2:2" x14ac:dyDescent="0.35">
      <c r="B157" s="16"/>
    </row>
    <row r="158" spans="2:2" x14ac:dyDescent="0.35">
      <c r="B158" s="16"/>
    </row>
    <row r="159" spans="2:2" x14ac:dyDescent="0.35">
      <c r="B159" s="16"/>
    </row>
    <row r="160" spans="2:2" x14ac:dyDescent="0.35">
      <c r="B160" s="16"/>
    </row>
    <row r="161" spans="2:2" x14ac:dyDescent="0.35">
      <c r="B161" s="16"/>
    </row>
    <row r="162" spans="2:2" x14ac:dyDescent="0.35">
      <c r="B162" s="16"/>
    </row>
    <row r="163" spans="2:2" x14ac:dyDescent="0.35">
      <c r="B163" s="16"/>
    </row>
    <row r="164" spans="2:2" x14ac:dyDescent="0.35">
      <c r="B164" s="16"/>
    </row>
    <row r="165" spans="2:2" x14ac:dyDescent="0.35">
      <c r="B165" s="16"/>
    </row>
    <row r="166" spans="2:2" x14ac:dyDescent="0.35">
      <c r="B166" s="16"/>
    </row>
    <row r="167" spans="2:2" x14ac:dyDescent="0.35">
      <c r="B167" s="16"/>
    </row>
    <row r="168" spans="2:2" x14ac:dyDescent="0.35">
      <c r="B168" s="16"/>
    </row>
    <row r="169" spans="2:2" x14ac:dyDescent="0.35">
      <c r="B169" s="16"/>
    </row>
    <row r="170" spans="2:2" x14ac:dyDescent="0.35">
      <c r="B170" s="16"/>
    </row>
    <row r="171" spans="2:2" x14ac:dyDescent="0.35">
      <c r="B171" s="16"/>
    </row>
    <row r="172" spans="2:2" x14ac:dyDescent="0.35">
      <c r="B172" s="16"/>
    </row>
    <row r="173" spans="2:2" x14ac:dyDescent="0.35">
      <c r="B173" s="16"/>
    </row>
    <row r="174" spans="2:2" x14ac:dyDescent="0.35">
      <c r="B174" s="16"/>
    </row>
    <row r="175" spans="2:2" x14ac:dyDescent="0.35">
      <c r="B175" s="16"/>
    </row>
    <row r="176" spans="2:2" x14ac:dyDescent="0.35">
      <c r="B176" s="16"/>
    </row>
    <row r="177" spans="2:2" x14ac:dyDescent="0.35">
      <c r="B177" s="16"/>
    </row>
    <row r="178" spans="2:2" x14ac:dyDescent="0.35">
      <c r="B178" s="16"/>
    </row>
    <row r="179" spans="2:2" x14ac:dyDescent="0.35">
      <c r="B179" s="16"/>
    </row>
    <row r="180" spans="2:2" x14ac:dyDescent="0.35">
      <c r="B180" s="16"/>
    </row>
    <row r="181" spans="2:2" x14ac:dyDescent="0.35">
      <c r="B181" s="16"/>
    </row>
    <row r="182" spans="2:2" x14ac:dyDescent="0.35">
      <c r="B182" s="16"/>
    </row>
    <row r="183" spans="2:2" x14ac:dyDescent="0.35">
      <c r="B183" s="16"/>
    </row>
    <row r="184" spans="2:2" x14ac:dyDescent="0.35">
      <c r="B184" s="16"/>
    </row>
    <row r="185" spans="2:2" x14ac:dyDescent="0.35">
      <c r="B185" s="16"/>
    </row>
    <row r="186" spans="2:2" x14ac:dyDescent="0.35">
      <c r="B186" s="16"/>
    </row>
    <row r="187" spans="2:2" x14ac:dyDescent="0.35">
      <c r="B187" s="16"/>
    </row>
    <row r="188" spans="2:2" x14ac:dyDescent="0.35">
      <c r="B188" s="16"/>
    </row>
    <row r="189" spans="2:2" x14ac:dyDescent="0.35">
      <c r="B189" s="16"/>
    </row>
    <row r="190" spans="2:2" x14ac:dyDescent="0.35">
      <c r="B190" s="16"/>
    </row>
    <row r="191" spans="2:2" x14ac:dyDescent="0.35">
      <c r="B191" s="16"/>
    </row>
    <row r="192" spans="2:2" x14ac:dyDescent="0.35">
      <c r="B192" s="16"/>
    </row>
    <row r="193" spans="2:2" x14ac:dyDescent="0.35">
      <c r="B193" s="16"/>
    </row>
    <row r="194" spans="2:2" x14ac:dyDescent="0.35">
      <c r="B194" s="16"/>
    </row>
    <row r="195" spans="2:2" x14ac:dyDescent="0.35">
      <c r="B195" s="16"/>
    </row>
    <row r="196" spans="2:2" x14ac:dyDescent="0.35">
      <c r="B196" s="16"/>
    </row>
    <row r="197" spans="2:2" x14ac:dyDescent="0.35">
      <c r="B197" s="16"/>
    </row>
    <row r="198" spans="2:2" x14ac:dyDescent="0.35">
      <c r="B198" s="16"/>
    </row>
    <row r="199" spans="2:2" x14ac:dyDescent="0.35">
      <c r="B199" s="16"/>
    </row>
    <row r="200" spans="2:2" x14ac:dyDescent="0.35">
      <c r="B200" s="16"/>
    </row>
    <row r="201" spans="2:2" x14ac:dyDescent="0.35">
      <c r="B201" s="16"/>
    </row>
    <row r="202" spans="2:2" x14ac:dyDescent="0.35">
      <c r="B202" s="16"/>
    </row>
    <row r="203" spans="2:2" x14ac:dyDescent="0.35">
      <c r="B203" s="16"/>
    </row>
    <row r="204" spans="2:2" x14ac:dyDescent="0.35">
      <c r="B204" s="16"/>
    </row>
    <row r="205" spans="2:2" x14ac:dyDescent="0.35">
      <c r="B205" s="16"/>
    </row>
    <row r="206" spans="2:2" x14ac:dyDescent="0.35">
      <c r="B206" s="16"/>
    </row>
    <row r="207" spans="2:2" x14ac:dyDescent="0.35">
      <c r="B207" s="16"/>
    </row>
    <row r="208" spans="2:2" x14ac:dyDescent="0.35">
      <c r="B208" s="16"/>
    </row>
    <row r="209" spans="2:2" x14ac:dyDescent="0.35">
      <c r="B209" s="16"/>
    </row>
    <row r="210" spans="2:2" x14ac:dyDescent="0.35">
      <c r="B210" s="16"/>
    </row>
    <row r="211" spans="2:2" x14ac:dyDescent="0.35">
      <c r="B211" s="16"/>
    </row>
    <row r="212" spans="2:2" x14ac:dyDescent="0.35">
      <c r="B212" s="16"/>
    </row>
    <row r="213" spans="2:2" x14ac:dyDescent="0.35">
      <c r="B213" s="16"/>
    </row>
    <row r="214" spans="2:2" x14ac:dyDescent="0.35">
      <c r="B214" s="16"/>
    </row>
    <row r="215" spans="2:2" x14ac:dyDescent="0.35">
      <c r="B215" s="16"/>
    </row>
    <row r="216" spans="2:2" x14ac:dyDescent="0.35">
      <c r="B216" s="16"/>
    </row>
    <row r="217" spans="2:2" x14ac:dyDescent="0.35">
      <c r="B217" s="16"/>
    </row>
    <row r="218" spans="2:2" x14ac:dyDescent="0.35">
      <c r="B218" s="16"/>
    </row>
    <row r="219" spans="2:2" x14ac:dyDescent="0.35">
      <c r="B219" s="16"/>
    </row>
    <row r="220" spans="2:2" x14ac:dyDescent="0.35">
      <c r="B220" s="16"/>
    </row>
    <row r="221" spans="2:2" x14ac:dyDescent="0.35">
      <c r="B221" s="16"/>
    </row>
    <row r="222" spans="2:2" x14ac:dyDescent="0.35">
      <c r="B222" s="16"/>
    </row>
    <row r="223" spans="2:2" x14ac:dyDescent="0.35">
      <c r="B223" s="16"/>
    </row>
    <row r="224" spans="2:2" x14ac:dyDescent="0.35">
      <c r="B224" s="16"/>
    </row>
    <row r="225" spans="2:2" x14ac:dyDescent="0.35">
      <c r="B225" s="16"/>
    </row>
    <row r="226" spans="2:2" x14ac:dyDescent="0.35">
      <c r="B226" s="16"/>
    </row>
    <row r="227" spans="2:2" x14ac:dyDescent="0.35">
      <c r="B227" s="16"/>
    </row>
    <row r="228" spans="2:2" x14ac:dyDescent="0.35">
      <c r="B228" s="16"/>
    </row>
    <row r="229" spans="2:2" x14ac:dyDescent="0.35">
      <c r="B229" s="16"/>
    </row>
    <row r="230" spans="2:2" x14ac:dyDescent="0.35">
      <c r="B230" s="16"/>
    </row>
    <row r="231" spans="2:2" x14ac:dyDescent="0.35">
      <c r="B231" s="16"/>
    </row>
    <row r="232" spans="2:2" x14ac:dyDescent="0.35">
      <c r="B232" s="16"/>
    </row>
    <row r="233" spans="2:2" x14ac:dyDescent="0.35">
      <c r="B233" s="16"/>
    </row>
    <row r="234" spans="2:2" x14ac:dyDescent="0.35">
      <c r="B234" s="16"/>
    </row>
    <row r="235" spans="2:2" x14ac:dyDescent="0.35">
      <c r="B235" s="16"/>
    </row>
    <row r="236" spans="2:2" x14ac:dyDescent="0.35">
      <c r="B236" s="16"/>
    </row>
    <row r="237" spans="2:2" x14ac:dyDescent="0.35">
      <c r="B237" s="16"/>
    </row>
    <row r="238" spans="2:2" x14ac:dyDescent="0.35">
      <c r="B238" s="16"/>
    </row>
    <row r="239" spans="2:2" x14ac:dyDescent="0.35">
      <c r="B239" s="16"/>
    </row>
    <row r="240" spans="2:2" x14ac:dyDescent="0.35">
      <c r="B240" s="16"/>
    </row>
    <row r="241" spans="2:2" x14ac:dyDescent="0.35">
      <c r="B241" s="16"/>
    </row>
    <row r="242" spans="2:2" x14ac:dyDescent="0.35">
      <c r="B242" s="16"/>
    </row>
    <row r="243" spans="2:2" x14ac:dyDescent="0.35">
      <c r="B243" s="16"/>
    </row>
    <row r="244" spans="2:2" x14ac:dyDescent="0.35">
      <c r="B244" s="16"/>
    </row>
    <row r="245" spans="2:2" x14ac:dyDescent="0.35">
      <c r="B245" s="16"/>
    </row>
    <row r="246" spans="2:2" x14ac:dyDescent="0.35">
      <c r="B246" s="16"/>
    </row>
    <row r="247" spans="2:2" x14ac:dyDescent="0.35">
      <c r="B247" s="16"/>
    </row>
    <row r="248" spans="2:2" x14ac:dyDescent="0.35">
      <c r="B248" s="16"/>
    </row>
    <row r="249" spans="2:2" x14ac:dyDescent="0.35">
      <c r="B249" s="16"/>
    </row>
    <row r="250" spans="2:2" x14ac:dyDescent="0.35">
      <c r="B250" s="16"/>
    </row>
    <row r="251" spans="2:2" x14ac:dyDescent="0.35">
      <c r="B251" s="16"/>
    </row>
    <row r="252" spans="2:2" x14ac:dyDescent="0.35">
      <c r="B252" s="16"/>
    </row>
    <row r="253" spans="2:2" x14ac:dyDescent="0.35">
      <c r="B253" s="16"/>
    </row>
    <row r="254" spans="2:2" x14ac:dyDescent="0.35">
      <c r="B254" s="16"/>
    </row>
    <row r="255" spans="2:2" x14ac:dyDescent="0.35">
      <c r="B255" s="16"/>
    </row>
    <row r="256" spans="2:2" x14ac:dyDescent="0.35">
      <c r="B256" s="16"/>
    </row>
    <row r="257" spans="2:2" x14ac:dyDescent="0.35">
      <c r="B257" s="16"/>
    </row>
    <row r="258" spans="2:2" x14ac:dyDescent="0.35">
      <c r="B258" s="16"/>
    </row>
    <row r="259" spans="2:2" x14ac:dyDescent="0.35">
      <c r="B259" s="16"/>
    </row>
    <row r="260" spans="2:2" x14ac:dyDescent="0.35">
      <c r="B260" s="16"/>
    </row>
    <row r="261" spans="2:2" x14ac:dyDescent="0.35">
      <c r="B261" s="16"/>
    </row>
    <row r="262" spans="2:2" x14ac:dyDescent="0.35">
      <c r="B262" s="16"/>
    </row>
    <row r="263" spans="2:2" x14ac:dyDescent="0.35">
      <c r="B263" s="16"/>
    </row>
    <row r="264" spans="2:2" x14ac:dyDescent="0.35">
      <c r="B264" s="16"/>
    </row>
    <row r="265" spans="2:2" x14ac:dyDescent="0.35">
      <c r="B265" s="16"/>
    </row>
    <row r="266" spans="2:2" x14ac:dyDescent="0.35">
      <c r="B266" s="16"/>
    </row>
    <row r="267" spans="2:2" x14ac:dyDescent="0.35">
      <c r="B267" s="16"/>
    </row>
    <row r="268" spans="2:2" x14ac:dyDescent="0.35">
      <c r="B268" s="16"/>
    </row>
    <row r="269" spans="2:2" x14ac:dyDescent="0.35">
      <c r="B269" s="16"/>
    </row>
    <row r="270" spans="2:2" x14ac:dyDescent="0.35">
      <c r="B270" s="16"/>
    </row>
    <row r="271" spans="2:2" x14ac:dyDescent="0.35">
      <c r="B271" s="16"/>
    </row>
    <row r="272" spans="2:2" x14ac:dyDescent="0.35">
      <c r="B272" s="16"/>
    </row>
    <row r="273" spans="2:2" x14ac:dyDescent="0.35">
      <c r="B273" s="16"/>
    </row>
    <row r="274" spans="2:2" x14ac:dyDescent="0.35">
      <c r="B274" s="16"/>
    </row>
    <row r="275" spans="2:2" x14ac:dyDescent="0.35">
      <c r="B275" s="16"/>
    </row>
    <row r="276" spans="2:2" x14ac:dyDescent="0.35">
      <c r="B276" s="16"/>
    </row>
    <row r="277" spans="2:2" x14ac:dyDescent="0.35">
      <c r="B277" s="16"/>
    </row>
    <row r="278" spans="2:2" x14ac:dyDescent="0.35">
      <c r="B278" s="16"/>
    </row>
    <row r="279" spans="2:2" x14ac:dyDescent="0.35">
      <c r="B279" s="16"/>
    </row>
    <row r="280" spans="2:2" x14ac:dyDescent="0.35">
      <c r="B280" s="16"/>
    </row>
    <row r="281" spans="2:2" x14ac:dyDescent="0.35">
      <c r="B281" s="16"/>
    </row>
    <row r="282" spans="2:2" x14ac:dyDescent="0.35">
      <c r="B282" s="16"/>
    </row>
    <row r="283" spans="2:2" x14ac:dyDescent="0.35">
      <c r="B283" s="16"/>
    </row>
    <row r="284" spans="2:2" x14ac:dyDescent="0.35">
      <c r="B284" s="16"/>
    </row>
    <row r="285" spans="2:2" x14ac:dyDescent="0.35">
      <c r="B285" s="16"/>
    </row>
    <row r="286" spans="2:2" x14ac:dyDescent="0.35">
      <c r="B286" s="16"/>
    </row>
    <row r="287" spans="2:2" x14ac:dyDescent="0.35">
      <c r="B287" s="16"/>
    </row>
    <row r="288" spans="2:2" x14ac:dyDescent="0.35">
      <c r="B288" s="16"/>
    </row>
    <row r="289" spans="2:2" x14ac:dyDescent="0.35">
      <c r="B289" s="16"/>
    </row>
    <row r="290" spans="2:2" x14ac:dyDescent="0.35">
      <c r="B290" s="16"/>
    </row>
    <row r="291" spans="2:2" x14ac:dyDescent="0.35">
      <c r="B291" s="16"/>
    </row>
    <row r="292" spans="2:2" x14ac:dyDescent="0.35">
      <c r="B292" s="16"/>
    </row>
    <row r="293" spans="2:2" x14ac:dyDescent="0.35">
      <c r="B293" s="16"/>
    </row>
    <row r="294" spans="2:2" x14ac:dyDescent="0.35">
      <c r="B294" s="16"/>
    </row>
    <row r="295" spans="2:2" x14ac:dyDescent="0.35">
      <c r="B295" s="16"/>
    </row>
    <row r="296" spans="2:2" x14ac:dyDescent="0.35">
      <c r="B296" s="16"/>
    </row>
    <row r="297" spans="2:2" x14ac:dyDescent="0.35">
      <c r="B297" s="16"/>
    </row>
    <row r="298" spans="2:2" x14ac:dyDescent="0.35">
      <c r="B298" s="16"/>
    </row>
    <row r="299" spans="2:2" x14ac:dyDescent="0.35">
      <c r="B299" s="16"/>
    </row>
    <row r="300" spans="2:2" x14ac:dyDescent="0.35">
      <c r="B300" s="16"/>
    </row>
    <row r="301" spans="2:2" x14ac:dyDescent="0.35">
      <c r="B301" s="16"/>
    </row>
    <row r="302" spans="2:2" x14ac:dyDescent="0.35">
      <c r="B302" s="16"/>
    </row>
    <row r="303" spans="2:2" x14ac:dyDescent="0.35">
      <c r="B303" s="16"/>
    </row>
    <row r="304" spans="2:2" x14ac:dyDescent="0.35">
      <c r="B304" s="16"/>
    </row>
    <row r="305" spans="2:2" x14ac:dyDescent="0.35">
      <c r="B305" s="16"/>
    </row>
    <row r="306" spans="2:2" x14ac:dyDescent="0.35">
      <c r="B306" s="16"/>
    </row>
    <row r="307" spans="2:2" x14ac:dyDescent="0.35">
      <c r="B307" s="16"/>
    </row>
    <row r="308" spans="2:2" x14ac:dyDescent="0.35">
      <c r="B308" s="16"/>
    </row>
    <row r="309" spans="2:2" x14ac:dyDescent="0.35">
      <c r="B309" s="16"/>
    </row>
    <row r="310" spans="2:2" x14ac:dyDescent="0.35">
      <c r="B310" s="16"/>
    </row>
    <row r="311" spans="2:2" x14ac:dyDescent="0.35">
      <c r="B311" s="16"/>
    </row>
    <row r="312" spans="2:2" x14ac:dyDescent="0.35">
      <c r="B312" s="16"/>
    </row>
    <row r="313" spans="2:2" x14ac:dyDescent="0.35">
      <c r="B313" s="16"/>
    </row>
    <row r="314" spans="2:2" x14ac:dyDescent="0.35">
      <c r="B314" s="16"/>
    </row>
    <row r="315" spans="2:2" x14ac:dyDescent="0.35">
      <c r="B315" s="16"/>
    </row>
    <row r="316" spans="2:2" x14ac:dyDescent="0.35">
      <c r="B316" s="16"/>
    </row>
    <row r="317" spans="2:2" x14ac:dyDescent="0.35">
      <c r="B317" s="16"/>
    </row>
    <row r="318" spans="2:2" x14ac:dyDescent="0.35">
      <c r="B318" s="16"/>
    </row>
    <row r="319" spans="2:2" x14ac:dyDescent="0.35">
      <c r="B319" s="16"/>
    </row>
    <row r="320" spans="2:2" x14ac:dyDescent="0.35">
      <c r="B320" s="16"/>
    </row>
    <row r="321" spans="2:2" x14ac:dyDescent="0.35">
      <c r="B321" s="16"/>
    </row>
    <row r="322" spans="2:2" x14ac:dyDescent="0.35">
      <c r="B322" s="16"/>
    </row>
    <row r="323" spans="2:2" x14ac:dyDescent="0.35">
      <c r="B323" s="16"/>
    </row>
    <row r="324" spans="2:2" x14ac:dyDescent="0.35">
      <c r="B324" s="16"/>
    </row>
    <row r="325" spans="2:2" x14ac:dyDescent="0.35">
      <c r="B325" s="16"/>
    </row>
    <row r="326" spans="2:2" x14ac:dyDescent="0.35">
      <c r="B326" s="16"/>
    </row>
    <row r="327" spans="2:2" x14ac:dyDescent="0.35">
      <c r="B327" s="16"/>
    </row>
    <row r="328" spans="2:2" x14ac:dyDescent="0.35">
      <c r="B328" s="16"/>
    </row>
    <row r="329" spans="2:2" x14ac:dyDescent="0.35">
      <c r="B329" s="16"/>
    </row>
    <row r="330" spans="2:2" x14ac:dyDescent="0.35">
      <c r="B330" s="16"/>
    </row>
    <row r="331" spans="2:2" x14ac:dyDescent="0.35">
      <c r="B331" s="16"/>
    </row>
    <row r="332" spans="2:2" x14ac:dyDescent="0.35">
      <c r="B332" s="16"/>
    </row>
    <row r="333" spans="2:2" x14ac:dyDescent="0.35">
      <c r="B333" s="16"/>
    </row>
    <row r="334" spans="2:2" x14ac:dyDescent="0.35">
      <c r="B334" s="16"/>
    </row>
    <row r="335" spans="2:2" x14ac:dyDescent="0.35">
      <c r="B335" s="16"/>
    </row>
    <row r="336" spans="2:2" x14ac:dyDescent="0.35">
      <c r="B336" s="16"/>
    </row>
    <row r="337" spans="2:2" x14ac:dyDescent="0.35">
      <c r="B337" s="16"/>
    </row>
    <row r="338" spans="2:2" x14ac:dyDescent="0.35">
      <c r="B338" s="16"/>
    </row>
    <row r="339" spans="2:2" x14ac:dyDescent="0.35">
      <c r="B339" s="16"/>
    </row>
    <row r="340" spans="2:2" x14ac:dyDescent="0.35">
      <c r="B340" s="16"/>
    </row>
    <row r="341" spans="2:2" x14ac:dyDescent="0.35">
      <c r="B341" s="16"/>
    </row>
    <row r="342" spans="2:2" x14ac:dyDescent="0.35">
      <c r="B342" s="16"/>
    </row>
    <row r="343" spans="2:2" x14ac:dyDescent="0.35">
      <c r="B343" s="16"/>
    </row>
    <row r="344" spans="2:2" x14ac:dyDescent="0.35">
      <c r="B344" s="16"/>
    </row>
    <row r="345" spans="2:2" x14ac:dyDescent="0.35">
      <c r="B345" s="16"/>
    </row>
    <row r="346" spans="2:2" x14ac:dyDescent="0.35">
      <c r="B346" s="16"/>
    </row>
    <row r="347" spans="2:2" x14ac:dyDescent="0.35">
      <c r="B347" s="16"/>
    </row>
    <row r="348" spans="2:2" x14ac:dyDescent="0.35">
      <c r="B348" s="16"/>
    </row>
    <row r="349" spans="2:2" x14ac:dyDescent="0.35">
      <c r="B349" s="16"/>
    </row>
    <row r="350" spans="2:2" x14ac:dyDescent="0.35">
      <c r="B350" s="16"/>
    </row>
    <row r="351" spans="2:2" x14ac:dyDescent="0.35">
      <c r="B351" s="16"/>
    </row>
    <row r="352" spans="2:2" x14ac:dyDescent="0.35">
      <c r="B352" s="16"/>
    </row>
    <row r="353" spans="2:2" x14ac:dyDescent="0.35">
      <c r="B353" s="16"/>
    </row>
    <row r="354" spans="2:2" x14ac:dyDescent="0.35">
      <c r="B354" s="16"/>
    </row>
    <row r="355" spans="2:2" x14ac:dyDescent="0.35">
      <c r="B355" s="16"/>
    </row>
    <row r="356" spans="2:2" x14ac:dyDescent="0.35">
      <c r="B356" s="16"/>
    </row>
    <row r="357" spans="2:2" x14ac:dyDescent="0.35">
      <c r="B357" s="16"/>
    </row>
    <row r="358" spans="2:2" x14ac:dyDescent="0.35">
      <c r="B358" s="16"/>
    </row>
    <row r="359" spans="2:2" x14ac:dyDescent="0.35">
      <c r="B359" s="16"/>
    </row>
    <row r="360" spans="2:2" x14ac:dyDescent="0.35">
      <c r="B360" s="16"/>
    </row>
    <row r="361" spans="2:2" x14ac:dyDescent="0.35">
      <c r="B361" s="16"/>
    </row>
    <row r="362" spans="2:2" x14ac:dyDescent="0.35">
      <c r="B362" s="16"/>
    </row>
    <row r="363" spans="2:2" x14ac:dyDescent="0.35">
      <c r="B363" s="16"/>
    </row>
    <row r="364" spans="2:2" x14ac:dyDescent="0.35">
      <c r="B364" s="16"/>
    </row>
    <row r="365" spans="2:2" x14ac:dyDescent="0.35">
      <c r="B365" s="16"/>
    </row>
    <row r="366" spans="2:2" x14ac:dyDescent="0.35">
      <c r="B366" s="16"/>
    </row>
    <row r="367" spans="2:2" x14ac:dyDescent="0.35">
      <c r="B367" s="16"/>
    </row>
    <row r="368" spans="2:2" x14ac:dyDescent="0.35">
      <c r="B368" s="16"/>
    </row>
    <row r="369" spans="2:2" x14ac:dyDescent="0.35">
      <c r="B369" s="16"/>
    </row>
    <row r="370" spans="2:2" x14ac:dyDescent="0.35">
      <c r="B370" s="16"/>
    </row>
    <row r="371" spans="2:2" x14ac:dyDescent="0.35">
      <c r="B371" s="16"/>
    </row>
    <row r="372" spans="2:2" x14ac:dyDescent="0.35">
      <c r="B372" s="16"/>
    </row>
    <row r="373" spans="2:2" x14ac:dyDescent="0.35">
      <c r="B373" s="16"/>
    </row>
    <row r="374" spans="2:2" x14ac:dyDescent="0.35">
      <c r="B374" s="16"/>
    </row>
    <row r="375" spans="2:2" x14ac:dyDescent="0.35">
      <c r="B375" s="16"/>
    </row>
    <row r="376" spans="2:2" x14ac:dyDescent="0.35">
      <c r="B376" s="16"/>
    </row>
    <row r="377" spans="2:2" x14ac:dyDescent="0.35">
      <c r="B377" s="16"/>
    </row>
    <row r="378" spans="2:2" x14ac:dyDescent="0.35">
      <c r="B378" s="16"/>
    </row>
    <row r="379" spans="2:2" x14ac:dyDescent="0.35">
      <c r="B379" s="16"/>
    </row>
    <row r="380" spans="2:2" x14ac:dyDescent="0.35">
      <c r="B380" s="16"/>
    </row>
    <row r="381" spans="2:2" x14ac:dyDescent="0.35">
      <c r="B381" s="16"/>
    </row>
    <row r="382" spans="2:2" x14ac:dyDescent="0.35">
      <c r="B382" s="16"/>
    </row>
    <row r="383" spans="2:2" x14ac:dyDescent="0.35">
      <c r="B383" s="16"/>
    </row>
    <row r="384" spans="2:2" x14ac:dyDescent="0.35">
      <c r="B384" s="16"/>
    </row>
    <row r="385" spans="2:2" x14ac:dyDescent="0.35">
      <c r="B385" s="16"/>
    </row>
    <row r="386" spans="2:2" x14ac:dyDescent="0.35">
      <c r="B386" s="16"/>
    </row>
    <row r="387" spans="2:2" x14ac:dyDescent="0.35">
      <c r="B387" s="16"/>
    </row>
    <row r="388" spans="2:2" x14ac:dyDescent="0.35">
      <c r="B388" s="16"/>
    </row>
    <row r="389" spans="2:2" x14ac:dyDescent="0.35">
      <c r="B389" s="16"/>
    </row>
    <row r="390" spans="2:2" x14ac:dyDescent="0.35">
      <c r="B390" s="16"/>
    </row>
    <row r="391" spans="2:2" x14ac:dyDescent="0.35">
      <c r="B391" s="16"/>
    </row>
    <row r="392" spans="2:2" x14ac:dyDescent="0.35">
      <c r="B392" s="16"/>
    </row>
    <row r="393" spans="2:2" x14ac:dyDescent="0.35">
      <c r="B393" s="16"/>
    </row>
    <row r="394" spans="2:2" x14ac:dyDescent="0.35">
      <c r="B394" s="16"/>
    </row>
    <row r="395" spans="2:2" x14ac:dyDescent="0.35">
      <c r="B395" s="16"/>
    </row>
    <row r="396" spans="2:2" x14ac:dyDescent="0.35">
      <c r="B396" s="16"/>
    </row>
    <row r="397" spans="2:2" x14ac:dyDescent="0.35">
      <c r="B397" s="16"/>
    </row>
    <row r="398" spans="2:2" x14ac:dyDescent="0.35">
      <c r="B398" s="16"/>
    </row>
    <row r="399" spans="2:2" x14ac:dyDescent="0.35">
      <c r="B399" s="16"/>
    </row>
    <row r="400" spans="2:2" x14ac:dyDescent="0.35">
      <c r="B400" s="16"/>
    </row>
    <row r="401" spans="2:2" x14ac:dyDescent="0.35">
      <c r="B401" s="16"/>
    </row>
    <row r="402" spans="2:2" x14ac:dyDescent="0.35">
      <c r="B402" s="16"/>
    </row>
    <row r="403" spans="2:2" x14ac:dyDescent="0.35">
      <c r="B403" s="16"/>
    </row>
    <row r="404" spans="2:2" x14ac:dyDescent="0.35">
      <c r="B404" s="16"/>
    </row>
    <row r="405" spans="2:2" x14ac:dyDescent="0.35">
      <c r="B405" s="16"/>
    </row>
    <row r="406" spans="2:2" x14ac:dyDescent="0.35">
      <c r="B406" s="16"/>
    </row>
    <row r="407" spans="2:2" x14ac:dyDescent="0.35">
      <c r="B407" s="16"/>
    </row>
    <row r="408" spans="2:2" x14ac:dyDescent="0.35">
      <c r="B408" s="16"/>
    </row>
    <row r="409" spans="2:2" x14ac:dyDescent="0.35">
      <c r="B409" s="16"/>
    </row>
    <row r="410" spans="2:2" x14ac:dyDescent="0.35">
      <c r="B410" s="16"/>
    </row>
    <row r="411" spans="2:2" x14ac:dyDescent="0.35">
      <c r="B411" s="16"/>
    </row>
    <row r="412" spans="2:2" x14ac:dyDescent="0.35">
      <c r="B412" s="16"/>
    </row>
    <row r="413" spans="2:2" x14ac:dyDescent="0.35">
      <c r="B413" s="16"/>
    </row>
    <row r="414" spans="2:2" x14ac:dyDescent="0.35">
      <c r="B414" s="16"/>
    </row>
    <row r="415" spans="2:2" x14ac:dyDescent="0.35">
      <c r="B415" s="16"/>
    </row>
    <row r="416" spans="2:2" x14ac:dyDescent="0.35">
      <c r="B416" s="16"/>
    </row>
    <row r="417" spans="2:2" x14ac:dyDescent="0.35">
      <c r="B417" s="16"/>
    </row>
    <row r="418" spans="2:2" x14ac:dyDescent="0.35">
      <c r="B418" s="16"/>
    </row>
    <row r="419" spans="2:2" x14ac:dyDescent="0.35">
      <c r="B419" s="16"/>
    </row>
    <row r="420" spans="2:2" x14ac:dyDescent="0.35">
      <c r="B420" s="16"/>
    </row>
    <row r="421" spans="2:2" x14ac:dyDescent="0.35">
      <c r="B421" s="16"/>
    </row>
    <row r="422" spans="2:2" x14ac:dyDescent="0.35">
      <c r="B422" s="16"/>
    </row>
    <row r="423" spans="2:2" x14ac:dyDescent="0.35">
      <c r="B423" s="16"/>
    </row>
    <row r="424" spans="2:2" x14ac:dyDescent="0.35">
      <c r="B424" s="16"/>
    </row>
    <row r="425" spans="2:2" x14ac:dyDescent="0.35">
      <c r="B425" s="16"/>
    </row>
    <row r="426" spans="2:2" x14ac:dyDescent="0.35">
      <c r="B426" s="16"/>
    </row>
    <row r="427" spans="2:2" x14ac:dyDescent="0.35">
      <c r="B427" s="16"/>
    </row>
    <row r="428" spans="2:2" x14ac:dyDescent="0.35">
      <c r="B428" s="16"/>
    </row>
    <row r="429" spans="2:2" x14ac:dyDescent="0.35">
      <c r="B429" s="16"/>
    </row>
    <row r="430" spans="2:2" x14ac:dyDescent="0.35">
      <c r="B430" s="16"/>
    </row>
    <row r="431" spans="2:2" x14ac:dyDescent="0.35">
      <c r="B431" s="16"/>
    </row>
    <row r="432" spans="2:2" x14ac:dyDescent="0.35">
      <c r="B432" s="16"/>
    </row>
    <row r="433" spans="2:2" x14ac:dyDescent="0.35">
      <c r="B433" s="16"/>
    </row>
    <row r="434" spans="2:2" x14ac:dyDescent="0.35">
      <c r="B434" s="16"/>
    </row>
    <row r="435" spans="2:2" x14ac:dyDescent="0.35">
      <c r="B435" s="16"/>
    </row>
    <row r="436" spans="2:2" x14ac:dyDescent="0.35">
      <c r="B436" s="16"/>
    </row>
    <row r="437" spans="2:2" x14ac:dyDescent="0.35">
      <c r="B437" s="16"/>
    </row>
    <row r="438" spans="2:2" x14ac:dyDescent="0.35">
      <c r="B438" s="16"/>
    </row>
    <row r="439" spans="2:2" x14ac:dyDescent="0.35">
      <c r="B439" s="16"/>
    </row>
    <row r="440" spans="2:2" x14ac:dyDescent="0.35">
      <c r="B440" s="16"/>
    </row>
    <row r="441" spans="2:2" x14ac:dyDescent="0.35">
      <c r="B441" s="16"/>
    </row>
    <row r="442" spans="2:2" x14ac:dyDescent="0.35">
      <c r="B442" s="16"/>
    </row>
    <row r="443" spans="2:2" x14ac:dyDescent="0.35">
      <c r="B443" s="16"/>
    </row>
    <row r="444" spans="2:2" x14ac:dyDescent="0.35">
      <c r="B444" s="16"/>
    </row>
    <row r="445" spans="2:2" x14ac:dyDescent="0.35">
      <c r="B445" s="16"/>
    </row>
    <row r="446" spans="2:2" x14ac:dyDescent="0.35">
      <c r="B446" s="16"/>
    </row>
    <row r="447" spans="2:2" x14ac:dyDescent="0.35">
      <c r="B447" s="16"/>
    </row>
    <row r="448" spans="2:2" x14ac:dyDescent="0.35">
      <c r="B448" s="16"/>
    </row>
    <row r="449" spans="2:2" x14ac:dyDescent="0.35">
      <c r="B449" s="16"/>
    </row>
    <row r="450" spans="2:2" x14ac:dyDescent="0.35">
      <c r="B450" s="16"/>
    </row>
    <row r="451" spans="2:2" x14ac:dyDescent="0.35">
      <c r="B451" s="16"/>
    </row>
    <row r="452" spans="2:2" x14ac:dyDescent="0.35">
      <c r="B452" s="16"/>
    </row>
    <row r="453" spans="2:2" x14ac:dyDescent="0.35">
      <c r="B453" s="16"/>
    </row>
    <row r="454" spans="2:2" x14ac:dyDescent="0.35">
      <c r="B454" s="16"/>
    </row>
    <row r="455" spans="2:2" x14ac:dyDescent="0.35">
      <c r="B455" s="16"/>
    </row>
    <row r="456" spans="2:2" x14ac:dyDescent="0.35">
      <c r="B456" s="16"/>
    </row>
    <row r="457" spans="2:2" x14ac:dyDescent="0.35">
      <c r="B457" s="16"/>
    </row>
    <row r="458" spans="2:2" x14ac:dyDescent="0.35">
      <c r="B458" s="16"/>
    </row>
    <row r="459" spans="2:2" x14ac:dyDescent="0.35">
      <c r="B459" s="16"/>
    </row>
    <row r="460" spans="2:2" x14ac:dyDescent="0.35">
      <c r="B460" s="16"/>
    </row>
    <row r="461" spans="2:2" x14ac:dyDescent="0.35">
      <c r="B461" s="16"/>
    </row>
    <row r="462" spans="2:2" x14ac:dyDescent="0.35">
      <c r="B462" s="16"/>
    </row>
    <row r="463" spans="2:2" x14ac:dyDescent="0.35">
      <c r="B463" s="16"/>
    </row>
    <row r="464" spans="2:2" x14ac:dyDescent="0.35">
      <c r="B464" s="16"/>
    </row>
    <row r="465" spans="2:2" x14ac:dyDescent="0.35">
      <c r="B465" s="16"/>
    </row>
    <row r="466" spans="2:2" x14ac:dyDescent="0.35">
      <c r="B466" s="16"/>
    </row>
    <row r="467" spans="2:2" x14ac:dyDescent="0.35">
      <c r="B467" s="16"/>
    </row>
    <row r="468" spans="2:2" x14ac:dyDescent="0.35">
      <c r="B468" s="16"/>
    </row>
    <row r="469" spans="2:2" x14ac:dyDescent="0.35">
      <c r="B469" s="16"/>
    </row>
    <row r="470" spans="2:2" x14ac:dyDescent="0.35">
      <c r="B470" s="16"/>
    </row>
    <row r="471" spans="2:2" x14ac:dyDescent="0.35">
      <c r="B471" s="16"/>
    </row>
    <row r="472" spans="2:2" x14ac:dyDescent="0.35">
      <c r="B472" s="16"/>
    </row>
    <row r="473" spans="2:2" x14ac:dyDescent="0.35">
      <c r="B473" s="16"/>
    </row>
    <row r="474" spans="2:2" x14ac:dyDescent="0.35">
      <c r="B474" s="16"/>
    </row>
    <row r="475" spans="2:2" x14ac:dyDescent="0.35">
      <c r="B475" s="16"/>
    </row>
    <row r="476" spans="2:2" x14ac:dyDescent="0.35">
      <c r="B476" s="16"/>
    </row>
    <row r="477" spans="2:2" x14ac:dyDescent="0.35">
      <c r="B477" s="16"/>
    </row>
    <row r="478" spans="2:2" x14ac:dyDescent="0.35">
      <c r="B478" s="16"/>
    </row>
    <row r="479" spans="2:2" x14ac:dyDescent="0.35">
      <c r="B479" s="16"/>
    </row>
    <row r="480" spans="2:2" x14ac:dyDescent="0.35">
      <c r="B480" s="16"/>
    </row>
    <row r="481" spans="1:2" x14ac:dyDescent="0.35">
      <c r="B481" s="16"/>
    </row>
    <row r="482" spans="1:2" x14ac:dyDescent="0.35">
      <c r="B482" s="16"/>
    </row>
    <row r="483" spans="1:2" x14ac:dyDescent="0.35">
      <c r="B483" s="16"/>
    </row>
    <row r="484" spans="1:2" x14ac:dyDescent="0.35">
      <c r="B484" s="16"/>
    </row>
    <row r="485" spans="1:2" x14ac:dyDescent="0.35">
      <c r="B485" s="16"/>
    </row>
    <row r="486" spans="1:2" x14ac:dyDescent="0.35">
      <c r="B486" s="16"/>
    </row>
    <row r="487" spans="1:2" x14ac:dyDescent="0.35">
      <c r="B487" s="16"/>
    </row>
    <row r="488" spans="1:2" x14ac:dyDescent="0.35">
      <c r="B488" s="8"/>
    </row>
    <row r="489" spans="1:2" x14ac:dyDescent="0.35">
      <c r="B489" s="8"/>
    </row>
    <row r="490" spans="1:2" x14ac:dyDescent="0.35">
      <c r="B490" s="8"/>
    </row>
    <row r="491" spans="1:2" x14ac:dyDescent="0.35">
      <c r="B491" s="8"/>
    </row>
    <row r="492" spans="1:2" x14ac:dyDescent="0.35">
      <c r="B492" s="8"/>
    </row>
    <row r="493" spans="1:2" x14ac:dyDescent="0.35">
      <c r="B493" s="8"/>
    </row>
    <row r="494" spans="1:2" x14ac:dyDescent="0.35">
      <c r="B494" s="8"/>
    </row>
    <row r="495" spans="1:2" x14ac:dyDescent="0.35">
      <c r="A495" t="s">
        <v>188</v>
      </c>
      <c r="B495" s="8">
        <v>6.5374999999999996</v>
      </c>
    </row>
  </sheetData>
  <sortState xmlns:xlrd2="http://schemas.microsoft.com/office/spreadsheetml/2017/richdata2" ref="A31:B487">
    <sortCondition descending="1" ref="B31:B487"/>
  </sortState>
  <conditionalFormatting sqref="H3:H19 P3:P19 X3:X19 AF3:AF19 AN3:AN19 AV3:AV19 BD3:BD19 BL3:BL19 BT3:BT19 CB3:CB19 CJ3:CJ19 CR3:CR19 CZ3:CZ19 DH3:DH19 DP3:DP19 DX3:DX19 EF3:EF19 EN3:EN19 EV3:EV19 FD3:FD19 FL3:FL19 FT3:FT19 GB3:GB19 GJ3:GJ19 GR3:GR19 GZ3:GZ19 HH3:HH19 HP3:HP19 HX3:HX19 IF3:IF19 IN3:IN19 IV3:IV19 JD3:JD19 JL3:JL19 JT3:JT19 KB3:KB19 KJ3:KJ19 KR3:KR19 KZ3:KZ19 LH3:LH19 LP3:LP19 LX3:LX19 MF3:MF19 MN3:MN19 MV3:MV19 ND3:ND19 NL3:NL19 NT3:NT19 OB3:OB19 OJ3:OJ19 OR3:OR19 OZ3:OZ19 PH3:PH19 PP3:PP19 PX3:PX19 QF3:QF19 QN3:QN19 QV3:QV19 RD3:RD19">
    <cfRule type="cellIs" dxfId="37" priority="1" operator="between">
      <formula>26</formula>
      <formula>55</formula>
    </cfRule>
    <cfRule type="cellIs" dxfId="36" priority="2" operator="between">
      <formula>15</formula>
      <formula>25.99</formula>
    </cfRule>
    <cfRule type="cellIs" dxfId="35" priority="3" operator="between">
      <formula>-10</formula>
      <formula>8.9</formula>
    </cfRule>
  </conditionalFormatting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889F-6F39-4F8F-9336-C2DA41E87380}">
  <sheetPr>
    <tabColor theme="5" tint="0.79998168889431442"/>
  </sheetPr>
  <dimension ref="A1:TJ81"/>
  <sheetViews>
    <sheetView zoomScale="90" zoomScaleNormal="90" workbookViewId="0">
      <pane xSplit="1" topLeftCell="B1" activePane="topRight" state="frozen"/>
      <selection pane="topRight" activeCell="U11" sqref="U11"/>
    </sheetView>
  </sheetViews>
  <sheetFormatPr defaultRowHeight="14.5" x14ac:dyDescent="0.35"/>
  <cols>
    <col min="1" max="1" width="20.6328125" customWidth="1"/>
    <col min="2" max="2" width="8.7265625" customWidth="1"/>
    <col min="3" max="9" width="8.7265625" hidden="1" customWidth="1"/>
    <col min="13" max="19" width="0" hidden="1" customWidth="1"/>
    <col min="23" max="29" width="0" hidden="1" customWidth="1"/>
    <col min="33" max="39" width="8.7265625" hidden="1" customWidth="1"/>
    <col min="41" max="41" width="0" hidden="1" customWidth="1"/>
    <col min="44" max="50" width="0" hidden="1" customWidth="1"/>
    <col min="54" max="60" width="0" hidden="1" customWidth="1"/>
    <col min="64" max="70" width="0" hidden="1" customWidth="1"/>
    <col min="74" max="80" width="0" hidden="1" customWidth="1"/>
    <col min="84" max="90" width="0" hidden="1" customWidth="1"/>
    <col min="94" max="100" width="0" hidden="1" customWidth="1"/>
    <col min="104" max="110" width="0" hidden="1" customWidth="1"/>
    <col min="114" max="120" width="0" hidden="1" customWidth="1"/>
    <col min="124" max="130" width="0" hidden="1" customWidth="1"/>
    <col min="134" max="140" width="0" hidden="1" customWidth="1"/>
    <col min="144" max="150" width="0" hidden="1" customWidth="1"/>
    <col min="154" max="160" width="0" hidden="1" customWidth="1"/>
    <col min="164" max="170" width="0" hidden="1" customWidth="1"/>
    <col min="174" max="180" width="0" hidden="1" customWidth="1"/>
    <col min="184" max="190" width="0" hidden="1" customWidth="1"/>
    <col min="194" max="200" width="0" hidden="1" customWidth="1"/>
    <col min="204" max="210" width="0" hidden="1" customWidth="1"/>
    <col min="214" max="220" width="0" hidden="1" customWidth="1"/>
    <col min="224" max="230" width="0" hidden="1" customWidth="1"/>
    <col min="234" max="240" width="0" hidden="1" customWidth="1"/>
    <col min="244" max="250" width="0" hidden="1" customWidth="1"/>
    <col min="254" max="260" width="0" hidden="1" customWidth="1"/>
    <col min="264" max="270" width="0" hidden="1" customWidth="1"/>
    <col min="274" max="280" width="0" hidden="1" customWidth="1"/>
    <col min="284" max="290" width="0" hidden="1" customWidth="1"/>
    <col min="294" max="300" width="0" hidden="1" customWidth="1"/>
    <col min="304" max="310" width="0" hidden="1" customWidth="1"/>
    <col min="314" max="320" width="0" hidden="1" customWidth="1"/>
    <col min="324" max="330" width="0" hidden="1" customWidth="1"/>
    <col min="334" max="340" width="0" hidden="1" customWidth="1"/>
    <col min="344" max="350" width="0" hidden="1" customWidth="1"/>
    <col min="354" max="360" width="0" hidden="1" customWidth="1"/>
    <col min="364" max="370" width="0" hidden="1" customWidth="1"/>
    <col min="374" max="380" width="0" hidden="1" customWidth="1"/>
    <col min="384" max="390" width="0" hidden="1" customWidth="1"/>
    <col min="394" max="400" width="0" hidden="1" customWidth="1"/>
    <col min="404" max="410" width="0" hidden="1" customWidth="1"/>
    <col min="414" max="420" width="0" hidden="1" customWidth="1"/>
    <col min="424" max="430" width="0" hidden="1" customWidth="1"/>
    <col min="434" max="440" width="0" hidden="1" customWidth="1"/>
    <col min="444" max="450" width="0" hidden="1" customWidth="1"/>
    <col min="454" max="460" width="0" hidden="1" customWidth="1"/>
    <col min="464" max="470" width="0" hidden="1" customWidth="1"/>
    <col min="474" max="480" width="8.7265625" hidden="1" customWidth="1"/>
    <col min="484" max="490" width="0" hidden="1" customWidth="1"/>
    <col min="494" max="500" width="0" hidden="1" customWidth="1"/>
    <col min="504" max="510" width="0" hidden="1" customWidth="1"/>
    <col min="514" max="520" width="0" hidden="1" customWidth="1"/>
  </cols>
  <sheetData>
    <row r="1" spans="1:521" x14ac:dyDescent="0.35">
      <c r="A1" s="10" t="s">
        <v>580</v>
      </c>
      <c r="B1" t="s">
        <v>264</v>
      </c>
      <c r="L1" t="s">
        <v>209</v>
      </c>
      <c r="V1" t="s">
        <v>210</v>
      </c>
      <c r="AF1" t="s">
        <v>211</v>
      </c>
      <c r="AQ1" t="s">
        <v>213</v>
      </c>
      <c r="BA1" t="s">
        <v>214</v>
      </c>
      <c r="BK1" t="s">
        <v>215</v>
      </c>
      <c r="BU1" t="s">
        <v>216</v>
      </c>
      <c r="CE1" t="s">
        <v>217</v>
      </c>
      <c r="CO1" t="s">
        <v>218</v>
      </c>
      <c r="CY1" t="s">
        <v>219</v>
      </c>
      <c r="DI1" t="s">
        <v>220</v>
      </c>
      <c r="DS1" t="s">
        <v>221</v>
      </c>
      <c r="EC1" t="s">
        <v>222</v>
      </c>
      <c r="EM1" t="s">
        <v>223</v>
      </c>
      <c r="EW1" t="s">
        <v>224</v>
      </c>
      <c r="FG1" t="s">
        <v>225</v>
      </c>
      <c r="FQ1" t="s">
        <v>226</v>
      </c>
      <c r="GA1" t="s">
        <v>227</v>
      </c>
      <c r="GK1" t="s">
        <v>228</v>
      </c>
      <c r="GU1" t="s">
        <v>229</v>
      </c>
      <c r="HE1" t="s">
        <v>230</v>
      </c>
      <c r="HO1" t="s">
        <v>231</v>
      </c>
      <c r="HY1" t="s">
        <v>232</v>
      </c>
      <c r="II1" t="s">
        <v>233</v>
      </c>
      <c r="IS1" t="s">
        <v>234</v>
      </c>
      <c r="JC1" t="s">
        <v>235</v>
      </c>
      <c r="JM1" t="s">
        <v>236</v>
      </c>
      <c r="JW1" t="s">
        <v>237</v>
      </c>
      <c r="KG1" t="s">
        <v>238</v>
      </c>
      <c r="KQ1" t="s">
        <v>241</v>
      </c>
      <c r="LA1" t="s">
        <v>242</v>
      </c>
      <c r="LK1" t="s">
        <v>244</v>
      </c>
      <c r="LU1" t="s">
        <v>245</v>
      </c>
      <c r="ME1" t="s">
        <v>246</v>
      </c>
      <c r="MO1" t="s">
        <v>247</v>
      </c>
      <c r="MY1" t="s">
        <v>248</v>
      </c>
      <c r="NI1" t="s">
        <v>249</v>
      </c>
      <c r="NS1" t="s">
        <v>250</v>
      </c>
      <c r="OC1" t="s">
        <v>251</v>
      </c>
      <c r="OM1" t="s">
        <v>252</v>
      </c>
      <c r="OW1" t="s">
        <v>253</v>
      </c>
      <c r="PG1" t="s">
        <v>254</v>
      </c>
      <c r="PQ1" t="s">
        <v>255</v>
      </c>
      <c r="QA1" t="s">
        <v>256</v>
      </c>
      <c r="QK1" t="s">
        <v>257</v>
      </c>
      <c r="QU1" t="s">
        <v>258</v>
      </c>
      <c r="RO1" t="s">
        <v>260</v>
      </c>
      <c r="RY1" t="s">
        <v>261</v>
      </c>
      <c r="SI1" t="s">
        <v>262</v>
      </c>
      <c r="SS1" t="s">
        <v>263</v>
      </c>
    </row>
    <row r="2" spans="1:521" x14ac:dyDescent="0.35">
      <c r="A2" s="5" t="s">
        <v>446</v>
      </c>
      <c r="B2" t="s">
        <v>0</v>
      </c>
      <c r="C2" t="s">
        <v>128</v>
      </c>
      <c r="D2" t="s">
        <v>1</v>
      </c>
      <c r="E2" t="s">
        <v>127</v>
      </c>
      <c r="F2" t="s">
        <v>2</v>
      </c>
      <c r="G2" t="s">
        <v>87</v>
      </c>
      <c r="H2" t="s">
        <v>1</v>
      </c>
      <c r="I2" t="s">
        <v>2</v>
      </c>
      <c r="J2" t="s">
        <v>3</v>
      </c>
      <c r="L2" t="s">
        <v>0</v>
      </c>
      <c r="M2" t="s">
        <v>128</v>
      </c>
      <c r="N2" t="s">
        <v>1</v>
      </c>
      <c r="O2" t="s">
        <v>127</v>
      </c>
      <c r="P2" t="s">
        <v>2</v>
      </c>
      <c r="Q2" t="s">
        <v>87</v>
      </c>
      <c r="R2" t="s">
        <v>1</v>
      </c>
      <c r="S2" t="s">
        <v>2</v>
      </c>
      <c r="T2" t="s">
        <v>3</v>
      </c>
      <c r="V2" t="s">
        <v>0</v>
      </c>
      <c r="W2" t="s">
        <v>128</v>
      </c>
      <c r="X2" t="s">
        <v>1</v>
      </c>
      <c r="Y2" t="s">
        <v>127</v>
      </c>
      <c r="Z2" t="s">
        <v>2</v>
      </c>
      <c r="AA2" t="s">
        <v>87</v>
      </c>
      <c r="AB2" t="s">
        <v>1</v>
      </c>
      <c r="AC2" t="s">
        <v>2</v>
      </c>
      <c r="AD2" t="s">
        <v>3</v>
      </c>
      <c r="AF2" t="s">
        <v>0</v>
      </c>
      <c r="AG2" t="s">
        <v>128</v>
      </c>
      <c r="AH2" t="s">
        <v>1</v>
      </c>
      <c r="AI2" t="s">
        <v>127</v>
      </c>
      <c r="AJ2" t="s">
        <v>2</v>
      </c>
      <c r="AK2" t="s">
        <v>87</v>
      </c>
      <c r="AL2" t="s">
        <v>1</v>
      </c>
      <c r="AM2" t="s">
        <v>2</v>
      </c>
      <c r="AN2" t="s">
        <v>3</v>
      </c>
      <c r="AQ2" t="s">
        <v>0</v>
      </c>
      <c r="AR2" t="s">
        <v>128</v>
      </c>
      <c r="AS2" t="s">
        <v>1</v>
      </c>
      <c r="AT2" t="s">
        <v>127</v>
      </c>
      <c r="AU2" t="s">
        <v>2</v>
      </c>
      <c r="AV2" t="s">
        <v>87</v>
      </c>
      <c r="AW2" t="s">
        <v>1</v>
      </c>
      <c r="AX2" t="s">
        <v>2</v>
      </c>
      <c r="AY2" t="s">
        <v>3</v>
      </c>
      <c r="BA2" t="s">
        <v>0</v>
      </c>
      <c r="BB2" t="s">
        <v>128</v>
      </c>
      <c r="BC2" t="s">
        <v>1</v>
      </c>
      <c r="BD2" t="s">
        <v>127</v>
      </c>
      <c r="BE2" t="s">
        <v>2</v>
      </c>
      <c r="BF2" t="s">
        <v>87</v>
      </c>
      <c r="BG2" t="s">
        <v>1</v>
      </c>
      <c r="BH2" t="s">
        <v>2</v>
      </c>
      <c r="BI2" t="s">
        <v>3</v>
      </c>
      <c r="BK2" t="s">
        <v>0</v>
      </c>
      <c r="BL2" t="s">
        <v>128</v>
      </c>
      <c r="BM2" t="s">
        <v>1</v>
      </c>
      <c r="BN2" t="s">
        <v>127</v>
      </c>
      <c r="BO2" t="s">
        <v>2</v>
      </c>
      <c r="BP2" t="s">
        <v>87</v>
      </c>
      <c r="BQ2" t="s">
        <v>1</v>
      </c>
      <c r="BR2" t="s">
        <v>2</v>
      </c>
      <c r="BS2" t="s">
        <v>3</v>
      </c>
      <c r="BU2" t="s">
        <v>0</v>
      </c>
      <c r="BV2" t="s">
        <v>128</v>
      </c>
      <c r="BW2" t="s">
        <v>1</v>
      </c>
      <c r="BX2" t="s">
        <v>127</v>
      </c>
      <c r="BY2" t="s">
        <v>2</v>
      </c>
      <c r="BZ2" t="s">
        <v>87</v>
      </c>
      <c r="CA2" t="s">
        <v>1</v>
      </c>
      <c r="CB2" t="s">
        <v>2</v>
      </c>
      <c r="CC2" t="s">
        <v>3</v>
      </c>
      <c r="CE2" t="s">
        <v>0</v>
      </c>
      <c r="CF2" t="s">
        <v>128</v>
      </c>
      <c r="CG2" t="s">
        <v>1</v>
      </c>
      <c r="CH2" t="s">
        <v>127</v>
      </c>
      <c r="CI2" t="s">
        <v>2</v>
      </c>
      <c r="CJ2" t="s">
        <v>87</v>
      </c>
      <c r="CK2" t="s">
        <v>1</v>
      </c>
      <c r="CL2" t="s">
        <v>2</v>
      </c>
      <c r="CM2" t="s">
        <v>3</v>
      </c>
      <c r="CO2" t="s">
        <v>0</v>
      </c>
      <c r="CP2" t="s">
        <v>128</v>
      </c>
      <c r="CQ2" t="s">
        <v>1</v>
      </c>
      <c r="CR2" t="s">
        <v>127</v>
      </c>
      <c r="CS2" t="s">
        <v>2</v>
      </c>
      <c r="CT2" t="s">
        <v>87</v>
      </c>
      <c r="CU2" t="s">
        <v>1</v>
      </c>
      <c r="CV2" t="s">
        <v>2</v>
      </c>
      <c r="CW2" t="s">
        <v>3</v>
      </c>
      <c r="CY2" t="s">
        <v>0</v>
      </c>
      <c r="CZ2" t="s">
        <v>128</v>
      </c>
      <c r="DA2" t="s">
        <v>1</v>
      </c>
      <c r="DB2" t="s">
        <v>127</v>
      </c>
      <c r="DC2" t="s">
        <v>2</v>
      </c>
      <c r="DD2" t="s">
        <v>87</v>
      </c>
      <c r="DE2" t="s">
        <v>1</v>
      </c>
      <c r="DF2" t="s">
        <v>2</v>
      </c>
      <c r="DG2" t="s">
        <v>3</v>
      </c>
      <c r="DI2" t="s">
        <v>0</v>
      </c>
      <c r="DJ2" t="s">
        <v>128</v>
      </c>
      <c r="DK2" t="s">
        <v>1</v>
      </c>
      <c r="DL2" t="s">
        <v>127</v>
      </c>
      <c r="DM2" t="s">
        <v>2</v>
      </c>
      <c r="DN2" t="s">
        <v>87</v>
      </c>
      <c r="DO2" t="s">
        <v>1</v>
      </c>
      <c r="DP2" t="s">
        <v>2</v>
      </c>
      <c r="DQ2" t="s">
        <v>3</v>
      </c>
      <c r="DS2" t="s">
        <v>0</v>
      </c>
      <c r="DT2" t="s">
        <v>128</v>
      </c>
      <c r="DU2" t="s">
        <v>1</v>
      </c>
      <c r="DV2" t="s">
        <v>127</v>
      </c>
      <c r="DW2" t="s">
        <v>2</v>
      </c>
      <c r="DX2" t="s">
        <v>87</v>
      </c>
      <c r="DY2" t="s">
        <v>1</v>
      </c>
      <c r="DZ2" t="s">
        <v>2</v>
      </c>
      <c r="EA2" t="s">
        <v>3</v>
      </c>
      <c r="EC2" t="s">
        <v>0</v>
      </c>
      <c r="ED2" t="s">
        <v>128</v>
      </c>
      <c r="EE2" t="s">
        <v>1</v>
      </c>
      <c r="EF2" t="s">
        <v>127</v>
      </c>
      <c r="EG2" t="s">
        <v>2</v>
      </c>
      <c r="EH2" t="s">
        <v>87</v>
      </c>
      <c r="EI2" t="s">
        <v>1</v>
      </c>
      <c r="EJ2" t="s">
        <v>2</v>
      </c>
      <c r="EK2" t="s">
        <v>3</v>
      </c>
      <c r="EM2" t="s">
        <v>0</v>
      </c>
      <c r="EN2" t="s">
        <v>128</v>
      </c>
      <c r="EO2" t="s">
        <v>1</v>
      </c>
      <c r="EP2" t="s">
        <v>127</v>
      </c>
      <c r="EQ2" t="s">
        <v>2</v>
      </c>
      <c r="ER2" t="s">
        <v>87</v>
      </c>
      <c r="ES2" t="s">
        <v>1</v>
      </c>
      <c r="ET2" t="s">
        <v>2</v>
      </c>
      <c r="EU2" t="s">
        <v>3</v>
      </c>
      <c r="EW2" t="s">
        <v>0</v>
      </c>
      <c r="EX2" t="s">
        <v>128</v>
      </c>
      <c r="EY2" t="s">
        <v>1</v>
      </c>
      <c r="EZ2" t="s">
        <v>127</v>
      </c>
      <c r="FA2" t="s">
        <v>2</v>
      </c>
      <c r="FB2" t="s">
        <v>87</v>
      </c>
      <c r="FC2" t="s">
        <v>1</v>
      </c>
      <c r="FD2" t="s">
        <v>2</v>
      </c>
      <c r="FE2" t="s">
        <v>3</v>
      </c>
      <c r="FG2" t="s">
        <v>0</v>
      </c>
      <c r="FH2" t="s">
        <v>128</v>
      </c>
      <c r="FI2" t="s">
        <v>1</v>
      </c>
      <c r="FJ2" t="s">
        <v>127</v>
      </c>
      <c r="FK2" t="s">
        <v>2</v>
      </c>
      <c r="FL2" t="s">
        <v>87</v>
      </c>
      <c r="FM2" t="s">
        <v>1</v>
      </c>
      <c r="FN2" t="s">
        <v>2</v>
      </c>
      <c r="FO2" t="s">
        <v>3</v>
      </c>
      <c r="FQ2" t="s">
        <v>0</v>
      </c>
      <c r="FR2" t="s">
        <v>128</v>
      </c>
      <c r="FS2" t="s">
        <v>1</v>
      </c>
      <c r="FT2" t="s">
        <v>127</v>
      </c>
      <c r="FU2" t="s">
        <v>2</v>
      </c>
      <c r="FV2" t="s">
        <v>87</v>
      </c>
      <c r="FW2" t="s">
        <v>1</v>
      </c>
      <c r="FX2" t="s">
        <v>2</v>
      </c>
      <c r="FY2" t="s">
        <v>3</v>
      </c>
      <c r="GA2" t="s">
        <v>0</v>
      </c>
      <c r="GB2" t="s">
        <v>128</v>
      </c>
      <c r="GC2" t="s">
        <v>1</v>
      </c>
      <c r="GD2" t="s">
        <v>127</v>
      </c>
      <c r="GE2" t="s">
        <v>2</v>
      </c>
      <c r="GF2" t="s">
        <v>87</v>
      </c>
      <c r="GG2" t="s">
        <v>1</v>
      </c>
      <c r="GH2" t="s">
        <v>2</v>
      </c>
      <c r="GI2" t="s">
        <v>3</v>
      </c>
      <c r="GK2" t="s">
        <v>0</v>
      </c>
      <c r="GL2" t="s">
        <v>128</v>
      </c>
      <c r="GM2" t="s">
        <v>1</v>
      </c>
      <c r="GN2" t="s">
        <v>127</v>
      </c>
      <c r="GO2" t="s">
        <v>2</v>
      </c>
      <c r="GP2" t="s">
        <v>87</v>
      </c>
      <c r="GQ2" t="s">
        <v>1</v>
      </c>
      <c r="GR2" t="s">
        <v>2</v>
      </c>
      <c r="GS2" t="s">
        <v>3</v>
      </c>
      <c r="GU2" t="s">
        <v>0</v>
      </c>
      <c r="GV2" t="s">
        <v>128</v>
      </c>
      <c r="GW2" t="s">
        <v>1</v>
      </c>
      <c r="GX2" t="s">
        <v>127</v>
      </c>
      <c r="GY2" t="s">
        <v>2</v>
      </c>
      <c r="GZ2" t="s">
        <v>87</v>
      </c>
      <c r="HA2" t="s">
        <v>1</v>
      </c>
      <c r="HB2" t="s">
        <v>2</v>
      </c>
      <c r="HC2" t="s">
        <v>3</v>
      </c>
      <c r="HE2" t="s">
        <v>0</v>
      </c>
      <c r="HF2" t="s">
        <v>128</v>
      </c>
      <c r="HG2" t="s">
        <v>1</v>
      </c>
      <c r="HH2" t="s">
        <v>127</v>
      </c>
      <c r="HI2" t="s">
        <v>2</v>
      </c>
      <c r="HJ2" t="s">
        <v>87</v>
      </c>
      <c r="HK2" t="s">
        <v>1</v>
      </c>
      <c r="HL2" t="s">
        <v>2</v>
      </c>
      <c r="HM2" t="s">
        <v>3</v>
      </c>
      <c r="HO2" t="s">
        <v>0</v>
      </c>
      <c r="HP2" t="s">
        <v>128</v>
      </c>
      <c r="HQ2" t="s">
        <v>1</v>
      </c>
      <c r="HR2" t="s">
        <v>127</v>
      </c>
      <c r="HS2" t="s">
        <v>2</v>
      </c>
      <c r="HT2" t="s">
        <v>87</v>
      </c>
      <c r="HU2" t="s">
        <v>1</v>
      </c>
      <c r="HV2" t="s">
        <v>2</v>
      </c>
      <c r="HW2" t="s">
        <v>3</v>
      </c>
      <c r="HY2" t="s">
        <v>0</v>
      </c>
      <c r="HZ2" t="s">
        <v>128</v>
      </c>
      <c r="IA2" t="s">
        <v>1</v>
      </c>
      <c r="IB2" t="s">
        <v>127</v>
      </c>
      <c r="IC2" t="s">
        <v>2</v>
      </c>
      <c r="ID2" t="s">
        <v>87</v>
      </c>
      <c r="IE2" t="s">
        <v>1</v>
      </c>
      <c r="IF2" t="s">
        <v>2</v>
      </c>
      <c r="IG2" t="s">
        <v>3</v>
      </c>
      <c r="II2" t="s">
        <v>0</v>
      </c>
      <c r="IJ2" t="s">
        <v>128</v>
      </c>
      <c r="IK2" t="s">
        <v>1</v>
      </c>
      <c r="IL2" t="s">
        <v>127</v>
      </c>
      <c r="IM2" t="s">
        <v>2</v>
      </c>
      <c r="IN2" t="s">
        <v>87</v>
      </c>
      <c r="IO2" t="s">
        <v>1</v>
      </c>
      <c r="IP2" t="s">
        <v>2</v>
      </c>
      <c r="IQ2" t="s">
        <v>3</v>
      </c>
      <c r="IS2" t="s">
        <v>0</v>
      </c>
      <c r="IT2" t="s">
        <v>128</v>
      </c>
      <c r="IU2" t="s">
        <v>1</v>
      </c>
      <c r="IV2" t="s">
        <v>127</v>
      </c>
      <c r="IW2" t="s">
        <v>2</v>
      </c>
      <c r="IX2" t="s">
        <v>87</v>
      </c>
      <c r="IY2" t="s">
        <v>1</v>
      </c>
      <c r="IZ2" t="s">
        <v>2</v>
      </c>
      <c r="JA2" t="s">
        <v>3</v>
      </c>
      <c r="JC2" t="s">
        <v>0</v>
      </c>
      <c r="JD2" t="s">
        <v>128</v>
      </c>
      <c r="JE2" t="s">
        <v>1</v>
      </c>
      <c r="JF2" t="s">
        <v>127</v>
      </c>
      <c r="JG2" t="s">
        <v>2</v>
      </c>
      <c r="JH2" t="s">
        <v>87</v>
      </c>
      <c r="JI2" t="s">
        <v>1</v>
      </c>
      <c r="JJ2" t="s">
        <v>2</v>
      </c>
      <c r="JK2" t="s">
        <v>3</v>
      </c>
      <c r="JM2" t="s">
        <v>0</v>
      </c>
      <c r="JN2" t="s">
        <v>128</v>
      </c>
      <c r="JO2" t="s">
        <v>1</v>
      </c>
      <c r="JP2" t="s">
        <v>127</v>
      </c>
      <c r="JQ2" t="s">
        <v>2</v>
      </c>
      <c r="JR2" t="s">
        <v>87</v>
      </c>
      <c r="JS2" t="s">
        <v>1</v>
      </c>
      <c r="JT2" t="s">
        <v>2</v>
      </c>
      <c r="JU2" t="s">
        <v>3</v>
      </c>
      <c r="JW2" t="s">
        <v>0</v>
      </c>
      <c r="JX2" t="s">
        <v>128</v>
      </c>
      <c r="JY2" t="s">
        <v>1</v>
      </c>
      <c r="JZ2" t="s">
        <v>127</v>
      </c>
      <c r="KA2" t="s">
        <v>2</v>
      </c>
      <c r="KB2" t="s">
        <v>87</v>
      </c>
      <c r="KC2" t="s">
        <v>1</v>
      </c>
      <c r="KD2" t="s">
        <v>2</v>
      </c>
      <c r="KE2" t="s">
        <v>3</v>
      </c>
      <c r="KG2" t="s">
        <v>0</v>
      </c>
      <c r="KH2" t="s">
        <v>128</v>
      </c>
      <c r="KI2" t="s">
        <v>1</v>
      </c>
      <c r="KJ2" t="s">
        <v>127</v>
      </c>
      <c r="KK2" t="s">
        <v>2</v>
      </c>
      <c r="KL2" t="s">
        <v>87</v>
      </c>
      <c r="KM2" t="s">
        <v>1</v>
      </c>
      <c r="KN2" t="s">
        <v>2</v>
      </c>
      <c r="KO2" t="s">
        <v>3</v>
      </c>
      <c r="KQ2" t="s">
        <v>0</v>
      </c>
      <c r="KR2" t="s">
        <v>128</v>
      </c>
      <c r="KS2" t="s">
        <v>1</v>
      </c>
      <c r="KT2" t="s">
        <v>127</v>
      </c>
      <c r="KU2" t="s">
        <v>2</v>
      </c>
      <c r="KV2" t="s">
        <v>87</v>
      </c>
      <c r="KW2" t="s">
        <v>1</v>
      </c>
      <c r="KX2" t="s">
        <v>2</v>
      </c>
      <c r="KY2" t="s">
        <v>3</v>
      </c>
      <c r="LA2" t="s">
        <v>0</v>
      </c>
      <c r="LB2" t="s">
        <v>128</v>
      </c>
      <c r="LC2" t="s">
        <v>1</v>
      </c>
      <c r="LD2" t="s">
        <v>127</v>
      </c>
      <c r="LE2" t="s">
        <v>2</v>
      </c>
      <c r="LF2" t="s">
        <v>87</v>
      </c>
      <c r="LG2" t="s">
        <v>1</v>
      </c>
      <c r="LH2" t="s">
        <v>2</v>
      </c>
      <c r="LI2" t="s">
        <v>3</v>
      </c>
      <c r="LK2" t="s">
        <v>0</v>
      </c>
      <c r="LL2" t="s">
        <v>128</v>
      </c>
      <c r="LM2" t="s">
        <v>1</v>
      </c>
      <c r="LN2" t="s">
        <v>127</v>
      </c>
      <c r="LO2" t="s">
        <v>2</v>
      </c>
      <c r="LP2" t="s">
        <v>87</v>
      </c>
      <c r="LQ2" t="s">
        <v>1</v>
      </c>
      <c r="LR2" t="s">
        <v>2</v>
      </c>
      <c r="LS2" t="s">
        <v>3</v>
      </c>
      <c r="LU2" t="s">
        <v>0</v>
      </c>
      <c r="LV2" t="s">
        <v>128</v>
      </c>
      <c r="LW2" t="s">
        <v>1</v>
      </c>
      <c r="LX2" t="s">
        <v>127</v>
      </c>
      <c r="LY2" t="s">
        <v>2</v>
      </c>
      <c r="LZ2" t="s">
        <v>87</v>
      </c>
      <c r="MA2" t="s">
        <v>1</v>
      </c>
      <c r="MB2" t="s">
        <v>2</v>
      </c>
      <c r="MC2" t="s">
        <v>3</v>
      </c>
      <c r="ME2" t="s">
        <v>0</v>
      </c>
      <c r="MF2" t="s">
        <v>128</v>
      </c>
      <c r="MG2" t="s">
        <v>1</v>
      </c>
      <c r="MH2" t="s">
        <v>127</v>
      </c>
      <c r="MI2" t="s">
        <v>2</v>
      </c>
      <c r="MJ2" t="s">
        <v>87</v>
      </c>
      <c r="MK2" t="s">
        <v>1</v>
      </c>
      <c r="ML2" t="s">
        <v>2</v>
      </c>
      <c r="MM2" t="s">
        <v>3</v>
      </c>
      <c r="MO2" t="s">
        <v>0</v>
      </c>
      <c r="MP2" t="s">
        <v>128</v>
      </c>
      <c r="MQ2" t="s">
        <v>1</v>
      </c>
      <c r="MR2" t="s">
        <v>127</v>
      </c>
      <c r="MS2" t="s">
        <v>2</v>
      </c>
      <c r="MT2" t="s">
        <v>87</v>
      </c>
      <c r="MU2" t="s">
        <v>1</v>
      </c>
      <c r="MV2" t="s">
        <v>2</v>
      </c>
      <c r="MW2" t="s">
        <v>3</v>
      </c>
      <c r="MY2" t="s">
        <v>0</v>
      </c>
      <c r="MZ2" t="s">
        <v>128</v>
      </c>
      <c r="NA2" t="s">
        <v>1</v>
      </c>
      <c r="NB2" t="s">
        <v>127</v>
      </c>
      <c r="NC2" t="s">
        <v>2</v>
      </c>
      <c r="ND2" t="s">
        <v>87</v>
      </c>
      <c r="NE2" t="s">
        <v>1</v>
      </c>
      <c r="NF2" t="s">
        <v>2</v>
      </c>
      <c r="NG2" t="s">
        <v>3</v>
      </c>
      <c r="NI2" t="s">
        <v>0</v>
      </c>
      <c r="NJ2" t="s">
        <v>128</v>
      </c>
      <c r="NK2" t="s">
        <v>1</v>
      </c>
      <c r="NL2" t="s">
        <v>127</v>
      </c>
      <c r="NM2" t="s">
        <v>2</v>
      </c>
      <c r="NN2" t="s">
        <v>87</v>
      </c>
      <c r="NO2" t="s">
        <v>1</v>
      </c>
      <c r="NP2" t="s">
        <v>2</v>
      </c>
      <c r="NQ2" t="s">
        <v>3</v>
      </c>
      <c r="NS2" t="s">
        <v>0</v>
      </c>
      <c r="NT2" t="s">
        <v>128</v>
      </c>
      <c r="NU2" t="s">
        <v>1</v>
      </c>
      <c r="NV2" t="s">
        <v>127</v>
      </c>
      <c r="NW2" t="s">
        <v>2</v>
      </c>
      <c r="NX2" t="s">
        <v>87</v>
      </c>
      <c r="NY2" t="s">
        <v>1</v>
      </c>
      <c r="NZ2" t="s">
        <v>2</v>
      </c>
      <c r="OA2" t="s">
        <v>3</v>
      </c>
      <c r="OC2" t="s">
        <v>0</v>
      </c>
      <c r="OD2" t="s">
        <v>128</v>
      </c>
      <c r="OE2" t="s">
        <v>1</v>
      </c>
      <c r="OF2" t="s">
        <v>127</v>
      </c>
      <c r="OG2" t="s">
        <v>2</v>
      </c>
      <c r="OH2" t="s">
        <v>87</v>
      </c>
      <c r="OI2" t="s">
        <v>1</v>
      </c>
      <c r="OJ2" t="s">
        <v>2</v>
      </c>
      <c r="OK2" t="s">
        <v>3</v>
      </c>
      <c r="OM2" t="s">
        <v>0</v>
      </c>
      <c r="ON2" t="s">
        <v>128</v>
      </c>
      <c r="OO2" t="s">
        <v>1</v>
      </c>
      <c r="OP2" t="s">
        <v>127</v>
      </c>
      <c r="OQ2" t="s">
        <v>2</v>
      </c>
      <c r="OR2" t="s">
        <v>87</v>
      </c>
      <c r="OS2" t="s">
        <v>1</v>
      </c>
      <c r="OT2" t="s">
        <v>2</v>
      </c>
      <c r="OU2" t="s">
        <v>3</v>
      </c>
      <c r="OW2" t="s">
        <v>0</v>
      </c>
      <c r="OX2" t="s">
        <v>128</v>
      </c>
      <c r="OY2" t="s">
        <v>1</v>
      </c>
      <c r="OZ2" t="s">
        <v>127</v>
      </c>
      <c r="PA2" t="s">
        <v>2</v>
      </c>
      <c r="PB2" t="s">
        <v>87</v>
      </c>
      <c r="PC2" t="s">
        <v>1</v>
      </c>
      <c r="PD2" t="s">
        <v>2</v>
      </c>
      <c r="PE2" t="s">
        <v>3</v>
      </c>
      <c r="PG2" t="s">
        <v>0</v>
      </c>
      <c r="PH2" t="s">
        <v>128</v>
      </c>
      <c r="PI2" t="s">
        <v>1</v>
      </c>
      <c r="PJ2" t="s">
        <v>127</v>
      </c>
      <c r="PK2" t="s">
        <v>2</v>
      </c>
      <c r="PL2" t="s">
        <v>87</v>
      </c>
      <c r="PM2" t="s">
        <v>1</v>
      </c>
      <c r="PN2" t="s">
        <v>2</v>
      </c>
      <c r="PO2" t="s">
        <v>3</v>
      </c>
      <c r="PQ2" t="s">
        <v>0</v>
      </c>
      <c r="PR2" t="s">
        <v>128</v>
      </c>
      <c r="PS2" t="s">
        <v>1</v>
      </c>
      <c r="PT2" t="s">
        <v>127</v>
      </c>
      <c r="PU2" t="s">
        <v>2</v>
      </c>
      <c r="PV2" t="s">
        <v>87</v>
      </c>
      <c r="PW2" t="s">
        <v>1</v>
      </c>
      <c r="PX2" t="s">
        <v>2</v>
      </c>
      <c r="PY2" t="s">
        <v>3</v>
      </c>
      <c r="QA2" t="s">
        <v>0</v>
      </c>
      <c r="QB2" t="s">
        <v>128</v>
      </c>
      <c r="QC2" t="s">
        <v>1</v>
      </c>
      <c r="QD2" t="s">
        <v>127</v>
      </c>
      <c r="QE2" t="s">
        <v>2</v>
      </c>
      <c r="QF2" t="s">
        <v>87</v>
      </c>
      <c r="QG2" t="s">
        <v>1</v>
      </c>
      <c r="QH2" t="s">
        <v>2</v>
      </c>
      <c r="QI2" t="s">
        <v>3</v>
      </c>
      <c r="QK2" t="s">
        <v>0</v>
      </c>
      <c r="QL2" t="s">
        <v>128</v>
      </c>
      <c r="QM2" t="s">
        <v>1</v>
      </c>
      <c r="QN2" t="s">
        <v>127</v>
      </c>
      <c r="QO2" t="s">
        <v>2</v>
      </c>
      <c r="QP2" t="s">
        <v>87</v>
      </c>
      <c r="QQ2" t="s">
        <v>1</v>
      </c>
      <c r="QR2" t="s">
        <v>2</v>
      </c>
      <c r="QS2" t="s">
        <v>3</v>
      </c>
      <c r="QU2" t="s">
        <v>0</v>
      </c>
      <c r="QV2" t="s">
        <v>128</v>
      </c>
      <c r="QW2" t="s">
        <v>1</v>
      </c>
      <c r="QX2" t="s">
        <v>127</v>
      </c>
      <c r="QY2" t="s">
        <v>2</v>
      </c>
      <c r="QZ2" t="s">
        <v>87</v>
      </c>
      <c r="RA2" t="s">
        <v>1</v>
      </c>
      <c r="RB2" t="s">
        <v>2</v>
      </c>
      <c r="RC2" t="s">
        <v>3</v>
      </c>
      <c r="RE2" t="s">
        <v>0</v>
      </c>
      <c r="RF2" t="s">
        <v>128</v>
      </c>
      <c r="RG2" t="s">
        <v>1</v>
      </c>
      <c r="RH2" t="s">
        <v>127</v>
      </c>
      <c r="RI2" t="s">
        <v>2</v>
      </c>
      <c r="RJ2" t="s">
        <v>87</v>
      </c>
      <c r="RK2" t="s">
        <v>1</v>
      </c>
      <c r="RL2" t="s">
        <v>2</v>
      </c>
      <c r="RM2" t="s">
        <v>3</v>
      </c>
      <c r="RO2" t="s">
        <v>0</v>
      </c>
      <c r="RP2" t="s">
        <v>128</v>
      </c>
      <c r="RQ2" t="s">
        <v>1</v>
      </c>
      <c r="RR2" t="s">
        <v>127</v>
      </c>
      <c r="RS2" t="s">
        <v>2</v>
      </c>
      <c r="RT2" t="s">
        <v>87</v>
      </c>
      <c r="RU2" t="s">
        <v>1</v>
      </c>
      <c r="RV2" t="s">
        <v>2</v>
      </c>
      <c r="RW2" t="s">
        <v>3</v>
      </c>
      <c r="RY2" t="s">
        <v>0</v>
      </c>
      <c r="RZ2" t="s">
        <v>128</v>
      </c>
      <c r="SA2" t="s">
        <v>1</v>
      </c>
      <c r="SB2" t="s">
        <v>127</v>
      </c>
      <c r="SC2" t="s">
        <v>2</v>
      </c>
      <c r="SD2" t="s">
        <v>87</v>
      </c>
      <c r="SE2" t="s">
        <v>1</v>
      </c>
      <c r="SF2" t="s">
        <v>2</v>
      </c>
      <c r="SG2" t="s">
        <v>3</v>
      </c>
      <c r="SI2" t="s">
        <v>0</v>
      </c>
      <c r="SJ2" t="s">
        <v>128</v>
      </c>
      <c r="SK2" t="s">
        <v>1</v>
      </c>
      <c r="SL2" t="s">
        <v>127</v>
      </c>
      <c r="SM2" t="s">
        <v>2</v>
      </c>
      <c r="SN2" t="s">
        <v>87</v>
      </c>
      <c r="SO2" t="s">
        <v>1</v>
      </c>
      <c r="SP2" t="s">
        <v>2</v>
      </c>
      <c r="SQ2" t="s">
        <v>3</v>
      </c>
      <c r="SS2" t="s">
        <v>0</v>
      </c>
      <c r="ST2" t="s">
        <v>128</v>
      </c>
      <c r="SU2" t="s">
        <v>1</v>
      </c>
      <c r="SV2" t="s">
        <v>127</v>
      </c>
      <c r="SW2" t="s">
        <v>2</v>
      </c>
      <c r="SX2" t="s">
        <v>87</v>
      </c>
      <c r="SY2" t="s">
        <v>1</v>
      </c>
      <c r="SZ2" t="s">
        <v>2</v>
      </c>
      <c r="TA2" t="s">
        <v>3</v>
      </c>
    </row>
    <row r="3" spans="1:521" x14ac:dyDescent="0.35">
      <c r="A3" s="6" t="s">
        <v>574</v>
      </c>
      <c r="B3" t="s">
        <v>28</v>
      </c>
      <c r="C3">
        <v>14</v>
      </c>
      <c r="D3">
        <v>36</v>
      </c>
      <c r="E3">
        <v>2.6</v>
      </c>
      <c r="F3">
        <v>0</v>
      </c>
      <c r="G3">
        <v>4</v>
      </c>
      <c r="H3">
        <v>36</v>
      </c>
      <c r="I3">
        <v>0</v>
      </c>
      <c r="J3">
        <v>11.2</v>
      </c>
      <c r="L3" t="s">
        <v>15</v>
      </c>
      <c r="M3">
        <v>10</v>
      </c>
      <c r="N3">
        <v>33</v>
      </c>
      <c r="O3">
        <v>3.3</v>
      </c>
      <c r="P3">
        <v>1</v>
      </c>
      <c r="Q3">
        <v>4</v>
      </c>
      <c r="R3">
        <v>24</v>
      </c>
      <c r="S3">
        <v>0</v>
      </c>
      <c r="T3">
        <v>15.7</v>
      </c>
      <c r="V3" t="s">
        <v>32</v>
      </c>
      <c r="W3">
        <v>10</v>
      </c>
      <c r="X3">
        <v>57</v>
      </c>
      <c r="Y3">
        <v>5.7</v>
      </c>
      <c r="Z3">
        <v>0</v>
      </c>
      <c r="AA3">
        <v>1</v>
      </c>
      <c r="AB3">
        <v>16</v>
      </c>
      <c r="AC3">
        <v>0</v>
      </c>
      <c r="AD3">
        <v>8.3000000000000007</v>
      </c>
      <c r="AF3" t="s">
        <v>46</v>
      </c>
      <c r="AG3">
        <v>21</v>
      </c>
      <c r="AH3">
        <v>82</v>
      </c>
      <c r="AI3">
        <v>3.9</v>
      </c>
      <c r="AJ3">
        <v>0</v>
      </c>
      <c r="AK3">
        <v>0</v>
      </c>
      <c r="AL3">
        <v>0</v>
      </c>
      <c r="AM3">
        <v>0</v>
      </c>
      <c r="AN3">
        <v>8.1999999999999993</v>
      </c>
      <c r="AQ3" t="s">
        <v>53</v>
      </c>
      <c r="AR3">
        <v>18</v>
      </c>
      <c r="AS3">
        <v>164</v>
      </c>
      <c r="AT3">
        <v>9.1</v>
      </c>
      <c r="AU3">
        <v>1</v>
      </c>
      <c r="AV3">
        <v>6</v>
      </c>
      <c r="AW3">
        <v>30</v>
      </c>
      <c r="AX3">
        <v>0</v>
      </c>
      <c r="AY3">
        <v>33.4</v>
      </c>
      <c r="BA3" t="s">
        <v>79</v>
      </c>
      <c r="BB3">
        <v>22</v>
      </c>
      <c r="BC3">
        <v>141</v>
      </c>
      <c r="BD3">
        <v>6.4</v>
      </c>
      <c r="BE3">
        <v>0</v>
      </c>
      <c r="BF3">
        <v>1</v>
      </c>
      <c r="BG3">
        <v>2</v>
      </c>
      <c r="BH3">
        <v>0</v>
      </c>
      <c r="BI3">
        <v>15.3</v>
      </c>
      <c r="BK3" t="s">
        <v>6</v>
      </c>
      <c r="BL3">
        <v>8</v>
      </c>
      <c r="BM3">
        <v>25</v>
      </c>
      <c r="BN3">
        <v>3.1</v>
      </c>
      <c r="BO3">
        <v>0</v>
      </c>
      <c r="BP3">
        <v>2</v>
      </c>
      <c r="BQ3">
        <v>2</v>
      </c>
      <c r="BR3">
        <v>0</v>
      </c>
      <c r="BS3">
        <v>4.7</v>
      </c>
      <c r="BU3" t="s">
        <v>84</v>
      </c>
      <c r="BV3">
        <v>6</v>
      </c>
      <c r="BW3">
        <v>8</v>
      </c>
      <c r="BX3">
        <v>1.3</v>
      </c>
      <c r="BY3">
        <v>0</v>
      </c>
      <c r="BZ3">
        <v>2</v>
      </c>
      <c r="CA3">
        <v>14</v>
      </c>
      <c r="CB3">
        <v>0</v>
      </c>
      <c r="CC3">
        <v>4.2</v>
      </c>
      <c r="CE3" t="s">
        <v>65</v>
      </c>
      <c r="CF3">
        <v>5</v>
      </c>
      <c r="CG3">
        <v>49</v>
      </c>
      <c r="CH3">
        <v>9.8000000000000007</v>
      </c>
      <c r="CI3">
        <v>0</v>
      </c>
      <c r="CJ3">
        <v>3</v>
      </c>
      <c r="CK3">
        <v>27</v>
      </c>
      <c r="CL3">
        <v>0</v>
      </c>
      <c r="CM3">
        <v>10.6</v>
      </c>
      <c r="CO3" t="s">
        <v>8</v>
      </c>
      <c r="CP3">
        <v>27</v>
      </c>
      <c r="CQ3">
        <v>82</v>
      </c>
      <c r="CR3">
        <v>3</v>
      </c>
      <c r="CS3">
        <v>0</v>
      </c>
      <c r="CT3">
        <v>7</v>
      </c>
      <c r="CU3">
        <v>63</v>
      </c>
      <c r="CV3">
        <v>0</v>
      </c>
      <c r="CW3">
        <v>21.5</v>
      </c>
      <c r="CY3" t="s">
        <v>12</v>
      </c>
      <c r="CZ3">
        <v>20</v>
      </c>
      <c r="DA3">
        <v>90</v>
      </c>
      <c r="DB3">
        <v>4.5</v>
      </c>
      <c r="DC3">
        <v>0</v>
      </c>
      <c r="DD3">
        <v>3</v>
      </c>
      <c r="DE3">
        <v>18</v>
      </c>
      <c r="DF3">
        <v>0</v>
      </c>
      <c r="DG3">
        <v>13.8</v>
      </c>
      <c r="DI3" t="s">
        <v>44</v>
      </c>
      <c r="DJ3">
        <v>21</v>
      </c>
      <c r="DK3">
        <v>127</v>
      </c>
      <c r="DL3">
        <v>6</v>
      </c>
      <c r="DM3">
        <v>0</v>
      </c>
      <c r="DN3">
        <v>2</v>
      </c>
      <c r="DO3">
        <v>10</v>
      </c>
      <c r="DP3">
        <v>0</v>
      </c>
      <c r="DQ3">
        <v>15.7</v>
      </c>
      <c r="DS3" t="s">
        <v>67</v>
      </c>
      <c r="DT3">
        <v>11</v>
      </c>
      <c r="DU3">
        <v>28</v>
      </c>
      <c r="DV3">
        <v>2.5</v>
      </c>
      <c r="DW3">
        <v>2</v>
      </c>
      <c r="DX3">
        <v>1</v>
      </c>
      <c r="DY3">
        <v>2</v>
      </c>
      <c r="DZ3">
        <v>0</v>
      </c>
      <c r="EA3">
        <v>16</v>
      </c>
      <c r="EC3" t="s">
        <v>21</v>
      </c>
      <c r="ED3">
        <v>10</v>
      </c>
      <c r="EE3">
        <v>23</v>
      </c>
      <c r="EF3">
        <v>2.2999999999999998</v>
      </c>
      <c r="EG3">
        <v>0</v>
      </c>
      <c r="EH3">
        <v>2</v>
      </c>
      <c r="EI3">
        <v>3</v>
      </c>
      <c r="EJ3">
        <v>1</v>
      </c>
      <c r="EK3">
        <v>10.6</v>
      </c>
      <c r="EM3" t="s">
        <v>16</v>
      </c>
      <c r="EN3">
        <v>13</v>
      </c>
      <c r="EO3">
        <v>96</v>
      </c>
      <c r="EP3">
        <v>7.4</v>
      </c>
      <c r="EQ3">
        <v>1</v>
      </c>
      <c r="ER3">
        <v>2</v>
      </c>
      <c r="ES3">
        <v>9</v>
      </c>
      <c r="ET3">
        <v>0</v>
      </c>
      <c r="EU3">
        <v>18.5</v>
      </c>
      <c r="EW3" t="s">
        <v>57</v>
      </c>
      <c r="EX3">
        <v>9</v>
      </c>
      <c r="EY3">
        <v>39</v>
      </c>
      <c r="EZ3">
        <v>4.3</v>
      </c>
      <c r="FA3">
        <v>0</v>
      </c>
      <c r="FB3">
        <v>3</v>
      </c>
      <c r="FC3">
        <v>7</v>
      </c>
      <c r="FD3">
        <v>0</v>
      </c>
      <c r="FE3">
        <v>7.6</v>
      </c>
      <c r="FG3" t="s">
        <v>40</v>
      </c>
      <c r="FH3">
        <v>4</v>
      </c>
      <c r="FI3">
        <v>47</v>
      </c>
      <c r="FJ3">
        <v>11.8</v>
      </c>
      <c r="FK3">
        <v>0</v>
      </c>
      <c r="FL3">
        <v>2</v>
      </c>
      <c r="FM3">
        <v>18</v>
      </c>
      <c r="FN3">
        <v>0</v>
      </c>
      <c r="FO3">
        <v>8.5</v>
      </c>
      <c r="FQ3" t="s">
        <v>37</v>
      </c>
      <c r="FY3" t="s">
        <v>522</v>
      </c>
      <c r="GA3" t="s">
        <v>54</v>
      </c>
      <c r="GB3">
        <v>10</v>
      </c>
      <c r="GC3">
        <v>26</v>
      </c>
      <c r="GD3">
        <v>2.6</v>
      </c>
      <c r="GE3">
        <v>1</v>
      </c>
      <c r="GF3">
        <v>5</v>
      </c>
      <c r="GG3">
        <v>29</v>
      </c>
      <c r="GH3">
        <v>0</v>
      </c>
      <c r="GI3">
        <v>16.5</v>
      </c>
      <c r="GK3" t="s">
        <v>24</v>
      </c>
      <c r="GL3">
        <v>4</v>
      </c>
      <c r="GM3">
        <v>22</v>
      </c>
      <c r="GN3">
        <v>5.5</v>
      </c>
      <c r="GO3">
        <v>0</v>
      </c>
      <c r="GP3">
        <v>3</v>
      </c>
      <c r="GQ3">
        <v>27</v>
      </c>
      <c r="GR3">
        <v>0</v>
      </c>
      <c r="GS3">
        <v>7.9</v>
      </c>
      <c r="GU3" t="s">
        <v>67</v>
      </c>
      <c r="GV3">
        <v>15</v>
      </c>
      <c r="GW3">
        <v>144</v>
      </c>
      <c r="GX3">
        <v>9.6</v>
      </c>
      <c r="GY3">
        <v>1</v>
      </c>
      <c r="GZ3">
        <v>3</v>
      </c>
      <c r="HA3">
        <v>31</v>
      </c>
      <c r="HB3">
        <v>0</v>
      </c>
      <c r="HC3">
        <v>26.5</v>
      </c>
      <c r="HE3" t="s">
        <v>84</v>
      </c>
      <c r="HF3">
        <v>10</v>
      </c>
      <c r="HG3">
        <v>52</v>
      </c>
      <c r="HH3">
        <v>5.2</v>
      </c>
      <c r="HI3">
        <v>0</v>
      </c>
      <c r="HJ3">
        <v>1</v>
      </c>
      <c r="HK3">
        <v>-3</v>
      </c>
      <c r="HL3">
        <v>0</v>
      </c>
      <c r="HM3">
        <v>5.9</v>
      </c>
      <c r="HO3" t="s">
        <v>4</v>
      </c>
      <c r="HP3">
        <v>8</v>
      </c>
      <c r="HQ3">
        <v>48</v>
      </c>
      <c r="HR3">
        <v>6</v>
      </c>
      <c r="HS3">
        <v>0</v>
      </c>
      <c r="HT3">
        <v>2</v>
      </c>
      <c r="HU3">
        <v>14</v>
      </c>
      <c r="HV3">
        <v>0</v>
      </c>
      <c r="HW3">
        <v>8.1999999999999993</v>
      </c>
      <c r="HY3" t="s">
        <v>62</v>
      </c>
      <c r="HZ3">
        <v>17</v>
      </c>
      <c r="IA3">
        <v>26</v>
      </c>
      <c r="IB3">
        <v>1.5</v>
      </c>
      <c r="IC3">
        <v>0</v>
      </c>
      <c r="ID3">
        <v>3</v>
      </c>
      <c r="IE3">
        <v>24</v>
      </c>
      <c r="IF3">
        <v>0</v>
      </c>
      <c r="IG3">
        <v>8</v>
      </c>
      <c r="II3" t="s">
        <v>22</v>
      </c>
      <c r="IJ3">
        <v>5</v>
      </c>
      <c r="IK3">
        <v>16</v>
      </c>
      <c r="IL3">
        <v>3.2</v>
      </c>
      <c r="IM3">
        <v>0</v>
      </c>
      <c r="IN3">
        <v>1</v>
      </c>
      <c r="IO3">
        <v>16</v>
      </c>
      <c r="IP3">
        <v>0</v>
      </c>
      <c r="IQ3">
        <v>4.2</v>
      </c>
      <c r="IS3" t="s">
        <v>65</v>
      </c>
      <c r="IT3">
        <v>10</v>
      </c>
      <c r="IU3">
        <v>45</v>
      </c>
      <c r="IV3">
        <v>4.5</v>
      </c>
      <c r="IW3">
        <v>1</v>
      </c>
      <c r="IX3">
        <v>5</v>
      </c>
      <c r="IY3">
        <v>46</v>
      </c>
      <c r="IZ3">
        <v>0</v>
      </c>
      <c r="JA3">
        <v>20.100000000000001</v>
      </c>
      <c r="JC3" t="s">
        <v>73</v>
      </c>
      <c r="JD3">
        <v>11</v>
      </c>
      <c r="JE3">
        <v>33</v>
      </c>
      <c r="JF3">
        <v>3</v>
      </c>
      <c r="JG3">
        <v>0</v>
      </c>
      <c r="JH3">
        <v>1</v>
      </c>
      <c r="JI3">
        <v>6</v>
      </c>
      <c r="JJ3">
        <v>0</v>
      </c>
      <c r="JK3">
        <v>4.9000000000000004</v>
      </c>
      <c r="JM3" t="s">
        <v>31</v>
      </c>
      <c r="JN3">
        <v>14</v>
      </c>
      <c r="JO3">
        <v>58</v>
      </c>
      <c r="JP3">
        <v>4.0999999999999996</v>
      </c>
      <c r="JQ3">
        <v>0</v>
      </c>
      <c r="JR3">
        <v>7</v>
      </c>
      <c r="JS3">
        <v>72</v>
      </c>
      <c r="JT3">
        <v>0</v>
      </c>
      <c r="JU3">
        <v>20</v>
      </c>
      <c r="JW3" t="s">
        <v>45</v>
      </c>
      <c r="KE3" t="s">
        <v>522</v>
      </c>
      <c r="KG3" t="s">
        <v>20</v>
      </c>
      <c r="KH3">
        <v>9</v>
      </c>
      <c r="KI3">
        <v>22</v>
      </c>
      <c r="KJ3">
        <v>2.4</v>
      </c>
      <c r="KK3">
        <v>0</v>
      </c>
      <c r="KL3">
        <v>2</v>
      </c>
      <c r="KM3">
        <v>8</v>
      </c>
      <c r="KN3">
        <v>0</v>
      </c>
      <c r="KO3">
        <v>5</v>
      </c>
      <c r="KQ3" t="s">
        <v>45</v>
      </c>
      <c r="KR3">
        <v>22</v>
      </c>
      <c r="KS3">
        <v>120</v>
      </c>
      <c r="KT3">
        <v>5.5</v>
      </c>
      <c r="KU3">
        <v>1</v>
      </c>
      <c r="KV3">
        <v>3</v>
      </c>
      <c r="KW3">
        <v>16</v>
      </c>
      <c r="KX3">
        <v>0</v>
      </c>
      <c r="KY3">
        <v>22.6</v>
      </c>
      <c r="LA3" t="s">
        <v>57</v>
      </c>
      <c r="LI3" t="s">
        <v>522</v>
      </c>
      <c r="LK3" t="s">
        <v>35</v>
      </c>
      <c r="LL3">
        <v>31</v>
      </c>
      <c r="LM3">
        <v>161</v>
      </c>
      <c r="LN3">
        <v>5.2</v>
      </c>
      <c r="LO3">
        <v>1</v>
      </c>
      <c r="LP3">
        <v>4</v>
      </c>
      <c r="LQ3">
        <v>14</v>
      </c>
      <c r="LR3">
        <v>0</v>
      </c>
      <c r="LS3">
        <v>27.5</v>
      </c>
      <c r="LU3" t="s">
        <v>8</v>
      </c>
      <c r="LV3">
        <v>1</v>
      </c>
      <c r="LW3">
        <v>4</v>
      </c>
      <c r="LX3">
        <v>4</v>
      </c>
      <c r="LY3">
        <v>0</v>
      </c>
      <c r="LZ3">
        <v>3</v>
      </c>
      <c r="MA3">
        <v>33</v>
      </c>
      <c r="MB3">
        <v>0</v>
      </c>
      <c r="MC3">
        <v>6.7</v>
      </c>
      <c r="ME3" t="s">
        <v>29</v>
      </c>
      <c r="MF3">
        <v>3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O3" t="s">
        <v>44</v>
      </c>
      <c r="MP3">
        <v>6</v>
      </c>
      <c r="MQ3">
        <v>14</v>
      </c>
      <c r="MR3">
        <v>2.2999999999999998</v>
      </c>
      <c r="MS3">
        <v>0</v>
      </c>
      <c r="MT3">
        <v>2</v>
      </c>
      <c r="MU3">
        <v>7</v>
      </c>
      <c r="MV3">
        <v>0</v>
      </c>
      <c r="MW3">
        <v>4.0999999999999996</v>
      </c>
      <c r="MY3" t="s">
        <v>24</v>
      </c>
      <c r="MZ3">
        <v>12</v>
      </c>
      <c r="NA3">
        <v>62</v>
      </c>
      <c r="NB3">
        <v>5.2</v>
      </c>
      <c r="NC3">
        <v>1</v>
      </c>
      <c r="ND3">
        <v>0</v>
      </c>
      <c r="NE3">
        <v>0</v>
      </c>
      <c r="NF3">
        <v>0</v>
      </c>
      <c r="NG3">
        <v>12.2</v>
      </c>
      <c r="NI3" t="s">
        <v>15</v>
      </c>
      <c r="NJ3">
        <v>2</v>
      </c>
      <c r="NK3">
        <v>5</v>
      </c>
      <c r="NL3">
        <v>2.5</v>
      </c>
      <c r="NM3">
        <v>0</v>
      </c>
      <c r="NN3">
        <v>0</v>
      </c>
      <c r="NO3">
        <v>0</v>
      </c>
      <c r="NP3">
        <v>0</v>
      </c>
      <c r="NQ3">
        <v>0.5</v>
      </c>
      <c r="NS3" t="s">
        <v>79</v>
      </c>
      <c r="NT3">
        <v>11</v>
      </c>
      <c r="NU3">
        <v>46</v>
      </c>
      <c r="NV3">
        <v>4.2</v>
      </c>
      <c r="NW3">
        <v>1</v>
      </c>
      <c r="NX3">
        <v>4</v>
      </c>
      <c r="NY3">
        <v>24</v>
      </c>
      <c r="NZ3">
        <v>1</v>
      </c>
      <c r="OA3">
        <v>23</v>
      </c>
      <c r="OC3" t="s">
        <v>55</v>
      </c>
      <c r="OD3">
        <v>10</v>
      </c>
      <c r="OE3">
        <v>60</v>
      </c>
      <c r="OF3">
        <v>6</v>
      </c>
      <c r="OG3">
        <v>0</v>
      </c>
      <c r="OH3">
        <v>7</v>
      </c>
      <c r="OI3">
        <v>40</v>
      </c>
      <c r="OJ3">
        <v>0</v>
      </c>
      <c r="OK3">
        <v>17</v>
      </c>
      <c r="OM3" t="s">
        <v>62</v>
      </c>
      <c r="ON3">
        <v>9</v>
      </c>
      <c r="OO3">
        <v>45</v>
      </c>
      <c r="OP3">
        <v>5</v>
      </c>
      <c r="OQ3">
        <v>1</v>
      </c>
      <c r="OR3">
        <v>1</v>
      </c>
      <c r="OS3">
        <v>-2</v>
      </c>
      <c r="OT3">
        <v>0</v>
      </c>
      <c r="OU3">
        <v>11.3</v>
      </c>
      <c r="OW3" t="s">
        <v>55</v>
      </c>
      <c r="OX3">
        <v>6</v>
      </c>
      <c r="OY3">
        <v>23</v>
      </c>
      <c r="OZ3">
        <v>3.8</v>
      </c>
      <c r="PA3">
        <v>0</v>
      </c>
      <c r="PB3">
        <v>6</v>
      </c>
      <c r="PC3">
        <v>38</v>
      </c>
      <c r="PD3">
        <v>0</v>
      </c>
      <c r="PE3">
        <v>10.1</v>
      </c>
      <c r="PG3" t="s">
        <v>31</v>
      </c>
      <c r="PO3" t="s">
        <v>522</v>
      </c>
      <c r="PQ3" t="s">
        <v>4</v>
      </c>
      <c r="PR3">
        <v>1</v>
      </c>
      <c r="PS3">
        <v>2</v>
      </c>
      <c r="PT3">
        <v>2</v>
      </c>
      <c r="PU3">
        <v>0</v>
      </c>
      <c r="PV3">
        <v>0</v>
      </c>
      <c r="PW3">
        <v>0</v>
      </c>
      <c r="PX3">
        <v>0</v>
      </c>
      <c r="PY3">
        <v>-1.8</v>
      </c>
      <c r="QA3" t="s">
        <v>13</v>
      </c>
      <c r="QB3">
        <v>11</v>
      </c>
      <c r="QC3">
        <v>31</v>
      </c>
      <c r="QD3">
        <v>2.8</v>
      </c>
      <c r="QE3">
        <v>0</v>
      </c>
      <c r="QF3">
        <v>1</v>
      </c>
      <c r="QG3">
        <v>15</v>
      </c>
      <c r="QH3">
        <v>0</v>
      </c>
      <c r="QI3">
        <v>5.6</v>
      </c>
      <c r="QK3" t="s">
        <v>24</v>
      </c>
      <c r="QL3">
        <v>7</v>
      </c>
      <c r="QM3">
        <v>42</v>
      </c>
      <c r="QN3">
        <v>6</v>
      </c>
      <c r="QO3">
        <v>0</v>
      </c>
      <c r="QP3">
        <v>3</v>
      </c>
      <c r="QQ3">
        <v>32</v>
      </c>
      <c r="QR3">
        <v>2</v>
      </c>
      <c r="QS3">
        <v>22.4</v>
      </c>
      <c r="QU3" t="s">
        <v>6</v>
      </c>
      <c r="QV3">
        <v>9</v>
      </c>
      <c r="QW3">
        <v>48</v>
      </c>
      <c r="QX3">
        <v>5.3</v>
      </c>
      <c r="QY3">
        <v>0</v>
      </c>
      <c r="QZ3">
        <v>2</v>
      </c>
      <c r="RA3">
        <v>10</v>
      </c>
      <c r="RB3">
        <v>0</v>
      </c>
      <c r="RC3">
        <v>7.8</v>
      </c>
      <c r="RE3" t="s">
        <v>40</v>
      </c>
      <c r="RF3">
        <v>11</v>
      </c>
      <c r="RG3">
        <v>66</v>
      </c>
      <c r="RH3">
        <v>6</v>
      </c>
      <c r="RI3">
        <v>1</v>
      </c>
      <c r="RJ3">
        <v>1</v>
      </c>
      <c r="RK3">
        <v>3</v>
      </c>
      <c r="RL3">
        <v>1</v>
      </c>
      <c r="RM3">
        <v>19.899999999999999</v>
      </c>
      <c r="RO3" t="s">
        <v>13</v>
      </c>
      <c r="RW3" t="s">
        <v>522</v>
      </c>
      <c r="RY3" t="s">
        <v>13</v>
      </c>
      <c r="SG3" t="s">
        <v>522</v>
      </c>
      <c r="SI3" t="s">
        <v>55</v>
      </c>
      <c r="SQ3" t="s">
        <v>522</v>
      </c>
      <c r="SS3" t="s">
        <v>72</v>
      </c>
      <c r="ST3">
        <v>7</v>
      </c>
      <c r="SU3">
        <v>43</v>
      </c>
      <c r="SV3">
        <v>6.1</v>
      </c>
      <c r="SW3">
        <v>0</v>
      </c>
      <c r="SX3">
        <v>11</v>
      </c>
      <c r="SY3">
        <v>65</v>
      </c>
      <c r="SZ3">
        <v>0</v>
      </c>
      <c r="TA3">
        <v>19.8</v>
      </c>
    </row>
    <row r="4" spans="1:521" x14ac:dyDescent="0.35">
      <c r="A4" s="7" t="s">
        <v>445</v>
      </c>
      <c r="B4" t="s">
        <v>9</v>
      </c>
      <c r="C4">
        <v>14</v>
      </c>
      <c r="D4">
        <v>39</v>
      </c>
      <c r="E4">
        <v>2.8</v>
      </c>
      <c r="F4">
        <v>0</v>
      </c>
      <c r="G4">
        <v>9</v>
      </c>
      <c r="H4">
        <v>55</v>
      </c>
      <c r="I4">
        <v>0</v>
      </c>
      <c r="J4">
        <v>18.399999999999999</v>
      </c>
      <c r="L4" t="s">
        <v>43</v>
      </c>
      <c r="M4">
        <v>15</v>
      </c>
      <c r="N4">
        <v>102</v>
      </c>
      <c r="O4">
        <v>6.8</v>
      </c>
      <c r="P4">
        <v>0</v>
      </c>
      <c r="Q4">
        <v>4</v>
      </c>
      <c r="R4">
        <v>26</v>
      </c>
      <c r="S4">
        <v>0</v>
      </c>
      <c r="T4">
        <v>16.8</v>
      </c>
      <c r="V4" t="s">
        <v>69</v>
      </c>
      <c r="W4">
        <v>19</v>
      </c>
      <c r="X4">
        <v>69</v>
      </c>
      <c r="Y4">
        <v>3.6</v>
      </c>
      <c r="Z4">
        <v>0</v>
      </c>
      <c r="AA4">
        <v>1</v>
      </c>
      <c r="AB4">
        <v>12</v>
      </c>
      <c r="AC4">
        <v>0</v>
      </c>
      <c r="AD4">
        <v>9.1</v>
      </c>
      <c r="AF4" t="s">
        <v>77</v>
      </c>
      <c r="AG4">
        <v>13</v>
      </c>
      <c r="AH4">
        <v>25</v>
      </c>
      <c r="AI4">
        <v>1.9</v>
      </c>
      <c r="AJ4">
        <v>1</v>
      </c>
      <c r="AK4">
        <v>0</v>
      </c>
      <c r="AL4">
        <v>0</v>
      </c>
      <c r="AM4">
        <v>0</v>
      </c>
      <c r="AN4">
        <v>8.5</v>
      </c>
      <c r="AQ4" t="s">
        <v>51</v>
      </c>
      <c r="AR4">
        <v>21</v>
      </c>
      <c r="AS4">
        <v>72</v>
      </c>
      <c r="AT4">
        <v>3.4</v>
      </c>
      <c r="AU4">
        <v>0</v>
      </c>
      <c r="AV4">
        <v>3</v>
      </c>
      <c r="AW4">
        <v>16</v>
      </c>
      <c r="AX4">
        <v>0</v>
      </c>
      <c r="AY4">
        <v>11.8</v>
      </c>
      <c r="BA4" t="s">
        <v>18</v>
      </c>
      <c r="BB4">
        <v>17</v>
      </c>
      <c r="BC4">
        <v>87</v>
      </c>
      <c r="BD4">
        <v>5.0999999999999996</v>
      </c>
      <c r="BE4">
        <v>3</v>
      </c>
      <c r="BF4">
        <v>3</v>
      </c>
      <c r="BG4">
        <v>26</v>
      </c>
      <c r="BH4">
        <v>0</v>
      </c>
      <c r="BI4">
        <v>32.299999999999997</v>
      </c>
      <c r="BK4" t="s">
        <v>52</v>
      </c>
      <c r="BL4">
        <v>9</v>
      </c>
      <c r="BM4">
        <v>47</v>
      </c>
      <c r="BN4">
        <v>5.2</v>
      </c>
      <c r="BO4">
        <v>0</v>
      </c>
      <c r="BP4">
        <v>1</v>
      </c>
      <c r="BQ4">
        <v>4</v>
      </c>
      <c r="BR4">
        <v>0</v>
      </c>
      <c r="BS4">
        <v>6.1</v>
      </c>
      <c r="BU4" t="s">
        <v>59</v>
      </c>
      <c r="BV4">
        <v>9</v>
      </c>
      <c r="BW4">
        <v>43</v>
      </c>
      <c r="BX4">
        <v>4.8</v>
      </c>
      <c r="BY4">
        <v>1</v>
      </c>
      <c r="BZ4">
        <v>4</v>
      </c>
      <c r="CA4">
        <v>55</v>
      </c>
      <c r="CB4">
        <v>0</v>
      </c>
      <c r="CC4">
        <v>19.8</v>
      </c>
      <c r="CE4" t="s">
        <v>71</v>
      </c>
      <c r="CF4">
        <v>15</v>
      </c>
      <c r="CG4">
        <v>132</v>
      </c>
      <c r="CH4">
        <v>8.8000000000000007</v>
      </c>
      <c r="CI4">
        <v>1</v>
      </c>
      <c r="CJ4">
        <v>3</v>
      </c>
      <c r="CK4">
        <v>38</v>
      </c>
      <c r="CL4">
        <v>1</v>
      </c>
      <c r="CM4">
        <v>32</v>
      </c>
      <c r="CO4" t="s">
        <v>44</v>
      </c>
      <c r="CP4">
        <v>19</v>
      </c>
      <c r="CQ4">
        <v>57</v>
      </c>
      <c r="CR4">
        <v>3</v>
      </c>
      <c r="CS4">
        <v>0</v>
      </c>
      <c r="CT4">
        <v>3</v>
      </c>
      <c r="CU4">
        <v>26</v>
      </c>
      <c r="CV4">
        <v>0</v>
      </c>
      <c r="CW4">
        <v>11.3</v>
      </c>
      <c r="CY4" t="s">
        <v>74</v>
      </c>
      <c r="CZ4">
        <v>6</v>
      </c>
      <c r="DA4">
        <v>17</v>
      </c>
      <c r="DB4">
        <v>2.8</v>
      </c>
      <c r="DC4">
        <v>0</v>
      </c>
      <c r="DD4">
        <v>4</v>
      </c>
      <c r="DE4">
        <v>19</v>
      </c>
      <c r="DF4">
        <v>0</v>
      </c>
      <c r="DG4">
        <v>7.6</v>
      </c>
      <c r="DI4" t="s">
        <v>48</v>
      </c>
      <c r="DJ4">
        <v>24</v>
      </c>
      <c r="DK4">
        <v>65</v>
      </c>
      <c r="DL4">
        <v>2.7</v>
      </c>
      <c r="DM4">
        <v>0</v>
      </c>
      <c r="DN4">
        <v>2</v>
      </c>
      <c r="DO4">
        <v>9</v>
      </c>
      <c r="DP4">
        <v>0</v>
      </c>
      <c r="DQ4">
        <v>9.4</v>
      </c>
      <c r="DS4" t="s">
        <v>42</v>
      </c>
      <c r="DT4">
        <v>12</v>
      </c>
      <c r="DU4">
        <v>53</v>
      </c>
      <c r="DV4">
        <v>4.4000000000000004</v>
      </c>
      <c r="DW4">
        <v>0</v>
      </c>
      <c r="DX4">
        <v>1</v>
      </c>
      <c r="DY4">
        <v>7</v>
      </c>
      <c r="DZ4">
        <v>0</v>
      </c>
      <c r="EA4">
        <v>7</v>
      </c>
      <c r="EC4" t="s">
        <v>22</v>
      </c>
      <c r="ED4">
        <v>15</v>
      </c>
      <c r="EE4">
        <v>49</v>
      </c>
      <c r="EF4">
        <v>3.3</v>
      </c>
      <c r="EG4">
        <v>0</v>
      </c>
      <c r="EH4">
        <v>5</v>
      </c>
      <c r="EI4">
        <v>40</v>
      </c>
      <c r="EJ4">
        <v>0</v>
      </c>
      <c r="EK4">
        <v>13.9</v>
      </c>
      <c r="EM4" t="s">
        <v>14</v>
      </c>
      <c r="EN4">
        <v>17</v>
      </c>
      <c r="EO4">
        <v>80</v>
      </c>
      <c r="EP4">
        <v>4.7</v>
      </c>
      <c r="EQ4">
        <v>0</v>
      </c>
      <c r="ER4">
        <v>3</v>
      </c>
      <c r="ES4">
        <v>6</v>
      </c>
      <c r="ET4">
        <v>0</v>
      </c>
      <c r="EU4">
        <v>11.6</v>
      </c>
      <c r="EW4" t="s">
        <v>84</v>
      </c>
      <c r="FE4" t="s">
        <v>522</v>
      </c>
      <c r="FG4" t="s">
        <v>73</v>
      </c>
      <c r="FH4">
        <v>9</v>
      </c>
      <c r="FI4">
        <v>20</v>
      </c>
      <c r="FJ4">
        <v>2.2000000000000002</v>
      </c>
      <c r="FK4">
        <v>0</v>
      </c>
      <c r="FL4">
        <v>3</v>
      </c>
      <c r="FM4">
        <v>33</v>
      </c>
      <c r="FN4">
        <v>0</v>
      </c>
      <c r="FO4">
        <v>8.3000000000000007</v>
      </c>
      <c r="FQ4" t="s">
        <v>30</v>
      </c>
      <c r="FR4">
        <v>4</v>
      </c>
      <c r="FS4">
        <v>10</v>
      </c>
      <c r="FT4">
        <v>2.5</v>
      </c>
      <c r="FU4">
        <v>0</v>
      </c>
      <c r="FV4">
        <v>2</v>
      </c>
      <c r="FW4">
        <v>5</v>
      </c>
      <c r="FX4">
        <v>0</v>
      </c>
      <c r="FY4">
        <v>3.5</v>
      </c>
      <c r="GA4" t="s">
        <v>38</v>
      </c>
      <c r="GB4">
        <v>7</v>
      </c>
      <c r="GC4">
        <v>25</v>
      </c>
      <c r="GD4">
        <v>3.6</v>
      </c>
      <c r="GE4">
        <v>0</v>
      </c>
      <c r="GF4">
        <v>2</v>
      </c>
      <c r="GG4">
        <v>26</v>
      </c>
      <c r="GH4">
        <v>0</v>
      </c>
      <c r="GI4">
        <v>7.1</v>
      </c>
      <c r="GK4" t="s">
        <v>25</v>
      </c>
      <c r="GL4">
        <v>4</v>
      </c>
      <c r="GM4">
        <v>12</v>
      </c>
      <c r="GN4">
        <v>3</v>
      </c>
      <c r="GO4">
        <v>0</v>
      </c>
      <c r="GP4">
        <v>2</v>
      </c>
      <c r="GQ4">
        <v>4</v>
      </c>
      <c r="GR4">
        <v>1</v>
      </c>
      <c r="GS4">
        <v>9.6</v>
      </c>
      <c r="GU4" t="s">
        <v>42</v>
      </c>
      <c r="GV4">
        <v>5</v>
      </c>
      <c r="GW4">
        <v>56</v>
      </c>
      <c r="GX4">
        <v>11.2</v>
      </c>
      <c r="GY4">
        <v>0</v>
      </c>
      <c r="GZ4">
        <v>2</v>
      </c>
      <c r="HA4">
        <v>31</v>
      </c>
      <c r="HB4">
        <v>1</v>
      </c>
      <c r="HC4">
        <v>16.7</v>
      </c>
      <c r="HE4" t="s">
        <v>59</v>
      </c>
      <c r="HF4">
        <v>15</v>
      </c>
      <c r="HG4">
        <v>53</v>
      </c>
      <c r="HH4">
        <v>3.5</v>
      </c>
      <c r="HI4">
        <v>0</v>
      </c>
      <c r="HJ4">
        <v>1</v>
      </c>
      <c r="HK4">
        <v>-4</v>
      </c>
      <c r="HL4">
        <v>0</v>
      </c>
      <c r="HM4">
        <v>5.9</v>
      </c>
      <c r="HO4" t="s">
        <v>5</v>
      </c>
      <c r="HP4">
        <v>6</v>
      </c>
      <c r="HQ4">
        <v>19</v>
      </c>
      <c r="HR4">
        <v>3.2</v>
      </c>
      <c r="HS4">
        <v>0</v>
      </c>
      <c r="HT4">
        <v>2</v>
      </c>
      <c r="HU4">
        <v>2</v>
      </c>
      <c r="HV4">
        <v>0</v>
      </c>
      <c r="HW4">
        <v>4.0999999999999996</v>
      </c>
      <c r="HY4" t="s">
        <v>63</v>
      </c>
      <c r="HZ4">
        <v>15</v>
      </c>
      <c r="IA4">
        <v>122</v>
      </c>
      <c r="IB4">
        <v>8.1</v>
      </c>
      <c r="IC4">
        <v>0</v>
      </c>
      <c r="ID4">
        <v>2</v>
      </c>
      <c r="IE4">
        <v>14</v>
      </c>
      <c r="IF4">
        <v>0</v>
      </c>
      <c r="IG4">
        <v>15.6</v>
      </c>
      <c r="II4" t="s">
        <v>7</v>
      </c>
      <c r="IJ4">
        <v>11</v>
      </c>
      <c r="IK4">
        <v>51</v>
      </c>
      <c r="IL4">
        <v>4.5999999999999996</v>
      </c>
      <c r="IM4">
        <v>0</v>
      </c>
      <c r="IN4">
        <v>3</v>
      </c>
      <c r="IO4">
        <v>28</v>
      </c>
      <c r="IP4">
        <v>0</v>
      </c>
      <c r="IQ4">
        <v>10.9</v>
      </c>
      <c r="IS4" t="s">
        <v>71</v>
      </c>
      <c r="IT4">
        <v>18</v>
      </c>
      <c r="IU4">
        <v>61</v>
      </c>
      <c r="IV4">
        <v>3.4</v>
      </c>
      <c r="IW4">
        <v>0</v>
      </c>
      <c r="IX4">
        <v>1</v>
      </c>
      <c r="IY4">
        <v>6</v>
      </c>
      <c r="IZ4">
        <v>0</v>
      </c>
      <c r="JA4">
        <v>7.7</v>
      </c>
      <c r="JC4" t="s">
        <v>34</v>
      </c>
      <c r="JD4">
        <v>15</v>
      </c>
      <c r="JE4">
        <v>69</v>
      </c>
      <c r="JF4">
        <v>4.5999999999999996</v>
      </c>
      <c r="JG4">
        <v>0</v>
      </c>
      <c r="JH4">
        <v>1</v>
      </c>
      <c r="JI4">
        <v>8</v>
      </c>
      <c r="JJ4">
        <v>0</v>
      </c>
      <c r="JK4">
        <v>8.6999999999999993</v>
      </c>
      <c r="JM4" t="s">
        <v>16</v>
      </c>
      <c r="JN4">
        <v>14</v>
      </c>
      <c r="JO4">
        <v>28</v>
      </c>
      <c r="JP4">
        <v>2</v>
      </c>
      <c r="JQ4">
        <v>1</v>
      </c>
      <c r="JR4">
        <v>2</v>
      </c>
      <c r="JS4">
        <v>13</v>
      </c>
      <c r="JT4">
        <v>0</v>
      </c>
      <c r="JU4">
        <v>12.1</v>
      </c>
      <c r="JW4" t="s">
        <v>4</v>
      </c>
      <c r="JX4">
        <v>10</v>
      </c>
      <c r="JY4">
        <v>30</v>
      </c>
      <c r="JZ4">
        <v>3</v>
      </c>
      <c r="KA4">
        <v>0</v>
      </c>
      <c r="KB4">
        <v>0</v>
      </c>
      <c r="KC4">
        <v>0</v>
      </c>
      <c r="KD4">
        <v>0</v>
      </c>
      <c r="KE4">
        <v>3</v>
      </c>
      <c r="KG4" t="s">
        <v>36</v>
      </c>
      <c r="KH4">
        <v>18</v>
      </c>
      <c r="KI4">
        <v>84</v>
      </c>
      <c r="KJ4">
        <v>4.7</v>
      </c>
      <c r="KK4">
        <v>0</v>
      </c>
      <c r="KL4">
        <v>2</v>
      </c>
      <c r="KM4">
        <v>19</v>
      </c>
      <c r="KN4">
        <v>0</v>
      </c>
      <c r="KO4">
        <v>12.3</v>
      </c>
      <c r="KQ4" t="s">
        <v>4</v>
      </c>
      <c r="KR4">
        <v>10</v>
      </c>
      <c r="KS4">
        <v>41</v>
      </c>
      <c r="KT4">
        <v>4.0999999999999996</v>
      </c>
      <c r="KU4">
        <v>0</v>
      </c>
      <c r="KV4">
        <v>0</v>
      </c>
      <c r="KW4">
        <v>0</v>
      </c>
      <c r="KX4">
        <v>0</v>
      </c>
      <c r="KY4">
        <v>4.0999999999999996</v>
      </c>
      <c r="LA4" t="s">
        <v>84</v>
      </c>
      <c r="LI4" t="s">
        <v>522</v>
      </c>
      <c r="LK4" t="s">
        <v>60</v>
      </c>
      <c r="LL4">
        <v>9</v>
      </c>
      <c r="LM4">
        <v>54</v>
      </c>
      <c r="LN4">
        <v>6</v>
      </c>
      <c r="LO4">
        <v>0</v>
      </c>
      <c r="LP4">
        <v>1</v>
      </c>
      <c r="LQ4">
        <v>9</v>
      </c>
      <c r="LR4">
        <v>0</v>
      </c>
      <c r="LS4">
        <v>7.3</v>
      </c>
      <c r="LU4" t="s">
        <v>44</v>
      </c>
      <c r="LV4">
        <v>1</v>
      </c>
      <c r="LW4">
        <v>2</v>
      </c>
      <c r="LX4">
        <v>2</v>
      </c>
      <c r="LY4">
        <v>0</v>
      </c>
      <c r="LZ4">
        <v>1</v>
      </c>
      <c r="MA4">
        <v>8</v>
      </c>
      <c r="MB4">
        <v>0</v>
      </c>
      <c r="MC4">
        <v>2</v>
      </c>
      <c r="ME4" t="s">
        <v>49</v>
      </c>
      <c r="MF4">
        <v>15</v>
      </c>
      <c r="MG4">
        <v>44</v>
      </c>
      <c r="MH4">
        <v>2.9</v>
      </c>
      <c r="MI4">
        <v>0</v>
      </c>
      <c r="MJ4">
        <v>2</v>
      </c>
      <c r="MK4">
        <v>18</v>
      </c>
      <c r="ML4">
        <v>0</v>
      </c>
      <c r="MM4">
        <v>8.1999999999999993</v>
      </c>
      <c r="MO4" t="s">
        <v>48</v>
      </c>
      <c r="MP4">
        <v>2</v>
      </c>
      <c r="MQ4">
        <v>1</v>
      </c>
      <c r="MR4">
        <v>0.5</v>
      </c>
      <c r="MS4">
        <v>0</v>
      </c>
      <c r="MT4">
        <v>0</v>
      </c>
      <c r="MU4">
        <v>0</v>
      </c>
      <c r="MV4">
        <v>0</v>
      </c>
      <c r="MW4">
        <v>0.1</v>
      </c>
      <c r="MY4" t="s">
        <v>25</v>
      </c>
      <c r="MZ4">
        <v>2</v>
      </c>
      <c r="NA4">
        <v>6</v>
      </c>
      <c r="NB4">
        <v>3</v>
      </c>
      <c r="NC4">
        <v>0</v>
      </c>
      <c r="ND4">
        <v>0</v>
      </c>
      <c r="NE4">
        <v>0</v>
      </c>
      <c r="NF4">
        <v>0</v>
      </c>
      <c r="NG4">
        <v>0.6</v>
      </c>
      <c r="NI4" t="s">
        <v>43</v>
      </c>
      <c r="NJ4">
        <v>2</v>
      </c>
      <c r="NK4">
        <v>9</v>
      </c>
      <c r="NL4">
        <v>4.5</v>
      </c>
      <c r="NM4">
        <v>0</v>
      </c>
      <c r="NN4">
        <v>0</v>
      </c>
      <c r="NO4">
        <v>0</v>
      </c>
      <c r="NP4">
        <v>0</v>
      </c>
      <c r="NQ4">
        <v>0.9</v>
      </c>
      <c r="NS4" t="s">
        <v>18</v>
      </c>
      <c r="NT4">
        <v>13</v>
      </c>
      <c r="NU4">
        <v>58</v>
      </c>
      <c r="NV4">
        <v>4.5</v>
      </c>
      <c r="NW4">
        <v>0</v>
      </c>
      <c r="NX4">
        <v>2</v>
      </c>
      <c r="NY4">
        <v>16</v>
      </c>
      <c r="NZ4">
        <v>0</v>
      </c>
      <c r="OA4">
        <v>9.4</v>
      </c>
      <c r="OC4" t="s">
        <v>50</v>
      </c>
      <c r="OD4">
        <v>7</v>
      </c>
      <c r="OE4">
        <v>23</v>
      </c>
      <c r="OF4">
        <v>3.3</v>
      </c>
      <c r="OG4">
        <v>0</v>
      </c>
      <c r="OH4">
        <v>5</v>
      </c>
      <c r="OI4">
        <v>27</v>
      </c>
      <c r="OJ4">
        <v>0</v>
      </c>
      <c r="OK4">
        <v>10</v>
      </c>
      <c r="OM4" t="s">
        <v>63</v>
      </c>
      <c r="ON4">
        <v>4</v>
      </c>
      <c r="OO4">
        <v>38</v>
      </c>
      <c r="OP4">
        <v>9.5</v>
      </c>
      <c r="OQ4">
        <v>0</v>
      </c>
      <c r="OR4">
        <v>1</v>
      </c>
      <c r="OS4">
        <v>3</v>
      </c>
      <c r="OT4">
        <v>0</v>
      </c>
      <c r="OU4">
        <v>5.0999999999999996</v>
      </c>
      <c r="OW4" t="s">
        <v>50</v>
      </c>
      <c r="OX4">
        <v>7</v>
      </c>
      <c r="OY4">
        <v>50</v>
      </c>
      <c r="OZ4">
        <v>7.1</v>
      </c>
      <c r="PA4">
        <v>0</v>
      </c>
      <c r="PB4">
        <v>1</v>
      </c>
      <c r="PC4">
        <v>10</v>
      </c>
      <c r="PD4">
        <v>1</v>
      </c>
      <c r="PE4">
        <v>13</v>
      </c>
      <c r="PG4" t="s">
        <v>16</v>
      </c>
      <c r="PO4" t="s">
        <v>522</v>
      </c>
      <c r="PQ4" t="s">
        <v>5</v>
      </c>
      <c r="PR4">
        <v>11</v>
      </c>
      <c r="PS4">
        <v>53</v>
      </c>
      <c r="PT4">
        <v>4.8</v>
      </c>
      <c r="PU4">
        <v>0</v>
      </c>
      <c r="PV4">
        <v>0</v>
      </c>
      <c r="PW4">
        <v>0</v>
      </c>
      <c r="PX4">
        <v>0</v>
      </c>
      <c r="PY4">
        <v>5.3</v>
      </c>
      <c r="QA4" t="s">
        <v>19</v>
      </c>
      <c r="QB4">
        <v>6</v>
      </c>
      <c r="QC4">
        <v>8</v>
      </c>
      <c r="QD4">
        <v>1.3</v>
      </c>
      <c r="QE4">
        <v>0</v>
      </c>
      <c r="QF4">
        <v>0</v>
      </c>
      <c r="QG4">
        <v>0</v>
      </c>
      <c r="QH4">
        <v>0</v>
      </c>
      <c r="QI4">
        <v>0.8</v>
      </c>
      <c r="QK4" t="s">
        <v>25</v>
      </c>
      <c r="QL4">
        <v>8</v>
      </c>
      <c r="QM4">
        <v>74</v>
      </c>
      <c r="QN4">
        <v>9.3000000000000007</v>
      </c>
      <c r="QO4">
        <v>0</v>
      </c>
      <c r="QP4">
        <v>4</v>
      </c>
      <c r="QQ4">
        <v>44</v>
      </c>
      <c r="QR4">
        <v>0</v>
      </c>
      <c r="QS4">
        <v>15.8</v>
      </c>
      <c r="QU4" t="s">
        <v>52</v>
      </c>
      <c r="QV4">
        <v>15</v>
      </c>
      <c r="QW4">
        <v>71</v>
      </c>
      <c r="QX4">
        <v>4.7</v>
      </c>
      <c r="QY4">
        <v>1</v>
      </c>
      <c r="QZ4">
        <v>2</v>
      </c>
      <c r="RA4">
        <v>16</v>
      </c>
      <c r="RB4">
        <v>0</v>
      </c>
      <c r="RC4">
        <v>16.7</v>
      </c>
      <c r="RE4" t="s">
        <v>73</v>
      </c>
      <c r="RF4">
        <v>23</v>
      </c>
      <c r="RG4">
        <v>64</v>
      </c>
      <c r="RH4">
        <v>2.8</v>
      </c>
      <c r="RI4">
        <v>1</v>
      </c>
      <c r="RJ4">
        <v>2</v>
      </c>
      <c r="RK4">
        <v>14</v>
      </c>
      <c r="RL4">
        <v>0</v>
      </c>
      <c r="RM4">
        <v>15.8</v>
      </c>
      <c r="RO4" t="s">
        <v>19</v>
      </c>
      <c r="RW4" t="s">
        <v>522</v>
      </c>
      <c r="RY4" t="s">
        <v>19</v>
      </c>
      <c r="SG4" t="s">
        <v>522</v>
      </c>
      <c r="SI4" t="s">
        <v>50</v>
      </c>
      <c r="SQ4" t="s">
        <v>522</v>
      </c>
      <c r="SS4" t="s">
        <v>64</v>
      </c>
      <c r="ST4">
        <v>15</v>
      </c>
      <c r="SU4">
        <v>75</v>
      </c>
      <c r="SV4">
        <v>5</v>
      </c>
      <c r="SW4">
        <v>0</v>
      </c>
      <c r="SX4">
        <v>1</v>
      </c>
      <c r="SY4">
        <v>10</v>
      </c>
      <c r="SZ4">
        <v>0</v>
      </c>
      <c r="TA4">
        <v>9.5</v>
      </c>
    </row>
    <row r="5" spans="1:521" x14ac:dyDescent="0.35">
      <c r="B5" t="s">
        <v>31</v>
      </c>
      <c r="C5">
        <v>4</v>
      </c>
      <c r="D5">
        <v>5</v>
      </c>
      <c r="E5">
        <v>1.3</v>
      </c>
      <c r="F5">
        <v>0</v>
      </c>
      <c r="G5">
        <v>8</v>
      </c>
      <c r="H5">
        <v>48</v>
      </c>
      <c r="I5">
        <v>0</v>
      </c>
      <c r="J5">
        <v>13.3</v>
      </c>
      <c r="L5" t="s">
        <v>45</v>
      </c>
      <c r="M5">
        <v>25</v>
      </c>
      <c r="N5">
        <v>108</v>
      </c>
      <c r="O5">
        <v>4.3</v>
      </c>
      <c r="P5">
        <v>0</v>
      </c>
      <c r="Q5">
        <v>2</v>
      </c>
      <c r="R5">
        <v>7</v>
      </c>
      <c r="S5">
        <v>0</v>
      </c>
      <c r="T5">
        <v>13.5</v>
      </c>
      <c r="V5" t="s">
        <v>53</v>
      </c>
      <c r="W5">
        <v>13</v>
      </c>
      <c r="X5">
        <v>66</v>
      </c>
      <c r="Y5">
        <v>5.0999999999999996</v>
      </c>
      <c r="Z5">
        <v>0</v>
      </c>
      <c r="AA5">
        <v>5</v>
      </c>
      <c r="AB5">
        <v>31</v>
      </c>
      <c r="AC5">
        <v>0</v>
      </c>
      <c r="AD5">
        <v>14.7</v>
      </c>
      <c r="AF5" t="s">
        <v>28</v>
      </c>
      <c r="AG5">
        <v>20</v>
      </c>
      <c r="AH5">
        <v>85</v>
      </c>
      <c r="AI5">
        <v>4.3</v>
      </c>
      <c r="AJ5">
        <v>1</v>
      </c>
      <c r="AK5">
        <v>5</v>
      </c>
      <c r="AL5">
        <v>58</v>
      </c>
      <c r="AM5">
        <v>0</v>
      </c>
      <c r="AN5">
        <v>25.3</v>
      </c>
      <c r="AQ5" t="s">
        <v>41</v>
      </c>
      <c r="AR5">
        <v>14</v>
      </c>
      <c r="AS5">
        <v>81</v>
      </c>
      <c r="AT5">
        <v>5.8</v>
      </c>
      <c r="AU5">
        <v>1</v>
      </c>
      <c r="AV5">
        <v>4</v>
      </c>
      <c r="AW5">
        <v>45</v>
      </c>
      <c r="AX5">
        <v>0</v>
      </c>
      <c r="AY5">
        <v>22.6</v>
      </c>
      <c r="BA5" t="s">
        <v>8</v>
      </c>
      <c r="BB5">
        <v>23</v>
      </c>
      <c r="BC5">
        <v>113</v>
      </c>
      <c r="BD5">
        <v>4.9000000000000004</v>
      </c>
      <c r="BE5">
        <v>1</v>
      </c>
      <c r="BF5">
        <v>0</v>
      </c>
      <c r="BG5">
        <v>0</v>
      </c>
      <c r="BH5">
        <v>0</v>
      </c>
      <c r="BI5">
        <v>17.3</v>
      </c>
      <c r="BK5" t="s">
        <v>55</v>
      </c>
      <c r="BL5">
        <v>12</v>
      </c>
      <c r="BM5">
        <v>73</v>
      </c>
      <c r="BN5">
        <v>6.1</v>
      </c>
      <c r="BO5">
        <v>1</v>
      </c>
      <c r="BP5">
        <v>4</v>
      </c>
      <c r="BQ5">
        <v>28</v>
      </c>
      <c r="BR5">
        <v>0</v>
      </c>
      <c r="BS5">
        <v>20.100000000000001</v>
      </c>
      <c r="BU5" t="s">
        <v>43</v>
      </c>
      <c r="BV5">
        <v>13</v>
      </c>
      <c r="BW5">
        <v>105</v>
      </c>
      <c r="BX5">
        <v>8.1</v>
      </c>
      <c r="BY5">
        <v>0</v>
      </c>
      <c r="BZ5">
        <v>0</v>
      </c>
      <c r="CA5">
        <v>0</v>
      </c>
      <c r="CB5">
        <v>0</v>
      </c>
      <c r="CC5">
        <v>10.5</v>
      </c>
      <c r="CE5" t="s">
        <v>27</v>
      </c>
      <c r="CF5">
        <v>12</v>
      </c>
      <c r="CG5">
        <v>36</v>
      </c>
      <c r="CH5">
        <v>3</v>
      </c>
      <c r="CI5">
        <v>0</v>
      </c>
      <c r="CJ5">
        <v>3</v>
      </c>
      <c r="CK5">
        <v>11</v>
      </c>
      <c r="CL5">
        <v>0</v>
      </c>
      <c r="CM5">
        <v>5.7</v>
      </c>
      <c r="CO5" t="s">
        <v>13</v>
      </c>
      <c r="CP5">
        <v>12</v>
      </c>
      <c r="CQ5">
        <v>24</v>
      </c>
      <c r="CR5">
        <v>2</v>
      </c>
      <c r="CS5">
        <v>0</v>
      </c>
      <c r="CT5">
        <v>3</v>
      </c>
      <c r="CU5">
        <v>14</v>
      </c>
      <c r="CV5">
        <v>0</v>
      </c>
      <c r="CW5">
        <v>6.8</v>
      </c>
      <c r="CY5" t="s">
        <v>66</v>
      </c>
      <c r="CZ5">
        <v>17</v>
      </c>
      <c r="DA5">
        <v>96</v>
      </c>
      <c r="DB5">
        <v>5.6</v>
      </c>
      <c r="DC5">
        <v>1</v>
      </c>
      <c r="DD5">
        <v>0</v>
      </c>
      <c r="DE5">
        <v>0</v>
      </c>
      <c r="DF5">
        <v>0</v>
      </c>
      <c r="DG5">
        <v>13.6</v>
      </c>
      <c r="DI5" t="s">
        <v>12</v>
      </c>
      <c r="DJ5">
        <v>12</v>
      </c>
      <c r="DK5">
        <v>35</v>
      </c>
      <c r="DL5">
        <v>2.9</v>
      </c>
      <c r="DM5">
        <v>0</v>
      </c>
      <c r="DN5">
        <v>5</v>
      </c>
      <c r="DO5">
        <v>35</v>
      </c>
      <c r="DP5">
        <v>0</v>
      </c>
      <c r="DQ5">
        <v>12</v>
      </c>
      <c r="DS5" t="s">
        <v>65</v>
      </c>
      <c r="DT5">
        <v>20</v>
      </c>
      <c r="DU5">
        <v>87</v>
      </c>
      <c r="DV5">
        <v>4.4000000000000004</v>
      </c>
      <c r="DW5">
        <v>2</v>
      </c>
      <c r="DX5">
        <v>2</v>
      </c>
      <c r="DY5">
        <v>20</v>
      </c>
      <c r="DZ5">
        <v>0</v>
      </c>
      <c r="EA5">
        <v>24.7</v>
      </c>
      <c r="EC5" t="s">
        <v>50</v>
      </c>
      <c r="ED5">
        <v>15</v>
      </c>
      <c r="EE5">
        <v>56</v>
      </c>
      <c r="EF5">
        <v>3.7</v>
      </c>
      <c r="EG5">
        <v>1</v>
      </c>
      <c r="EH5">
        <v>3</v>
      </c>
      <c r="EI5">
        <v>5</v>
      </c>
      <c r="EJ5">
        <v>0</v>
      </c>
      <c r="EK5">
        <v>13.1</v>
      </c>
      <c r="EM5" t="s">
        <v>40</v>
      </c>
      <c r="EN5">
        <v>15</v>
      </c>
      <c r="EO5">
        <v>46</v>
      </c>
      <c r="EP5">
        <v>3.1</v>
      </c>
      <c r="EQ5">
        <v>0</v>
      </c>
      <c r="ER5">
        <v>1</v>
      </c>
      <c r="ES5">
        <v>-2</v>
      </c>
      <c r="ET5">
        <v>0</v>
      </c>
      <c r="EU5">
        <v>5.4</v>
      </c>
      <c r="EW5" t="s">
        <v>79</v>
      </c>
      <c r="EX5">
        <v>15</v>
      </c>
      <c r="EY5">
        <v>61</v>
      </c>
      <c r="EZ5">
        <v>4.0999999999999996</v>
      </c>
      <c r="FA5">
        <v>0</v>
      </c>
      <c r="FB5">
        <v>2</v>
      </c>
      <c r="FC5">
        <v>12</v>
      </c>
      <c r="FD5">
        <v>0</v>
      </c>
      <c r="FE5">
        <v>7.3</v>
      </c>
      <c r="FG5" t="s">
        <v>32</v>
      </c>
      <c r="FH5">
        <v>13</v>
      </c>
      <c r="FI5">
        <v>45</v>
      </c>
      <c r="FJ5">
        <v>3.5</v>
      </c>
      <c r="FK5">
        <v>0</v>
      </c>
      <c r="FL5">
        <v>3</v>
      </c>
      <c r="FM5">
        <v>30</v>
      </c>
      <c r="FN5">
        <v>0</v>
      </c>
      <c r="FO5">
        <v>10.5</v>
      </c>
      <c r="FQ5" t="s">
        <v>49</v>
      </c>
      <c r="FR5">
        <v>3</v>
      </c>
      <c r="FS5">
        <v>19</v>
      </c>
      <c r="FT5">
        <v>6.3</v>
      </c>
      <c r="FU5">
        <v>0</v>
      </c>
      <c r="FV5">
        <v>3</v>
      </c>
      <c r="FW5">
        <v>14</v>
      </c>
      <c r="FX5">
        <v>0</v>
      </c>
      <c r="FY5">
        <v>6.3</v>
      </c>
      <c r="GA5" t="s">
        <v>33</v>
      </c>
      <c r="GB5">
        <v>13</v>
      </c>
      <c r="GC5">
        <v>39</v>
      </c>
      <c r="GD5">
        <v>3</v>
      </c>
      <c r="GE5">
        <v>0</v>
      </c>
      <c r="GF5">
        <v>3</v>
      </c>
      <c r="GG5">
        <v>18</v>
      </c>
      <c r="GH5">
        <v>0</v>
      </c>
      <c r="GI5">
        <v>8.6999999999999993</v>
      </c>
      <c r="GK5" t="s">
        <v>26</v>
      </c>
      <c r="GL5">
        <v>7</v>
      </c>
      <c r="GM5">
        <v>20</v>
      </c>
      <c r="GN5">
        <v>2.9</v>
      </c>
      <c r="GO5">
        <v>0</v>
      </c>
      <c r="GP5">
        <v>0</v>
      </c>
      <c r="GQ5">
        <v>0</v>
      </c>
      <c r="GR5">
        <v>0</v>
      </c>
      <c r="GS5">
        <v>2</v>
      </c>
      <c r="GU5" t="s">
        <v>65</v>
      </c>
      <c r="GV5">
        <v>7</v>
      </c>
      <c r="GW5">
        <v>31</v>
      </c>
      <c r="GX5">
        <v>4.4000000000000004</v>
      </c>
      <c r="GY5">
        <v>0</v>
      </c>
      <c r="GZ5">
        <v>3</v>
      </c>
      <c r="HA5">
        <v>15</v>
      </c>
      <c r="HB5">
        <v>0</v>
      </c>
      <c r="HC5">
        <v>7.6</v>
      </c>
      <c r="HE5" t="s">
        <v>43</v>
      </c>
      <c r="HF5">
        <v>15</v>
      </c>
      <c r="HG5">
        <v>73</v>
      </c>
      <c r="HH5">
        <v>4.9000000000000004</v>
      </c>
      <c r="HI5">
        <v>1</v>
      </c>
      <c r="HJ5">
        <v>1</v>
      </c>
      <c r="HK5">
        <v>2</v>
      </c>
      <c r="HL5">
        <v>0</v>
      </c>
      <c r="HM5">
        <v>14.5</v>
      </c>
      <c r="HO5" t="s">
        <v>6</v>
      </c>
      <c r="HP5">
        <v>9</v>
      </c>
      <c r="HQ5">
        <v>13</v>
      </c>
      <c r="HR5">
        <v>1.4</v>
      </c>
      <c r="HS5">
        <v>0</v>
      </c>
      <c r="HT5">
        <v>9</v>
      </c>
      <c r="HU5">
        <v>78</v>
      </c>
      <c r="HV5">
        <v>1</v>
      </c>
      <c r="HW5">
        <v>24.1</v>
      </c>
      <c r="HY5" t="s">
        <v>64</v>
      </c>
      <c r="HZ5">
        <v>3</v>
      </c>
      <c r="IA5">
        <v>11</v>
      </c>
      <c r="IB5">
        <v>3.7</v>
      </c>
      <c r="IC5">
        <v>0</v>
      </c>
      <c r="ID5">
        <v>0</v>
      </c>
      <c r="IE5">
        <v>0</v>
      </c>
      <c r="IF5">
        <v>0</v>
      </c>
      <c r="IG5">
        <v>1.1000000000000001</v>
      </c>
      <c r="II5" t="s">
        <v>29</v>
      </c>
      <c r="IJ5">
        <v>8</v>
      </c>
      <c r="IK5">
        <v>11</v>
      </c>
      <c r="IL5">
        <v>1.4</v>
      </c>
      <c r="IM5">
        <v>0</v>
      </c>
      <c r="IN5">
        <v>0</v>
      </c>
      <c r="IO5">
        <v>0</v>
      </c>
      <c r="IP5">
        <v>0</v>
      </c>
      <c r="IQ5">
        <v>1.1000000000000001</v>
      </c>
      <c r="IS5" t="s">
        <v>27</v>
      </c>
      <c r="IT5">
        <v>12</v>
      </c>
      <c r="IU5">
        <v>32</v>
      </c>
      <c r="IV5">
        <v>2.7</v>
      </c>
      <c r="IW5">
        <v>0</v>
      </c>
      <c r="IX5">
        <v>2</v>
      </c>
      <c r="IY5">
        <v>6</v>
      </c>
      <c r="IZ5">
        <v>0</v>
      </c>
      <c r="JA5">
        <v>5.8</v>
      </c>
      <c r="JC5" t="s">
        <v>20</v>
      </c>
      <c r="JD5">
        <v>20</v>
      </c>
      <c r="JE5">
        <v>80</v>
      </c>
      <c r="JF5">
        <v>4</v>
      </c>
      <c r="JG5">
        <v>1</v>
      </c>
      <c r="JH5">
        <v>2</v>
      </c>
      <c r="JI5">
        <v>21</v>
      </c>
      <c r="JJ5">
        <v>0</v>
      </c>
      <c r="JK5">
        <v>18.100000000000001</v>
      </c>
      <c r="JM5" t="s">
        <v>67</v>
      </c>
      <c r="JN5">
        <v>12</v>
      </c>
      <c r="JO5">
        <v>38</v>
      </c>
      <c r="JP5">
        <v>3.2</v>
      </c>
      <c r="JQ5">
        <v>1</v>
      </c>
      <c r="JR5">
        <v>1</v>
      </c>
      <c r="JS5">
        <v>2</v>
      </c>
      <c r="JT5">
        <v>0</v>
      </c>
      <c r="JU5">
        <v>11</v>
      </c>
      <c r="JW5" t="s">
        <v>72</v>
      </c>
      <c r="JX5">
        <v>6</v>
      </c>
      <c r="JY5">
        <v>25</v>
      </c>
      <c r="JZ5">
        <v>4.2</v>
      </c>
      <c r="KA5">
        <v>0</v>
      </c>
      <c r="KB5">
        <v>1</v>
      </c>
      <c r="KC5">
        <v>5</v>
      </c>
      <c r="KD5">
        <v>0</v>
      </c>
      <c r="KE5">
        <v>4</v>
      </c>
      <c r="KG5" t="s">
        <v>34</v>
      </c>
      <c r="KH5">
        <v>12</v>
      </c>
      <c r="KI5">
        <v>75</v>
      </c>
      <c r="KJ5">
        <v>6.3</v>
      </c>
      <c r="KK5">
        <v>0</v>
      </c>
      <c r="KL5">
        <v>3</v>
      </c>
      <c r="KM5">
        <v>31</v>
      </c>
      <c r="KN5">
        <v>0</v>
      </c>
      <c r="KO5">
        <v>11.6</v>
      </c>
      <c r="KQ5" t="s">
        <v>72</v>
      </c>
      <c r="KR5">
        <v>17</v>
      </c>
      <c r="KS5">
        <v>141</v>
      </c>
      <c r="KT5">
        <v>8.3000000000000007</v>
      </c>
      <c r="KU5">
        <v>1</v>
      </c>
      <c r="KV5">
        <v>1</v>
      </c>
      <c r="KW5">
        <v>12</v>
      </c>
      <c r="KX5">
        <v>0</v>
      </c>
      <c r="KY5">
        <v>22.3</v>
      </c>
      <c r="LA5" t="s">
        <v>79</v>
      </c>
      <c r="LI5" t="s">
        <v>522</v>
      </c>
      <c r="LK5" t="s">
        <v>54</v>
      </c>
      <c r="LL5">
        <v>21</v>
      </c>
      <c r="LM5">
        <v>71</v>
      </c>
      <c r="LN5">
        <v>3.4</v>
      </c>
      <c r="LO5">
        <v>0</v>
      </c>
      <c r="LP5">
        <v>3</v>
      </c>
      <c r="LQ5">
        <v>20</v>
      </c>
      <c r="LR5">
        <v>0</v>
      </c>
      <c r="LS5">
        <v>12.1</v>
      </c>
      <c r="LU5" t="s">
        <v>13</v>
      </c>
      <c r="LV5">
        <v>9</v>
      </c>
      <c r="LW5">
        <v>47</v>
      </c>
      <c r="LX5">
        <v>5.2</v>
      </c>
      <c r="LY5">
        <v>0</v>
      </c>
      <c r="LZ5">
        <v>2</v>
      </c>
      <c r="MA5">
        <v>14</v>
      </c>
      <c r="MB5">
        <v>1</v>
      </c>
      <c r="MC5">
        <v>14.1</v>
      </c>
      <c r="ME5" t="s">
        <v>24</v>
      </c>
      <c r="MF5">
        <v>12</v>
      </c>
      <c r="MG5">
        <v>61</v>
      </c>
      <c r="MH5">
        <v>5.0999999999999996</v>
      </c>
      <c r="MI5">
        <v>1</v>
      </c>
      <c r="MJ5">
        <v>0</v>
      </c>
      <c r="MK5">
        <v>0</v>
      </c>
      <c r="ML5">
        <v>0</v>
      </c>
      <c r="MM5">
        <v>10.1</v>
      </c>
      <c r="MO5" t="s">
        <v>12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Y5" t="s">
        <v>26</v>
      </c>
      <c r="MZ5">
        <v>3</v>
      </c>
      <c r="NA5">
        <v>9</v>
      </c>
      <c r="NB5">
        <v>3</v>
      </c>
      <c r="NC5">
        <v>0</v>
      </c>
      <c r="ND5">
        <v>0</v>
      </c>
      <c r="NE5">
        <v>0</v>
      </c>
      <c r="NF5">
        <v>0</v>
      </c>
      <c r="NG5">
        <v>0.9</v>
      </c>
      <c r="NI5" t="s">
        <v>45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S5" t="s">
        <v>8</v>
      </c>
      <c r="NT5">
        <v>12</v>
      </c>
      <c r="NU5">
        <v>47</v>
      </c>
      <c r="NV5">
        <v>3.9</v>
      </c>
      <c r="NW5">
        <v>0</v>
      </c>
      <c r="NX5">
        <v>3</v>
      </c>
      <c r="NY5">
        <v>14</v>
      </c>
      <c r="NZ5">
        <v>0</v>
      </c>
      <c r="OA5">
        <v>9.1</v>
      </c>
      <c r="OC5" t="s">
        <v>59</v>
      </c>
      <c r="OD5">
        <v>11</v>
      </c>
      <c r="OE5">
        <v>39</v>
      </c>
      <c r="OF5">
        <v>3.5</v>
      </c>
      <c r="OG5">
        <v>0</v>
      </c>
      <c r="OH5">
        <v>1</v>
      </c>
      <c r="OI5">
        <v>7</v>
      </c>
      <c r="OJ5">
        <v>0</v>
      </c>
      <c r="OK5">
        <v>5.6</v>
      </c>
      <c r="OM5" t="s">
        <v>64</v>
      </c>
      <c r="ON5">
        <v>20</v>
      </c>
      <c r="OO5">
        <v>157</v>
      </c>
      <c r="OP5">
        <v>7.9</v>
      </c>
      <c r="OQ5">
        <v>2</v>
      </c>
      <c r="OR5">
        <v>2</v>
      </c>
      <c r="OS5">
        <v>12</v>
      </c>
      <c r="OT5">
        <v>0</v>
      </c>
      <c r="OU5">
        <v>30.9</v>
      </c>
      <c r="OW5" t="s">
        <v>59</v>
      </c>
      <c r="OX5">
        <v>8</v>
      </c>
      <c r="OY5">
        <v>39</v>
      </c>
      <c r="OZ5">
        <v>4.9000000000000004</v>
      </c>
      <c r="PA5">
        <v>0</v>
      </c>
      <c r="PB5">
        <v>6</v>
      </c>
      <c r="PC5">
        <v>53</v>
      </c>
      <c r="PD5">
        <v>0</v>
      </c>
      <c r="PE5">
        <v>15.2</v>
      </c>
      <c r="PG5" t="s">
        <v>67</v>
      </c>
      <c r="PO5" t="s">
        <v>522</v>
      </c>
      <c r="PQ5" t="s">
        <v>6</v>
      </c>
      <c r="PR5">
        <v>1</v>
      </c>
      <c r="PS5">
        <v>3</v>
      </c>
      <c r="PT5">
        <v>3</v>
      </c>
      <c r="PU5">
        <v>0</v>
      </c>
      <c r="PV5">
        <v>4</v>
      </c>
      <c r="PW5">
        <v>37</v>
      </c>
      <c r="PX5">
        <v>0</v>
      </c>
      <c r="PY5">
        <v>8</v>
      </c>
      <c r="QA5" t="s">
        <v>17</v>
      </c>
      <c r="QI5" t="s">
        <v>522</v>
      </c>
      <c r="QK5" t="s">
        <v>26</v>
      </c>
      <c r="QL5">
        <v>7</v>
      </c>
      <c r="QM5">
        <v>0</v>
      </c>
      <c r="QN5">
        <v>0</v>
      </c>
      <c r="QO5">
        <v>1</v>
      </c>
      <c r="QP5">
        <v>5</v>
      </c>
      <c r="QQ5">
        <v>39</v>
      </c>
      <c r="QR5">
        <v>0</v>
      </c>
      <c r="QS5">
        <v>14.9</v>
      </c>
      <c r="QU5" t="s">
        <v>55</v>
      </c>
      <c r="QV5">
        <v>11</v>
      </c>
      <c r="QW5">
        <v>41</v>
      </c>
      <c r="QX5">
        <v>3.7</v>
      </c>
      <c r="QY5">
        <v>1</v>
      </c>
      <c r="QZ5">
        <v>2</v>
      </c>
      <c r="RA5">
        <v>5</v>
      </c>
      <c r="RB5">
        <v>0</v>
      </c>
      <c r="RC5">
        <v>12.6</v>
      </c>
      <c r="RE5" t="s">
        <v>32</v>
      </c>
      <c r="RF5">
        <v>17</v>
      </c>
      <c r="RG5">
        <v>100</v>
      </c>
      <c r="RH5">
        <v>5.9</v>
      </c>
      <c r="RI5">
        <v>1</v>
      </c>
      <c r="RJ5">
        <v>3</v>
      </c>
      <c r="RK5">
        <v>16</v>
      </c>
      <c r="RL5">
        <v>0</v>
      </c>
      <c r="RM5">
        <v>20.6</v>
      </c>
      <c r="RO5" t="s">
        <v>17</v>
      </c>
      <c r="RP5">
        <v>7</v>
      </c>
      <c r="RQ5">
        <v>23</v>
      </c>
      <c r="RR5">
        <v>3.3</v>
      </c>
      <c r="RS5">
        <v>0</v>
      </c>
      <c r="RT5">
        <v>2</v>
      </c>
      <c r="RU5">
        <v>17</v>
      </c>
      <c r="RV5">
        <v>0</v>
      </c>
      <c r="RW5">
        <v>6</v>
      </c>
      <c r="RY5" t="s">
        <v>17</v>
      </c>
      <c r="SG5" t="s">
        <v>522</v>
      </c>
      <c r="SI5" t="s">
        <v>59</v>
      </c>
      <c r="SQ5" t="s">
        <v>522</v>
      </c>
      <c r="SS5" t="s">
        <v>62</v>
      </c>
      <c r="ST5">
        <v>15</v>
      </c>
      <c r="SU5">
        <v>58</v>
      </c>
      <c r="SV5">
        <v>3.9</v>
      </c>
      <c r="SW5">
        <v>0</v>
      </c>
      <c r="SX5">
        <v>3</v>
      </c>
      <c r="SY5">
        <v>2</v>
      </c>
      <c r="SZ5">
        <v>0</v>
      </c>
      <c r="TA5">
        <v>9</v>
      </c>
    </row>
    <row r="6" spans="1:521" x14ac:dyDescent="0.35">
      <c r="B6" t="s">
        <v>35</v>
      </c>
      <c r="C6">
        <v>13</v>
      </c>
      <c r="D6">
        <v>60</v>
      </c>
      <c r="E6">
        <v>4.5999999999999996</v>
      </c>
      <c r="F6">
        <v>2</v>
      </c>
      <c r="G6">
        <v>6</v>
      </c>
      <c r="H6">
        <v>49</v>
      </c>
      <c r="I6">
        <v>1</v>
      </c>
      <c r="J6">
        <v>34.9</v>
      </c>
      <c r="L6" t="s">
        <v>69</v>
      </c>
      <c r="M6">
        <v>8</v>
      </c>
      <c r="N6">
        <v>27</v>
      </c>
      <c r="O6">
        <v>3.4</v>
      </c>
      <c r="P6">
        <v>0</v>
      </c>
      <c r="Q6">
        <v>9</v>
      </c>
      <c r="R6">
        <v>81</v>
      </c>
      <c r="S6">
        <v>1</v>
      </c>
      <c r="T6">
        <v>25.8</v>
      </c>
      <c r="V6" t="s">
        <v>37</v>
      </c>
      <c r="W6">
        <v>28</v>
      </c>
      <c r="X6">
        <v>144</v>
      </c>
      <c r="Y6">
        <v>5.0999999999999996</v>
      </c>
      <c r="Z6">
        <v>2</v>
      </c>
      <c r="AA6">
        <v>5</v>
      </c>
      <c r="AB6">
        <v>31</v>
      </c>
      <c r="AC6">
        <v>0</v>
      </c>
      <c r="AD6">
        <v>34.5</v>
      </c>
      <c r="AF6" t="s">
        <v>26</v>
      </c>
      <c r="AG6">
        <v>22</v>
      </c>
      <c r="AH6">
        <v>114</v>
      </c>
      <c r="AI6">
        <v>5.2</v>
      </c>
      <c r="AJ6">
        <v>1</v>
      </c>
      <c r="AK6">
        <v>3</v>
      </c>
      <c r="AL6">
        <v>33</v>
      </c>
      <c r="AM6">
        <v>0</v>
      </c>
      <c r="AN6">
        <v>23.7</v>
      </c>
      <c r="AQ6" t="s">
        <v>71</v>
      </c>
      <c r="AR6">
        <v>31</v>
      </c>
      <c r="AS6">
        <v>146</v>
      </c>
      <c r="AT6">
        <v>4.7</v>
      </c>
      <c r="AU6">
        <v>0</v>
      </c>
      <c r="AV6">
        <v>2</v>
      </c>
      <c r="AW6">
        <v>16</v>
      </c>
      <c r="AX6">
        <v>0</v>
      </c>
      <c r="AY6">
        <v>18.2</v>
      </c>
      <c r="BA6" t="s">
        <v>57</v>
      </c>
      <c r="BB6">
        <v>19</v>
      </c>
      <c r="BC6">
        <v>118</v>
      </c>
      <c r="BD6">
        <v>6.2</v>
      </c>
      <c r="BE6">
        <v>1</v>
      </c>
      <c r="BF6">
        <v>2</v>
      </c>
      <c r="BG6">
        <v>9</v>
      </c>
      <c r="BH6">
        <v>0</v>
      </c>
      <c r="BI6">
        <v>20.7</v>
      </c>
      <c r="BK6" t="s">
        <v>63</v>
      </c>
      <c r="BL6">
        <v>14</v>
      </c>
      <c r="BM6">
        <v>66</v>
      </c>
      <c r="BN6">
        <v>4.7</v>
      </c>
      <c r="BO6">
        <v>0</v>
      </c>
      <c r="BP6">
        <v>4</v>
      </c>
      <c r="BQ6">
        <v>23</v>
      </c>
      <c r="BR6">
        <v>0</v>
      </c>
      <c r="BS6">
        <v>12.9</v>
      </c>
      <c r="BU6" t="s">
        <v>42</v>
      </c>
      <c r="BV6">
        <v>8</v>
      </c>
      <c r="BW6">
        <v>6</v>
      </c>
      <c r="BX6">
        <v>0.8</v>
      </c>
      <c r="BY6">
        <v>0</v>
      </c>
      <c r="BZ6">
        <v>1</v>
      </c>
      <c r="CA6">
        <v>2</v>
      </c>
      <c r="CB6">
        <v>0</v>
      </c>
      <c r="CC6">
        <v>1.8</v>
      </c>
      <c r="CE6" t="s">
        <v>22</v>
      </c>
      <c r="CF6">
        <v>16</v>
      </c>
      <c r="CG6">
        <v>110</v>
      </c>
      <c r="CH6">
        <v>6.9</v>
      </c>
      <c r="CI6">
        <v>0</v>
      </c>
      <c r="CJ6">
        <v>3</v>
      </c>
      <c r="CK6">
        <v>5</v>
      </c>
      <c r="CL6">
        <v>0</v>
      </c>
      <c r="CM6">
        <v>14.5</v>
      </c>
      <c r="CO6" t="s">
        <v>19</v>
      </c>
      <c r="CP6">
        <v>24</v>
      </c>
      <c r="CQ6">
        <v>61</v>
      </c>
      <c r="CR6">
        <v>2.5</v>
      </c>
      <c r="CS6">
        <v>1</v>
      </c>
      <c r="CT6">
        <v>4</v>
      </c>
      <c r="CU6">
        <v>13</v>
      </c>
      <c r="CV6">
        <v>0</v>
      </c>
      <c r="CW6">
        <v>17.399999999999999</v>
      </c>
      <c r="CY6" t="s">
        <v>48</v>
      </c>
      <c r="CZ6">
        <v>20</v>
      </c>
      <c r="DA6">
        <v>76</v>
      </c>
      <c r="DB6">
        <v>3.8</v>
      </c>
      <c r="DC6">
        <v>0</v>
      </c>
      <c r="DD6">
        <v>2</v>
      </c>
      <c r="DE6">
        <v>10</v>
      </c>
      <c r="DF6">
        <v>0</v>
      </c>
      <c r="DG6">
        <v>10.6</v>
      </c>
      <c r="DI6" t="s">
        <v>54</v>
      </c>
      <c r="DJ6">
        <v>3</v>
      </c>
      <c r="DK6">
        <v>-3</v>
      </c>
      <c r="DL6">
        <v>-1</v>
      </c>
      <c r="DM6">
        <v>0</v>
      </c>
      <c r="DN6">
        <v>7</v>
      </c>
      <c r="DO6">
        <v>57</v>
      </c>
      <c r="DP6">
        <v>1</v>
      </c>
      <c r="DQ6">
        <v>18.399999999999999</v>
      </c>
      <c r="DS6" t="s">
        <v>36</v>
      </c>
      <c r="DT6">
        <v>19</v>
      </c>
      <c r="DU6">
        <v>108</v>
      </c>
      <c r="DV6">
        <v>5.7</v>
      </c>
      <c r="DW6">
        <v>2</v>
      </c>
      <c r="DX6">
        <v>1</v>
      </c>
      <c r="DY6">
        <v>1</v>
      </c>
      <c r="DZ6">
        <v>0</v>
      </c>
      <c r="EA6">
        <v>23.9</v>
      </c>
      <c r="EC6" t="s">
        <v>18</v>
      </c>
      <c r="ED6">
        <v>18</v>
      </c>
      <c r="EE6">
        <v>74</v>
      </c>
      <c r="EF6">
        <v>4.0999999999999996</v>
      </c>
      <c r="EG6">
        <v>0</v>
      </c>
      <c r="EH6">
        <v>0</v>
      </c>
      <c r="EI6">
        <v>0</v>
      </c>
      <c r="EJ6">
        <v>0</v>
      </c>
      <c r="EK6">
        <v>7.4</v>
      </c>
      <c r="EM6" t="s">
        <v>31</v>
      </c>
      <c r="EN6">
        <v>27</v>
      </c>
      <c r="EO6">
        <v>134</v>
      </c>
      <c r="EP6">
        <v>5</v>
      </c>
      <c r="EQ6">
        <v>2</v>
      </c>
      <c r="ER6">
        <v>2</v>
      </c>
      <c r="ES6">
        <v>22</v>
      </c>
      <c r="ET6">
        <v>0</v>
      </c>
      <c r="EU6">
        <v>29.6</v>
      </c>
      <c r="EW6" t="s">
        <v>14</v>
      </c>
      <c r="FE6" t="s">
        <v>522</v>
      </c>
      <c r="FG6" t="s">
        <v>74</v>
      </c>
      <c r="FH6">
        <v>8</v>
      </c>
      <c r="FI6">
        <v>32</v>
      </c>
      <c r="FJ6">
        <v>4</v>
      </c>
      <c r="FK6">
        <v>0</v>
      </c>
      <c r="FL6">
        <v>0</v>
      </c>
      <c r="FM6">
        <v>0</v>
      </c>
      <c r="FN6">
        <v>0</v>
      </c>
      <c r="FO6">
        <v>3.2</v>
      </c>
      <c r="FQ6" t="s">
        <v>16</v>
      </c>
      <c r="FR6">
        <v>8</v>
      </c>
      <c r="FS6">
        <v>29</v>
      </c>
      <c r="FT6">
        <v>3.6</v>
      </c>
      <c r="FU6">
        <v>0</v>
      </c>
      <c r="FV6">
        <v>1</v>
      </c>
      <c r="FW6">
        <v>-5</v>
      </c>
      <c r="FX6">
        <v>0</v>
      </c>
      <c r="FY6">
        <v>3.4</v>
      </c>
      <c r="GA6" t="s">
        <v>79</v>
      </c>
      <c r="GB6">
        <v>15</v>
      </c>
      <c r="GC6">
        <v>55</v>
      </c>
      <c r="GD6">
        <v>3.7</v>
      </c>
      <c r="GE6">
        <v>0</v>
      </c>
      <c r="GF6">
        <v>3</v>
      </c>
      <c r="GG6">
        <v>22</v>
      </c>
      <c r="GH6">
        <v>0</v>
      </c>
      <c r="GI6">
        <v>10.7</v>
      </c>
      <c r="GK6" t="s">
        <v>27</v>
      </c>
      <c r="GL6">
        <v>2</v>
      </c>
      <c r="GM6">
        <v>-1</v>
      </c>
      <c r="GN6">
        <v>-0.5</v>
      </c>
      <c r="GO6">
        <v>0</v>
      </c>
      <c r="GP6">
        <v>1</v>
      </c>
      <c r="GQ6">
        <v>1</v>
      </c>
      <c r="GR6">
        <v>0</v>
      </c>
      <c r="GS6">
        <v>1</v>
      </c>
      <c r="GU6" t="s">
        <v>36</v>
      </c>
      <c r="HC6" t="s">
        <v>522</v>
      </c>
      <c r="HE6" t="s">
        <v>42</v>
      </c>
      <c r="HF6">
        <v>19</v>
      </c>
      <c r="HG6">
        <v>49</v>
      </c>
      <c r="HH6">
        <v>2.6</v>
      </c>
      <c r="HI6">
        <v>0</v>
      </c>
      <c r="HJ6">
        <v>2</v>
      </c>
      <c r="HK6">
        <v>32</v>
      </c>
      <c r="HL6">
        <v>0</v>
      </c>
      <c r="HM6">
        <v>10.1</v>
      </c>
      <c r="HO6" t="s">
        <v>7</v>
      </c>
      <c r="HP6">
        <v>11</v>
      </c>
      <c r="HQ6">
        <v>49</v>
      </c>
      <c r="HR6">
        <v>4.5</v>
      </c>
      <c r="HS6">
        <v>0</v>
      </c>
      <c r="HT6">
        <v>4</v>
      </c>
      <c r="HU6">
        <v>47</v>
      </c>
      <c r="HV6">
        <v>0</v>
      </c>
      <c r="HW6">
        <v>11.6</v>
      </c>
      <c r="HY6" t="s">
        <v>43</v>
      </c>
      <c r="IG6" t="s">
        <v>522</v>
      </c>
      <c r="II6" t="s">
        <v>21</v>
      </c>
      <c r="IJ6">
        <v>15</v>
      </c>
      <c r="IK6">
        <v>69</v>
      </c>
      <c r="IL6">
        <v>4.5999999999999996</v>
      </c>
      <c r="IM6">
        <v>0</v>
      </c>
      <c r="IN6">
        <v>2</v>
      </c>
      <c r="IO6">
        <v>12</v>
      </c>
      <c r="IP6">
        <v>0</v>
      </c>
      <c r="IQ6">
        <v>10.1</v>
      </c>
      <c r="IS6" t="s">
        <v>22</v>
      </c>
      <c r="IT6">
        <v>17</v>
      </c>
      <c r="IU6">
        <v>73</v>
      </c>
      <c r="IV6">
        <v>4.3</v>
      </c>
      <c r="IW6">
        <v>0</v>
      </c>
      <c r="IX6">
        <v>1</v>
      </c>
      <c r="IY6">
        <v>11</v>
      </c>
      <c r="IZ6">
        <v>0</v>
      </c>
      <c r="JA6">
        <v>9.4</v>
      </c>
      <c r="JC6" t="s">
        <v>25</v>
      </c>
      <c r="JD6">
        <v>14</v>
      </c>
      <c r="JE6">
        <v>131</v>
      </c>
      <c r="JF6">
        <v>9.4</v>
      </c>
      <c r="JG6">
        <v>1</v>
      </c>
      <c r="JH6">
        <v>6</v>
      </c>
      <c r="JI6">
        <v>8</v>
      </c>
      <c r="JJ6">
        <v>0</v>
      </c>
      <c r="JK6">
        <v>25.9</v>
      </c>
      <c r="JM6" t="s">
        <v>44</v>
      </c>
      <c r="JN6">
        <v>13</v>
      </c>
      <c r="JO6">
        <v>49</v>
      </c>
      <c r="JP6">
        <v>3.8</v>
      </c>
      <c r="JQ6">
        <v>0</v>
      </c>
      <c r="JR6">
        <v>3</v>
      </c>
      <c r="JS6">
        <v>14</v>
      </c>
      <c r="JT6">
        <v>0</v>
      </c>
      <c r="JU6">
        <v>9.3000000000000007</v>
      </c>
      <c r="JW6" t="s">
        <v>15</v>
      </c>
      <c r="JX6">
        <v>10</v>
      </c>
      <c r="JY6">
        <v>84</v>
      </c>
      <c r="JZ6">
        <v>8.4</v>
      </c>
      <c r="KA6">
        <v>0</v>
      </c>
      <c r="KB6">
        <v>1</v>
      </c>
      <c r="KC6">
        <v>20</v>
      </c>
      <c r="KD6">
        <v>0</v>
      </c>
      <c r="KE6">
        <v>11.4</v>
      </c>
      <c r="KG6" t="s">
        <v>33</v>
      </c>
      <c r="KH6">
        <v>18</v>
      </c>
      <c r="KI6">
        <v>74</v>
      </c>
      <c r="KJ6">
        <v>4.0999999999999996</v>
      </c>
      <c r="KK6">
        <v>1</v>
      </c>
      <c r="KL6">
        <v>0</v>
      </c>
      <c r="KM6">
        <v>0</v>
      </c>
      <c r="KN6">
        <v>0</v>
      </c>
      <c r="KO6">
        <v>13.4</v>
      </c>
      <c r="KQ6" t="s">
        <v>15</v>
      </c>
      <c r="KR6">
        <v>9</v>
      </c>
      <c r="KS6">
        <v>38</v>
      </c>
      <c r="KT6">
        <v>4.2</v>
      </c>
      <c r="KU6">
        <v>1</v>
      </c>
      <c r="KV6">
        <v>0</v>
      </c>
      <c r="KW6">
        <v>0</v>
      </c>
      <c r="KX6">
        <v>0</v>
      </c>
      <c r="KY6">
        <v>9.8000000000000007</v>
      </c>
      <c r="LA6" t="s">
        <v>14</v>
      </c>
      <c r="LB6">
        <v>11</v>
      </c>
      <c r="LC6">
        <v>57</v>
      </c>
      <c r="LD6">
        <v>5.2</v>
      </c>
      <c r="LE6">
        <v>1</v>
      </c>
      <c r="LF6">
        <v>1</v>
      </c>
      <c r="LG6">
        <v>8</v>
      </c>
      <c r="LH6">
        <v>0</v>
      </c>
      <c r="LI6">
        <v>13.5</v>
      </c>
      <c r="LK6" t="s">
        <v>5</v>
      </c>
      <c r="LL6">
        <v>20</v>
      </c>
      <c r="LM6">
        <v>42</v>
      </c>
      <c r="LN6">
        <v>2.1</v>
      </c>
      <c r="LO6">
        <v>0</v>
      </c>
      <c r="LP6">
        <v>1</v>
      </c>
      <c r="LQ6">
        <v>1</v>
      </c>
      <c r="LR6">
        <v>0</v>
      </c>
      <c r="LS6">
        <v>3.3</v>
      </c>
      <c r="LU6" t="s">
        <v>19</v>
      </c>
      <c r="LV6">
        <v>1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E6" t="s">
        <v>30</v>
      </c>
      <c r="MF6">
        <v>8</v>
      </c>
      <c r="MG6">
        <v>13</v>
      </c>
      <c r="MH6">
        <v>1.6</v>
      </c>
      <c r="MI6">
        <v>0</v>
      </c>
      <c r="MJ6">
        <v>0</v>
      </c>
      <c r="MK6">
        <v>0</v>
      </c>
      <c r="ML6">
        <v>0</v>
      </c>
      <c r="MM6">
        <v>1.3</v>
      </c>
      <c r="MO6" t="s">
        <v>54</v>
      </c>
      <c r="MP6">
        <v>3</v>
      </c>
      <c r="MQ6">
        <v>6</v>
      </c>
      <c r="MR6">
        <v>2</v>
      </c>
      <c r="MS6">
        <v>1</v>
      </c>
      <c r="MT6">
        <v>5</v>
      </c>
      <c r="MU6">
        <v>50</v>
      </c>
      <c r="MV6">
        <v>0</v>
      </c>
      <c r="MW6">
        <v>14.6</v>
      </c>
      <c r="MY6" t="s">
        <v>27</v>
      </c>
      <c r="MZ6">
        <v>11</v>
      </c>
      <c r="NA6">
        <v>63</v>
      </c>
      <c r="NB6">
        <v>5.7</v>
      </c>
      <c r="NC6">
        <v>0</v>
      </c>
      <c r="ND6">
        <v>0</v>
      </c>
      <c r="NE6">
        <v>0</v>
      </c>
      <c r="NF6">
        <v>0</v>
      </c>
      <c r="NG6">
        <v>6.3</v>
      </c>
      <c r="NI6" t="s">
        <v>69</v>
      </c>
      <c r="NJ6">
        <v>1</v>
      </c>
      <c r="NK6">
        <v>2</v>
      </c>
      <c r="NL6">
        <v>2</v>
      </c>
      <c r="NM6">
        <v>0</v>
      </c>
      <c r="NN6">
        <v>0</v>
      </c>
      <c r="NO6">
        <v>0</v>
      </c>
      <c r="NP6">
        <v>0</v>
      </c>
      <c r="NQ6">
        <v>0.2</v>
      </c>
      <c r="NS6" t="s">
        <v>57</v>
      </c>
      <c r="NT6">
        <v>10</v>
      </c>
      <c r="NU6">
        <v>49</v>
      </c>
      <c r="NV6">
        <v>4.9000000000000004</v>
      </c>
      <c r="NW6">
        <v>0</v>
      </c>
      <c r="NX6">
        <v>2</v>
      </c>
      <c r="NY6">
        <v>19</v>
      </c>
      <c r="NZ6">
        <v>0</v>
      </c>
      <c r="OA6">
        <v>8.8000000000000007</v>
      </c>
      <c r="OC6" t="s">
        <v>52</v>
      </c>
      <c r="OD6">
        <v>9</v>
      </c>
      <c r="OE6">
        <v>15</v>
      </c>
      <c r="OF6">
        <v>1.7</v>
      </c>
      <c r="OG6">
        <v>0</v>
      </c>
      <c r="OH6">
        <v>2</v>
      </c>
      <c r="OI6">
        <v>14</v>
      </c>
      <c r="OJ6">
        <v>0</v>
      </c>
      <c r="OK6">
        <v>4.9000000000000004</v>
      </c>
      <c r="OM6" t="s">
        <v>43</v>
      </c>
      <c r="ON6">
        <v>19</v>
      </c>
      <c r="OO6">
        <v>77</v>
      </c>
      <c r="OP6">
        <v>4.0999999999999996</v>
      </c>
      <c r="OQ6">
        <v>0</v>
      </c>
      <c r="OR6">
        <v>1</v>
      </c>
      <c r="OS6">
        <v>24</v>
      </c>
      <c r="OT6">
        <v>0</v>
      </c>
      <c r="OU6">
        <v>11.1</v>
      </c>
      <c r="OW6" t="s">
        <v>52</v>
      </c>
      <c r="OX6">
        <v>17</v>
      </c>
      <c r="OY6">
        <v>66</v>
      </c>
      <c r="OZ6">
        <v>3.9</v>
      </c>
      <c r="PA6">
        <v>1</v>
      </c>
      <c r="PB6">
        <v>2</v>
      </c>
      <c r="PC6">
        <v>12</v>
      </c>
      <c r="PD6">
        <v>0</v>
      </c>
      <c r="PE6">
        <v>15.8</v>
      </c>
      <c r="PG6" t="s">
        <v>44</v>
      </c>
      <c r="PO6" t="s">
        <v>522</v>
      </c>
      <c r="PQ6" t="s">
        <v>7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QA6" t="s">
        <v>29</v>
      </c>
      <c r="QI6" t="s">
        <v>522</v>
      </c>
      <c r="QK6" t="s">
        <v>27</v>
      </c>
      <c r="QL6">
        <v>19</v>
      </c>
      <c r="QM6">
        <v>92</v>
      </c>
      <c r="QN6">
        <v>4.8</v>
      </c>
      <c r="QO6">
        <v>1</v>
      </c>
      <c r="QP6">
        <v>1</v>
      </c>
      <c r="QQ6">
        <v>2</v>
      </c>
      <c r="QR6">
        <v>1</v>
      </c>
      <c r="QS6">
        <v>22.4</v>
      </c>
      <c r="QU6" t="s">
        <v>63</v>
      </c>
      <c r="QV6">
        <v>18</v>
      </c>
      <c r="QW6">
        <v>86</v>
      </c>
      <c r="QX6">
        <v>4.8</v>
      </c>
      <c r="QY6">
        <v>1</v>
      </c>
      <c r="QZ6">
        <v>1</v>
      </c>
      <c r="RA6">
        <v>-2</v>
      </c>
      <c r="RB6">
        <v>0</v>
      </c>
      <c r="RC6">
        <v>15.4</v>
      </c>
      <c r="RE6" t="s">
        <v>74</v>
      </c>
      <c r="RF6">
        <v>8</v>
      </c>
      <c r="RG6">
        <v>29</v>
      </c>
      <c r="RH6">
        <v>3.6</v>
      </c>
      <c r="RI6">
        <v>0</v>
      </c>
      <c r="RJ6">
        <v>0</v>
      </c>
      <c r="RK6">
        <v>0</v>
      </c>
      <c r="RL6">
        <v>0</v>
      </c>
      <c r="RM6">
        <v>2.9</v>
      </c>
      <c r="RO6" t="s">
        <v>29</v>
      </c>
      <c r="RP6">
        <v>13</v>
      </c>
      <c r="RQ6">
        <v>41</v>
      </c>
      <c r="RR6">
        <v>3.2</v>
      </c>
      <c r="RS6">
        <v>1</v>
      </c>
      <c r="RT6">
        <v>4</v>
      </c>
      <c r="RU6">
        <v>22</v>
      </c>
      <c r="RV6">
        <v>1</v>
      </c>
      <c r="RW6">
        <v>22.3</v>
      </c>
      <c r="RY6" t="s">
        <v>29</v>
      </c>
      <c r="SG6" t="s">
        <v>522</v>
      </c>
      <c r="SI6" t="s">
        <v>52</v>
      </c>
      <c r="SQ6" t="s">
        <v>522</v>
      </c>
      <c r="SS6" t="s">
        <v>38</v>
      </c>
      <c r="ST6">
        <v>10</v>
      </c>
      <c r="SU6">
        <v>28</v>
      </c>
      <c r="SV6">
        <v>2.8</v>
      </c>
      <c r="SW6">
        <v>0</v>
      </c>
      <c r="SX6">
        <v>1</v>
      </c>
      <c r="SY6">
        <v>-1</v>
      </c>
      <c r="SZ6">
        <v>0</v>
      </c>
      <c r="TA6">
        <v>3.7</v>
      </c>
    </row>
    <row r="7" spans="1:521" x14ac:dyDescent="0.35">
      <c r="B7" t="s">
        <v>50</v>
      </c>
      <c r="C7">
        <v>16</v>
      </c>
      <c r="D7">
        <v>173</v>
      </c>
      <c r="E7">
        <v>10.8</v>
      </c>
      <c r="F7">
        <v>1</v>
      </c>
      <c r="G7">
        <v>4</v>
      </c>
      <c r="H7">
        <v>26</v>
      </c>
      <c r="I7">
        <v>1</v>
      </c>
      <c r="J7">
        <v>35.9</v>
      </c>
      <c r="L7" t="s">
        <v>62</v>
      </c>
      <c r="M7">
        <v>14</v>
      </c>
      <c r="N7">
        <v>54</v>
      </c>
      <c r="O7">
        <v>3.9</v>
      </c>
      <c r="P7">
        <v>1</v>
      </c>
      <c r="Q7">
        <v>7</v>
      </c>
      <c r="R7">
        <v>50</v>
      </c>
      <c r="S7">
        <v>0</v>
      </c>
      <c r="T7">
        <v>23.4</v>
      </c>
      <c r="V7" t="s">
        <v>9</v>
      </c>
      <c r="W7">
        <v>21</v>
      </c>
      <c r="X7">
        <v>154</v>
      </c>
      <c r="Y7">
        <v>7.3</v>
      </c>
      <c r="Z7">
        <v>1</v>
      </c>
      <c r="AA7">
        <v>5</v>
      </c>
      <c r="AB7">
        <v>39</v>
      </c>
      <c r="AC7">
        <v>0</v>
      </c>
      <c r="AD7">
        <v>30.3</v>
      </c>
      <c r="AF7" t="s">
        <v>40</v>
      </c>
      <c r="AG7">
        <v>28</v>
      </c>
      <c r="AH7">
        <v>102</v>
      </c>
      <c r="AI7">
        <v>3.6</v>
      </c>
      <c r="AJ7">
        <v>2</v>
      </c>
      <c r="AK7">
        <v>2</v>
      </c>
      <c r="AL7">
        <v>30</v>
      </c>
      <c r="AM7">
        <v>0</v>
      </c>
      <c r="AN7">
        <v>27.2</v>
      </c>
      <c r="AQ7" t="s">
        <v>63</v>
      </c>
      <c r="AR7">
        <v>13</v>
      </c>
      <c r="AS7">
        <v>70</v>
      </c>
      <c r="AT7">
        <v>5.4</v>
      </c>
      <c r="AU7">
        <v>1</v>
      </c>
      <c r="AV7">
        <v>3</v>
      </c>
      <c r="AW7">
        <v>36</v>
      </c>
      <c r="AX7">
        <v>0</v>
      </c>
      <c r="AY7">
        <v>19.600000000000001</v>
      </c>
      <c r="BA7" t="s">
        <v>25</v>
      </c>
      <c r="BB7">
        <v>17</v>
      </c>
      <c r="BC7">
        <v>134</v>
      </c>
      <c r="BD7">
        <v>7.9</v>
      </c>
      <c r="BE7">
        <v>2</v>
      </c>
      <c r="BF7">
        <v>0</v>
      </c>
      <c r="BG7">
        <v>0</v>
      </c>
      <c r="BH7">
        <v>0</v>
      </c>
      <c r="BI7">
        <v>25.4</v>
      </c>
      <c r="BK7" t="s">
        <v>66</v>
      </c>
      <c r="BL7">
        <v>25</v>
      </c>
      <c r="BM7">
        <v>161</v>
      </c>
      <c r="BN7">
        <v>6.4</v>
      </c>
      <c r="BO7">
        <v>0</v>
      </c>
      <c r="BP7">
        <v>2</v>
      </c>
      <c r="BQ7">
        <v>14</v>
      </c>
      <c r="BR7">
        <v>0</v>
      </c>
      <c r="BS7">
        <v>19.5</v>
      </c>
      <c r="BU7" t="s">
        <v>4</v>
      </c>
      <c r="BV7">
        <v>8</v>
      </c>
      <c r="BW7">
        <v>86</v>
      </c>
      <c r="BX7">
        <v>10.8</v>
      </c>
      <c r="BY7">
        <v>1</v>
      </c>
      <c r="BZ7">
        <v>0</v>
      </c>
      <c r="CA7">
        <v>0</v>
      </c>
      <c r="CB7">
        <v>0</v>
      </c>
      <c r="CC7">
        <v>14.6</v>
      </c>
      <c r="CE7" t="s">
        <v>46</v>
      </c>
      <c r="CF7">
        <v>13</v>
      </c>
      <c r="CG7">
        <v>63</v>
      </c>
      <c r="CH7">
        <v>4.8</v>
      </c>
      <c r="CI7">
        <v>0</v>
      </c>
      <c r="CJ7">
        <v>2</v>
      </c>
      <c r="CK7">
        <v>17</v>
      </c>
      <c r="CL7">
        <v>0</v>
      </c>
      <c r="CM7">
        <v>10</v>
      </c>
      <c r="CO7" t="s">
        <v>7</v>
      </c>
      <c r="CP7">
        <v>14</v>
      </c>
      <c r="CQ7">
        <v>78</v>
      </c>
      <c r="CR7">
        <v>5.6</v>
      </c>
      <c r="CS7">
        <v>0</v>
      </c>
      <c r="CT7">
        <v>3</v>
      </c>
      <c r="CU7">
        <v>10</v>
      </c>
      <c r="CV7">
        <v>0</v>
      </c>
      <c r="CW7">
        <v>11.8</v>
      </c>
      <c r="CY7" t="s">
        <v>71</v>
      </c>
      <c r="CZ7">
        <v>18</v>
      </c>
      <c r="DA7">
        <v>94</v>
      </c>
      <c r="DB7">
        <v>5.2</v>
      </c>
      <c r="DC7">
        <v>2</v>
      </c>
      <c r="DD7">
        <v>2</v>
      </c>
      <c r="DE7">
        <v>27</v>
      </c>
      <c r="DF7">
        <v>0</v>
      </c>
      <c r="DG7">
        <v>26.1</v>
      </c>
      <c r="DI7" t="s">
        <v>49</v>
      </c>
      <c r="DJ7">
        <v>14</v>
      </c>
      <c r="DK7">
        <v>56</v>
      </c>
      <c r="DL7">
        <v>4</v>
      </c>
      <c r="DM7">
        <v>1</v>
      </c>
      <c r="DN7">
        <v>10</v>
      </c>
      <c r="DO7">
        <v>83</v>
      </c>
      <c r="DP7">
        <v>1</v>
      </c>
      <c r="DQ7">
        <v>35.9</v>
      </c>
      <c r="DS7" t="s">
        <v>17</v>
      </c>
      <c r="DT7">
        <v>15</v>
      </c>
      <c r="DU7">
        <v>56</v>
      </c>
      <c r="DV7">
        <v>3.7</v>
      </c>
      <c r="DW7">
        <v>0</v>
      </c>
      <c r="DX7">
        <v>0</v>
      </c>
      <c r="DY7">
        <v>0</v>
      </c>
      <c r="DZ7">
        <v>0</v>
      </c>
      <c r="EA7">
        <v>5.6</v>
      </c>
      <c r="EC7" t="s">
        <v>77</v>
      </c>
      <c r="ED7">
        <v>11</v>
      </c>
      <c r="EE7">
        <v>20</v>
      </c>
      <c r="EF7">
        <v>1.8</v>
      </c>
      <c r="EG7">
        <v>0</v>
      </c>
      <c r="EH7">
        <v>3</v>
      </c>
      <c r="EI7">
        <v>16</v>
      </c>
      <c r="EJ7">
        <v>0</v>
      </c>
      <c r="EK7">
        <v>6.6</v>
      </c>
      <c r="EM7" t="s">
        <v>24</v>
      </c>
      <c r="EN7">
        <v>15</v>
      </c>
      <c r="EO7">
        <v>58</v>
      </c>
      <c r="EP7">
        <v>3.9</v>
      </c>
      <c r="EQ7">
        <v>0</v>
      </c>
      <c r="ER7">
        <v>2</v>
      </c>
      <c r="ES7">
        <v>6</v>
      </c>
      <c r="ET7">
        <v>0</v>
      </c>
      <c r="EU7">
        <v>8.4</v>
      </c>
      <c r="EW7" t="s">
        <v>36</v>
      </c>
      <c r="EX7">
        <v>23</v>
      </c>
      <c r="EY7">
        <v>103</v>
      </c>
      <c r="EZ7">
        <v>4.5</v>
      </c>
      <c r="FA7">
        <v>0</v>
      </c>
      <c r="FB7">
        <v>6</v>
      </c>
      <c r="FC7">
        <v>91</v>
      </c>
      <c r="FD7">
        <v>0</v>
      </c>
      <c r="FE7">
        <v>23.4</v>
      </c>
      <c r="FG7" t="s">
        <v>64</v>
      </c>
      <c r="FH7">
        <v>10</v>
      </c>
      <c r="FI7">
        <v>71</v>
      </c>
      <c r="FJ7">
        <v>7.1</v>
      </c>
      <c r="FK7">
        <v>0</v>
      </c>
      <c r="FL7">
        <v>3</v>
      </c>
      <c r="FM7">
        <v>43</v>
      </c>
      <c r="FN7">
        <v>0</v>
      </c>
      <c r="FO7">
        <v>14.4</v>
      </c>
      <c r="FQ7" t="s">
        <v>48</v>
      </c>
      <c r="FR7">
        <v>8</v>
      </c>
      <c r="FS7">
        <v>88</v>
      </c>
      <c r="FT7">
        <v>11</v>
      </c>
      <c r="FU7">
        <v>1</v>
      </c>
      <c r="FV7">
        <v>0</v>
      </c>
      <c r="FW7">
        <v>0</v>
      </c>
      <c r="FX7">
        <v>0</v>
      </c>
      <c r="FY7">
        <v>14.8</v>
      </c>
      <c r="GA7" t="s">
        <v>67</v>
      </c>
      <c r="GB7">
        <v>9</v>
      </c>
      <c r="GC7">
        <v>55</v>
      </c>
      <c r="GD7">
        <v>6.1</v>
      </c>
      <c r="GE7">
        <v>0</v>
      </c>
      <c r="GF7">
        <v>1</v>
      </c>
      <c r="GG7">
        <v>8</v>
      </c>
      <c r="GH7">
        <v>0</v>
      </c>
      <c r="GI7">
        <v>7.3</v>
      </c>
      <c r="GK7" t="s">
        <v>28</v>
      </c>
      <c r="GL7">
        <v>8</v>
      </c>
      <c r="GM7">
        <v>53</v>
      </c>
      <c r="GN7">
        <v>6.6</v>
      </c>
      <c r="GO7">
        <v>0</v>
      </c>
      <c r="GP7">
        <v>2</v>
      </c>
      <c r="GQ7">
        <v>19</v>
      </c>
      <c r="GR7">
        <v>0</v>
      </c>
      <c r="GS7">
        <v>9.1999999999999993</v>
      </c>
      <c r="GU7" t="s">
        <v>17</v>
      </c>
      <c r="HC7" t="s">
        <v>522</v>
      </c>
      <c r="HE7" t="s">
        <v>4</v>
      </c>
      <c r="HF7">
        <v>22</v>
      </c>
      <c r="HG7">
        <v>78</v>
      </c>
      <c r="HH7">
        <v>3.5</v>
      </c>
      <c r="HI7">
        <v>0</v>
      </c>
      <c r="HJ7">
        <v>0</v>
      </c>
      <c r="HK7">
        <v>0</v>
      </c>
      <c r="HL7">
        <v>0</v>
      </c>
      <c r="HM7">
        <v>7.8</v>
      </c>
      <c r="HO7" t="s">
        <v>8</v>
      </c>
      <c r="HP7">
        <v>6</v>
      </c>
      <c r="HQ7">
        <v>42</v>
      </c>
      <c r="HR7">
        <v>7</v>
      </c>
      <c r="HS7">
        <v>0</v>
      </c>
      <c r="HT7">
        <v>1</v>
      </c>
      <c r="HU7">
        <v>4</v>
      </c>
      <c r="HV7">
        <v>0</v>
      </c>
      <c r="HW7">
        <v>5.6</v>
      </c>
      <c r="HY7" t="s">
        <v>65</v>
      </c>
      <c r="HZ7">
        <v>12</v>
      </c>
      <c r="IA7">
        <v>20</v>
      </c>
      <c r="IB7">
        <v>1.7</v>
      </c>
      <c r="IC7">
        <v>1</v>
      </c>
      <c r="ID7">
        <v>4</v>
      </c>
      <c r="IE7">
        <v>62</v>
      </c>
      <c r="IF7">
        <v>0</v>
      </c>
      <c r="IG7">
        <v>18.2</v>
      </c>
      <c r="II7" t="s">
        <v>13</v>
      </c>
      <c r="IJ7">
        <v>18</v>
      </c>
      <c r="IK7">
        <v>113</v>
      </c>
      <c r="IL7">
        <v>6.3</v>
      </c>
      <c r="IM7">
        <v>1</v>
      </c>
      <c r="IN7">
        <v>1</v>
      </c>
      <c r="IO7">
        <v>9</v>
      </c>
      <c r="IP7">
        <v>0</v>
      </c>
      <c r="IQ7">
        <v>19.2</v>
      </c>
      <c r="IS7" t="s">
        <v>46</v>
      </c>
      <c r="IT7">
        <v>6</v>
      </c>
      <c r="IU7">
        <v>34</v>
      </c>
      <c r="IV7">
        <v>5.7</v>
      </c>
      <c r="IW7">
        <v>0</v>
      </c>
      <c r="IX7">
        <v>0</v>
      </c>
      <c r="IY7">
        <v>0</v>
      </c>
      <c r="IZ7">
        <v>0</v>
      </c>
      <c r="JA7">
        <v>3.4</v>
      </c>
      <c r="JC7" t="s">
        <v>60</v>
      </c>
      <c r="JD7">
        <v>26</v>
      </c>
      <c r="JE7">
        <v>99</v>
      </c>
      <c r="JF7">
        <v>3.8</v>
      </c>
      <c r="JG7">
        <v>1</v>
      </c>
      <c r="JH7">
        <v>3</v>
      </c>
      <c r="JI7">
        <v>14</v>
      </c>
      <c r="JJ7">
        <v>0</v>
      </c>
      <c r="JK7">
        <v>20.3</v>
      </c>
      <c r="JM7" t="s">
        <v>5</v>
      </c>
      <c r="JN7">
        <v>3</v>
      </c>
      <c r="JO7">
        <v>6</v>
      </c>
      <c r="JP7">
        <v>2</v>
      </c>
      <c r="JQ7">
        <v>0</v>
      </c>
      <c r="JR7">
        <v>3</v>
      </c>
      <c r="JS7">
        <v>33</v>
      </c>
      <c r="JT7">
        <v>0</v>
      </c>
      <c r="JU7">
        <v>6.9</v>
      </c>
      <c r="JW7" t="s">
        <v>27</v>
      </c>
      <c r="JX7">
        <v>13</v>
      </c>
      <c r="JY7">
        <v>45</v>
      </c>
      <c r="JZ7">
        <v>3.5</v>
      </c>
      <c r="KA7">
        <v>0</v>
      </c>
      <c r="KB7">
        <v>0</v>
      </c>
      <c r="KC7">
        <v>0</v>
      </c>
      <c r="KD7">
        <v>0</v>
      </c>
      <c r="KE7">
        <v>4.5</v>
      </c>
      <c r="KG7" t="s">
        <v>79</v>
      </c>
      <c r="KH7">
        <v>17</v>
      </c>
      <c r="KI7">
        <v>120</v>
      </c>
      <c r="KJ7">
        <v>7.1</v>
      </c>
      <c r="KK7">
        <v>1</v>
      </c>
      <c r="KL7">
        <v>1</v>
      </c>
      <c r="KM7">
        <v>12</v>
      </c>
      <c r="KN7">
        <v>0</v>
      </c>
      <c r="KO7">
        <v>20.2</v>
      </c>
      <c r="KQ7" t="s">
        <v>27</v>
      </c>
      <c r="KY7" t="s">
        <v>522</v>
      </c>
      <c r="KZ7" t="s">
        <v>243</v>
      </c>
      <c r="LA7" t="s">
        <v>73</v>
      </c>
      <c r="LI7" t="s">
        <v>522</v>
      </c>
      <c r="LK7" t="s">
        <v>34</v>
      </c>
      <c r="LS7" t="s">
        <v>522</v>
      </c>
      <c r="LU7" t="s">
        <v>7</v>
      </c>
      <c r="LV7">
        <v>3</v>
      </c>
      <c r="LW7">
        <v>17</v>
      </c>
      <c r="LX7">
        <v>5.7</v>
      </c>
      <c r="LY7">
        <v>0</v>
      </c>
      <c r="LZ7">
        <v>4</v>
      </c>
      <c r="MA7">
        <v>39</v>
      </c>
      <c r="MB7">
        <v>0</v>
      </c>
      <c r="MC7">
        <v>9.6</v>
      </c>
      <c r="ME7" t="s">
        <v>41</v>
      </c>
      <c r="MF7">
        <v>13</v>
      </c>
      <c r="MG7">
        <v>33</v>
      </c>
      <c r="MH7">
        <v>2.5</v>
      </c>
      <c r="MI7">
        <v>0</v>
      </c>
      <c r="MJ7">
        <v>0</v>
      </c>
      <c r="MK7">
        <v>0</v>
      </c>
      <c r="ML7">
        <v>0</v>
      </c>
      <c r="MM7">
        <v>3.3</v>
      </c>
      <c r="MO7" t="s">
        <v>49</v>
      </c>
      <c r="MP7">
        <v>5</v>
      </c>
      <c r="MQ7">
        <v>14</v>
      </c>
      <c r="MR7">
        <v>2.8</v>
      </c>
      <c r="MS7">
        <v>0</v>
      </c>
      <c r="MT7">
        <v>3</v>
      </c>
      <c r="MU7">
        <v>28</v>
      </c>
      <c r="MV7">
        <v>0</v>
      </c>
      <c r="MW7">
        <v>7.2</v>
      </c>
      <c r="MY7" t="s">
        <v>28</v>
      </c>
      <c r="MZ7">
        <v>1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I7" t="s">
        <v>62</v>
      </c>
      <c r="NJ7">
        <v>2</v>
      </c>
      <c r="NK7">
        <v>2</v>
      </c>
      <c r="NL7">
        <v>1</v>
      </c>
      <c r="NM7">
        <v>0</v>
      </c>
      <c r="NN7">
        <v>0</v>
      </c>
      <c r="NO7">
        <v>0</v>
      </c>
      <c r="NP7">
        <v>0</v>
      </c>
      <c r="NQ7">
        <v>0.2</v>
      </c>
      <c r="NS7" t="s">
        <v>25</v>
      </c>
      <c r="NT7">
        <v>11</v>
      </c>
      <c r="NU7">
        <v>47</v>
      </c>
      <c r="NV7">
        <v>4.3</v>
      </c>
      <c r="NW7">
        <v>1</v>
      </c>
      <c r="NX7">
        <v>3</v>
      </c>
      <c r="NY7">
        <v>10</v>
      </c>
      <c r="NZ7">
        <v>0</v>
      </c>
      <c r="OA7">
        <v>14.7</v>
      </c>
      <c r="OC7" t="s">
        <v>19</v>
      </c>
      <c r="OD7">
        <v>10</v>
      </c>
      <c r="OE7">
        <v>21</v>
      </c>
      <c r="OF7">
        <v>2.1</v>
      </c>
      <c r="OG7">
        <v>2</v>
      </c>
      <c r="OH7">
        <v>2</v>
      </c>
      <c r="OI7">
        <v>12</v>
      </c>
      <c r="OJ7">
        <v>0</v>
      </c>
      <c r="OK7">
        <v>17.3</v>
      </c>
      <c r="OM7" t="s">
        <v>65</v>
      </c>
      <c r="ON7">
        <v>4</v>
      </c>
      <c r="OO7">
        <v>11</v>
      </c>
      <c r="OP7">
        <v>2.8</v>
      </c>
      <c r="OQ7">
        <v>0</v>
      </c>
      <c r="OR7">
        <v>0</v>
      </c>
      <c r="OS7">
        <v>0</v>
      </c>
      <c r="OT7">
        <v>0</v>
      </c>
      <c r="OU7">
        <v>1.1000000000000001</v>
      </c>
      <c r="OW7" t="s">
        <v>19</v>
      </c>
      <c r="OX7">
        <v>18</v>
      </c>
      <c r="OY7">
        <v>97</v>
      </c>
      <c r="OZ7">
        <v>5.4</v>
      </c>
      <c r="PA7">
        <v>1</v>
      </c>
      <c r="PB7">
        <v>2</v>
      </c>
      <c r="PC7">
        <v>100</v>
      </c>
      <c r="PD7">
        <v>0</v>
      </c>
      <c r="PE7">
        <v>27.7</v>
      </c>
      <c r="PG7" t="s">
        <v>5</v>
      </c>
      <c r="PH7">
        <v>9</v>
      </c>
      <c r="PI7">
        <v>22</v>
      </c>
      <c r="PJ7">
        <v>2.4</v>
      </c>
      <c r="PK7">
        <v>0</v>
      </c>
      <c r="PL7">
        <v>0</v>
      </c>
      <c r="PM7">
        <v>0</v>
      </c>
      <c r="PN7">
        <v>0</v>
      </c>
      <c r="PO7">
        <v>2.2000000000000002</v>
      </c>
      <c r="PQ7" t="s">
        <v>8</v>
      </c>
      <c r="PR7">
        <v>4</v>
      </c>
      <c r="PS7">
        <v>31</v>
      </c>
      <c r="PT7">
        <v>7.8</v>
      </c>
      <c r="PU7">
        <v>1</v>
      </c>
      <c r="PV7">
        <v>0</v>
      </c>
      <c r="PW7">
        <v>0</v>
      </c>
      <c r="PX7">
        <v>0</v>
      </c>
      <c r="PY7">
        <v>9.1</v>
      </c>
      <c r="QA7" t="s">
        <v>59</v>
      </c>
      <c r="QB7">
        <v>4</v>
      </c>
      <c r="QC7">
        <v>26</v>
      </c>
      <c r="QD7">
        <v>6.5</v>
      </c>
      <c r="QE7">
        <v>0</v>
      </c>
      <c r="QF7">
        <v>1</v>
      </c>
      <c r="QG7">
        <v>1</v>
      </c>
      <c r="QH7">
        <v>0</v>
      </c>
      <c r="QI7">
        <v>3.7</v>
      </c>
      <c r="QK7" t="s">
        <v>28</v>
      </c>
      <c r="QL7">
        <v>9</v>
      </c>
      <c r="QM7">
        <v>15</v>
      </c>
      <c r="QN7">
        <v>1.7</v>
      </c>
      <c r="QO7">
        <v>0</v>
      </c>
      <c r="QP7">
        <v>3</v>
      </c>
      <c r="QQ7">
        <v>20</v>
      </c>
      <c r="QR7">
        <v>0</v>
      </c>
      <c r="QS7">
        <v>6.5</v>
      </c>
      <c r="QU7" t="s">
        <v>66</v>
      </c>
      <c r="QV7">
        <v>4</v>
      </c>
      <c r="QW7">
        <v>11</v>
      </c>
      <c r="QX7">
        <v>2.8</v>
      </c>
      <c r="QY7">
        <v>0</v>
      </c>
      <c r="QZ7">
        <v>1</v>
      </c>
      <c r="RA7">
        <v>1</v>
      </c>
      <c r="RB7">
        <v>0</v>
      </c>
      <c r="RC7">
        <v>2.2000000000000002</v>
      </c>
      <c r="RE7" t="s">
        <v>64</v>
      </c>
      <c r="RF7">
        <v>10</v>
      </c>
      <c r="RG7">
        <v>27</v>
      </c>
      <c r="RH7">
        <v>2.7</v>
      </c>
      <c r="RI7">
        <v>0</v>
      </c>
      <c r="RJ7">
        <v>2</v>
      </c>
      <c r="RK7">
        <v>12</v>
      </c>
      <c r="RL7">
        <v>0</v>
      </c>
      <c r="RM7">
        <v>5.9</v>
      </c>
      <c r="RO7" t="s">
        <v>59</v>
      </c>
      <c r="RP7">
        <v>8</v>
      </c>
      <c r="RQ7">
        <v>44</v>
      </c>
      <c r="RR7">
        <v>5.5</v>
      </c>
      <c r="RS7">
        <v>0</v>
      </c>
      <c r="RT7">
        <v>0</v>
      </c>
      <c r="RU7">
        <v>0</v>
      </c>
      <c r="RV7">
        <v>0</v>
      </c>
      <c r="RW7">
        <v>4.4000000000000004</v>
      </c>
      <c r="RY7" t="s">
        <v>59</v>
      </c>
      <c r="SG7" t="s">
        <v>522</v>
      </c>
      <c r="SI7" t="s">
        <v>19</v>
      </c>
      <c r="SQ7" t="s">
        <v>522</v>
      </c>
      <c r="SS7" t="s">
        <v>73</v>
      </c>
      <c r="TA7" t="s">
        <v>522</v>
      </c>
    </row>
    <row r="8" spans="1:521" x14ac:dyDescent="0.35">
      <c r="B8" t="s">
        <v>37</v>
      </c>
      <c r="C8">
        <v>14</v>
      </c>
      <c r="D8">
        <v>36</v>
      </c>
      <c r="E8">
        <v>2.6</v>
      </c>
      <c r="F8">
        <v>1</v>
      </c>
      <c r="G8">
        <v>10</v>
      </c>
      <c r="H8">
        <v>47</v>
      </c>
      <c r="I8">
        <v>0</v>
      </c>
      <c r="J8">
        <v>24.3</v>
      </c>
      <c r="L8" t="s">
        <v>4</v>
      </c>
      <c r="M8">
        <v>13</v>
      </c>
      <c r="N8">
        <v>69</v>
      </c>
      <c r="O8">
        <v>5.3</v>
      </c>
      <c r="P8">
        <v>0</v>
      </c>
      <c r="Q8">
        <v>7</v>
      </c>
      <c r="R8">
        <v>89</v>
      </c>
      <c r="S8">
        <v>0</v>
      </c>
      <c r="T8">
        <v>22.8</v>
      </c>
      <c r="V8" t="s">
        <v>10</v>
      </c>
      <c r="AD8" t="s">
        <v>522</v>
      </c>
      <c r="AF8" t="s">
        <v>10</v>
      </c>
      <c r="AN8" t="s">
        <v>522</v>
      </c>
      <c r="AQ8" t="s">
        <v>55</v>
      </c>
      <c r="AR8">
        <v>22</v>
      </c>
      <c r="AS8">
        <v>83</v>
      </c>
      <c r="AT8">
        <v>3.8</v>
      </c>
      <c r="AU8">
        <v>1</v>
      </c>
      <c r="AV8">
        <v>3</v>
      </c>
      <c r="AW8">
        <v>12</v>
      </c>
      <c r="AX8">
        <v>0</v>
      </c>
      <c r="AY8">
        <v>18.5</v>
      </c>
      <c r="BA8" t="s">
        <v>22</v>
      </c>
      <c r="BB8">
        <v>12</v>
      </c>
      <c r="BC8">
        <v>56</v>
      </c>
      <c r="BD8">
        <v>4.7</v>
      </c>
      <c r="BE8">
        <v>0</v>
      </c>
      <c r="BF8">
        <v>1</v>
      </c>
      <c r="BG8">
        <v>14</v>
      </c>
      <c r="BH8">
        <v>0</v>
      </c>
      <c r="BI8">
        <v>8</v>
      </c>
      <c r="BK8" t="s">
        <v>50</v>
      </c>
      <c r="BL8">
        <v>19</v>
      </c>
      <c r="BM8">
        <v>76</v>
      </c>
      <c r="BN8">
        <v>4</v>
      </c>
      <c r="BO8">
        <v>2</v>
      </c>
      <c r="BP8">
        <v>4</v>
      </c>
      <c r="BQ8">
        <v>15</v>
      </c>
      <c r="BR8">
        <v>0</v>
      </c>
      <c r="BS8">
        <v>25.1</v>
      </c>
      <c r="BU8" t="s">
        <v>74</v>
      </c>
      <c r="BV8">
        <v>11</v>
      </c>
      <c r="BW8">
        <v>44</v>
      </c>
      <c r="BX8">
        <v>4</v>
      </c>
      <c r="BY8">
        <v>0</v>
      </c>
      <c r="BZ8">
        <v>2</v>
      </c>
      <c r="CA8">
        <v>8</v>
      </c>
      <c r="CB8">
        <v>0</v>
      </c>
      <c r="CC8">
        <v>7.2</v>
      </c>
      <c r="CE8" t="s">
        <v>18</v>
      </c>
      <c r="CF8">
        <v>9</v>
      </c>
      <c r="CG8">
        <v>19</v>
      </c>
      <c r="CH8">
        <v>2.1</v>
      </c>
      <c r="CI8">
        <v>0</v>
      </c>
      <c r="CJ8">
        <v>3</v>
      </c>
      <c r="CK8">
        <v>25</v>
      </c>
      <c r="CL8">
        <v>0</v>
      </c>
      <c r="CM8">
        <v>7.4</v>
      </c>
      <c r="CO8" t="s">
        <v>48</v>
      </c>
      <c r="CP8">
        <v>8</v>
      </c>
      <c r="CQ8">
        <v>45</v>
      </c>
      <c r="CR8">
        <v>5.6</v>
      </c>
      <c r="CS8">
        <v>0</v>
      </c>
      <c r="CT8">
        <v>4</v>
      </c>
      <c r="CU8">
        <v>23</v>
      </c>
      <c r="CV8">
        <v>1</v>
      </c>
      <c r="CW8">
        <v>16.8</v>
      </c>
      <c r="CY8" t="s">
        <v>6</v>
      </c>
      <c r="CZ8">
        <v>13</v>
      </c>
      <c r="DA8">
        <v>77</v>
      </c>
      <c r="DB8">
        <v>5.9</v>
      </c>
      <c r="DC8">
        <v>1</v>
      </c>
      <c r="DD8">
        <v>1</v>
      </c>
      <c r="DE8">
        <v>6</v>
      </c>
      <c r="DF8">
        <v>0</v>
      </c>
      <c r="DG8">
        <v>15.3</v>
      </c>
      <c r="DI8" t="s">
        <v>52</v>
      </c>
      <c r="DJ8">
        <v>21</v>
      </c>
      <c r="DK8">
        <v>63</v>
      </c>
      <c r="DL8">
        <v>3</v>
      </c>
      <c r="DM8">
        <v>0</v>
      </c>
      <c r="DN8">
        <v>6</v>
      </c>
      <c r="DO8">
        <v>38</v>
      </c>
      <c r="DP8">
        <v>1</v>
      </c>
      <c r="DQ8">
        <v>22.1</v>
      </c>
      <c r="DS8" t="s">
        <v>10</v>
      </c>
      <c r="EA8" t="s">
        <v>522</v>
      </c>
      <c r="EC8" t="s">
        <v>84</v>
      </c>
      <c r="ED8">
        <v>14</v>
      </c>
      <c r="EE8">
        <v>42</v>
      </c>
      <c r="EF8">
        <v>3</v>
      </c>
      <c r="EG8">
        <v>0</v>
      </c>
      <c r="EH8">
        <v>2</v>
      </c>
      <c r="EI8">
        <v>7</v>
      </c>
      <c r="EJ8">
        <v>1</v>
      </c>
      <c r="EK8">
        <v>12.9</v>
      </c>
      <c r="EM8" t="s">
        <v>41</v>
      </c>
      <c r="EN8">
        <v>18</v>
      </c>
      <c r="EO8">
        <v>71</v>
      </c>
      <c r="EP8">
        <v>3.9</v>
      </c>
      <c r="EQ8">
        <v>1</v>
      </c>
      <c r="ER8">
        <v>1</v>
      </c>
      <c r="ES8">
        <v>1</v>
      </c>
      <c r="ET8">
        <v>0</v>
      </c>
      <c r="EU8">
        <v>14.2</v>
      </c>
      <c r="EW8" t="s">
        <v>59</v>
      </c>
      <c r="EX8">
        <v>19</v>
      </c>
      <c r="EY8">
        <v>99</v>
      </c>
      <c r="EZ8">
        <v>5.2</v>
      </c>
      <c r="FA8">
        <v>0</v>
      </c>
      <c r="FB8">
        <v>6</v>
      </c>
      <c r="FC8">
        <v>25</v>
      </c>
      <c r="FD8">
        <v>0</v>
      </c>
      <c r="FE8">
        <v>18.399999999999999</v>
      </c>
      <c r="FG8" t="s">
        <v>26</v>
      </c>
      <c r="FH8">
        <v>10</v>
      </c>
      <c r="FI8">
        <v>86</v>
      </c>
      <c r="FJ8">
        <v>8.6</v>
      </c>
      <c r="FK8">
        <v>0</v>
      </c>
      <c r="FL8">
        <v>2</v>
      </c>
      <c r="FM8">
        <v>22</v>
      </c>
      <c r="FN8">
        <v>0</v>
      </c>
      <c r="FO8">
        <v>12.8</v>
      </c>
      <c r="FQ8" t="s">
        <v>69</v>
      </c>
      <c r="FR8">
        <v>21</v>
      </c>
      <c r="FS8">
        <v>97</v>
      </c>
      <c r="FT8">
        <v>4.5999999999999996</v>
      </c>
      <c r="FU8">
        <v>1</v>
      </c>
      <c r="FV8">
        <v>2</v>
      </c>
      <c r="FW8">
        <v>13</v>
      </c>
      <c r="FX8">
        <v>0</v>
      </c>
      <c r="FY8">
        <v>19</v>
      </c>
      <c r="GA8" t="s">
        <v>72</v>
      </c>
      <c r="GI8" t="s">
        <v>522</v>
      </c>
      <c r="GK8" t="s">
        <v>29</v>
      </c>
      <c r="GL8">
        <v>2</v>
      </c>
      <c r="GM8">
        <v>1</v>
      </c>
      <c r="GN8">
        <v>0.5</v>
      </c>
      <c r="GO8">
        <v>0</v>
      </c>
      <c r="GP8">
        <v>3</v>
      </c>
      <c r="GQ8">
        <v>29</v>
      </c>
      <c r="GR8">
        <v>0</v>
      </c>
      <c r="GS8">
        <v>6</v>
      </c>
      <c r="GU8" t="s">
        <v>10</v>
      </c>
      <c r="HC8" t="s">
        <v>522</v>
      </c>
      <c r="HE8" t="s">
        <v>74</v>
      </c>
      <c r="HF8">
        <v>13</v>
      </c>
      <c r="HG8">
        <v>81</v>
      </c>
      <c r="HH8">
        <v>6.2</v>
      </c>
      <c r="HI8">
        <v>1</v>
      </c>
      <c r="HJ8">
        <v>1</v>
      </c>
      <c r="HK8">
        <v>5</v>
      </c>
      <c r="HL8">
        <v>0</v>
      </c>
      <c r="HM8">
        <v>15.6</v>
      </c>
      <c r="HO8" t="s">
        <v>9</v>
      </c>
      <c r="HP8">
        <v>17</v>
      </c>
      <c r="HQ8">
        <v>85</v>
      </c>
      <c r="HR8">
        <v>5</v>
      </c>
      <c r="HS8">
        <v>0</v>
      </c>
      <c r="HT8">
        <v>4</v>
      </c>
      <c r="HU8">
        <v>22</v>
      </c>
      <c r="HV8">
        <v>0</v>
      </c>
      <c r="HW8">
        <v>14.7</v>
      </c>
      <c r="HY8" t="s">
        <v>42</v>
      </c>
      <c r="HZ8">
        <v>15</v>
      </c>
      <c r="IA8">
        <v>67</v>
      </c>
      <c r="IB8">
        <v>4.5</v>
      </c>
      <c r="IC8">
        <v>0</v>
      </c>
      <c r="ID8">
        <v>1</v>
      </c>
      <c r="IE8">
        <v>13</v>
      </c>
      <c r="IF8">
        <v>0</v>
      </c>
      <c r="IG8">
        <v>9</v>
      </c>
      <c r="II8" t="s">
        <v>14</v>
      </c>
      <c r="IJ8">
        <v>14</v>
      </c>
      <c r="IK8">
        <v>49</v>
      </c>
      <c r="IL8">
        <v>3.5</v>
      </c>
      <c r="IM8">
        <v>0</v>
      </c>
      <c r="IN8">
        <v>1</v>
      </c>
      <c r="IO8">
        <v>-1</v>
      </c>
      <c r="IP8">
        <v>0</v>
      </c>
      <c r="IQ8">
        <v>5.8</v>
      </c>
      <c r="IS8" t="s">
        <v>18</v>
      </c>
      <c r="IT8">
        <v>10</v>
      </c>
      <c r="IU8">
        <v>41</v>
      </c>
      <c r="IV8">
        <v>4.0999999999999996</v>
      </c>
      <c r="IW8">
        <v>0</v>
      </c>
      <c r="IX8">
        <v>4</v>
      </c>
      <c r="IY8">
        <v>11</v>
      </c>
      <c r="IZ8">
        <v>0</v>
      </c>
      <c r="JA8">
        <v>9.1999999999999993</v>
      </c>
      <c r="JC8" t="s">
        <v>10</v>
      </c>
      <c r="JK8" t="s">
        <v>522</v>
      </c>
      <c r="JM8" t="s">
        <v>20</v>
      </c>
      <c r="JN8">
        <v>5</v>
      </c>
      <c r="JO8">
        <v>35</v>
      </c>
      <c r="JP8">
        <v>7</v>
      </c>
      <c r="JQ8">
        <v>0</v>
      </c>
      <c r="JR8">
        <v>3</v>
      </c>
      <c r="JS8">
        <v>18</v>
      </c>
      <c r="JT8">
        <v>0</v>
      </c>
      <c r="JU8">
        <v>8.3000000000000007</v>
      </c>
      <c r="JW8" t="s">
        <v>62</v>
      </c>
      <c r="JX8">
        <v>15</v>
      </c>
      <c r="JY8">
        <v>51</v>
      </c>
      <c r="JZ8">
        <v>3.4</v>
      </c>
      <c r="KA8">
        <v>0</v>
      </c>
      <c r="KB8">
        <v>0</v>
      </c>
      <c r="KC8">
        <v>0</v>
      </c>
      <c r="KD8">
        <v>0</v>
      </c>
      <c r="KE8">
        <v>5.0999999999999996</v>
      </c>
      <c r="KG8" t="s">
        <v>57</v>
      </c>
      <c r="KH8">
        <v>7</v>
      </c>
      <c r="KI8">
        <v>25</v>
      </c>
      <c r="KJ8">
        <v>3.6</v>
      </c>
      <c r="KK8">
        <v>0</v>
      </c>
      <c r="KL8">
        <v>0</v>
      </c>
      <c r="KM8">
        <v>0</v>
      </c>
      <c r="KN8">
        <v>0</v>
      </c>
      <c r="KO8">
        <v>0.5</v>
      </c>
      <c r="KQ8" t="s">
        <v>62</v>
      </c>
      <c r="KY8" t="s">
        <v>522</v>
      </c>
      <c r="LA8" t="s">
        <v>32</v>
      </c>
      <c r="LB8">
        <v>15</v>
      </c>
      <c r="LC8">
        <v>66</v>
      </c>
      <c r="LD8">
        <v>4.4000000000000004</v>
      </c>
      <c r="LE8">
        <v>0</v>
      </c>
      <c r="LF8">
        <v>1</v>
      </c>
      <c r="LG8">
        <v>-2</v>
      </c>
      <c r="LH8">
        <v>0</v>
      </c>
      <c r="LI8">
        <v>7.4</v>
      </c>
      <c r="LK8" t="s">
        <v>31</v>
      </c>
      <c r="LS8" t="s">
        <v>522</v>
      </c>
      <c r="LU8" t="s">
        <v>48</v>
      </c>
      <c r="LV8">
        <v>2</v>
      </c>
      <c r="LW8">
        <v>5</v>
      </c>
      <c r="LX8">
        <v>2.5</v>
      </c>
      <c r="LY8">
        <v>0</v>
      </c>
      <c r="LZ8">
        <v>2</v>
      </c>
      <c r="MA8">
        <v>11</v>
      </c>
      <c r="MB8">
        <v>0</v>
      </c>
      <c r="MC8">
        <v>3.6</v>
      </c>
      <c r="ME8" t="s">
        <v>51</v>
      </c>
      <c r="MM8" t="s">
        <v>522</v>
      </c>
      <c r="MO8" t="s">
        <v>52</v>
      </c>
      <c r="MP8">
        <v>4</v>
      </c>
      <c r="MQ8">
        <v>12</v>
      </c>
      <c r="MR8">
        <v>3</v>
      </c>
      <c r="MS8">
        <v>0</v>
      </c>
      <c r="MT8">
        <v>3</v>
      </c>
      <c r="MU8">
        <v>11</v>
      </c>
      <c r="MV8">
        <v>0</v>
      </c>
      <c r="MW8">
        <v>5.3</v>
      </c>
      <c r="MY8" t="s">
        <v>29</v>
      </c>
      <c r="MZ8">
        <v>2</v>
      </c>
      <c r="NA8">
        <v>9</v>
      </c>
      <c r="NB8">
        <v>4.5</v>
      </c>
      <c r="NC8">
        <v>0</v>
      </c>
      <c r="ND8">
        <v>2</v>
      </c>
      <c r="NE8">
        <v>9</v>
      </c>
      <c r="NF8">
        <v>0</v>
      </c>
      <c r="NG8">
        <v>3.8</v>
      </c>
      <c r="NI8" t="s">
        <v>4</v>
      </c>
      <c r="NJ8">
        <v>5</v>
      </c>
      <c r="NK8">
        <v>19</v>
      </c>
      <c r="NL8">
        <v>3.8</v>
      </c>
      <c r="NM8">
        <v>0</v>
      </c>
      <c r="NN8">
        <v>0</v>
      </c>
      <c r="NO8">
        <v>0</v>
      </c>
      <c r="NP8">
        <v>0</v>
      </c>
      <c r="NQ8">
        <v>1.9</v>
      </c>
      <c r="NS8" t="s">
        <v>22</v>
      </c>
      <c r="NT8">
        <v>4</v>
      </c>
      <c r="NU8">
        <v>12</v>
      </c>
      <c r="NV8">
        <v>3</v>
      </c>
      <c r="NW8">
        <v>0</v>
      </c>
      <c r="NX8">
        <v>0</v>
      </c>
      <c r="NY8">
        <v>0</v>
      </c>
      <c r="NZ8">
        <v>0</v>
      </c>
      <c r="OA8">
        <v>1.2</v>
      </c>
      <c r="OC8" t="s">
        <v>63</v>
      </c>
      <c r="OD8">
        <v>6</v>
      </c>
      <c r="OE8">
        <v>41</v>
      </c>
      <c r="OF8">
        <v>6.8</v>
      </c>
      <c r="OG8">
        <v>0</v>
      </c>
      <c r="OH8">
        <v>1</v>
      </c>
      <c r="OI8">
        <v>6</v>
      </c>
      <c r="OJ8">
        <v>0</v>
      </c>
      <c r="OK8">
        <v>5.7</v>
      </c>
      <c r="OM8" t="s">
        <v>42</v>
      </c>
      <c r="ON8">
        <v>7</v>
      </c>
      <c r="OO8">
        <v>74</v>
      </c>
      <c r="OP8">
        <v>10.6</v>
      </c>
      <c r="OQ8">
        <v>0</v>
      </c>
      <c r="OR8">
        <v>0</v>
      </c>
      <c r="OS8">
        <v>0</v>
      </c>
      <c r="OT8">
        <v>0</v>
      </c>
      <c r="OU8">
        <v>7.4</v>
      </c>
      <c r="OW8" t="s">
        <v>63</v>
      </c>
      <c r="OX8">
        <v>20</v>
      </c>
      <c r="OY8">
        <v>116</v>
      </c>
      <c r="OZ8">
        <v>5.8</v>
      </c>
      <c r="PA8">
        <v>1</v>
      </c>
      <c r="PB8">
        <v>2</v>
      </c>
      <c r="PC8">
        <v>5</v>
      </c>
      <c r="PD8">
        <v>0</v>
      </c>
      <c r="PE8">
        <v>20.100000000000001</v>
      </c>
      <c r="PG8" t="s">
        <v>20</v>
      </c>
      <c r="PH8">
        <v>17</v>
      </c>
      <c r="PI8">
        <v>60</v>
      </c>
      <c r="PJ8">
        <v>3.5</v>
      </c>
      <c r="PK8">
        <v>1</v>
      </c>
      <c r="PL8">
        <v>0</v>
      </c>
      <c r="PM8">
        <v>0</v>
      </c>
      <c r="PN8">
        <v>0</v>
      </c>
      <c r="PO8">
        <v>12</v>
      </c>
      <c r="PQ8" t="s">
        <v>9</v>
      </c>
      <c r="PR8">
        <v>2</v>
      </c>
      <c r="PS8">
        <v>8</v>
      </c>
      <c r="PT8">
        <v>4</v>
      </c>
      <c r="PU8">
        <v>0</v>
      </c>
      <c r="PV8">
        <v>0</v>
      </c>
      <c r="PW8">
        <v>0</v>
      </c>
      <c r="PX8">
        <v>0</v>
      </c>
      <c r="PY8">
        <v>0.8</v>
      </c>
      <c r="QA8" t="s">
        <v>43</v>
      </c>
      <c r="QB8">
        <v>10</v>
      </c>
      <c r="QC8">
        <v>119</v>
      </c>
      <c r="QD8">
        <v>11.9</v>
      </c>
      <c r="QE8">
        <v>1</v>
      </c>
      <c r="QF8">
        <v>1</v>
      </c>
      <c r="QG8">
        <v>8</v>
      </c>
      <c r="QH8">
        <v>0</v>
      </c>
      <c r="QI8">
        <v>19.7</v>
      </c>
      <c r="QK8" t="s">
        <v>29</v>
      </c>
      <c r="QL8">
        <v>9</v>
      </c>
      <c r="QM8">
        <v>33</v>
      </c>
      <c r="QN8">
        <v>3.7</v>
      </c>
      <c r="QO8">
        <v>0</v>
      </c>
      <c r="QP8">
        <v>0</v>
      </c>
      <c r="QQ8">
        <v>0</v>
      </c>
      <c r="QR8">
        <v>0</v>
      </c>
      <c r="QS8">
        <v>3.3</v>
      </c>
      <c r="QU8" t="s">
        <v>50</v>
      </c>
      <c r="RC8" t="s">
        <v>522</v>
      </c>
      <c r="RE8" t="s">
        <v>26</v>
      </c>
      <c r="RF8">
        <v>12</v>
      </c>
      <c r="RG8">
        <v>54</v>
      </c>
      <c r="RH8">
        <v>4.5</v>
      </c>
      <c r="RI8">
        <v>0</v>
      </c>
      <c r="RJ8">
        <v>1</v>
      </c>
      <c r="RK8">
        <v>1</v>
      </c>
      <c r="RL8">
        <v>0</v>
      </c>
      <c r="RM8">
        <v>6.5</v>
      </c>
      <c r="RO8" t="s">
        <v>43</v>
      </c>
      <c r="RP8">
        <v>7</v>
      </c>
      <c r="RQ8">
        <v>15</v>
      </c>
      <c r="RR8">
        <v>2.1</v>
      </c>
      <c r="RS8">
        <v>0</v>
      </c>
      <c r="RT8">
        <v>0</v>
      </c>
      <c r="RU8">
        <v>0</v>
      </c>
      <c r="RV8">
        <v>0</v>
      </c>
      <c r="RW8">
        <v>1.5</v>
      </c>
      <c r="RY8" t="s">
        <v>43</v>
      </c>
      <c r="SG8" t="s">
        <v>522</v>
      </c>
      <c r="SI8" t="s">
        <v>63</v>
      </c>
      <c r="SQ8" t="s">
        <v>522</v>
      </c>
      <c r="SS8" t="s">
        <v>32</v>
      </c>
      <c r="TA8" t="s">
        <v>522</v>
      </c>
    </row>
    <row r="9" spans="1:521" x14ac:dyDescent="0.35">
      <c r="B9" t="s">
        <v>36</v>
      </c>
      <c r="C9">
        <v>9</v>
      </c>
      <c r="D9">
        <v>31</v>
      </c>
      <c r="E9">
        <v>3.4</v>
      </c>
      <c r="F9">
        <v>1</v>
      </c>
      <c r="G9">
        <v>12</v>
      </c>
      <c r="H9">
        <v>96</v>
      </c>
      <c r="I9">
        <v>1</v>
      </c>
      <c r="J9">
        <v>36.700000000000003</v>
      </c>
      <c r="L9" t="s">
        <v>54</v>
      </c>
      <c r="M9">
        <v>8</v>
      </c>
      <c r="N9">
        <v>38</v>
      </c>
      <c r="O9">
        <v>4.8</v>
      </c>
      <c r="P9">
        <v>0</v>
      </c>
      <c r="Q9">
        <v>2</v>
      </c>
      <c r="R9">
        <v>24</v>
      </c>
      <c r="S9">
        <v>0</v>
      </c>
      <c r="T9">
        <v>8.1999999999999993</v>
      </c>
      <c r="V9" t="s">
        <v>64</v>
      </c>
      <c r="W9">
        <v>20</v>
      </c>
      <c r="X9">
        <v>143</v>
      </c>
      <c r="Y9">
        <v>7.2</v>
      </c>
      <c r="Z9">
        <v>3</v>
      </c>
      <c r="AA9">
        <v>3</v>
      </c>
      <c r="AB9">
        <v>12</v>
      </c>
      <c r="AC9">
        <v>0</v>
      </c>
      <c r="AD9">
        <v>36.5</v>
      </c>
      <c r="AF9" t="s">
        <v>73</v>
      </c>
      <c r="AG9">
        <v>30</v>
      </c>
      <c r="AH9">
        <v>128</v>
      </c>
      <c r="AI9">
        <v>4.3</v>
      </c>
      <c r="AJ9">
        <v>0</v>
      </c>
      <c r="AK9">
        <v>3</v>
      </c>
      <c r="AL9">
        <v>10</v>
      </c>
      <c r="AM9">
        <v>0</v>
      </c>
      <c r="AN9">
        <v>16.8</v>
      </c>
      <c r="AQ9" t="s">
        <v>60</v>
      </c>
      <c r="AR9">
        <v>24</v>
      </c>
      <c r="AS9">
        <v>110</v>
      </c>
      <c r="AT9">
        <v>4.5999999999999996</v>
      </c>
      <c r="AU9">
        <v>0</v>
      </c>
      <c r="AV9">
        <v>4</v>
      </c>
      <c r="AW9">
        <v>25</v>
      </c>
      <c r="AX9">
        <v>0</v>
      </c>
      <c r="AY9">
        <v>17.5</v>
      </c>
      <c r="BA9" t="s">
        <v>7</v>
      </c>
      <c r="BB9">
        <v>16</v>
      </c>
      <c r="BC9">
        <v>91</v>
      </c>
      <c r="BD9">
        <v>5.7</v>
      </c>
      <c r="BE9">
        <v>1</v>
      </c>
      <c r="BF9">
        <v>2</v>
      </c>
      <c r="BG9">
        <v>16</v>
      </c>
      <c r="BH9">
        <v>0</v>
      </c>
      <c r="BI9">
        <v>18.7</v>
      </c>
      <c r="BK9" t="s">
        <v>71</v>
      </c>
      <c r="BL9">
        <v>11</v>
      </c>
      <c r="BM9">
        <v>39</v>
      </c>
      <c r="BN9">
        <v>3.5</v>
      </c>
      <c r="BO9">
        <v>1</v>
      </c>
      <c r="BP9">
        <v>8</v>
      </c>
      <c r="BQ9">
        <v>59</v>
      </c>
      <c r="BR9">
        <v>0</v>
      </c>
      <c r="BS9">
        <v>23.8</v>
      </c>
      <c r="BU9" t="s">
        <v>66</v>
      </c>
      <c r="BV9">
        <v>12</v>
      </c>
      <c r="BW9">
        <v>83</v>
      </c>
      <c r="BX9">
        <v>6.9</v>
      </c>
      <c r="BY9">
        <v>0</v>
      </c>
      <c r="BZ9">
        <v>2</v>
      </c>
      <c r="CA9">
        <v>26</v>
      </c>
      <c r="CB9">
        <v>0</v>
      </c>
      <c r="CC9">
        <v>12.9</v>
      </c>
      <c r="CE9" t="s">
        <v>40</v>
      </c>
      <c r="CF9">
        <v>8</v>
      </c>
      <c r="CG9">
        <v>23</v>
      </c>
      <c r="CH9">
        <v>2.9</v>
      </c>
      <c r="CI9">
        <v>0</v>
      </c>
      <c r="CJ9">
        <v>9</v>
      </c>
      <c r="CK9">
        <v>53</v>
      </c>
      <c r="CL9">
        <v>2</v>
      </c>
      <c r="CM9">
        <v>28.6</v>
      </c>
      <c r="CO9" t="s">
        <v>49</v>
      </c>
      <c r="CP9">
        <v>17</v>
      </c>
      <c r="CQ9">
        <v>58</v>
      </c>
      <c r="CR9">
        <v>3.4</v>
      </c>
      <c r="CS9">
        <v>1</v>
      </c>
      <c r="CT9">
        <v>3</v>
      </c>
      <c r="CU9">
        <v>33</v>
      </c>
      <c r="CV9">
        <v>0</v>
      </c>
      <c r="CW9">
        <v>18.100000000000001</v>
      </c>
      <c r="CY9" t="s">
        <v>10</v>
      </c>
      <c r="DG9" t="s">
        <v>522</v>
      </c>
      <c r="DI9" t="s">
        <v>79</v>
      </c>
      <c r="DJ9">
        <v>8</v>
      </c>
      <c r="DK9">
        <v>19</v>
      </c>
      <c r="DL9">
        <v>2.4</v>
      </c>
      <c r="DM9">
        <v>0</v>
      </c>
      <c r="DN9">
        <v>2</v>
      </c>
      <c r="DO9">
        <v>7</v>
      </c>
      <c r="DP9">
        <v>0</v>
      </c>
      <c r="DQ9">
        <v>4.5999999999999996</v>
      </c>
      <c r="DS9" t="s">
        <v>44</v>
      </c>
      <c r="DT9">
        <v>15</v>
      </c>
      <c r="DU9">
        <v>79</v>
      </c>
      <c r="DV9">
        <v>5.3</v>
      </c>
      <c r="DW9">
        <v>0</v>
      </c>
      <c r="DX9">
        <v>1</v>
      </c>
      <c r="DY9">
        <v>4</v>
      </c>
      <c r="DZ9">
        <v>0</v>
      </c>
      <c r="EA9">
        <v>7.3</v>
      </c>
      <c r="EC9" t="s">
        <v>6</v>
      </c>
      <c r="ED9">
        <v>17</v>
      </c>
      <c r="EE9">
        <v>65</v>
      </c>
      <c r="EF9">
        <v>3.8</v>
      </c>
      <c r="EG9">
        <v>0</v>
      </c>
      <c r="EH9">
        <v>3</v>
      </c>
      <c r="EI9">
        <v>15</v>
      </c>
      <c r="EJ9">
        <v>0</v>
      </c>
      <c r="EK9">
        <v>11</v>
      </c>
      <c r="EM9" t="s">
        <v>10</v>
      </c>
      <c r="EU9" t="s">
        <v>522</v>
      </c>
      <c r="EW9" t="s">
        <v>24</v>
      </c>
      <c r="EX9">
        <v>11</v>
      </c>
      <c r="EY9">
        <v>49</v>
      </c>
      <c r="EZ9">
        <v>4.5</v>
      </c>
      <c r="FA9">
        <v>0</v>
      </c>
      <c r="FB9">
        <v>7</v>
      </c>
      <c r="FC9">
        <v>56</v>
      </c>
      <c r="FD9">
        <v>0</v>
      </c>
      <c r="FE9">
        <v>17.5</v>
      </c>
      <c r="FG9" t="s">
        <v>46</v>
      </c>
      <c r="FH9">
        <v>14</v>
      </c>
      <c r="FI9">
        <v>114</v>
      </c>
      <c r="FJ9">
        <v>8.1</v>
      </c>
      <c r="FK9">
        <v>1</v>
      </c>
      <c r="FL9">
        <v>1</v>
      </c>
      <c r="FM9">
        <v>5</v>
      </c>
      <c r="FN9">
        <v>0</v>
      </c>
      <c r="FO9">
        <v>18.899999999999999</v>
      </c>
      <c r="FQ9" t="s">
        <v>32</v>
      </c>
      <c r="FR9">
        <v>23</v>
      </c>
      <c r="FS9">
        <v>167</v>
      </c>
      <c r="FT9">
        <v>7.3</v>
      </c>
      <c r="FU9">
        <v>2</v>
      </c>
      <c r="FV9">
        <v>0</v>
      </c>
      <c r="FW9">
        <v>0</v>
      </c>
      <c r="FX9">
        <v>0</v>
      </c>
      <c r="FY9">
        <v>28.7</v>
      </c>
      <c r="GA9" t="s">
        <v>45</v>
      </c>
      <c r="GI9" t="s">
        <v>522</v>
      </c>
      <c r="GK9" t="s">
        <v>30</v>
      </c>
      <c r="GL9">
        <v>2</v>
      </c>
      <c r="GM9">
        <v>12</v>
      </c>
      <c r="GN9">
        <v>6</v>
      </c>
      <c r="GO9">
        <v>0</v>
      </c>
      <c r="GP9">
        <v>2</v>
      </c>
      <c r="GQ9">
        <v>36</v>
      </c>
      <c r="GR9">
        <v>0</v>
      </c>
      <c r="GS9">
        <v>6.8</v>
      </c>
      <c r="GU9" t="s">
        <v>44</v>
      </c>
      <c r="HC9" t="s">
        <v>522</v>
      </c>
      <c r="HE9" t="s">
        <v>66</v>
      </c>
      <c r="HF9">
        <v>15</v>
      </c>
      <c r="HG9">
        <v>57</v>
      </c>
      <c r="HH9">
        <v>3.8</v>
      </c>
      <c r="HI9">
        <v>2</v>
      </c>
      <c r="HJ9">
        <v>0</v>
      </c>
      <c r="HK9">
        <v>0</v>
      </c>
      <c r="HL9">
        <v>0</v>
      </c>
      <c r="HM9">
        <v>17.7</v>
      </c>
      <c r="HO9" t="s">
        <v>10</v>
      </c>
      <c r="HW9" t="s">
        <v>522</v>
      </c>
      <c r="HY9" t="s">
        <v>17</v>
      </c>
      <c r="HZ9">
        <v>15</v>
      </c>
      <c r="IA9">
        <v>62</v>
      </c>
      <c r="IB9">
        <v>4.0999999999999996</v>
      </c>
      <c r="IC9">
        <v>1</v>
      </c>
      <c r="ID9">
        <v>0</v>
      </c>
      <c r="IE9">
        <v>0</v>
      </c>
      <c r="IF9">
        <v>0</v>
      </c>
      <c r="IG9">
        <v>12.2</v>
      </c>
      <c r="II9" t="s">
        <v>8</v>
      </c>
      <c r="IJ9">
        <v>16</v>
      </c>
      <c r="IK9">
        <v>79</v>
      </c>
      <c r="IL9">
        <v>4.9000000000000004</v>
      </c>
      <c r="IM9">
        <v>0</v>
      </c>
      <c r="IN9">
        <v>4</v>
      </c>
      <c r="IO9">
        <v>30</v>
      </c>
      <c r="IP9">
        <v>1</v>
      </c>
      <c r="IQ9">
        <v>20.9</v>
      </c>
      <c r="IS9" t="s">
        <v>40</v>
      </c>
      <c r="IT9">
        <v>4</v>
      </c>
      <c r="IU9">
        <v>15</v>
      </c>
      <c r="IV9">
        <v>3.8</v>
      </c>
      <c r="IW9">
        <v>0</v>
      </c>
      <c r="IX9">
        <v>0</v>
      </c>
      <c r="IY9">
        <v>0</v>
      </c>
      <c r="IZ9">
        <v>0</v>
      </c>
      <c r="JA9">
        <v>1.5</v>
      </c>
      <c r="JC9" t="s">
        <v>38</v>
      </c>
      <c r="JD9">
        <v>20</v>
      </c>
      <c r="JE9">
        <v>92</v>
      </c>
      <c r="JF9">
        <v>4.5999999999999996</v>
      </c>
      <c r="JG9">
        <v>0</v>
      </c>
      <c r="JH9">
        <v>4</v>
      </c>
      <c r="JI9">
        <v>25</v>
      </c>
      <c r="JJ9">
        <v>0</v>
      </c>
      <c r="JK9">
        <v>15.7</v>
      </c>
      <c r="JM9" t="s">
        <v>12</v>
      </c>
      <c r="JN9">
        <v>10</v>
      </c>
      <c r="JO9">
        <v>59</v>
      </c>
      <c r="JP9">
        <v>5.9</v>
      </c>
      <c r="JQ9">
        <v>0</v>
      </c>
      <c r="JR9">
        <v>3</v>
      </c>
      <c r="JS9">
        <v>18</v>
      </c>
      <c r="JT9">
        <v>1</v>
      </c>
      <c r="JU9">
        <v>16.7</v>
      </c>
      <c r="JW9" t="s">
        <v>21</v>
      </c>
      <c r="JX9">
        <v>16</v>
      </c>
      <c r="JY9">
        <v>50</v>
      </c>
      <c r="JZ9">
        <v>3.1</v>
      </c>
      <c r="KA9">
        <v>1</v>
      </c>
      <c r="KB9">
        <v>0</v>
      </c>
      <c r="KC9">
        <v>0</v>
      </c>
      <c r="KD9">
        <v>0</v>
      </c>
      <c r="KE9">
        <v>11</v>
      </c>
      <c r="KG9" t="s">
        <v>54</v>
      </c>
      <c r="KH9">
        <v>7</v>
      </c>
      <c r="KI9">
        <v>54</v>
      </c>
      <c r="KJ9">
        <v>7.7</v>
      </c>
      <c r="KK9">
        <v>0</v>
      </c>
      <c r="KL9">
        <v>0</v>
      </c>
      <c r="KM9">
        <v>0</v>
      </c>
      <c r="KN9">
        <v>0</v>
      </c>
      <c r="KO9">
        <v>5.4</v>
      </c>
      <c r="KQ9" t="s">
        <v>21</v>
      </c>
      <c r="KY9" t="s">
        <v>522</v>
      </c>
      <c r="LA9" t="s">
        <v>18</v>
      </c>
      <c r="LB9">
        <v>8</v>
      </c>
      <c r="LC9">
        <v>24</v>
      </c>
      <c r="LD9">
        <v>3</v>
      </c>
      <c r="LE9">
        <v>1</v>
      </c>
      <c r="LF9">
        <v>2</v>
      </c>
      <c r="LG9">
        <v>-1</v>
      </c>
      <c r="LH9">
        <v>0</v>
      </c>
      <c r="LI9">
        <v>10.3</v>
      </c>
      <c r="LK9" t="s">
        <v>53</v>
      </c>
      <c r="LL9">
        <v>10</v>
      </c>
      <c r="LM9">
        <v>58</v>
      </c>
      <c r="LN9">
        <v>5.8</v>
      </c>
      <c r="LO9">
        <v>0</v>
      </c>
      <c r="LP9">
        <v>7</v>
      </c>
      <c r="LQ9">
        <v>27</v>
      </c>
      <c r="LR9">
        <v>0</v>
      </c>
      <c r="LS9">
        <v>15.5</v>
      </c>
      <c r="LU9" t="s">
        <v>49</v>
      </c>
      <c r="LV9">
        <v>1</v>
      </c>
      <c r="LW9">
        <v>0</v>
      </c>
      <c r="LX9">
        <v>0</v>
      </c>
      <c r="LY9">
        <v>0</v>
      </c>
      <c r="LZ9">
        <v>2</v>
      </c>
      <c r="MA9">
        <v>8</v>
      </c>
      <c r="MB9">
        <v>0</v>
      </c>
      <c r="MC9">
        <v>2.8</v>
      </c>
      <c r="ME9" t="s">
        <v>10</v>
      </c>
      <c r="MM9" t="s">
        <v>522</v>
      </c>
      <c r="MO9" t="s">
        <v>79</v>
      </c>
      <c r="MP9">
        <v>6</v>
      </c>
      <c r="MQ9">
        <v>24</v>
      </c>
      <c r="MR9">
        <v>4</v>
      </c>
      <c r="MS9">
        <v>0</v>
      </c>
      <c r="MT9">
        <v>1</v>
      </c>
      <c r="MU9">
        <v>8</v>
      </c>
      <c r="MV9">
        <v>0</v>
      </c>
      <c r="MW9">
        <v>4.2</v>
      </c>
      <c r="MY9" t="s">
        <v>30</v>
      </c>
      <c r="MZ9">
        <v>8</v>
      </c>
      <c r="NA9">
        <v>43</v>
      </c>
      <c r="NB9">
        <v>5.4</v>
      </c>
      <c r="NC9">
        <v>0</v>
      </c>
      <c r="ND9">
        <v>0</v>
      </c>
      <c r="NE9">
        <v>0</v>
      </c>
      <c r="NF9">
        <v>0</v>
      </c>
      <c r="NG9">
        <v>4.3</v>
      </c>
      <c r="NI9" t="s">
        <v>84</v>
      </c>
      <c r="NJ9">
        <v>15</v>
      </c>
      <c r="NK9">
        <v>118</v>
      </c>
      <c r="NL9">
        <v>7.9</v>
      </c>
      <c r="NM9">
        <v>0</v>
      </c>
      <c r="NN9">
        <v>2</v>
      </c>
      <c r="NO9">
        <v>27</v>
      </c>
      <c r="NP9">
        <v>0</v>
      </c>
      <c r="NQ9">
        <v>16.5</v>
      </c>
      <c r="NS9" t="s">
        <v>7</v>
      </c>
      <c r="NT9">
        <v>5</v>
      </c>
      <c r="NU9">
        <v>4</v>
      </c>
      <c r="NV9">
        <v>0.8</v>
      </c>
      <c r="NW9">
        <v>1</v>
      </c>
      <c r="NX9">
        <v>1</v>
      </c>
      <c r="NY9">
        <v>4</v>
      </c>
      <c r="NZ9">
        <v>0</v>
      </c>
      <c r="OA9">
        <v>7.8</v>
      </c>
      <c r="OC9" t="s">
        <v>34</v>
      </c>
      <c r="OD9">
        <v>13</v>
      </c>
      <c r="OE9">
        <v>29</v>
      </c>
      <c r="OF9">
        <v>2.2000000000000002</v>
      </c>
      <c r="OG9">
        <v>0</v>
      </c>
      <c r="OH9">
        <v>2</v>
      </c>
      <c r="OI9">
        <v>45</v>
      </c>
      <c r="OJ9">
        <v>0</v>
      </c>
      <c r="OK9">
        <v>9.4</v>
      </c>
      <c r="OM9" t="s">
        <v>17</v>
      </c>
      <c r="ON9">
        <v>12</v>
      </c>
      <c r="OO9">
        <v>62</v>
      </c>
      <c r="OP9">
        <v>5.2</v>
      </c>
      <c r="OQ9">
        <v>0</v>
      </c>
      <c r="OR9">
        <v>1</v>
      </c>
      <c r="OS9">
        <v>25</v>
      </c>
      <c r="OT9">
        <v>1</v>
      </c>
      <c r="OU9">
        <v>15.7</v>
      </c>
      <c r="OW9" t="s">
        <v>34</v>
      </c>
      <c r="OX9">
        <v>4</v>
      </c>
      <c r="OY9">
        <v>72</v>
      </c>
      <c r="OZ9">
        <v>18</v>
      </c>
      <c r="PA9">
        <v>1</v>
      </c>
      <c r="PB9">
        <v>0</v>
      </c>
      <c r="PC9">
        <v>0</v>
      </c>
      <c r="PD9">
        <v>0</v>
      </c>
      <c r="PE9">
        <v>13.2</v>
      </c>
      <c r="PG9" t="s">
        <v>12</v>
      </c>
      <c r="PH9">
        <v>20</v>
      </c>
      <c r="PI9">
        <v>73</v>
      </c>
      <c r="PJ9">
        <v>3.7</v>
      </c>
      <c r="PK9">
        <v>0</v>
      </c>
      <c r="PL9">
        <v>2</v>
      </c>
      <c r="PM9">
        <v>13</v>
      </c>
      <c r="PN9">
        <v>0</v>
      </c>
      <c r="PO9">
        <v>10.6</v>
      </c>
      <c r="PQ9" t="s">
        <v>10</v>
      </c>
      <c r="PY9" t="s">
        <v>522</v>
      </c>
      <c r="QA9" t="s">
        <v>15</v>
      </c>
      <c r="QB9">
        <v>11</v>
      </c>
      <c r="QC9">
        <v>5</v>
      </c>
      <c r="QD9">
        <v>0.5</v>
      </c>
      <c r="QE9">
        <v>0</v>
      </c>
      <c r="QF9">
        <v>0</v>
      </c>
      <c r="QG9">
        <v>0</v>
      </c>
      <c r="QH9">
        <v>0</v>
      </c>
      <c r="QI9">
        <v>0.5</v>
      </c>
      <c r="QK9" t="s">
        <v>30</v>
      </c>
      <c r="QL9">
        <v>6</v>
      </c>
      <c r="QM9">
        <v>32</v>
      </c>
      <c r="QN9">
        <v>5.3</v>
      </c>
      <c r="QO9">
        <v>1</v>
      </c>
      <c r="QP9">
        <v>0</v>
      </c>
      <c r="QQ9">
        <v>0</v>
      </c>
      <c r="QR9">
        <v>0</v>
      </c>
      <c r="QS9">
        <v>9.1999999999999993</v>
      </c>
      <c r="QU9" t="s">
        <v>71</v>
      </c>
      <c r="QV9">
        <v>3</v>
      </c>
      <c r="QW9">
        <v>8</v>
      </c>
      <c r="QX9">
        <v>2.7</v>
      </c>
      <c r="QY9">
        <v>0</v>
      </c>
      <c r="QZ9">
        <v>1</v>
      </c>
      <c r="RA9">
        <v>2</v>
      </c>
      <c r="RB9">
        <v>0</v>
      </c>
      <c r="RC9">
        <v>2</v>
      </c>
      <c r="RE9" t="s">
        <v>46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O9" t="s">
        <v>15</v>
      </c>
      <c r="RW9" t="s">
        <v>522</v>
      </c>
      <c r="RY9" t="s">
        <v>15</v>
      </c>
      <c r="RZ9">
        <v>16</v>
      </c>
      <c r="SA9">
        <v>66</v>
      </c>
      <c r="SB9">
        <v>4.0999999999999996</v>
      </c>
      <c r="SC9">
        <v>2</v>
      </c>
      <c r="SD9">
        <v>0</v>
      </c>
      <c r="SE9">
        <v>0</v>
      </c>
      <c r="SF9">
        <v>0</v>
      </c>
      <c r="SG9">
        <v>18.600000000000001</v>
      </c>
      <c r="SI9" t="s">
        <v>34</v>
      </c>
      <c r="SQ9" t="s">
        <v>522</v>
      </c>
      <c r="SS9" t="s">
        <v>18</v>
      </c>
      <c r="TA9" t="s">
        <v>522</v>
      </c>
    </row>
    <row r="10" spans="1:521" x14ac:dyDescent="0.35">
      <c r="B10" t="s">
        <v>10</v>
      </c>
      <c r="J10" t="s">
        <v>522</v>
      </c>
      <c r="L10" t="s">
        <v>4</v>
      </c>
      <c r="M10">
        <v>18</v>
      </c>
      <c r="N10">
        <v>94</v>
      </c>
      <c r="O10">
        <v>5.2</v>
      </c>
      <c r="P10">
        <v>1</v>
      </c>
      <c r="Q10">
        <v>8</v>
      </c>
      <c r="R10">
        <v>55</v>
      </c>
      <c r="S10">
        <v>1</v>
      </c>
      <c r="T10">
        <v>40.26</v>
      </c>
      <c r="V10" t="s">
        <v>48</v>
      </c>
      <c r="W10">
        <v>10</v>
      </c>
      <c r="X10">
        <v>43</v>
      </c>
      <c r="Y10">
        <v>4.3</v>
      </c>
      <c r="Z10">
        <v>0</v>
      </c>
      <c r="AA10">
        <v>2</v>
      </c>
      <c r="AB10">
        <v>11</v>
      </c>
      <c r="AC10">
        <v>0</v>
      </c>
      <c r="AD10">
        <v>7.4</v>
      </c>
      <c r="AF10" t="s">
        <v>35</v>
      </c>
      <c r="AG10">
        <v>32</v>
      </c>
      <c r="AH10">
        <v>219</v>
      </c>
      <c r="AI10">
        <v>6.8</v>
      </c>
      <c r="AJ10">
        <v>2</v>
      </c>
      <c r="AK10">
        <v>1</v>
      </c>
      <c r="AL10">
        <v>9</v>
      </c>
      <c r="AM10">
        <v>0</v>
      </c>
      <c r="AN10">
        <v>35.799999999999997</v>
      </c>
      <c r="AQ10" t="s">
        <v>72</v>
      </c>
      <c r="AR10">
        <v>20</v>
      </c>
      <c r="AS10">
        <v>53</v>
      </c>
      <c r="AT10">
        <v>2.7</v>
      </c>
      <c r="AU10">
        <v>1</v>
      </c>
      <c r="AV10">
        <v>3</v>
      </c>
      <c r="AW10">
        <v>9</v>
      </c>
      <c r="AX10">
        <v>0</v>
      </c>
      <c r="AY10">
        <v>15.2</v>
      </c>
      <c r="BA10" t="s">
        <v>59</v>
      </c>
      <c r="BB10">
        <v>23</v>
      </c>
      <c r="BC10">
        <v>101</v>
      </c>
      <c r="BD10">
        <v>4.4000000000000004</v>
      </c>
      <c r="BE10">
        <v>2</v>
      </c>
      <c r="BF10">
        <v>1</v>
      </c>
      <c r="BG10">
        <v>3</v>
      </c>
      <c r="BH10">
        <v>0</v>
      </c>
      <c r="BI10">
        <v>25.4</v>
      </c>
      <c r="BK10" t="s">
        <v>13</v>
      </c>
      <c r="BL10">
        <v>16</v>
      </c>
      <c r="BM10">
        <v>71</v>
      </c>
      <c r="BN10">
        <v>4.4000000000000004</v>
      </c>
      <c r="BO10">
        <v>0</v>
      </c>
      <c r="BP10">
        <v>7</v>
      </c>
      <c r="BQ10">
        <v>72</v>
      </c>
      <c r="BR10">
        <v>0</v>
      </c>
      <c r="BS10">
        <v>21.3</v>
      </c>
      <c r="BU10" t="s">
        <v>71</v>
      </c>
      <c r="BV10">
        <v>14</v>
      </c>
      <c r="BW10">
        <v>131</v>
      </c>
      <c r="BX10">
        <v>9.4</v>
      </c>
      <c r="BY10">
        <v>3</v>
      </c>
      <c r="BZ10">
        <v>1</v>
      </c>
      <c r="CA10">
        <v>16</v>
      </c>
      <c r="CB10">
        <v>0</v>
      </c>
      <c r="CC10">
        <v>33.700000000000003</v>
      </c>
      <c r="CE10" t="s">
        <v>77</v>
      </c>
      <c r="CF10">
        <v>20</v>
      </c>
      <c r="CG10">
        <v>143</v>
      </c>
      <c r="CH10">
        <v>7.2</v>
      </c>
      <c r="CI10">
        <v>0</v>
      </c>
      <c r="CJ10">
        <v>4</v>
      </c>
      <c r="CK10">
        <v>14</v>
      </c>
      <c r="CL10">
        <v>0</v>
      </c>
      <c r="CM10">
        <v>19.7</v>
      </c>
      <c r="CO10" t="s">
        <v>50</v>
      </c>
      <c r="CP10">
        <v>8</v>
      </c>
      <c r="CQ10">
        <v>27</v>
      </c>
      <c r="CR10">
        <v>3.4</v>
      </c>
      <c r="CS10">
        <v>0</v>
      </c>
      <c r="CT10">
        <v>7</v>
      </c>
      <c r="CU10">
        <v>32</v>
      </c>
      <c r="CV10">
        <v>0</v>
      </c>
      <c r="CW10">
        <v>12.9</v>
      </c>
      <c r="CY10" t="s">
        <v>69</v>
      </c>
      <c r="CZ10">
        <v>20</v>
      </c>
      <c r="DA10">
        <v>111</v>
      </c>
      <c r="DB10">
        <v>5.6</v>
      </c>
      <c r="DC10">
        <v>1</v>
      </c>
      <c r="DD10">
        <v>5</v>
      </c>
      <c r="DE10">
        <v>30</v>
      </c>
      <c r="DF10">
        <v>0</v>
      </c>
      <c r="DG10">
        <v>25.1</v>
      </c>
      <c r="DI10" t="s">
        <v>55</v>
      </c>
      <c r="DJ10">
        <v>9</v>
      </c>
      <c r="DK10">
        <v>24</v>
      </c>
      <c r="DL10">
        <v>2.7</v>
      </c>
      <c r="DM10">
        <v>1</v>
      </c>
      <c r="DN10">
        <v>3</v>
      </c>
      <c r="DO10">
        <v>34</v>
      </c>
      <c r="DP10">
        <v>0</v>
      </c>
      <c r="DQ10">
        <v>14.8</v>
      </c>
      <c r="DS10" t="s">
        <v>19</v>
      </c>
      <c r="DT10">
        <v>10</v>
      </c>
      <c r="DU10">
        <v>53</v>
      </c>
      <c r="DV10">
        <v>5.3</v>
      </c>
      <c r="DW10">
        <v>2</v>
      </c>
      <c r="DX10">
        <v>3</v>
      </c>
      <c r="DY10">
        <v>23</v>
      </c>
      <c r="DZ10">
        <v>0</v>
      </c>
      <c r="EA10">
        <v>22.6</v>
      </c>
      <c r="EC10" t="s">
        <v>74</v>
      </c>
      <c r="ED10">
        <v>8</v>
      </c>
      <c r="EE10">
        <v>32</v>
      </c>
      <c r="EF10">
        <v>4</v>
      </c>
      <c r="EG10">
        <v>0</v>
      </c>
      <c r="EH10">
        <v>6</v>
      </c>
      <c r="EI10">
        <v>26</v>
      </c>
      <c r="EJ10">
        <v>0</v>
      </c>
      <c r="EK10">
        <v>11.96</v>
      </c>
      <c r="EM10" t="s">
        <v>8</v>
      </c>
      <c r="EN10">
        <v>9</v>
      </c>
      <c r="EO10">
        <v>78</v>
      </c>
      <c r="EP10">
        <v>8.6999999999999993</v>
      </c>
      <c r="EQ10">
        <v>1</v>
      </c>
      <c r="ER10">
        <v>0</v>
      </c>
      <c r="ES10">
        <v>0</v>
      </c>
      <c r="ET10">
        <v>0</v>
      </c>
      <c r="EU10">
        <v>13.8</v>
      </c>
      <c r="EW10" t="s">
        <v>28</v>
      </c>
      <c r="EX10">
        <v>18</v>
      </c>
      <c r="EY10">
        <v>62</v>
      </c>
      <c r="EZ10">
        <v>3.4</v>
      </c>
      <c r="FA10">
        <v>1</v>
      </c>
      <c r="FB10">
        <v>9</v>
      </c>
      <c r="FC10">
        <v>96</v>
      </c>
      <c r="FD10">
        <v>2</v>
      </c>
      <c r="FE10">
        <v>42.8</v>
      </c>
      <c r="FG10" t="s">
        <v>37</v>
      </c>
      <c r="FH10">
        <v>24</v>
      </c>
      <c r="FI10">
        <v>156</v>
      </c>
      <c r="FJ10">
        <v>6.5</v>
      </c>
      <c r="FK10">
        <v>1</v>
      </c>
      <c r="FL10">
        <v>3</v>
      </c>
      <c r="FM10">
        <v>6</v>
      </c>
      <c r="FN10">
        <v>0</v>
      </c>
      <c r="FO10">
        <v>25.2</v>
      </c>
      <c r="FQ10" t="s">
        <v>46</v>
      </c>
      <c r="FR10">
        <v>18</v>
      </c>
      <c r="FS10">
        <v>51</v>
      </c>
      <c r="FT10">
        <v>2.8</v>
      </c>
      <c r="FU10">
        <v>1</v>
      </c>
      <c r="FV10">
        <v>1</v>
      </c>
      <c r="FW10">
        <v>1</v>
      </c>
      <c r="FX10">
        <v>0</v>
      </c>
      <c r="FY10">
        <v>12.2</v>
      </c>
      <c r="GA10" t="s">
        <v>65</v>
      </c>
      <c r="GI10" t="s">
        <v>522</v>
      </c>
      <c r="GK10" t="s">
        <v>10</v>
      </c>
      <c r="GS10" t="s">
        <v>522</v>
      </c>
      <c r="GU10" t="s">
        <v>19</v>
      </c>
      <c r="GV10">
        <v>5</v>
      </c>
      <c r="GW10">
        <v>6</v>
      </c>
      <c r="GX10">
        <v>1.2</v>
      </c>
      <c r="GY10">
        <v>0</v>
      </c>
      <c r="GZ10">
        <v>5</v>
      </c>
      <c r="HA10">
        <v>27</v>
      </c>
      <c r="HB10">
        <v>1</v>
      </c>
      <c r="HC10">
        <v>14.3</v>
      </c>
      <c r="HE10" t="s">
        <v>71</v>
      </c>
      <c r="HM10" t="s">
        <v>522</v>
      </c>
      <c r="HO10" t="s">
        <v>12</v>
      </c>
      <c r="HP10">
        <v>14</v>
      </c>
      <c r="HQ10">
        <v>67</v>
      </c>
      <c r="HR10">
        <v>4.8</v>
      </c>
      <c r="HS10">
        <v>0</v>
      </c>
      <c r="HT10">
        <v>1</v>
      </c>
      <c r="HU10">
        <v>16</v>
      </c>
      <c r="HV10">
        <v>0</v>
      </c>
      <c r="HW10">
        <v>9.3000000000000007</v>
      </c>
      <c r="HY10" t="s">
        <v>44</v>
      </c>
      <c r="HZ10">
        <v>15</v>
      </c>
      <c r="IA10">
        <v>53</v>
      </c>
      <c r="IB10">
        <v>3.5</v>
      </c>
      <c r="IC10">
        <v>0</v>
      </c>
      <c r="ID10">
        <v>3</v>
      </c>
      <c r="IE10">
        <v>22</v>
      </c>
      <c r="IF10">
        <v>0</v>
      </c>
      <c r="IG10">
        <v>8.5</v>
      </c>
      <c r="II10" t="s">
        <v>16</v>
      </c>
      <c r="IJ10">
        <v>14</v>
      </c>
      <c r="IK10">
        <v>64</v>
      </c>
      <c r="IL10">
        <v>4.5999999999999996</v>
      </c>
      <c r="IM10">
        <v>0</v>
      </c>
      <c r="IN10">
        <v>1</v>
      </c>
      <c r="IO10">
        <v>3</v>
      </c>
      <c r="IP10">
        <v>0</v>
      </c>
      <c r="IQ10">
        <v>7.7</v>
      </c>
      <c r="IS10" t="s">
        <v>77</v>
      </c>
      <c r="IT10">
        <v>10</v>
      </c>
      <c r="IU10">
        <v>54</v>
      </c>
      <c r="IV10">
        <v>5.4</v>
      </c>
      <c r="IW10">
        <v>0</v>
      </c>
      <c r="IX10">
        <v>1</v>
      </c>
      <c r="IY10">
        <v>9</v>
      </c>
      <c r="IZ10">
        <v>0</v>
      </c>
      <c r="JA10">
        <v>7.3</v>
      </c>
      <c r="JC10" t="s">
        <v>5</v>
      </c>
      <c r="JD10">
        <v>15</v>
      </c>
      <c r="JE10">
        <v>35</v>
      </c>
      <c r="JF10">
        <v>2.2999999999999998</v>
      </c>
      <c r="JG10">
        <v>0</v>
      </c>
      <c r="JH10">
        <v>3</v>
      </c>
      <c r="JI10">
        <v>16</v>
      </c>
      <c r="JJ10">
        <v>1</v>
      </c>
      <c r="JK10">
        <v>14.1</v>
      </c>
      <c r="JM10" t="s">
        <v>26</v>
      </c>
      <c r="JN10">
        <v>7</v>
      </c>
      <c r="JO10">
        <v>19</v>
      </c>
      <c r="JP10">
        <v>2.7</v>
      </c>
      <c r="JQ10">
        <v>0</v>
      </c>
      <c r="JR10">
        <v>7</v>
      </c>
      <c r="JS10">
        <v>58</v>
      </c>
      <c r="JT10">
        <v>1</v>
      </c>
      <c r="JU10">
        <v>20.7</v>
      </c>
      <c r="JW10" t="s">
        <v>51</v>
      </c>
      <c r="JX10">
        <v>14</v>
      </c>
      <c r="JY10">
        <v>39</v>
      </c>
      <c r="JZ10">
        <v>2.8</v>
      </c>
      <c r="KA10">
        <v>0</v>
      </c>
      <c r="KB10">
        <v>3</v>
      </c>
      <c r="KC10">
        <v>46</v>
      </c>
      <c r="KD10">
        <v>1</v>
      </c>
      <c r="KE10">
        <v>17.5</v>
      </c>
      <c r="KG10" t="s">
        <v>4</v>
      </c>
      <c r="KH10">
        <v>4</v>
      </c>
      <c r="KI10">
        <v>14</v>
      </c>
      <c r="KJ10">
        <v>3.5</v>
      </c>
      <c r="KK10">
        <v>0</v>
      </c>
      <c r="KL10">
        <v>2</v>
      </c>
      <c r="KM10">
        <v>21</v>
      </c>
      <c r="KN10">
        <v>0</v>
      </c>
      <c r="KO10">
        <v>5.5</v>
      </c>
      <c r="KQ10" t="s">
        <v>51</v>
      </c>
      <c r="KY10" t="s">
        <v>522</v>
      </c>
      <c r="LA10" t="s">
        <v>60</v>
      </c>
      <c r="LB10">
        <v>14</v>
      </c>
      <c r="LC10">
        <v>46</v>
      </c>
      <c r="LD10">
        <v>3.3</v>
      </c>
      <c r="LE10">
        <v>1</v>
      </c>
      <c r="LF10">
        <v>1</v>
      </c>
      <c r="LG10">
        <v>13</v>
      </c>
      <c r="LH10">
        <v>0</v>
      </c>
      <c r="LI10">
        <v>12.9</v>
      </c>
      <c r="LK10" t="s">
        <v>42</v>
      </c>
      <c r="LL10">
        <v>16</v>
      </c>
      <c r="LM10">
        <v>76</v>
      </c>
      <c r="LN10">
        <v>4.8</v>
      </c>
      <c r="LO10">
        <v>0</v>
      </c>
      <c r="LP10">
        <v>0</v>
      </c>
      <c r="LQ10">
        <v>0</v>
      </c>
      <c r="LR10">
        <v>0</v>
      </c>
      <c r="LS10">
        <v>5.6</v>
      </c>
      <c r="LU10" t="s">
        <v>50</v>
      </c>
      <c r="LV10">
        <v>1</v>
      </c>
      <c r="LW10">
        <v>7</v>
      </c>
      <c r="LX10">
        <v>7</v>
      </c>
      <c r="LY10">
        <v>0</v>
      </c>
      <c r="LZ10">
        <v>3</v>
      </c>
      <c r="MA10">
        <v>10</v>
      </c>
      <c r="MB10">
        <v>0</v>
      </c>
      <c r="MC10">
        <v>4.7</v>
      </c>
      <c r="ME10" t="s">
        <v>62</v>
      </c>
      <c r="MM10" t="s">
        <v>522</v>
      </c>
      <c r="MO10" t="s">
        <v>55</v>
      </c>
      <c r="MP10">
        <v>4</v>
      </c>
      <c r="MQ10">
        <v>19</v>
      </c>
      <c r="MR10">
        <v>4.8</v>
      </c>
      <c r="MS10">
        <v>0</v>
      </c>
      <c r="MT10">
        <v>3</v>
      </c>
      <c r="MU10">
        <v>24</v>
      </c>
      <c r="MV10">
        <v>0</v>
      </c>
      <c r="MW10">
        <v>7.3</v>
      </c>
      <c r="MY10" t="s">
        <v>10</v>
      </c>
      <c r="NG10" t="s">
        <v>522</v>
      </c>
      <c r="NI10" t="s">
        <v>57</v>
      </c>
      <c r="NJ10">
        <v>26</v>
      </c>
      <c r="NK10">
        <v>118</v>
      </c>
      <c r="NL10">
        <v>4.5</v>
      </c>
      <c r="NM10">
        <v>3</v>
      </c>
      <c r="NN10">
        <v>0</v>
      </c>
      <c r="NO10">
        <v>0</v>
      </c>
      <c r="NP10">
        <v>0</v>
      </c>
      <c r="NQ10">
        <v>31.8</v>
      </c>
      <c r="NS10" t="s">
        <v>59</v>
      </c>
      <c r="NT10">
        <v>11</v>
      </c>
      <c r="NU10">
        <v>42</v>
      </c>
      <c r="NV10">
        <v>3.8</v>
      </c>
      <c r="NW10">
        <v>0</v>
      </c>
      <c r="NX10">
        <v>4</v>
      </c>
      <c r="NY10">
        <v>30</v>
      </c>
      <c r="NZ10">
        <v>0</v>
      </c>
      <c r="OA10">
        <v>11.2</v>
      </c>
      <c r="OC10" t="s">
        <v>22</v>
      </c>
      <c r="OD10">
        <v>7</v>
      </c>
      <c r="OE10">
        <v>26</v>
      </c>
      <c r="OF10">
        <v>3.7</v>
      </c>
      <c r="OG10">
        <v>0</v>
      </c>
      <c r="OH10">
        <v>4</v>
      </c>
      <c r="OI10">
        <v>35</v>
      </c>
      <c r="OJ10">
        <v>0</v>
      </c>
      <c r="OK10">
        <v>10.1</v>
      </c>
      <c r="OM10" t="s">
        <v>44</v>
      </c>
      <c r="ON10">
        <v>16</v>
      </c>
      <c r="OO10">
        <v>99</v>
      </c>
      <c r="OP10">
        <v>6.2</v>
      </c>
      <c r="OQ10">
        <v>1</v>
      </c>
      <c r="OR10">
        <v>0</v>
      </c>
      <c r="OS10">
        <v>0</v>
      </c>
      <c r="OT10">
        <v>0</v>
      </c>
      <c r="OU10">
        <v>15.9</v>
      </c>
      <c r="OW10" t="s">
        <v>22</v>
      </c>
      <c r="PE10" t="s">
        <v>522</v>
      </c>
      <c r="PG10" t="s">
        <v>26</v>
      </c>
      <c r="PH10">
        <v>8</v>
      </c>
      <c r="PI10">
        <v>20</v>
      </c>
      <c r="PJ10">
        <v>2.5</v>
      </c>
      <c r="PK10">
        <v>0</v>
      </c>
      <c r="PL10">
        <v>0</v>
      </c>
      <c r="PM10">
        <v>0</v>
      </c>
      <c r="PN10">
        <v>0</v>
      </c>
      <c r="PO10">
        <v>2</v>
      </c>
      <c r="PQ10" t="s">
        <v>12</v>
      </c>
      <c r="PR10">
        <v>5</v>
      </c>
      <c r="PS10">
        <v>35</v>
      </c>
      <c r="PT10">
        <v>7</v>
      </c>
      <c r="PU10">
        <v>0</v>
      </c>
      <c r="PV10">
        <v>1</v>
      </c>
      <c r="PW10">
        <v>41</v>
      </c>
      <c r="PX10">
        <v>0</v>
      </c>
      <c r="PY10">
        <v>8.6</v>
      </c>
      <c r="QA10" t="s">
        <v>27</v>
      </c>
      <c r="QB10">
        <v>7</v>
      </c>
      <c r="QC10">
        <v>62</v>
      </c>
      <c r="QD10">
        <v>8.9</v>
      </c>
      <c r="QE10">
        <v>0</v>
      </c>
      <c r="QF10">
        <v>4</v>
      </c>
      <c r="QG10">
        <v>5</v>
      </c>
      <c r="QH10">
        <v>1</v>
      </c>
      <c r="QI10">
        <v>16.7</v>
      </c>
      <c r="QK10" t="s">
        <v>10</v>
      </c>
      <c r="QS10" t="s">
        <v>522</v>
      </c>
      <c r="QU10" t="s">
        <v>13</v>
      </c>
      <c r="QV10">
        <v>11</v>
      </c>
      <c r="QW10">
        <v>37</v>
      </c>
      <c r="QX10">
        <v>3.4</v>
      </c>
      <c r="QY10">
        <v>0</v>
      </c>
      <c r="QZ10">
        <v>2</v>
      </c>
      <c r="RA10">
        <v>15</v>
      </c>
      <c r="RB10">
        <v>0</v>
      </c>
      <c r="RC10">
        <v>7.2</v>
      </c>
      <c r="RD10" t="s">
        <v>259</v>
      </c>
      <c r="RE10" t="s">
        <v>22</v>
      </c>
      <c r="RF10">
        <v>5</v>
      </c>
      <c r="RG10">
        <v>17</v>
      </c>
      <c r="RH10">
        <v>3.4</v>
      </c>
      <c r="RI10">
        <v>0</v>
      </c>
      <c r="RJ10">
        <v>0</v>
      </c>
      <c r="RK10">
        <v>0</v>
      </c>
      <c r="RL10">
        <v>0</v>
      </c>
      <c r="RM10">
        <v>1.7</v>
      </c>
      <c r="RO10" t="s">
        <v>27</v>
      </c>
      <c r="RW10" t="s">
        <v>522</v>
      </c>
      <c r="RY10" t="s">
        <v>27</v>
      </c>
      <c r="RZ10">
        <v>11</v>
      </c>
      <c r="SA10">
        <v>65</v>
      </c>
      <c r="SB10">
        <v>5.9</v>
      </c>
      <c r="SC10">
        <v>0</v>
      </c>
      <c r="SD10">
        <v>0</v>
      </c>
      <c r="SE10">
        <v>0</v>
      </c>
      <c r="SF10">
        <v>0</v>
      </c>
      <c r="SG10">
        <v>6.5</v>
      </c>
      <c r="SI10" t="s">
        <v>22</v>
      </c>
      <c r="SQ10" t="s">
        <v>522</v>
      </c>
      <c r="SS10" t="s">
        <v>60</v>
      </c>
      <c r="TA10" t="s">
        <v>522</v>
      </c>
    </row>
    <row r="11" spans="1:521" x14ac:dyDescent="0.35">
      <c r="B11" t="s">
        <v>57</v>
      </c>
      <c r="C11">
        <v>14</v>
      </c>
      <c r="D11">
        <v>47</v>
      </c>
      <c r="E11">
        <v>3.4</v>
      </c>
      <c r="F11">
        <v>1</v>
      </c>
      <c r="G11">
        <v>7</v>
      </c>
      <c r="H11">
        <v>24</v>
      </c>
      <c r="I11">
        <v>1</v>
      </c>
      <c r="J11">
        <v>24.1</v>
      </c>
      <c r="L11" t="s">
        <v>10</v>
      </c>
      <c r="T11" t="s">
        <v>522</v>
      </c>
      <c r="V11" t="s">
        <v>60</v>
      </c>
      <c r="W11">
        <v>17</v>
      </c>
      <c r="X11">
        <v>67</v>
      </c>
      <c r="Y11">
        <v>3.9</v>
      </c>
      <c r="Z11">
        <v>0</v>
      </c>
      <c r="AA11">
        <v>3</v>
      </c>
      <c r="AB11">
        <v>20</v>
      </c>
      <c r="AC11">
        <v>0</v>
      </c>
      <c r="AD11">
        <v>11.7</v>
      </c>
      <c r="AF11" t="s">
        <v>9</v>
      </c>
      <c r="AG11">
        <v>17</v>
      </c>
      <c r="AH11">
        <v>115</v>
      </c>
      <c r="AI11">
        <v>6.8</v>
      </c>
      <c r="AJ11">
        <v>2</v>
      </c>
      <c r="AK11">
        <v>0</v>
      </c>
      <c r="AL11">
        <v>0</v>
      </c>
      <c r="AM11">
        <v>0</v>
      </c>
      <c r="AN11">
        <v>23.5</v>
      </c>
      <c r="AQ11" t="s">
        <v>10</v>
      </c>
      <c r="AY11" t="s">
        <v>522</v>
      </c>
      <c r="BA11" t="s">
        <v>10</v>
      </c>
      <c r="BI11" t="s">
        <v>522</v>
      </c>
      <c r="BK11" t="s">
        <v>73</v>
      </c>
      <c r="BL11">
        <v>15</v>
      </c>
      <c r="BM11">
        <v>60</v>
      </c>
      <c r="BN11">
        <v>4</v>
      </c>
      <c r="BO11">
        <v>0</v>
      </c>
      <c r="BP11">
        <v>3</v>
      </c>
      <c r="BQ11">
        <v>10</v>
      </c>
      <c r="BR11">
        <v>1</v>
      </c>
      <c r="BS11">
        <v>16</v>
      </c>
      <c r="BU11" t="s">
        <v>10</v>
      </c>
      <c r="CC11" t="s">
        <v>522</v>
      </c>
      <c r="CE11" t="s">
        <v>16</v>
      </c>
      <c r="CF11">
        <v>9</v>
      </c>
      <c r="CG11">
        <v>25</v>
      </c>
      <c r="CH11">
        <v>2.8</v>
      </c>
      <c r="CI11">
        <v>0</v>
      </c>
      <c r="CJ11">
        <v>2</v>
      </c>
      <c r="CK11">
        <v>20</v>
      </c>
      <c r="CL11">
        <v>0</v>
      </c>
      <c r="CM11">
        <v>6.5</v>
      </c>
      <c r="CO11" t="s">
        <v>51</v>
      </c>
      <c r="CP11">
        <v>22</v>
      </c>
      <c r="CQ11">
        <v>153</v>
      </c>
      <c r="CR11">
        <v>7</v>
      </c>
      <c r="CS11">
        <v>4</v>
      </c>
      <c r="CT11">
        <v>4</v>
      </c>
      <c r="CU11">
        <v>58</v>
      </c>
      <c r="CV11">
        <v>1</v>
      </c>
      <c r="CW11" s="10">
        <v>55.1</v>
      </c>
      <c r="CY11" t="s">
        <v>40</v>
      </c>
      <c r="CZ11">
        <v>17</v>
      </c>
      <c r="DA11">
        <v>47</v>
      </c>
      <c r="DB11">
        <v>2.8</v>
      </c>
      <c r="DC11">
        <v>0</v>
      </c>
      <c r="DD11">
        <v>2</v>
      </c>
      <c r="DE11">
        <v>9</v>
      </c>
      <c r="DF11">
        <v>1</v>
      </c>
      <c r="DG11">
        <v>13.6</v>
      </c>
      <c r="DI11" t="s">
        <v>33</v>
      </c>
      <c r="DJ11">
        <v>9</v>
      </c>
      <c r="DK11">
        <v>19</v>
      </c>
      <c r="DL11">
        <v>2.1</v>
      </c>
      <c r="DM11">
        <v>0</v>
      </c>
      <c r="DN11">
        <v>5</v>
      </c>
      <c r="DO11">
        <v>41</v>
      </c>
      <c r="DP11">
        <v>0</v>
      </c>
      <c r="DQ11">
        <v>11</v>
      </c>
      <c r="DS11" t="s">
        <v>12</v>
      </c>
      <c r="DT11">
        <v>24</v>
      </c>
      <c r="DU11">
        <v>81</v>
      </c>
      <c r="DV11">
        <v>3.4</v>
      </c>
      <c r="DW11">
        <v>0</v>
      </c>
      <c r="DX11">
        <v>0</v>
      </c>
      <c r="DY11">
        <v>0</v>
      </c>
      <c r="DZ11">
        <v>0</v>
      </c>
      <c r="EA11">
        <v>10.1</v>
      </c>
      <c r="EC11" t="s">
        <v>10</v>
      </c>
      <c r="EK11" t="s">
        <v>522</v>
      </c>
      <c r="EM11" t="s">
        <v>35</v>
      </c>
      <c r="EN11">
        <v>17</v>
      </c>
      <c r="EO11">
        <v>93</v>
      </c>
      <c r="EP11">
        <v>5.5</v>
      </c>
      <c r="EQ11">
        <v>1</v>
      </c>
      <c r="ER11">
        <v>0</v>
      </c>
      <c r="ES11">
        <v>0</v>
      </c>
      <c r="ET11">
        <v>0</v>
      </c>
      <c r="EU11">
        <v>15.3</v>
      </c>
      <c r="EW11" t="s">
        <v>55</v>
      </c>
      <c r="EX11">
        <v>9</v>
      </c>
      <c r="EY11">
        <v>30</v>
      </c>
      <c r="EZ11">
        <v>3.3</v>
      </c>
      <c r="FA11">
        <v>0</v>
      </c>
      <c r="FB11">
        <v>3</v>
      </c>
      <c r="FC11">
        <v>32</v>
      </c>
      <c r="FD11">
        <v>0</v>
      </c>
      <c r="FE11">
        <v>9.1999999999999993</v>
      </c>
      <c r="FG11" t="s">
        <v>28</v>
      </c>
      <c r="FH11">
        <v>28</v>
      </c>
      <c r="FI11">
        <v>109</v>
      </c>
      <c r="FJ11">
        <v>3.9</v>
      </c>
      <c r="FK11">
        <v>2</v>
      </c>
      <c r="FL11">
        <v>2</v>
      </c>
      <c r="FM11">
        <v>17</v>
      </c>
      <c r="FN11">
        <v>0</v>
      </c>
      <c r="FO11">
        <v>26.6</v>
      </c>
      <c r="FQ11" t="s">
        <v>24</v>
      </c>
      <c r="FR11">
        <v>26</v>
      </c>
      <c r="FS11">
        <v>109</v>
      </c>
      <c r="FT11">
        <v>4.2</v>
      </c>
      <c r="FU11">
        <v>2</v>
      </c>
      <c r="FV11">
        <v>3</v>
      </c>
      <c r="FW11">
        <v>20</v>
      </c>
      <c r="FX11">
        <v>0</v>
      </c>
      <c r="FY11">
        <v>27.9</v>
      </c>
      <c r="GA11" t="s">
        <v>36</v>
      </c>
      <c r="GB11">
        <v>7</v>
      </c>
      <c r="GC11">
        <v>45</v>
      </c>
      <c r="GD11">
        <v>6.4</v>
      </c>
      <c r="GE11">
        <v>0</v>
      </c>
      <c r="GF11">
        <v>5</v>
      </c>
      <c r="GG11">
        <v>19</v>
      </c>
      <c r="GH11">
        <v>0</v>
      </c>
      <c r="GI11">
        <v>11.4</v>
      </c>
      <c r="GK11" t="s">
        <v>5</v>
      </c>
      <c r="GL11">
        <v>3</v>
      </c>
      <c r="GM11">
        <v>4</v>
      </c>
      <c r="GN11">
        <v>1.3</v>
      </c>
      <c r="GO11">
        <v>0</v>
      </c>
      <c r="GP11">
        <v>6</v>
      </c>
      <c r="GQ11">
        <v>40</v>
      </c>
      <c r="GR11">
        <v>0</v>
      </c>
      <c r="GS11">
        <v>10.4</v>
      </c>
      <c r="GU11" t="s">
        <v>12</v>
      </c>
      <c r="GV11">
        <v>2</v>
      </c>
      <c r="GW11">
        <v>10</v>
      </c>
      <c r="GX11">
        <v>5</v>
      </c>
      <c r="GY11">
        <v>0</v>
      </c>
      <c r="GZ11">
        <v>3</v>
      </c>
      <c r="HA11">
        <v>40</v>
      </c>
      <c r="HB11">
        <v>0</v>
      </c>
      <c r="HC11">
        <v>8</v>
      </c>
      <c r="HE11" t="s">
        <v>10</v>
      </c>
      <c r="HM11" t="s">
        <v>522</v>
      </c>
      <c r="HO11" t="s">
        <v>13</v>
      </c>
      <c r="HP11">
        <v>8</v>
      </c>
      <c r="HQ11">
        <v>24</v>
      </c>
      <c r="HR11">
        <v>3</v>
      </c>
      <c r="HS11">
        <v>0</v>
      </c>
      <c r="HT11">
        <v>4</v>
      </c>
      <c r="HU11">
        <v>24</v>
      </c>
      <c r="HV11">
        <v>0</v>
      </c>
      <c r="HW11">
        <v>8.8000000000000007</v>
      </c>
      <c r="HY11" t="s">
        <v>19</v>
      </c>
      <c r="HZ11">
        <v>14</v>
      </c>
      <c r="IA11">
        <v>36</v>
      </c>
      <c r="IB11">
        <v>2.6</v>
      </c>
      <c r="IC11">
        <v>0</v>
      </c>
      <c r="ID11">
        <v>1</v>
      </c>
      <c r="IE11">
        <v>8</v>
      </c>
      <c r="IF11">
        <v>0</v>
      </c>
      <c r="IG11">
        <v>5.4</v>
      </c>
      <c r="II11" t="s">
        <v>20</v>
      </c>
      <c r="IJ11">
        <v>9</v>
      </c>
      <c r="IK11">
        <v>26</v>
      </c>
      <c r="IL11">
        <v>2.9</v>
      </c>
      <c r="IM11">
        <v>1</v>
      </c>
      <c r="IN11">
        <v>0</v>
      </c>
      <c r="IO11">
        <v>0</v>
      </c>
      <c r="IP11">
        <v>0</v>
      </c>
      <c r="IQ11">
        <v>8.6</v>
      </c>
      <c r="IS11" t="s">
        <v>16</v>
      </c>
      <c r="IT11">
        <v>11</v>
      </c>
      <c r="IU11">
        <v>34</v>
      </c>
      <c r="IV11">
        <v>3.1</v>
      </c>
      <c r="IW11">
        <v>0</v>
      </c>
      <c r="IX11">
        <v>2</v>
      </c>
      <c r="IY11">
        <v>10</v>
      </c>
      <c r="IZ11">
        <v>0</v>
      </c>
      <c r="JA11">
        <v>6.4</v>
      </c>
      <c r="JC11" t="s">
        <v>67</v>
      </c>
      <c r="JD11">
        <v>27</v>
      </c>
      <c r="JE11">
        <v>139</v>
      </c>
      <c r="JF11">
        <v>5.0999999999999996</v>
      </c>
      <c r="JG11">
        <v>0</v>
      </c>
      <c r="JH11">
        <v>0</v>
      </c>
      <c r="JI11">
        <v>0</v>
      </c>
      <c r="JJ11">
        <v>0</v>
      </c>
      <c r="JK11">
        <v>13.9</v>
      </c>
      <c r="JM11" t="s">
        <v>14</v>
      </c>
      <c r="JN11">
        <v>11</v>
      </c>
      <c r="JO11">
        <v>36</v>
      </c>
      <c r="JP11">
        <v>3.3</v>
      </c>
      <c r="JQ11">
        <v>0</v>
      </c>
      <c r="JR11">
        <v>2</v>
      </c>
      <c r="JS11">
        <v>11</v>
      </c>
      <c r="JT11">
        <v>0</v>
      </c>
      <c r="JU11">
        <v>6.7</v>
      </c>
      <c r="JW11" t="s">
        <v>25</v>
      </c>
      <c r="JX11">
        <v>10</v>
      </c>
      <c r="JY11">
        <v>99</v>
      </c>
      <c r="JZ11">
        <v>9.9</v>
      </c>
      <c r="KA11">
        <v>0</v>
      </c>
      <c r="KB11">
        <v>1</v>
      </c>
      <c r="KC11">
        <v>24</v>
      </c>
      <c r="KD11">
        <v>0</v>
      </c>
      <c r="KE11">
        <v>13.3</v>
      </c>
      <c r="KG11" t="s">
        <v>20</v>
      </c>
      <c r="KH11">
        <v>9</v>
      </c>
      <c r="KI11">
        <v>51</v>
      </c>
      <c r="KJ11">
        <v>5.7</v>
      </c>
      <c r="KK11">
        <v>0</v>
      </c>
      <c r="KL11">
        <v>3</v>
      </c>
      <c r="KM11">
        <v>21</v>
      </c>
      <c r="KN11">
        <v>1</v>
      </c>
      <c r="KO11">
        <v>16.2</v>
      </c>
      <c r="KQ11" t="s">
        <v>25</v>
      </c>
      <c r="KR11">
        <v>13</v>
      </c>
      <c r="KS11">
        <v>44</v>
      </c>
      <c r="KT11">
        <v>3.4</v>
      </c>
      <c r="KU11">
        <v>2</v>
      </c>
      <c r="KV11">
        <v>1</v>
      </c>
      <c r="KW11">
        <v>9</v>
      </c>
      <c r="KX11">
        <v>0</v>
      </c>
      <c r="KY11">
        <v>18.3</v>
      </c>
      <c r="LA11" t="s">
        <v>10</v>
      </c>
      <c r="LI11" t="s">
        <v>522</v>
      </c>
      <c r="LK11" t="s">
        <v>17</v>
      </c>
      <c r="LS11" t="s">
        <v>522</v>
      </c>
      <c r="LU11" t="s">
        <v>51</v>
      </c>
      <c r="LV11">
        <v>6</v>
      </c>
      <c r="LW11">
        <v>51</v>
      </c>
      <c r="LX11">
        <v>8.5</v>
      </c>
      <c r="LY11">
        <v>0</v>
      </c>
      <c r="LZ11">
        <v>1</v>
      </c>
      <c r="MA11">
        <v>3</v>
      </c>
      <c r="MB11">
        <v>0</v>
      </c>
      <c r="MC11">
        <v>6.4</v>
      </c>
      <c r="ME11" t="s">
        <v>27</v>
      </c>
      <c r="MF11">
        <v>5</v>
      </c>
      <c r="MG11">
        <v>3</v>
      </c>
      <c r="MH11">
        <v>0.6</v>
      </c>
      <c r="MI11">
        <v>0</v>
      </c>
      <c r="MJ11">
        <v>0</v>
      </c>
      <c r="MK11">
        <v>0</v>
      </c>
      <c r="ML11">
        <v>0</v>
      </c>
      <c r="MM11">
        <v>0.3</v>
      </c>
      <c r="MO11" t="s">
        <v>33</v>
      </c>
      <c r="MP11">
        <v>8</v>
      </c>
      <c r="MQ11">
        <v>27</v>
      </c>
      <c r="MR11">
        <v>3.4</v>
      </c>
      <c r="MS11">
        <v>0</v>
      </c>
      <c r="MT11">
        <v>3</v>
      </c>
      <c r="MU11">
        <v>7</v>
      </c>
      <c r="MV11">
        <v>0</v>
      </c>
      <c r="MW11">
        <v>6.4</v>
      </c>
      <c r="MY11" t="s">
        <v>5</v>
      </c>
      <c r="MZ11">
        <v>5</v>
      </c>
      <c r="NA11">
        <v>5</v>
      </c>
      <c r="NB11">
        <v>1</v>
      </c>
      <c r="NC11">
        <v>0</v>
      </c>
      <c r="ND11">
        <v>1</v>
      </c>
      <c r="NE11">
        <v>4</v>
      </c>
      <c r="NF11">
        <v>0</v>
      </c>
      <c r="NG11">
        <v>1.9</v>
      </c>
      <c r="NI11" t="s">
        <v>21</v>
      </c>
      <c r="NJ11">
        <v>7</v>
      </c>
      <c r="NK11">
        <v>23</v>
      </c>
      <c r="NL11">
        <v>3.3</v>
      </c>
      <c r="NM11">
        <v>0</v>
      </c>
      <c r="NN11">
        <v>2</v>
      </c>
      <c r="NO11">
        <v>-2</v>
      </c>
      <c r="NP11">
        <v>0</v>
      </c>
      <c r="NQ11">
        <v>4.0999999999999996</v>
      </c>
      <c r="NS11" t="s">
        <v>10</v>
      </c>
      <c r="OA11" t="s">
        <v>522</v>
      </c>
      <c r="OC11" t="s">
        <v>29</v>
      </c>
      <c r="OD11">
        <v>12</v>
      </c>
      <c r="OE11">
        <v>76</v>
      </c>
      <c r="OF11">
        <v>6.3</v>
      </c>
      <c r="OG11">
        <v>1</v>
      </c>
      <c r="OH11">
        <v>1</v>
      </c>
      <c r="OI11">
        <v>10</v>
      </c>
      <c r="OJ11">
        <v>0</v>
      </c>
      <c r="OK11">
        <v>15.6</v>
      </c>
      <c r="OM11" t="s">
        <v>19</v>
      </c>
      <c r="ON11">
        <v>7</v>
      </c>
      <c r="OO11">
        <v>23</v>
      </c>
      <c r="OP11">
        <v>3.3</v>
      </c>
      <c r="OQ11">
        <v>0</v>
      </c>
      <c r="OR11">
        <v>0</v>
      </c>
      <c r="OS11">
        <v>0</v>
      </c>
      <c r="OT11">
        <v>0</v>
      </c>
      <c r="OU11">
        <v>2.2999999999999998</v>
      </c>
      <c r="OW11" t="s">
        <v>29</v>
      </c>
      <c r="PE11" t="s">
        <v>522</v>
      </c>
      <c r="PG11" t="s">
        <v>14</v>
      </c>
      <c r="PH11">
        <v>13</v>
      </c>
      <c r="PI11">
        <v>44</v>
      </c>
      <c r="PJ11">
        <v>3.4</v>
      </c>
      <c r="PK11">
        <v>0</v>
      </c>
      <c r="PL11">
        <v>2</v>
      </c>
      <c r="PM11">
        <v>-6</v>
      </c>
      <c r="PN11">
        <v>0</v>
      </c>
      <c r="PO11">
        <v>5.8</v>
      </c>
      <c r="PQ11" t="s">
        <v>13</v>
      </c>
      <c r="PR11">
        <v>4</v>
      </c>
      <c r="PS11">
        <v>15</v>
      </c>
      <c r="PT11">
        <v>3.8</v>
      </c>
      <c r="PU11">
        <v>0</v>
      </c>
      <c r="PV11">
        <v>2</v>
      </c>
      <c r="PW11">
        <v>18</v>
      </c>
      <c r="PX11">
        <v>0</v>
      </c>
      <c r="PY11">
        <v>5.3</v>
      </c>
      <c r="QA11" t="s">
        <v>48</v>
      </c>
      <c r="QB11">
        <v>24</v>
      </c>
      <c r="QC11">
        <v>93</v>
      </c>
      <c r="QD11">
        <v>3.9</v>
      </c>
      <c r="QE11">
        <v>2</v>
      </c>
      <c r="QF11">
        <v>2</v>
      </c>
      <c r="QG11">
        <v>16</v>
      </c>
      <c r="QH11">
        <v>0</v>
      </c>
      <c r="QI11">
        <v>24.9</v>
      </c>
      <c r="QK11" t="s">
        <v>5</v>
      </c>
      <c r="QL11">
        <v>4</v>
      </c>
      <c r="QM11">
        <v>5</v>
      </c>
      <c r="QN11">
        <v>1.3</v>
      </c>
      <c r="QO11">
        <v>0</v>
      </c>
      <c r="QP11">
        <v>1</v>
      </c>
      <c r="QQ11">
        <v>14</v>
      </c>
      <c r="QR11">
        <v>0</v>
      </c>
      <c r="QS11">
        <v>2.9</v>
      </c>
      <c r="QU11" t="s">
        <v>73</v>
      </c>
      <c r="RC11" t="s">
        <v>522</v>
      </c>
      <c r="RE11" t="s">
        <v>29</v>
      </c>
      <c r="RF11">
        <v>13</v>
      </c>
      <c r="RG11">
        <v>48</v>
      </c>
      <c r="RH11">
        <v>3.7</v>
      </c>
      <c r="RI11">
        <v>0</v>
      </c>
      <c r="RJ11">
        <v>2</v>
      </c>
      <c r="RK11">
        <v>5</v>
      </c>
      <c r="RL11">
        <v>1</v>
      </c>
      <c r="RM11">
        <v>13.3</v>
      </c>
      <c r="RO11" t="s">
        <v>48</v>
      </c>
      <c r="RW11" t="s">
        <v>522</v>
      </c>
      <c r="RY11" t="s">
        <v>48</v>
      </c>
      <c r="SG11" t="s">
        <v>522</v>
      </c>
      <c r="SI11" t="s">
        <v>29</v>
      </c>
      <c r="SQ11" t="s">
        <v>522</v>
      </c>
      <c r="SS11" t="s">
        <v>10</v>
      </c>
      <c r="TA11" t="s">
        <v>522</v>
      </c>
    </row>
    <row r="12" spans="1:521" x14ac:dyDescent="0.35">
      <c r="B12" t="s">
        <v>30</v>
      </c>
      <c r="C12">
        <v>6</v>
      </c>
      <c r="D12">
        <v>24</v>
      </c>
      <c r="E12">
        <v>4</v>
      </c>
      <c r="F12">
        <v>0</v>
      </c>
      <c r="G12">
        <v>7</v>
      </c>
      <c r="H12">
        <v>39</v>
      </c>
      <c r="I12">
        <v>0</v>
      </c>
      <c r="J12">
        <v>13.3</v>
      </c>
      <c r="L12" t="s">
        <v>25</v>
      </c>
      <c r="M12">
        <v>14</v>
      </c>
      <c r="N12">
        <v>38</v>
      </c>
      <c r="O12">
        <v>2.7</v>
      </c>
      <c r="P12">
        <v>1</v>
      </c>
      <c r="Q12">
        <v>4</v>
      </c>
      <c r="R12">
        <v>39</v>
      </c>
      <c r="S12">
        <v>0</v>
      </c>
      <c r="T12">
        <v>17.7</v>
      </c>
      <c r="V12" t="s">
        <v>73</v>
      </c>
      <c r="W12">
        <v>21</v>
      </c>
      <c r="X12">
        <v>78</v>
      </c>
      <c r="Y12">
        <v>3.7</v>
      </c>
      <c r="Z12">
        <v>1</v>
      </c>
      <c r="AA12">
        <v>6</v>
      </c>
      <c r="AB12">
        <v>28</v>
      </c>
      <c r="AC12">
        <v>0</v>
      </c>
      <c r="AD12">
        <v>22.6</v>
      </c>
      <c r="AF12" t="s">
        <v>37</v>
      </c>
      <c r="AG12">
        <v>19</v>
      </c>
      <c r="AH12">
        <v>53</v>
      </c>
      <c r="AI12">
        <v>2.8</v>
      </c>
      <c r="AJ12">
        <v>0</v>
      </c>
      <c r="AK12">
        <v>2</v>
      </c>
      <c r="AL12">
        <v>14</v>
      </c>
      <c r="AM12">
        <v>0</v>
      </c>
      <c r="AN12">
        <v>8.6999999999999993</v>
      </c>
      <c r="AQ12" t="s">
        <v>64</v>
      </c>
      <c r="AR12">
        <v>35</v>
      </c>
      <c r="AS12">
        <v>152</v>
      </c>
      <c r="AT12">
        <v>4.3</v>
      </c>
      <c r="AU12">
        <v>1</v>
      </c>
      <c r="AV12">
        <v>1</v>
      </c>
      <c r="AW12">
        <v>8</v>
      </c>
      <c r="AX12">
        <v>0</v>
      </c>
      <c r="AY12">
        <v>23</v>
      </c>
      <c r="BA12" t="s">
        <v>6</v>
      </c>
      <c r="BB12">
        <v>11</v>
      </c>
      <c r="BC12">
        <v>63</v>
      </c>
      <c r="BD12">
        <v>5.7</v>
      </c>
      <c r="BE12">
        <v>1</v>
      </c>
      <c r="BF12">
        <v>3</v>
      </c>
      <c r="BG12">
        <v>18</v>
      </c>
      <c r="BH12">
        <v>0</v>
      </c>
      <c r="BI12">
        <v>15.1</v>
      </c>
      <c r="BK12" t="s">
        <v>10</v>
      </c>
      <c r="BS12" t="s">
        <v>522</v>
      </c>
      <c r="BU12" t="s">
        <v>63</v>
      </c>
      <c r="BV12">
        <v>22</v>
      </c>
      <c r="BW12">
        <v>115</v>
      </c>
      <c r="BX12">
        <v>5.2</v>
      </c>
      <c r="BY12">
        <v>1</v>
      </c>
      <c r="BZ12">
        <v>3</v>
      </c>
      <c r="CA12">
        <v>13</v>
      </c>
      <c r="CB12">
        <v>0</v>
      </c>
      <c r="CC12">
        <v>21.8</v>
      </c>
      <c r="CE12" t="s">
        <v>41</v>
      </c>
      <c r="CF12">
        <v>24</v>
      </c>
      <c r="CG12">
        <v>138</v>
      </c>
      <c r="CH12">
        <v>5.8</v>
      </c>
      <c r="CI12">
        <v>1</v>
      </c>
      <c r="CJ12">
        <v>2</v>
      </c>
      <c r="CK12">
        <v>18</v>
      </c>
      <c r="CL12">
        <v>0</v>
      </c>
      <c r="CM12">
        <v>23.6</v>
      </c>
      <c r="CO12" t="s">
        <v>10</v>
      </c>
      <c r="CW12" t="s">
        <v>522</v>
      </c>
      <c r="CY12" t="s">
        <v>77</v>
      </c>
      <c r="CZ12">
        <v>14</v>
      </c>
      <c r="DA12">
        <v>119</v>
      </c>
      <c r="DB12">
        <v>8.5</v>
      </c>
      <c r="DC12">
        <v>1</v>
      </c>
      <c r="DD12">
        <v>3</v>
      </c>
      <c r="DE12">
        <v>27</v>
      </c>
      <c r="DF12">
        <v>0</v>
      </c>
      <c r="DG12">
        <v>23.6</v>
      </c>
      <c r="DI12" t="s">
        <v>36</v>
      </c>
      <c r="DJ12">
        <v>14</v>
      </c>
      <c r="DK12">
        <v>57</v>
      </c>
      <c r="DL12">
        <v>4.0999999999999996</v>
      </c>
      <c r="DM12">
        <v>1</v>
      </c>
      <c r="DN12">
        <v>1</v>
      </c>
      <c r="DO12">
        <v>1</v>
      </c>
      <c r="DP12">
        <v>0</v>
      </c>
      <c r="DQ12">
        <v>10.8</v>
      </c>
      <c r="DS12" t="s">
        <v>20</v>
      </c>
      <c r="DT12">
        <v>16</v>
      </c>
      <c r="DU12">
        <v>59</v>
      </c>
      <c r="DV12">
        <v>3.7</v>
      </c>
      <c r="DW12">
        <v>1</v>
      </c>
      <c r="DX12">
        <v>0</v>
      </c>
      <c r="DY12">
        <v>0</v>
      </c>
      <c r="DZ12">
        <v>0</v>
      </c>
      <c r="EA12">
        <v>11.9</v>
      </c>
      <c r="EC12" t="s">
        <v>45</v>
      </c>
      <c r="ED12">
        <v>20</v>
      </c>
      <c r="EE12">
        <v>99</v>
      </c>
      <c r="EF12">
        <v>5</v>
      </c>
      <c r="EG12">
        <v>0</v>
      </c>
      <c r="EH12">
        <v>0</v>
      </c>
      <c r="EI12">
        <v>0</v>
      </c>
      <c r="EJ12">
        <v>0</v>
      </c>
      <c r="EK12">
        <v>9.9</v>
      </c>
      <c r="EM12" t="s">
        <v>42</v>
      </c>
      <c r="EN12">
        <v>12</v>
      </c>
      <c r="EO12">
        <v>54</v>
      </c>
      <c r="EP12">
        <v>4.5</v>
      </c>
      <c r="EQ12">
        <v>0</v>
      </c>
      <c r="ER12">
        <v>0</v>
      </c>
      <c r="ES12">
        <v>0</v>
      </c>
      <c r="ET12">
        <v>0</v>
      </c>
      <c r="EU12">
        <v>5.4</v>
      </c>
      <c r="EW12" t="s">
        <v>52</v>
      </c>
      <c r="EX12">
        <v>8</v>
      </c>
      <c r="EY12">
        <v>26</v>
      </c>
      <c r="EZ12">
        <v>3.3</v>
      </c>
      <c r="FA12">
        <v>0</v>
      </c>
      <c r="FB12">
        <v>3</v>
      </c>
      <c r="FC12">
        <v>19</v>
      </c>
      <c r="FD12">
        <v>0</v>
      </c>
      <c r="FE12">
        <v>7.5</v>
      </c>
      <c r="FG12" t="s">
        <v>9</v>
      </c>
      <c r="FH12">
        <v>11</v>
      </c>
      <c r="FI12">
        <v>45</v>
      </c>
      <c r="FJ12">
        <v>4.0999999999999996</v>
      </c>
      <c r="FK12">
        <v>0</v>
      </c>
      <c r="FL12">
        <v>3</v>
      </c>
      <c r="FM12">
        <v>28</v>
      </c>
      <c r="FN12">
        <v>0</v>
      </c>
      <c r="FO12">
        <v>10.3</v>
      </c>
      <c r="FQ12" t="s">
        <v>27</v>
      </c>
      <c r="FR12">
        <v>10</v>
      </c>
      <c r="FS12">
        <v>17</v>
      </c>
      <c r="FT12">
        <v>1.7</v>
      </c>
      <c r="FU12">
        <v>0</v>
      </c>
      <c r="FV12">
        <v>6</v>
      </c>
      <c r="FW12">
        <v>55</v>
      </c>
      <c r="FX12">
        <v>0</v>
      </c>
      <c r="FY12">
        <v>13.2</v>
      </c>
      <c r="GA12" t="s">
        <v>4</v>
      </c>
      <c r="GB12">
        <v>21</v>
      </c>
      <c r="GC12">
        <v>69</v>
      </c>
      <c r="GD12">
        <v>3.3</v>
      </c>
      <c r="GE12">
        <v>2</v>
      </c>
      <c r="GF12">
        <v>3</v>
      </c>
      <c r="GG12">
        <v>17</v>
      </c>
      <c r="GH12">
        <v>0</v>
      </c>
      <c r="GI12">
        <v>23.6</v>
      </c>
      <c r="GK12" t="s">
        <v>31</v>
      </c>
      <c r="GL12">
        <v>1</v>
      </c>
      <c r="GM12">
        <v>2</v>
      </c>
      <c r="GN12">
        <v>2</v>
      </c>
      <c r="GO12">
        <v>0</v>
      </c>
      <c r="GP12">
        <v>6</v>
      </c>
      <c r="GQ12">
        <v>56</v>
      </c>
      <c r="GR12">
        <v>0</v>
      </c>
      <c r="GS12">
        <v>11.8</v>
      </c>
      <c r="GU12" t="s">
        <v>20</v>
      </c>
      <c r="GV12">
        <v>6</v>
      </c>
      <c r="GW12">
        <v>6</v>
      </c>
      <c r="GX12">
        <v>1</v>
      </c>
      <c r="GY12">
        <v>1</v>
      </c>
      <c r="GZ12">
        <v>1</v>
      </c>
      <c r="HA12">
        <v>6</v>
      </c>
      <c r="HB12">
        <v>0</v>
      </c>
      <c r="HC12">
        <v>8.1999999999999993</v>
      </c>
      <c r="HE12" t="s">
        <v>63</v>
      </c>
      <c r="HM12" t="s">
        <v>522</v>
      </c>
      <c r="HO12" t="s">
        <v>14</v>
      </c>
      <c r="HP12">
        <v>13</v>
      </c>
      <c r="HQ12">
        <v>47</v>
      </c>
      <c r="HR12">
        <v>3.6</v>
      </c>
      <c r="HS12">
        <v>2</v>
      </c>
      <c r="HT12">
        <v>1</v>
      </c>
      <c r="HU12">
        <v>0</v>
      </c>
      <c r="HV12">
        <v>0</v>
      </c>
      <c r="HW12">
        <v>15.7</v>
      </c>
      <c r="HY12" t="s">
        <v>66</v>
      </c>
      <c r="HZ12">
        <v>9</v>
      </c>
      <c r="IA12">
        <v>37</v>
      </c>
      <c r="IB12">
        <v>4.0999999999999996</v>
      </c>
      <c r="IC12">
        <v>0</v>
      </c>
      <c r="ID12">
        <v>1</v>
      </c>
      <c r="IE12">
        <v>7</v>
      </c>
      <c r="IF12">
        <v>0</v>
      </c>
      <c r="IG12">
        <v>5.4</v>
      </c>
      <c r="II12" t="s">
        <v>15</v>
      </c>
      <c r="IJ12">
        <v>8</v>
      </c>
      <c r="IK12">
        <v>65</v>
      </c>
      <c r="IL12">
        <v>8.1</v>
      </c>
      <c r="IM12">
        <v>1</v>
      </c>
      <c r="IN12">
        <v>4</v>
      </c>
      <c r="IO12">
        <v>22</v>
      </c>
      <c r="IP12">
        <v>0</v>
      </c>
      <c r="IQ12">
        <v>18.7</v>
      </c>
      <c r="IS12" t="s">
        <v>41</v>
      </c>
      <c r="IT12">
        <v>13</v>
      </c>
      <c r="IU12">
        <v>65</v>
      </c>
      <c r="IV12">
        <v>5</v>
      </c>
      <c r="IW12">
        <v>0</v>
      </c>
      <c r="IX12">
        <v>0</v>
      </c>
      <c r="IY12">
        <v>0</v>
      </c>
      <c r="IZ12">
        <v>0</v>
      </c>
      <c r="JA12">
        <v>6.5</v>
      </c>
      <c r="JC12" t="s">
        <v>43</v>
      </c>
      <c r="JD12">
        <v>17</v>
      </c>
      <c r="JE12">
        <v>94</v>
      </c>
      <c r="JF12">
        <v>5.5</v>
      </c>
      <c r="JG12">
        <v>0</v>
      </c>
      <c r="JH12">
        <v>2</v>
      </c>
      <c r="JI12">
        <v>28</v>
      </c>
      <c r="JJ12">
        <v>0</v>
      </c>
      <c r="JK12">
        <v>12.2</v>
      </c>
      <c r="JM12" t="s">
        <v>74</v>
      </c>
      <c r="JN12">
        <v>14</v>
      </c>
      <c r="JO12">
        <v>44</v>
      </c>
      <c r="JP12">
        <v>3.1</v>
      </c>
      <c r="JQ12">
        <v>1</v>
      </c>
      <c r="JR12">
        <v>3</v>
      </c>
      <c r="JS12">
        <v>14</v>
      </c>
      <c r="JT12">
        <v>0</v>
      </c>
      <c r="JU12">
        <v>14.8</v>
      </c>
      <c r="JW12" t="s">
        <v>79</v>
      </c>
      <c r="JX12">
        <v>8</v>
      </c>
      <c r="JY12">
        <v>20</v>
      </c>
      <c r="JZ12">
        <v>2.5</v>
      </c>
      <c r="KA12">
        <v>0</v>
      </c>
      <c r="KB12">
        <v>3</v>
      </c>
      <c r="KC12">
        <v>-17</v>
      </c>
      <c r="KD12">
        <v>0</v>
      </c>
      <c r="KE12">
        <v>3.3</v>
      </c>
      <c r="KF12" t="s">
        <v>240</v>
      </c>
      <c r="KG12" t="s">
        <v>15</v>
      </c>
      <c r="KH12">
        <v>17</v>
      </c>
      <c r="KI12">
        <v>119</v>
      </c>
      <c r="KJ12">
        <v>7</v>
      </c>
      <c r="KK12">
        <v>1</v>
      </c>
      <c r="KL12">
        <v>2</v>
      </c>
      <c r="KM12">
        <v>24</v>
      </c>
      <c r="KN12">
        <v>0</v>
      </c>
      <c r="KO12">
        <v>22.3</v>
      </c>
      <c r="KQ12" t="s">
        <v>79</v>
      </c>
      <c r="KR12">
        <v>5</v>
      </c>
      <c r="KS12">
        <v>18</v>
      </c>
      <c r="KT12">
        <v>3.6</v>
      </c>
      <c r="KU12">
        <v>0</v>
      </c>
      <c r="KV12">
        <v>1</v>
      </c>
      <c r="KW12">
        <v>2</v>
      </c>
      <c r="KX12">
        <v>0</v>
      </c>
      <c r="KY12">
        <v>3</v>
      </c>
      <c r="LA12" t="s">
        <v>53</v>
      </c>
      <c r="LB12">
        <v>9</v>
      </c>
      <c r="LC12">
        <v>24</v>
      </c>
      <c r="LD12">
        <v>2.7</v>
      </c>
      <c r="LE12">
        <v>0</v>
      </c>
      <c r="LF12">
        <v>3</v>
      </c>
      <c r="LG12">
        <v>23</v>
      </c>
      <c r="LH12">
        <v>0</v>
      </c>
      <c r="LI12">
        <v>7.7</v>
      </c>
      <c r="LK12" t="s">
        <v>38</v>
      </c>
      <c r="LL12">
        <v>22</v>
      </c>
      <c r="LM12">
        <v>147</v>
      </c>
      <c r="LN12">
        <v>6.7</v>
      </c>
      <c r="LO12">
        <v>1</v>
      </c>
      <c r="LP12">
        <v>2</v>
      </c>
      <c r="LQ12">
        <v>16</v>
      </c>
      <c r="LR12">
        <v>0</v>
      </c>
      <c r="LS12">
        <v>24.3</v>
      </c>
      <c r="LU12" t="s">
        <v>10</v>
      </c>
      <c r="MC12" t="s">
        <v>522</v>
      </c>
      <c r="ME12" t="s">
        <v>69</v>
      </c>
      <c r="MF12">
        <v>6</v>
      </c>
      <c r="MG12">
        <v>22</v>
      </c>
      <c r="MH12">
        <v>3.7</v>
      </c>
      <c r="MI12">
        <v>0</v>
      </c>
      <c r="MJ12">
        <v>0</v>
      </c>
      <c r="MK12">
        <v>0</v>
      </c>
      <c r="ML12">
        <v>0</v>
      </c>
      <c r="MM12">
        <v>2.2000000000000002</v>
      </c>
      <c r="MO12" t="s">
        <v>36</v>
      </c>
      <c r="MP12">
        <v>22</v>
      </c>
      <c r="MQ12">
        <v>105</v>
      </c>
      <c r="MR12">
        <v>4.8</v>
      </c>
      <c r="MS12">
        <v>0</v>
      </c>
      <c r="MT12">
        <v>0</v>
      </c>
      <c r="MU12">
        <v>0</v>
      </c>
      <c r="MV12">
        <v>0</v>
      </c>
      <c r="MW12">
        <v>10.5</v>
      </c>
      <c r="MY12" t="s">
        <v>31</v>
      </c>
      <c r="MZ12">
        <v>16</v>
      </c>
      <c r="NA12">
        <v>82</v>
      </c>
      <c r="NB12">
        <v>5.0999999999999996</v>
      </c>
      <c r="NC12">
        <v>0</v>
      </c>
      <c r="ND12">
        <v>0</v>
      </c>
      <c r="NE12">
        <v>0</v>
      </c>
      <c r="NF12">
        <v>0</v>
      </c>
      <c r="NG12">
        <v>6.2</v>
      </c>
      <c r="NI12" t="s">
        <v>49</v>
      </c>
      <c r="NJ12">
        <v>31</v>
      </c>
      <c r="NK12">
        <v>130</v>
      </c>
      <c r="NL12">
        <v>4.2</v>
      </c>
      <c r="NM12">
        <v>1</v>
      </c>
      <c r="NN12">
        <v>0</v>
      </c>
      <c r="NO12">
        <v>0</v>
      </c>
      <c r="NP12">
        <v>0</v>
      </c>
      <c r="NQ12">
        <v>19</v>
      </c>
      <c r="NS12" t="s">
        <v>6</v>
      </c>
      <c r="NT12">
        <v>6</v>
      </c>
      <c r="NU12">
        <v>9</v>
      </c>
      <c r="NV12">
        <v>1.5</v>
      </c>
      <c r="NW12">
        <v>0</v>
      </c>
      <c r="NX12">
        <v>1</v>
      </c>
      <c r="NY12">
        <v>10</v>
      </c>
      <c r="NZ12">
        <v>0</v>
      </c>
      <c r="OA12">
        <v>2.9</v>
      </c>
      <c r="OC12" t="s">
        <v>10</v>
      </c>
      <c r="OK12" t="s">
        <v>522</v>
      </c>
      <c r="OM12" t="s">
        <v>66</v>
      </c>
      <c r="ON12">
        <v>10</v>
      </c>
      <c r="OO12">
        <v>57</v>
      </c>
      <c r="OP12">
        <v>5.7</v>
      </c>
      <c r="OQ12">
        <v>0</v>
      </c>
      <c r="OR12">
        <v>0</v>
      </c>
      <c r="OS12">
        <v>0</v>
      </c>
      <c r="OT12">
        <v>0</v>
      </c>
      <c r="OU12">
        <v>5.7</v>
      </c>
      <c r="OW12" t="s">
        <v>10</v>
      </c>
      <c r="PE12" t="s">
        <v>522</v>
      </c>
      <c r="PG12" t="s">
        <v>74</v>
      </c>
      <c r="PH12">
        <v>26</v>
      </c>
      <c r="PI12">
        <v>86</v>
      </c>
      <c r="PJ12">
        <v>3.3</v>
      </c>
      <c r="PK12">
        <v>1</v>
      </c>
      <c r="PL12">
        <v>0</v>
      </c>
      <c r="PM12">
        <v>0</v>
      </c>
      <c r="PN12">
        <v>0</v>
      </c>
      <c r="PO12">
        <v>14.6</v>
      </c>
      <c r="PQ12" t="s">
        <v>14</v>
      </c>
      <c r="PR12">
        <v>5</v>
      </c>
      <c r="PS12">
        <v>22</v>
      </c>
      <c r="PT12">
        <v>4.4000000000000004</v>
      </c>
      <c r="PU12">
        <v>0</v>
      </c>
      <c r="PV12">
        <v>0</v>
      </c>
      <c r="PW12">
        <v>0</v>
      </c>
      <c r="PX12">
        <v>0</v>
      </c>
      <c r="PY12">
        <v>2.2000000000000002</v>
      </c>
      <c r="QA12" t="s">
        <v>10</v>
      </c>
      <c r="QI12" t="s">
        <v>522</v>
      </c>
      <c r="QK12" t="s">
        <v>31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U12" t="s">
        <v>10</v>
      </c>
      <c r="RC12" t="s">
        <v>522</v>
      </c>
      <c r="RE12" t="s">
        <v>10</v>
      </c>
      <c r="RM12" t="s">
        <v>522</v>
      </c>
      <c r="RO12" t="s">
        <v>10</v>
      </c>
      <c r="RW12" t="s">
        <v>522</v>
      </c>
      <c r="RY12" t="s">
        <v>10</v>
      </c>
      <c r="SG12" t="s">
        <v>522</v>
      </c>
      <c r="SI12" t="s">
        <v>10</v>
      </c>
      <c r="SQ12" t="s">
        <v>522</v>
      </c>
      <c r="SS12" t="s">
        <v>53</v>
      </c>
      <c r="TA12" t="s">
        <v>522</v>
      </c>
    </row>
    <row r="13" spans="1:521" x14ac:dyDescent="0.35">
      <c r="B13" t="s">
        <v>54</v>
      </c>
      <c r="C13">
        <v>19</v>
      </c>
      <c r="D13">
        <v>83</v>
      </c>
      <c r="E13">
        <v>4.4000000000000004</v>
      </c>
      <c r="F13">
        <v>1</v>
      </c>
      <c r="G13">
        <v>2</v>
      </c>
      <c r="H13">
        <v>17</v>
      </c>
      <c r="I13">
        <v>0</v>
      </c>
      <c r="J13">
        <v>18</v>
      </c>
      <c r="L13" t="s">
        <v>24</v>
      </c>
      <c r="M13">
        <v>7</v>
      </c>
      <c r="N13">
        <v>39</v>
      </c>
      <c r="O13">
        <v>5.6</v>
      </c>
      <c r="P13">
        <v>0</v>
      </c>
      <c r="Q13">
        <v>7</v>
      </c>
      <c r="R13">
        <v>67</v>
      </c>
      <c r="S13">
        <v>0</v>
      </c>
      <c r="T13">
        <v>17.600000000000001</v>
      </c>
      <c r="V13" t="s">
        <v>34</v>
      </c>
      <c r="W13">
        <v>24</v>
      </c>
      <c r="X13">
        <v>109</v>
      </c>
      <c r="Y13">
        <v>4.5</v>
      </c>
      <c r="Z13">
        <v>0</v>
      </c>
      <c r="AA13">
        <v>3</v>
      </c>
      <c r="AB13">
        <v>51</v>
      </c>
      <c r="AC13">
        <v>0</v>
      </c>
      <c r="AD13">
        <v>19</v>
      </c>
      <c r="AF13" t="s">
        <v>63</v>
      </c>
      <c r="AG13">
        <v>28</v>
      </c>
      <c r="AH13">
        <v>87</v>
      </c>
      <c r="AI13">
        <v>3.1</v>
      </c>
      <c r="AJ13">
        <v>1</v>
      </c>
      <c r="AK13">
        <v>2</v>
      </c>
      <c r="AL13">
        <v>45</v>
      </c>
      <c r="AM13">
        <v>0</v>
      </c>
      <c r="AN13">
        <v>25.36</v>
      </c>
      <c r="AQ13" t="s">
        <v>66</v>
      </c>
      <c r="AR13">
        <v>15</v>
      </c>
      <c r="AS13">
        <v>22</v>
      </c>
      <c r="AT13">
        <v>1.5</v>
      </c>
      <c r="AU13">
        <v>0</v>
      </c>
      <c r="AV13">
        <v>2</v>
      </c>
      <c r="AW13">
        <v>13</v>
      </c>
      <c r="AX13">
        <v>0</v>
      </c>
      <c r="AY13">
        <v>5.5</v>
      </c>
      <c r="BA13" t="s">
        <v>77</v>
      </c>
      <c r="BB13">
        <v>14</v>
      </c>
      <c r="BC13">
        <v>19</v>
      </c>
      <c r="BD13">
        <v>1.4</v>
      </c>
      <c r="BE13">
        <v>0</v>
      </c>
      <c r="BF13">
        <v>3</v>
      </c>
      <c r="BG13">
        <v>48</v>
      </c>
      <c r="BH13">
        <v>0</v>
      </c>
      <c r="BI13">
        <v>9.6999999999999993</v>
      </c>
      <c r="BK13" t="s">
        <v>18</v>
      </c>
      <c r="BL13">
        <v>15</v>
      </c>
      <c r="BM13">
        <v>26</v>
      </c>
      <c r="BN13">
        <v>1.7</v>
      </c>
      <c r="BO13">
        <v>0</v>
      </c>
      <c r="BP13">
        <v>6</v>
      </c>
      <c r="BQ13">
        <v>56</v>
      </c>
      <c r="BR13">
        <v>0</v>
      </c>
      <c r="BS13">
        <v>14.2</v>
      </c>
      <c r="BU13" t="s">
        <v>65</v>
      </c>
      <c r="BV13">
        <v>15</v>
      </c>
      <c r="BW13">
        <v>80</v>
      </c>
      <c r="BX13">
        <v>5.3</v>
      </c>
      <c r="BY13">
        <v>0</v>
      </c>
      <c r="BZ13">
        <v>6</v>
      </c>
      <c r="CA13">
        <v>109</v>
      </c>
      <c r="CB13">
        <v>2</v>
      </c>
      <c r="CC13">
        <v>36.9</v>
      </c>
      <c r="CE13" t="s">
        <v>5</v>
      </c>
      <c r="CF13">
        <v>12</v>
      </c>
      <c r="CG13">
        <v>40</v>
      </c>
      <c r="CH13">
        <v>3.3</v>
      </c>
      <c r="CI13">
        <v>0</v>
      </c>
      <c r="CJ13">
        <v>6</v>
      </c>
      <c r="CK13">
        <v>20</v>
      </c>
      <c r="CL13">
        <v>0</v>
      </c>
      <c r="CM13">
        <v>14</v>
      </c>
      <c r="CO13" t="s">
        <v>52</v>
      </c>
      <c r="CP13">
        <v>7</v>
      </c>
      <c r="CQ13">
        <v>20</v>
      </c>
      <c r="CR13">
        <v>2.9</v>
      </c>
      <c r="CS13">
        <v>0</v>
      </c>
      <c r="CT13">
        <v>3</v>
      </c>
      <c r="CU13">
        <v>42</v>
      </c>
      <c r="CV13">
        <v>0</v>
      </c>
      <c r="CW13">
        <v>9.1999999999999993</v>
      </c>
      <c r="CY13" t="s">
        <v>41</v>
      </c>
      <c r="CZ13">
        <v>11</v>
      </c>
      <c r="DA13">
        <v>72</v>
      </c>
      <c r="DB13">
        <v>6.5</v>
      </c>
      <c r="DC13">
        <v>0</v>
      </c>
      <c r="DD13">
        <v>0</v>
      </c>
      <c r="DE13">
        <v>0</v>
      </c>
      <c r="DF13">
        <v>0</v>
      </c>
      <c r="DG13">
        <v>7.2</v>
      </c>
      <c r="DI13" t="s">
        <v>10</v>
      </c>
      <c r="DQ13" t="s">
        <v>522</v>
      </c>
      <c r="DS13" t="s">
        <v>43</v>
      </c>
      <c r="DT13">
        <v>17</v>
      </c>
      <c r="DU13">
        <v>64</v>
      </c>
      <c r="DV13">
        <v>3.8</v>
      </c>
      <c r="DW13">
        <v>3</v>
      </c>
      <c r="DX13">
        <v>0</v>
      </c>
      <c r="DY13">
        <v>0</v>
      </c>
      <c r="DZ13">
        <v>0</v>
      </c>
      <c r="EA13">
        <v>24.4</v>
      </c>
      <c r="EC13" t="s">
        <v>59</v>
      </c>
      <c r="ED13">
        <v>20</v>
      </c>
      <c r="EE13">
        <v>90</v>
      </c>
      <c r="EF13">
        <v>4.5</v>
      </c>
      <c r="EG13">
        <v>2</v>
      </c>
      <c r="EH13">
        <v>4</v>
      </c>
      <c r="EI13">
        <v>26</v>
      </c>
      <c r="EJ13">
        <v>0</v>
      </c>
      <c r="EK13">
        <v>27.6</v>
      </c>
      <c r="EM13" t="s">
        <v>26</v>
      </c>
      <c r="EN13">
        <v>13</v>
      </c>
      <c r="EO13">
        <v>47</v>
      </c>
      <c r="EP13">
        <v>3.6</v>
      </c>
      <c r="EQ13">
        <v>0</v>
      </c>
      <c r="ER13">
        <v>1</v>
      </c>
      <c r="ES13">
        <v>1</v>
      </c>
      <c r="ET13">
        <v>0</v>
      </c>
      <c r="EU13">
        <v>5.8</v>
      </c>
      <c r="EW13" t="s">
        <v>33</v>
      </c>
      <c r="EX13">
        <v>12</v>
      </c>
      <c r="EY13">
        <v>42</v>
      </c>
      <c r="EZ13">
        <v>3.5</v>
      </c>
      <c r="FA13">
        <v>0</v>
      </c>
      <c r="FB13">
        <v>4</v>
      </c>
      <c r="FC13">
        <v>47</v>
      </c>
      <c r="FD13">
        <v>0</v>
      </c>
      <c r="FE13">
        <v>12.9</v>
      </c>
      <c r="FG13" t="s">
        <v>10</v>
      </c>
      <c r="FO13" t="s">
        <v>522</v>
      </c>
      <c r="FQ13" t="s">
        <v>10</v>
      </c>
      <c r="FY13" t="s">
        <v>522</v>
      </c>
      <c r="GA13" t="s">
        <v>62</v>
      </c>
      <c r="GB13">
        <v>14</v>
      </c>
      <c r="GC13">
        <v>42</v>
      </c>
      <c r="GD13">
        <v>3</v>
      </c>
      <c r="GE13">
        <v>1</v>
      </c>
      <c r="GF13">
        <v>2</v>
      </c>
      <c r="GG13">
        <v>12</v>
      </c>
      <c r="GH13">
        <v>0</v>
      </c>
      <c r="GI13">
        <v>13.4</v>
      </c>
      <c r="GK13" t="s">
        <v>32</v>
      </c>
      <c r="GL13">
        <v>6</v>
      </c>
      <c r="GM13">
        <v>24</v>
      </c>
      <c r="GN13">
        <v>4</v>
      </c>
      <c r="GO13">
        <v>0</v>
      </c>
      <c r="GP13">
        <v>1</v>
      </c>
      <c r="GQ13">
        <v>0</v>
      </c>
      <c r="GR13">
        <v>0</v>
      </c>
      <c r="GS13">
        <v>1.4</v>
      </c>
      <c r="GU13" t="s">
        <v>43</v>
      </c>
      <c r="GV13">
        <v>5</v>
      </c>
      <c r="GW13">
        <v>20</v>
      </c>
      <c r="GX13">
        <v>4</v>
      </c>
      <c r="GY13">
        <v>1</v>
      </c>
      <c r="GZ13">
        <v>3</v>
      </c>
      <c r="HA13">
        <v>12</v>
      </c>
      <c r="HB13">
        <v>0</v>
      </c>
      <c r="HC13">
        <v>12.2</v>
      </c>
      <c r="HE13" t="s">
        <v>65</v>
      </c>
      <c r="HF13">
        <v>15</v>
      </c>
      <c r="HG13">
        <v>42</v>
      </c>
      <c r="HH13">
        <v>2.8</v>
      </c>
      <c r="HI13">
        <v>2</v>
      </c>
      <c r="HJ13">
        <v>1</v>
      </c>
      <c r="HK13">
        <v>5</v>
      </c>
      <c r="HL13">
        <v>0</v>
      </c>
      <c r="HM13">
        <v>17.7</v>
      </c>
      <c r="HO13" t="s">
        <v>15</v>
      </c>
      <c r="HP13">
        <v>18</v>
      </c>
      <c r="HQ13">
        <v>86</v>
      </c>
      <c r="HR13">
        <v>4.8</v>
      </c>
      <c r="HS13">
        <v>1</v>
      </c>
      <c r="HT13">
        <v>2</v>
      </c>
      <c r="HU13">
        <v>11</v>
      </c>
      <c r="HV13">
        <v>0</v>
      </c>
      <c r="HW13">
        <v>17.7</v>
      </c>
      <c r="HY13" t="s">
        <v>57</v>
      </c>
      <c r="HZ13">
        <v>17</v>
      </c>
      <c r="IA13">
        <v>67</v>
      </c>
      <c r="IB13">
        <v>3.9</v>
      </c>
      <c r="IC13">
        <v>1</v>
      </c>
      <c r="ID13">
        <v>3</v>
      </c>
      <c r="IE13">
        <v>54</v>
      </c>
      <c r="IF13">
        <v>0</v>
      </c>
      <c r="IG13">
        <v>21.1</v>
      </c>
      <c r="II13" t="s">
        <v>10</v>
      </c>
      <c r="IQ13" t="s">
        <v>522</v>
      </c>
      <c r="IS13" t="s">
        <v>5</v>
      </c>
      <c r="IT13">
        <v>6</v>
      </c>
      <c r="IU13">
        <v>13</v>
      </c>
      <c r="IV13">
        <v>2.2000000000000002</v>
      </c>
      <c r="IW13">
        <v>0</v>
      </c>
      <c r="IX13">
        <v>1</v>
      </c>
      <c r="IY13">
        <v>10</v>
      </c>
      <c r="IZ13">
        <v>0</v>
      </c>
      <c r="JA13">
        <v>3.3</v>
      </c>
      <c r="JC13" t="s">
        <v>42</v>
      </c>
      <c r="JD13">
        <v>10</v>
      </c>
      <c r="JE13">
        <v>8</v>
      </c>
      <c r="JF13">
        <v>0.8</v>
      </c>
      <c r="JG13">
        <v>0</v>
      </c>
      <c r="JH13">
        <v>2</v>
      </c>
      <c r="JI13">
        <v>9</v>
      </c>
      <c r="JJ13">
        <v>0</v>
      </c>
      <c r="JK13">
        <v>3.7</v>
      </c>
      <c r="JM13" t="s">
        <v>35</v>
      </c>
      <c r="JN13">
        <v>18</v>
      </c>
      <c r="JO13">
        <v>72</v>
      </c>
      <c r="JP13">
        <v>4</v>
      </c>
      <c r="JQ13">
        <v>0</v>
      </c>
      <c r="JR13">
        <v>3</v>
      </c>
      <c r="JS13">
        <v>31</v>
      </c>
      <c r="JT13">
        <v>0</v>
      </c>
      <c r="JU13">
        <v>13.3</v>
      </c>
      <c r="JW13" t="s">
        <v>71</v>
      </c>
      <c r="JX13">
        <v>8</v>
      </c>
      <c r="JY13">
        <v>55</v>
      </c>
      <c r="JZ13">
        <v>6.9</v>
      </c>
      <c r="KA13">
        <v>0</v>
      </c>
      <c r="KB13">
        <v>1</v>
      </c>
      <c r="KC13">
        <v>9</v>
      </c>
      <c r="KD13">
        <v>0</v>
      </c>
      <c r="KE13">
        <v>7.4</v>
      </c>
      <c r="KF13" t="s">
        <v>239</v>
      </c>
      <c r="KG13" t="s">
        <v>10</v>
      </c>
      <c r="KO13" t="s">
        <v>522</v>
      </c>
      <c r="KQ13" t="s">
        <v>71</v>
      </c>
      <c r="KR13">
        <v>10</v>
      </c>
      <c r="KS13">
        <v>52</v>
      </c>
      <c r="KT13">
        <v>5.2</v>
      </c>
      <c r="KU13">
        <v>0</v>
      </c>
      <c r="KV13">
        <v>2</v>
      </c>
      <c r="KW13">
        <v>7</v>
      </c>
      <c r="KX13">
        <v>0</v>
      </c>
      <c r="KY13">
        <v>11.9</v>
      </c>
      <c r="LA13" t="s">
        <v>28</v>
      </c>
      <c r="LB13">
        <v>17</v>
      </c>
      <c r="LC13">
        <v>49</v>
      </c>
      <c r="LD13">
        <v>2.9</v>
      </c>
      <c r="LE13">
        <v>1</v>
      </c>
      <c r="LF13">
        <v>4</v>
      </c>
      <c r="LG13">
        <v>23</v>
      </c>
      <c r="LH13">
        <v>0</v>
      </c>
      <c r="LI13">
        <v>17.2</v>
      </c>
      <c r="LK13" t="s">
        <v>67</v>
      </c>
      <c r="LL13">
        <v>22</v>
      </c>
      <c r="LM13">
        <v>84</v>
      </c>
      <c r="LN13">
        <v>3.8</v>
      </c>
      <c r="LO13">
        <v>1</v>
      </c>
      <c r="LP13">
        <v>3</v>
      </c>
      <c r="LQ13">
        <v>10</v>
      </c>
      <c r="LR13">
        <v>0</v>
      </c>
      <c r="LS13">
        <v>16.399999999999999</v>
      </c>
      <c r="LU13" t="s">
        <v>52</v>
      </c>
      <c r="LV13">
        <v>11</v>
      </c>
      <c r="LW13">
        <v>30</v>
      </c>
      <c r="LX13">
        <v>2.7</v>
      </c>
      <c r="LY13">
        <v>0</v>
      </c>
      <c r="LZ13">
        <v>4</v>
      </c>
      <c r="MA13">
        <v>52</v>
      </c>
      <c r="MB13">
        <v>3</v>
      </c>
      <c r="MC13">
        <v>30.2</v>
      </c>
      <c r="ME13" t="s">
        <v>48</v>
      </c>
      <c r="MF13">
        <v>14</v>
      </c>
      <c r="MG13">
        <v>61</v>
      </c>
      <c r="MH13">
        <v>4.4000000000000004</v>
      </c>
      <c r="MI13">
        <v>0</v>
      </c>
      <c r="MJ13">
        <v>0</v>
      </c>
      <c r="MK13">
        <v>0</v>
      </c>
      <c r="ML13">
        <v>0</v>
      </c>
      <c r="MM13">
        <v>6.1</v>
      </c>
      <c r="MO13" t="s">
        <v>10</v>
      </c>
      <c r="MW13" t="s">
        <v>522</v>
      </c>
      <c r="MY13" t="s">
        <v>32</v>
      </c>
      <c r="MZ13">
        <v>15</v>
      </c>
      <c r="NA13">
        <v>107</v>
      </c>
      <c r="NB13">
        <v>7.1</v>
      </c>
      <c r="NC13">
        <v>0</v>
      </c>
      <c r="ND13">
        <v>0</v>
      </c>
      <c r="NE13">
        <v>0</v>
      </c>
      <c r="NF13">
        <v>0</v>
      </c>
      <c r="NG13">
        <v>10.7</v>
      </c>
      <c r="NI13" t="s">
        <v>7</v>
      </c>
      <c r="NJ13">
        <v>11</v>
      </c>
      <c r="NK13">
        <v>24</v>
      </c>
      <c r="NL13">
        <v>2.2000000000000002</v>
      </c>
      <c r="NM13">
        <v>0</v>
      </c>
      <c r="NN13">
        <v>0</v>
      </c>
      <c r="NO13">
        <v>0</v>
      </c>
      <c r="NP13">
        <v>0</v>
      </c>
      <c r="NQ13">
        <v>2.4</v>
      </c>
      <c r="NS13" t="s">
        <v>77</v>
      </c>
      <c r="NT13">
        <v>5</v>
      </c>
      <c r="NU13">
        <v>32</v>
      </c>
      <c r="NV13">
        <v>6.4</v>
      </c>
      <c r="NW13">
        <v>0</v>
      </c>
      <c r="NX13">
        <v>2</v>
      </c>
      <c r="NY13">
        <v>22</v>
      </c>
      <c r="NZ13">
        <v>0</v>
      </c>
      <c r="OA13">
        <v>7.4</v>
      </c>
      <c r="OC13" t="s">
        <v>17</v>
      </c>
      <c r="OD13">
        <v>8</v>
      </c>
      <c r="OE13">
        <v>19</v>
      </c>
      <c r="OF13">
        <v>2.4</v>
      </c>
      <c r="OG13">
        <v>0</v>
      </c>
      <c r="OH13">
        <v>1</v>
      </c>
      <c r="OI13">
        <v>-2</v>
      </c>
      <c r="OJ13">
        <v>0</v>
      </c>
      <c r="OK13">
        <v>2.7</v>
      </c>
      <c r="OM13" t="s">
        <v>57</v>
      </c>
      <c r="OU13" t="s">
        <v>522</v>
      </c>
      <c r="OW13" t="s">
        <v>17</v>
      </c>
      <c r="PE13" t="s">
        <v>522</v>
      </c>
      <c r="PG13" t="s">
        <v>35</v>
      </c>
      <c r="PH13">
        <v>15</v>
      </c>
      <c r="PI13">
        <v>57</v>
      </c>
      <c r="PJ13">
        <v>3.8</v>
      </c>
      <c r="PK13">
        <v>0</v>
      </c>
      <c r="PL13">
        <v>0</v>
      </c>
      <c r="PM13">
        <v>0</v>
      </c>
      <c r="PN13">
        <v>0</v>
      </c>
      <c r="PO13">
        <v>5.7</v>
      </c>
      <c r="PQ13" t="s">
        <v>15</v>
      </c>
      <c r="PR13">
        <v>11</v>
      </c>
      <c r="PS13">
        <v>86</v>
      </c>
      <c r="PT13">
        <v>7.8</v>
      </c>
      <c r="PU13">
        <v>0</v>
      </c>
      <c r="PV13">
        <v>0</v>
      </c>
      <c r="PW13">
        <v>0</v>
      </c>
      <c r="PX13">
        <v>0</v>
      </c>
      <c r="PY13">
        <v>8.6</v>
      </c>
      <c r="QA13" t="s">
        <v>51</v>
      </c>
      <c r="QB13">
        <v>10</v>
      </c>
      <c r="QC13">
        <v>46</v>
      </c>
      <c r="QD13">
        <v>4.5999999999999996</v>
      </c>
      <c r="QE13">
        <v>0</v>
      </c>
      <c r="QF13">
        <v>2</v>
      </c>
      <c r="QG13">
        <v>7</v>
      </c>
      <c r="QH13">
        <v>0</v>
      </c>
      <c r="QI13">
        <v>7.3</v>
      </c>
      <c r="QK13" t="s">
        <v>32</v>
      </c>
      <c r="QL13">
        <v>2</v>
      </c>
      <c r="QM13">
        <v>9</v>
      </c>
      <c r="QN13">
        <v>4.5</v>
      </c>
      <c r="QO13">
        <v>0</v>
      </c>
      <c r="QP13">
        <v>0</v>
      </c>
      <c r="QQ13">
        <v>0</v>
      </c>
      <c r="QR13">
        <v>0</v>
      </c>
      <c r="QS13">
        <v>0.9</v>
      </c>
      <c r="QU13" t="s">
        <v>18</v>
      </c>
      <c r="QV13">
        <v>8</v>
      </c>
      <c r="QW13">
        <v>65</v>
      </c>
      <c r="QX13">
        <v>8.1</v>
      </c>
      <c r="QY13">
        <v>0</v>
      </c>
      <c r="QZ13">
        <v>2</v>
      </c>
      <c r="RA13">
        <v>28</v>
      </c>
      <c r="RB13">
        <v>0</v>
      </c>
      <c r="RC13">
        <v>11.3</v>
      </c>
      <c r="RE13" t="s">
        <v>17</v>
      </c>
      <c r="RF13">
        <v>7</v>
      </c>
      <c r="RG13">
        <v>10</v>
      </c>
      <c r="RH13">
        <v>1.4</v>
      </c>
      <c r="RI13">
        <v>0</v>
      </c>
      <c r="RJ13">
        <v>0</v>
      </c>
      <c r="RK13">
        <v>0</v>
      </c>
      <c r="RL13">
        <v>0</v>
      </c>
      <c r="RM13">
        <v>1</v>
      </c>
      <c r="RO13" t="s">
        <v>51</v>
      </c>
      <c r="RW13" t="s">
        <v>522</v>
      </c>
      <c r="RY13" t="s">
        <v>51</v>
      </c>
      <c r="SG13" t="s">
        <v>522</v>
      </c>
      <c r="SI13" t="s">
        <v>17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S13" t="s">
        <v>28</v>
      </c>
      <c r="TA13" t="s">
        <v>522</v>
      </c>
    </row>
    <row r="14" spans="1:521" x14ac:dyDescent="0.35">
      <c r="B14" t="s">
        <v>24</v>
      </c>
      <c r="C14">
        <v>5</v>
      </c>
      <c r="D14">
        <v>20</v>
      </c>
      <c r="E14">
        <v>4</v>
      </c>
      <c r="F14">
        <v>0</v>
      </c>
      <c r="G14">
        <v>11</v>
      </c>
      <c r="H14">
        <v>60</v>
      </c>
      <c r="I14">
        <v>1</v>
      </c>
      <c r="J14">
        <v>25</v>
      </c>
      <c r="L14" t="s">
        <v>45</v>
      </c>
      <c r="M14">
        <v>11</v>
      </c>
      <c r="N14">
        <v>32</v>
      </c>
      <c r="O14">
        <v>2.9</v>
      </c>
      <c r="P14">
        <v>0</v>
      </c>
      <c r="Q14">
        <v>4</v>
      </c>
      <c r="R14">
        <v>17</v>
      </c>
      <c r="S14">
        <v>0</v>
      </c>
      <c r="T14">
        <v>8.9</v>
      </c>
      <c r="V14" t="s">
        <v>72</v>
      </c>
      <c r="W14">
        <v>33</v>
      </c>
      <c r="X14">
        <v>229</v>
      </c>
      <c r="Y14">
        <v>6.9</v>
      </c>
      <c r="Z14">
        <v>2</v>
      </c>
      <c r="AA14">
        <v>6</v>
      </c>
      <c r="AB14">
        <v>74</v>
      </c>
      <c r="AC14">
        <v>0</v>
      </c>
      <c r="AD14">
        <v>48.3</v>
      </c>
      <c r="AF14" t="s">
        <v>59</v>
      </c>
      <c r="AG14">
        <v>17</v>
      </c>
      <c r="AH14">
        <v>38</v>
      </c>
      <c r="AI14">
        <v>2.2000000000000002</v>
      </c>
      <c r="AJ14">
        <v>0</v>
      </c>
      <c r="AK14">
        <v>3</v>
      </c>
      <c r="AL14">
        <v>79</v>
      </c>
      <c r="AM14">
        <v>0</v>
      </c>
      <c r="AN14">
        <v>14.7</v>
      </c>
      <c r="AQ14" t="s">
        <v>44</v>
      </c>
      <c r="AR14">
        <v>11</v>
      </c>
      <c r="AS14">
        <v>39</v>
      </c>
      <c r="AT14">
        <v>3.5</v>
      </c>
      <c r="AU14">
        <v>1</v>
      </c>
      <c r="AV14">
        <v>4</v>
      </c>
      <c r="AW14">
        <v>13</v>
      </c>
      <c r="AX14">
        <v>0</v>
      </c>
      <c r="AY14">
        <v>15.2</v>
      </c>
      <c r="BA14" t="s">
        <v>84</v>
      </c>
      <c r="BB14">
        <v>26</v>
      </c>
      <c r="BC14">
        <v>116</v>
      </c>
      <c r="BD14">
        <v>4.5</v>
      </c>
      <c r="BE14">
        <v>1</v>
      </c>
      <c r="BF14">
        <v>1</v>
      </c>
      <c r="BG14">
        <v>16</v>
      </c>
      <c r="BH14">
        <v>0</v>
      </c>
      <c r="BI14">
        <v>20.2</v>
      </c>
      <c r="BK14" t="s">
        <v>65</v>
      </c>
      <c r="BL14">
        <v>7</v>
      </c>
      <c r="BM14">
        <v>36</v>
      </c>
      <c r="BN14">
        <v>5.0999999999999996</v>
      </c>
      <c r="BO14">
        <v>0</v>
      </c>
      <c r="BP14">
        <v>9</v>
      </c>
      <c r="BQ14">
        <v>76</v>
      </c>
      <c r="BR14">
        <v>0</v>
      </c>
      <c r="BS14">
        <v>20.2</v>
      </c>
      <c r="BU14" t="s">
        <v>46</v>
      </c>
      <c r="BV14">
        <v>18</v>
      </c>
      <c r="BW14">
        <v>60</v>
      </c>
      <c r="BX14">
        <v>3.3</v>
      </c>
      <c r="BY14">
        <v>0</v>
      </c>
      <c r="BZ14">
        <v>2</v>
      </c>
      <c r="CA14">
        <v>1</v>
      </c>
      <c r="CB14">
        <v>0</v>
      </c>
      <c r="CC14">
        <v>8.1</v>
      </c>
      <c r="CE14" t="s">
        <v>74</v>
      </c>
      <c r="CF14">
        <v>12</v>
      </c>
      <c r="CG14">
        <v>43</v>
      </c>
      <c r="CH14">
        <v>3.6</v>
      </c>
      <c r="CI14">
        <v>0</v>
      </c>
      <c r="CJ14">
        <v>3</v>
      </c>
      <c r="CK14">
        <v>56</v>
      </c>
      <c r="CL14">
        <v>1</v>
      </c>
      <c r="CM14">
        <v>18.899999999999999</v>
      </c>
      <c r="CO14" t="s">
        <v>53</v>
      </c>
      <c r="CW14" t="s">
        <v>522</v>
      </c>
      <c r="CY14" t="s">
        <v>22</v>
      </c>
      <c r="CZ14">
        <v>22</v>
      </c>
      <c r="DA14">
        <v>42</v>
      </c>
      <c r="DB14">
        <v>1.9</v>
      </c>
      <c r="DC14">
        <v>0</v>
      </c>
      <c r="DD14">
        <v>4</v>
      </c>
      <c r="DE14">
        <v>14</v>
      </c>
      <c r="DF14">
        <v>0</v>
      </c>
      <c r="DG14">
        <v>9.6</v>
      </c>
      <c r="DI14" t="s">
        <v>50</v>
      </c>
      <c r="DQ14" t="s">
        <v>522</v>
      </c>
      <c r="DS14" t="s">
        <v>29</v>
      </c>
      <c r="DT14">
        <v>18</v>
      </c>
      <c r="DU14">
        <v>66</v>
      </c>
      <c r="DV14">
        <v>3.7</v>
      </c>
      <c r="DW14">
        <v>1</v>
      </c>
      <c r="DX14">
        <v>0</v>
      </c>
      <c r="DY14">
        <v>0</v>
      </c>
      <c r="DZ14">
        <v>0</v>
      </c>
      <c r="EA14">
        <v>10.6</v>
      </c>
      <c r="EC14" t="s">
        <v>26</v>
      </c>
      <c r="ED14">
        <v>10</v>
      </c>
      <c r="EE14">
        <v>35</v>
      </c>
      <c r="EF14">
        <v>3.5</v>
      </c>
      <c r="EG14">
        <v>1</v>
      </c>
      <c r="EH14">
        <v>1</v>
      </c>
      <c r="EI14">
        <v>4</v>
      </c>
      <c r="EJ14">
        <v>0</v>
      </c>
      <c r="EK14">
        <v>10.9</v>
      </c>
      <c r="EM14" t="s">
        <v>12</v>
      </c>
      <c r="EN14">
        <v>21</v>
      </c>
      <c r="EO14">
        <v>143</v>
      </c>
      <c r="EP14">
        <v>6.8</v>
      </c>
      <c r="EQ14">
        <v>2</v>
      </c>
      <c r="ER14">
        <v>3</v>
      </c>
      <c r="ES14">
        <v>17</v>
      </c>
      <c r="ET14">
        <v>0</v>
      </c>
      <c r="EU14">
        <v>31</v>
      </c>
      <c r="EW14" t="s">
        <v>30</v>
      </c>
      <c r="EX14">
        <v>7</v>
      </c>
      <c r="EY14">
        <v>13</v>
      </c>
      <c r="EZ14">
        <v>1.9</v>
      </c>
      <c r="FA14">
        <v>0</v>
      </c>
      <c r="FB14">
        <v>6</v>
      </c>
      <c r="FC14">
        <v>37</v>
      </c>
      <c r="FD14">
        <v>0</v>
      </c>
      <c r="FE14">
        <v>7</v>
      </c>
      <c r="FG14" t="s">
        <v>55</v>
      </c>
      <c r="FH14">
        <v>2</v>
      </c>
      <c r="FI14">
        <v>3</v>
      </c>
      <c r="FJ14">
        <v>1.5</v>
      </c>
      <c r="FK14">
        <v>0</v>
      </c>
      <c r="FL14">
        <v>0</v>
      </c>
      <c r="FM14">
        <v>0</v>
      </c>
      <c r="FN14">
        <v>0</v>
      </c>
      <c r="FO14">
        <v>0.3</v>
      </c>
      <c r="FQ14" t="s">
        <v>28</v>
      </c>
      <c r="FR14">
        <v>14</v>
      </c>
      <c r="FS14">
        <v>26</v>
      </c>
      <c r="FT14">
        <v>1.9</v>
      </c>
      <c r="FU14">
        <v>2</v>
      </c>
      <c r="FV14">
        <v>1</v>
      </c>
      <c r="FW14">
        <v>13</v>
      </c>
      <c r="FX14">
        <v>0</v>
      </c>
      <c r="FY14">
        <v>16.899999999999999</v>
      </c>
      <c r="GA14" t="s">
        <v>25</v>
      </c>
      <c r="GB14">
        <v>25</v>
      </c>
      <c r="GC14">
        <v>120</v>
      </c>
      <c r="GD14">
        <v>4.8</v>
      </c>
      <c r="GE14">
        <v>0</v>
      </c>
      <c r="GF14">
        <v>3</v>
      </c>
      <c r="GG14">
        <v>20</v>
      </c>
      <c r="GH14">
        <v>1</v>
      </c>
      <c r="GI14">
        <v>21</v>
      </c>
      <c r="GK14" t="s">
        <v>33</v>
      </c>
      <c r="GL14">
        <v>0</v>
      </c>
      <c r="GM14">
        <v>0</v>
      </c>
      <c r="GN14">
        <v>0</v>
      </c>
      <c r="GO14">
        <v>0</v>
      </c>
      <c r="GP14">
        <v>3</v>
      </c>
      <c r="GQ14">
        <v>26</v>
      </c>
      <c r="GR14">
        <v>0</v>
      </c>
      <c r="GS14">
        <v>5.6</v>
      </c>
      <c r="GU14" t="s">
        <v>29</v>
      </c>
      <c r="GV14">
        <v>5</v>
      </c>
      <c r="GW14">
        <v>19</v>
      </c>
      <c r="GX14">
        <v>3.8</v>
      </c>
      <c r="GY14">
        <v>0</v>
      </c>
      <c r="GZ14">
        <v>4</v>
      </c>
      <c r="HA14">
        <v>24</v>
      </c>
      <c r="HB14">
        <v>0</v>
      </c>
      <c r="HC14">
        <v>10.3</v>
      </c>
      <c r="HE14" t="s">
        <v>46</v>
      </c>
      <c r="HF14">
        <v>16</v>
      </c>
      <c r="HG14">
        <v>92</v>
      </c>
      <c r="HH14">
        <v>5.8</v>
      </c>
      <c r="HI14">
        <v>1</v>
      </c>
      <c r="HJ14">
        <v>1</v>
      </c>
      <c r="HK14">
        <v>3</v>
      </c>
      <c r="HL14">
        <v>0</v>
      </c>
      <c r="HM14">
        <v>16.5</v>
      </c>
      <c r="HO14" t="s">
        <v>16</v>
      </c>
      <c r="HP14">
        <v>14</v>
      </c>
      <c r="HQ14">
        <v>72</v>
      </c>
      <c r="HR14">
        <v>5.0999999999999996</v>
      </c>
      <c r="HS14">
        <v>0</v>
      </c>
      <c r="HT14">
        <v>1</v>
      </c>
      <c r="HU14">
        <v>8</v>
      </c>
      <c r="HV14">
        <v>0</v>
      </c>
      <c r="HW14">
        <v>9</v>
      </c>
      <c r="HY14" t="s">
        <v>13</v>
      </c>
      <c r="HZ14">
        <v>14</v>
      </c>
      <c r="IA14">
        <v>79</v>
      </c>
      <c r="IB14">
        <v>5.6</v>
      </c>
      <c r="IC14">
        <v>0</v>
      </c>
      <c r="ID14">
        <v>3</v>
      </c>
      <c r="IE14">
        <v>34</v>
      </c>
      <c r="IF14">
        <v>0</v>
      </c>
      <c r="IG14">
        <v>14.3</v>
      </c>
      <c r="II14" t="s">
        <v>64</v>
      </c>
      <c r="IQ14" t="s">
        <v>522</v>
      </c>
      <c r="IS14" t="s">
        <v>74</v>
      </c>
      <c r="IT14">
        <v>8</v>
      </c>
      <c r="IU14">
        <v>64</v>
      </c>
      <c r="IV14">
        <v>8</v>
      </c>
      <c r="IW14">
        <v>1</v>
      </c>
      <c r="IX14">
        <v>3</v>
      </c>
      <c r="IY14">
        <v>24</v>
      </c>
      <c r="IZ14">
        <v>0</v>
      </c>
      <c r="JA14">
        <v>17.8</v>
      </c>
      <c r="JC14" t="s">
        <v>6</v>
      </c>
      <c r="JD14">
        <v>5</v>
      </c>
      <c r="JE14">
        <v>8</v>
      </c>
      <c r="JF14">
        <v>1.6</v>
      </c>
      <c r="JG14">
        <v>0</v>
      </c>
      <c r="JH14">
        <v>3</v>
      </c>
      <c r="JI14">
        <v>8</v>
      </c>
      <c r="JJ14">
        <v>0</v>
      </c>
      <c r="JK14">
        <v>4.5999999999999996</v>
      </c>
      <c r="JM14" t="s">
        <v>49</v>
      </c>
      <c r="JN14">
        <v>9</v>
      </c>
      <c r="JO14">
        <v>32</v>
      </c>
      <c r="JP14">
        <v>3.6</v>
      </c>
      <c r="JQ14">
        <v>0</v>
      </c>
      <c r="JR14">
        <v>3</v>
      </c>
      <c r="JS14">
        <v>22</v>
      </c>
      <c r="JT14">
        <v>0</v>
      </c>
      <c r="JU14">
        <v>8.4</v>
      </c>
      <c r="JW14" t="s">
        <v>40</v>
      </c>
      <c r="JX14">
        <v>11</v>
      </c>
      <c r="JY14">
        <v>54</v>
      </c>
      <c r="JZ14">
        <v>4.9000000000000004</v>
      </c>
      <c r="KA14">
        <v>0</v>
      </c>
      <c r="KB14">
        <v>0</v>
      </c>
      <c r="KC14">
        <v>0</v>
      </c>
      <c r="KD14">
        <v>0</v>
      </c>
      <c r="KE14">
        <v>5.4</v>
      </c>
      <c r="KG14" t="s">
        <v>64</v>
      </c>
      <c r="KH14">
        <v>13</v>
      </c>
      <c r="KI14">
        <v>39</v>
      </c>
      <c r="KJ14">
        <v>3</v>
      </c>
      <c r="KK14">
        <v>1</v>
      </c>
      <c r="KL14">
        <v>1</v>
      </c>
      <c r="KM14">
        <v>13</v>
      </c>
      <c r="KN14">
        <v>0</v>
      </c>
      <c r="KO14">
        <v>12.2</v>
      </c>
      <c r="KQ14" t="s">
        <v>40</v>
      </c>
      <c r="KR14">
        <v>11</v>
      </c>
      <c r="KS14">
        <v>52</v>
      </c>
      <c r="KT14">
        <v>4.7</v>
      </c>
      <c r="KU14">
        <v>0</v>
      </c>
      <c r="KV14">
        <v>3</v>
      </c>
      <c r="KW14">
        <v>19</v>
      </c>
      <c r="KX14">
        <v>0</v>
      </c>
      <c r="KY14">
        <v>10.1</v>
      </c>
      <c r="LA14" t="s">
        <v>79</v>
      </c>
      <c r="LB14">
        <v>13</v>
      </c>
      <c r="LC14">
        <v>92</v>
      </c>
      <c r="LD14">
        <v>7.1</v>
      </c>
      <c r="LE14">
        <v>0</v>
      </c>
      <c r="LF14">
        <v>1</v>
      </c>
      <c r="LG14">
        <v>6</v>
      </c>
      <c r="LH14">
        <v>0</v>
      </c>
      <c r="LI14">
        <v>10.8</v>
      </c>
      <c r="LK14" t="s">
        <v>8</v>
      </c>
      <c r="LL14">
        <v>20</v>
      </c>
      <c r="LM14">
        <v>86</v>
      </c>
      <c r="LN14">
        <v>4.3</v>
      </c>
      <c r="LO14">
        <v>1</v>
      </c>
      <c r="LP14">
        <v>3</v>
      </c>
      <c r="LQ14">
        <v>12</v>
      </c>
      <c r="LR14">
        <v>0</v>
      </c>
      <c r="LS14">
        <v>18.8</v>
      </c>
      <c r="LU14" t="s">
        <v>53</v>
      </c>
      <c r="LV14">
        <v>17</v>
      </c>
      <c r="LW14">
        <v>58</v>
      </c>
      <c r="LX14">
        <v>3.4</v>
      </c>
      <c r="LY14">
        <v>1</v>
      </c>
      <c r="LZ14">
        <v>4</v>
      </c>
      <c r="MA14">
        <v>35</v>
      </c>
      <c r="MB14">
        <v>0</v>
      </c>
      <c r="MC14">
        <v>19.3</v>
      </c>
      <c r="ME14" t="s">
        <v>9</v>
      </c>
      <c r="MF14">
        <v>8</v>
      </c>
      <c r="MG14">
        <v>37</v>
      </c>
      <c r="MH14">
        <v>4.5999999999999996</v>
      </c>
      <c r="MI14">
        <v>0</v>
      </c>
      <c r="MJ14">
        <v>0</v>
      </c>
      <c r="MK14">
        <v>0</v>
      </c>
      <c r="ML14">
        <v>0</v>
      </c>
      <c r="MM14">
        <v>3.7</v>
      </c>
      <c r="MO14" t="s">
        <v>50</v>
      </c>
      <c r="MP14">
        <v>14</v>
      </c>
      <c r="MQ14">
        <v>64</v>
      </c>
      <c r="MR14">
        <v>4.5999999999999996</v>
      </c>
      <c r="MS14">
        <v>0</v>
      </c>
      <c r="MT14">
        <v>9</v>
      </c>
      <c r="MU14">
        <v>45</v>
      </c>
      <c r="MV14">
        <v>0</v>
      </c>
      <c r="MW14">
        <v>19.899999999999999</v>
      </c>
      <c r="MY14" t="s">
        <v>33</v>
      </c>
      <c r="MZ14">
        <v>22</v>
      </c>
      <c r="NA14">
        <v>69</v>
      </c>
      <c r="NB14">
        <v>3.1</v>
      </c>
      <c r="NC14">
        <v>1</v>
      </c>
      <c r="ND14">
        <v>1</v>
      </c>
      <c r="NE14">
        <v>17</v>
      </c>
      <c r="NF14">
        <v>0</v>
      </c>
      <c r="NG14">
        <v>15.6</v>
      </c>
      <c r="NI14" t="s">
        <v>37</v>
      </c>
      <c r="NJ14">
        <v>24</v>
      </c>
      <c r="NK14">
        <v>113</v>
      </c>
      <c r="NL14">
        <v>4.7</v>
      </c>
      <c r="NM14">
        <v>0</v>
      </c>
      <c r="NN14">
        <v>0</v>
      </c>
      <c r="NO14">
        <v>0</v>
      </c>
      <c r="NP14">
        <v>0</v>
      </c>
      <c r="NQ14">
        <v>11.3</v>
      </c>
      <c r="NS14" t="s">
        <v>84</v>
      </c>
      <c r="NT14">
        <v>5</v>
      </c>
      <c r="NU14">
        <v>15</v>
      </c>
      <c r="NV14">
        <v>3</v>
      </c>
      <c r="NW14">
        <v>0</v>
      </c>
      <c r="NX14">
        <v>1</v>
      </c>
      <c r="NY14">
        <v>6</v>
      </c>
      <c r="NZ14">
        <v>0</v>
      </c>
      <c r="OA14">
        <v>3.1</v>
      </c>
      <c r="OC14" t="s">
        <v>71</v>
      </c>
      <c r="OD14">
        <v>6</v>
      </c>
      <c r="OE14">
        <v>21</v>
      </c>
      <c r="OF14">
        <v>3.5</v>
      </c>
      <c r="OG14">
        <v>0</v>
      </c>
      <c r="OH14">
        <v>2</v>
      </c>
      <c r="OI14">
        <v>15</v>
      </c>
      <c r="OJ14">
        <v>0</v>
      </c>
      <c r="OK14">
        <v>5.6</v>
      </c>
      <c r="OM14" t="s">
        <v>13</v>
      </c>
      <c r="OU14" t="s">
        <v>522</v>
      </c>
      <c r="OW14" t="s">
        <v>71</v>
      </c>
      <c r="PE14" t="s">
        <v>522</v>
      </c>
      <c r="PG14" t="s">
        <v>49</v>
      </c>
      <c r="PH14">
        <v>18</v>
      </c>
      <c r="PI14">
        <v>105</v>
      </c>
      <c r="PJ14">
        <v>5.8</v>
      </c>
      <c r="PK14">
        <v>0</v>
      </c>
      <c r="PL14">
        <v>2</v>
      </c>
      <c r="PM14">
        <v>20</v>
      </c>
      <c r="PN14">
        <v>1</v>
      </c>
      <c r="PO14">
        <v>20.5</v>
      </c>
      <c r="PQ14" t="s">
        <v>16</v>
      </c>
      <c r="PR14">
        <v>2</v>
      </c>
      <c r="PS14">
        <v>4</v>
      </c>
      <c r="PT14">
        <v>2</v>
      </c>
      <c r="PU14">
        <v>0</v>
      </c>
      <c r="PV14">
        <v>2</v>
      </c>
      <c r="PW14">
        <v>14</v>
      </c>
      <c r="PX14">
        <v>0</v>
      </c>
      <c r="PY14">
        <v>3.8</v>
      </c>
      <c r="QA14" t="s">
        <v>60</v>
      </c>
      <c r="QB14">
        <v>2</v>
      </c>
      <c r="QC14">
        <v>2</v>
      </c>
      <c r="QD14">
        <v>1</v>
      </c>
      <c r="QE14">
        <v>0</v>
      </c>
      <c r="QF14">
        <v>0</v>
      </c>
      <c r="QG14">
        <v>0</v>
      </c>
      <c r="QH14">
        <v>0</v>
      </c>
      <c r="QI14">
        <v>0.2</v>
      </c>
      <c r="QK14" t="s">
        <v>33</v>
      </c>
      <c r="QS14" t="s">
        <v>522</v>
      </c>
      <c r="QU14" t="s">
        <v>65</v>
      </c>
      <c r="QV14">
        <v>5</v>
      </c>
      <c r="QW14">
        <v>16</v>
      </c>
      <c r="QX14">
        <v>3.2</v>
      </c>
      <c r="QY14">
        <v>0</v>
      </c>
      <c r="QZ14">
        <v>0</v>
      </c>
      <c r="RA14">
        <v>0</v>
      </c>
      <c r="RB14">
        <v>0</v>
      </c>
      <c r="RC14">
        <v>1.6</v>
      </c>
      <c r="RE14" t="s">
        <v>71</v>
      </c>
      <c r="RM14" t="s">
        <v>522</v>
      </c>
      <c r="RO14" t="s">
        <v>60</v>
      </c>
      <c r="RW14" t="s">
        <v>522</v>
      </c>
      <c r="RY14" t="s">
        <v>60</v>
      </c>
      <c r="RZ14">
        <v>16</v>
      </c>
      <c r="SA14">
        <v>52</v>
      </c>
      <c r="SB14">
        <v>3.3</v>
      </c>
      <c r="SC14">
        <v>1</v>
      </c>
      <c r="SD14">
        <v>0</v>
      </c>
      <c r="SE14">
        <v>0</v>
      </c>
      <c r="SF14">
        <v>0</v>
      </c>
      <c r="SG14">
        <v>9.1999999999999993</v>
      </c>
      <c r="SI14" t="s">
        <v>71</v>
      </c>
      <c r="SJ14">
        <v>14</v>
      </c>
      <c r="SK14">
        <v>69</v>
      </c>
      <c r="SL14">
        <v>4.9000000000000004</v>
      </c>
      <c r="SM14">
        <v>0</v>
      </c>
      <c r="SN14">
        <v>3</v>
      </c>
      <c r="SO14">
        <v>34</v>
      </c>
      <c r="SP14">
        <v>0</v>
      </c>
      <c r="SQ14">
        <v>13.3</v>
      </c>
      <c r="SS14" t="s">
        <v>79</v>
      </c>
      <c r="TA14" t="s">
        <v>522</v>
      </c>
    </row>
    <row r="15" spans="1:521" x14ac:dyDescent="0.35">
      <c r="B15" t="s">
        <v>38</v>
      </c>
      <c r="C15">
        <v>10</v>
      </c>
      <c r="D15">
        <v>35</v>
      </c>
      <c r="E15">
        <v>3.5</v>
      </c>
      <c r="F15">
        <v>0</v>
      </c>
      <c r="G15">
        <v>5</v>
      </c>
      <c r="H15">
        <v>67</v>
      </c>
      <c r="I15">
        <v>0</v>
      </c>
      <c r="J15">
        <v>13.2</v>
      </c>
      <c r="L15" t="s">
        <v>19</v>
      </c>
      <c r="M15">
        <v>17</v>
      </c>
      <c r="N15">
        <v>66</v>
      </c>
      <c r="O15">
        <v>3.9</v>
      </c>
      <c r="P15">
        <v>0</v>
      </c>
      <c r="Q15">
        <v>8</v>
      </c>
      <c r="R15">
        <v>80</v>
      </c>
      <c r="S15">
        <v>1</v>
      </c>
      <c r="T15">
        <v>28.6</v>
      </c>
      <c r="V15" t="s">
        <v>25</v>
      </c>
      <c r="W15">
        <v>26</v>
      </c>
      <c r="X15">
        <v>144</v>
      </c>
      <c r="Y15">
        <v>5.5</v>
      </c>
      <c r="Z15">
        <v>1</v>
      </c>
      <c r="AA15">
        <v>2</v>
      </c>
      <c r="AB15">
        <v>6</v>
      </c>
      <c r="AC15">
        <v>0</v>
      </c>
      <c r="AD15">
        <v>21</v>
      </c>
      <c r="AF15" t="s">
        <v>74</v>
      </c>
      <c r="AG15">
        <v>11</v>
      </c>
      <c r="AH15">
        <v>30</v>
      </c>
      <c r="AI15">
        <v>2.7</v>
      </c>
      <c r="AJ15">
        <v>0</v>
      </c>
      <c r="AK15">
        <v>2</v>
      </c>
      <c r="AL15">
        <v>8</v>
      </c>
      <c r="AM15">
        <v>0</v>
      </c>
      <c r="AN15">
        <v>5.8</v>
      </c>
      <c r="AQ15" t="s">
        <v>42</v>
      </c>
      <c r="AR15">
        <v>18</v>
      </c>
      <c r="AS15">
        <v>63</v>
      </c>
      <c r="AT15">
        <v>3.5</v>
      </c>
      <c r="AU15">
        <v>1</v>
      </c>
      <c r="AV15">
        <v>5</v>
      </c>
      <c r="AW15">
        <v>18</v>
      </c>
      <c r="AX15">
        <v>0</v>
      </c>
      <c r="AY15">
        <v>19.100000000000001</v>
      </c>
      <c r="BA15" t="s">
        <v>35</v>
      </c>
      <c r="BB15">
        <v>17</v>
      </c>
      <c r="BC15">
        <v>80</v>
      </c>
      <c r="BD15">
        <v>4.7</v>
      </c>
      <c r="BE15">
        <v>0</v>
      </c>
      <c r="BF15">
        <v>0</v>
      </c>
      <c r="BG15">
        <v>0</v>
      </c>
      <c r="BH15">
        <v>0</v>
      </c>
      <c r="BI15">
        <v>8</v>
      </c>
      <c r="BK15" t="s">
        <v>29</v>
      </c>
      <c r="BL15">
        <v>10</v>
      </c>
      <c r="BM15">
        <v>54</v>
      </c>
      <c r="BN15">
        <v>5.4</v>
      </c>
      <c r="BO15">
        <v>0</v>
      </c>
      <c r="BP15">
        <v>6</v>
      </c>
      <c r="BQ15">
        <v>24</v>
      </c>
      <c r="BR15">
        <v>0</v>
      </c>
      <c r="BS15">
        <v>13.8</v>
      </c>
      <c r="BU15" t="s">
        <v>73</v>
      </c>
      <c r="BV15">
        <v>12</v>
      </c>
      <c r="BW15">
        <v>91</v>
      </c>
      <c r="BX15">
        <v>7.6</v>
      </c>
      <c r="BY15">
        <v>2</v>
      </c>
      <c r="BZ15">
        <v>2</v>
      </c>
      <c r="CA15">
        <v>15</v>
      </c>
      <c r="CB15">
        <v>0</v>
      </c>
      <c r="CC15">
        <v>24.6</v>
      </c>
      <c r="CE15" t="s">
        <v>20</v>
      </c>
      <c r="CF15">
        <v>9</v>
      </c>
      <c r="CG15">
        <v>26</v>
      </c>
      <c r="CH15">
        <v>2.9</v>
      </c>
      <c r="CI15">
        <v>0</v>
      </c>
      <c r="CJ15">
        <v>5</v>
      </c>
      <c r="CK15">
        <v>24</v>
      </c>
      <c r="CL15">
        <v>0</v>
      </c>
      <c r="CM15">
        <v>10</v>
      </c>
      <c r="CO15" t="s">
        <v>54</v>
      </c>
      <c r="CW15" t="s">
        <v>522</v>
      </c>
      <c r="CY15" t="s">
        <v>18</v>
      </c>
      <c r="CZ15">
        <v>20</v>
      </c>
      <c r="DA15">
        <v>86</v>
      </c>
      <c r="DB15">
        <v>4.3</v>
      </c>
      <c r="DC15">
        <v>1</v>
      </c>
      <c r="DD15">
        <v>2</v>
      </c>
      <c r="DE15">
        <v>-3</v>
      </c>
      <c r="DF15">
        <v>0</v>
      </c>
      <c r="DG15">
        <v>16.3</v>
      </c>
      <c r="DI15" t="s">
        <v>45</v>
      </c>
      <c r="DJ15">
        <v>10</v>
      </c>
      <c r="DK15">
        <v>49</v>
      </c>
      <c r="DL15">
        <v>4.9000000000000004</v>
      </c>
      <c r="DM15">
        <v>0</v>
      </c>
      <c r="DN15">
        <v>6</v>
      </c>
      <c r="DO15">
        <v>32</v>
      </c>
      <c r="DP15">
        <v>0</v>
      </c>
      <c r="DQ15">
        <v>14.1</v>
      </c>
      <c r="DS15" t="s">
        <v>31</v>
      </c>
      <c r="DT15">
        <v>11</v>
      </c>
      <c r="DU15">
        <v>35</v>
      </c>
      <c r="DV15">
        <v>3.2</v>
      </c>
      <c r="DW15">
        <v>1</v>
      </c>
      <c r="DX15">
        <v>0</v>
      </c>
      <c r="DY15">
        <v>0</v>
      </c>
      <c r="DZ15">
        <v>0</v>
      </c>
      <c r="EA15">
        <v>9.5</v>
      </c>
      <c r="EC15" t="s">
        <v>57</v>
      </c>
      <c r="ED15">
        <v>17</v>
      </c>
      <c r="EE15">
        <v>86</v>
      </c>
      <c r="EF15">
        <v>5.0999999999999996</v>
      </c>
      <c r="EG15">
        <v>0</v>
      </c>
      <c r="EH15">
        <v>1</v>
      </c>
      <c r="EI15">
        <v>6</v>
      </c>
      <c r="EJ15">
        <v>0</v>
      </c>
      <c r="EK15">
        <v>10.199999999999999</v>
      </c>
      <c r="EM15" t="s">
        <v>5</v>
      </c>
      <c r="EN15">
        <v>10</v>
      </c>
      <c r="EO15">
        <v>24</v>
      </c>
      <c r="EP15">
        <v>2.4</v>
      </c>
      <c r="EQ15">
        <v>1</v>
      </c>
      <c r="ER15">
        <v>2</v>
      </c>
      <c r="ES15">
        <v>14</v>
      </c>
      <c r="ET15">
        <v>0</v>
      </c>
      <c r="EU15">
        <v>11.8</v>
      </c>
      <c r="EW15" t="s">
        <v>27</v>
      </c>
      <c r="EX15">
        <v>12</v>
      </c>
      <c r="EY15">
        <v>26</v>
      </c>
      <c r="EZ15">
        <v>2.2000000000000002</v>
      </c>
      <c r="FA15">
        <v>0</v>
      </c>
      <c r="FB15">
        <v>2</v>
      </c>
      <c r="FC15">
        <v>11</v>
      </c>
      <c r="FD15">
        <v>0</v>
      </c>
      <c r="FE15">
        <v>5.7</v>
      </c>
      <c r="FG15" t="s">
        <v>16</v>
      </c>
      <c r="FH15">
        <v>13</v>
      </c>
      <c r="FI15">
        <v>54</v>
      </c>
      <c r="FJ15">
        <v>4.2</v>
      </c>
      <c r="FK15">
        <v>0</v>
      </c>
      <c r="FL15">
        <v>3</v>
      </c>
      <c r="FM15">
        <v>12</v>
      </c>
      <c r="FN15">
        <v>0</v>
      </c>
      <c r="FO15">
        <v>7.6</v>
      </c>
      <c r="FQ15" t="s">
        <v>4</v>
      </c>
      <c r="FR15">
        <v>3</v>
      </c>
      <c r="FS15">
        <v>36</v>
      </c>
      <c r="FT15">
        <v>12</v>
      </c>
      <c r="FU15">
        <v>0</v>
      </c>
      <c r="FV15">
        <v>0</v>
      </c>
      <c r="FW15">
        <v>0</v>
      </c>
      <c r="FX15">
        <v>0</v>
      </c>
      <c r="FY15">
        <v>3.6</v>
      </c>
      <c r="GA15" t="s">
        <v>10</v>
      </c>
      <c r="GI15" t="s">
        <v>522</v>
      </c>
      <c r="GK15" t="s">
        <v>21</v>
      </c>
      <c r="GL15">
        <v>8</v>
      </c>
      <c r="GM15">
        <v>51</v>
      </c>
      <c r="GN15">
        <v>6.4</v>
      </c>
      <c r="GO15">
        <v>0</v>
      </c>
      <c r="GP15">
        <v>2</v>
      </c>
      <c r="GQ15">
        <v>9</v>
      </c>
      <c r="GR15">
        <v>1</v>
      </c>
      <c r="GS15">
        <v>14</v>
      </c>
      <c r="GU15" t="s">
        <v>31</v>
      </c>
      <c r="GV15">
        <v>14</v>
      </c>
      <c r="GW15">
        <v>62</v>
      </c>
      <c r="GX15">
        <v>4.4000000000000004</v>
      </c>
      <c r="GY15">
        <v>1</v>
      </c>
      <c r="GZ15">
        <v>4</v>
      </c>
      <c r="HA15">
        <v>49</v>
      </c>
      <c r="HB15">
        <v>0</v>
      </c>
      <c r="HC15">
        <v>21.1</v>
      </c>
      <c r="HE15" t="s">
        <v>73</v>
      </c>
      <c r="HF15">
        <v>17</v>
      </c>
      <c r="HG15">
        <v>77</v>
      </c>
      <c r="HH15">
        <v>4.5</v>
      </c>
      <c r="HI15">
        <v>1</v>
      </c>
      <c r="HJ15">
        <v>3</v>
      </c>
      <c r="HK15">
        <v>14</v>
      </c>
      <c r="HL15">
        <v>0</v>
      </c>
      <c r="HM15">
        <v>18.100000000000001</v>
      </c>
      <c r="HO15" t="s">
        <v>17</v>
      </c>
      <c r="HP15">
        <v>13</v>
      </c>
      <c r="HQ15">
        <v>51</v>
      </c>
      <c r="HR15">
        <v>3.9</v>
      </c>
      <c r="HS15">
        <v>1</v>
      </c>
      <c r="HT15">
        <v>0</v>
      </c>
      <c r="HU15">
        <v>0</v>
      </c>
      <c r="HV15">
        <v>0</v>
      </c>
      <c r="HW15">
        <v>11.1</v>
      </c>
      <c r="HY15" t="s">
        <v>12</v>
      </c>
      <c r="HZ15">
        <v>14</v>
      </c>
      <c r="IA15">
        <v>61</v>
      </c>
      <c r="IB15">
        <v>4.4000000000000004</v>
      </c>
      <c r="IC15">
        <v>1</v>
      </c>
      <c r="ID15">
        <v>4</v>
      </c>
      <c r="IE15">
        <v>6</v>
      </c>
      <c r="IF15">
        <v>0</v>
      </c>
      <c r="IG15">
        <v>16.7</v>
      </c>
      <c r="II15" t="s">
        <v>30</v>
      </c>
      <c r="IJ15">
        <v>7</v>
      </c>
      <c r="IK15">
        <v>30</v>
      </c>
      <c r="IL15">
        <v>4.3</v>
      </c>
      <c r="IM15">
        <v>0</v>
      </c>
      <c r="IN15">
        <v>0</v>
      </c>
      <c r="IO15">
        <v>0</v>
      </c>
      <c r="IP15">
        <v>0</v>
      </c>
      <c r="IQ15">
        <v>3</v>
      </c>
      <c r="IS15" t="s">
        <v>20</v>
      </c>
      <c r="IT15">
        <v>18</v>
      </c>
      <c r="IU15">
        <v>93</v>
      </c>
      <c r="IV15">
        <v>5.2</v>
      </c>
      <c r="IW15">
        <v>1</v>
      </c>
      <c r="IX15">
        <v>3</v>
      </c>
      <c r="IY15">
        <v>26</v>
      </c>
      <c r="IZ15">
        <v>0</v>
      </c>
      <c r="JA15">
        <v>20.9</v>
      </c>
      <c r="JC15" t="s">
        <v>15</v>
      </c>
      <c r="JD15">
        <v>18</v>
      </c>
      <c r="JE15">
        <v>73</v>
      </c>
      <c r="JF15">
        <v>4.0999999999999996</v>
      </c>
      <c r="JG15">
        <v>0</v>
      </c>
      <c r="JH15">
        <v>3</v>
      </c>
      <c r="JI15">
        <v>22</v>
      </c>
      <c r="JJ15">
        <v>0</v>
      </c>
      <c r="JK15">
        <v>12.5</v>
      </c>
      <c r="JM15" t="s">
        <v>43</v>
      </c>
      <c r="JN15">
        <v>9</v>
      </c>
      <c r="JO15">
        <v>39</v>
      </c>
      <c r="JP15">
        <v>4.3</v>
      </c>
      <c r="JQ15">
        <v>0</v>
      </c>
      <c r="JR15">
        <v>2</v>
      </c>
      <c r="JS15">
        <v>20</v>
      </c>
      <c r="JT15">
        <v>0</v>
      </c>
      <c r="JU15">
        <v>7.9</v>
      </c>
      <c r="JW15" t="s">
        <v>8</v>
      </c>
      <c r="JX15">
        <v>10</v>
      </c>
      <c r="JY15">
        <v>52</v>
      </c>
      <c r="JZ15">
        <v>5.2</v>
      </c>
      <c r="KA15">
        <v>0</v>
      </c>
      <c r="KB15">
        <v>0</v>
      </c>
      <c r="KC15">
        <v>0</v>
      </c>
      <c r="KD15">
        <v>0</v>
      </c>
      <c r="KE15">
        <v>5.2</v>
      </c>
      <c r="KG15" t="s">
        <v>30</v>
      </c>
      <c r="KH15">
        <v>1</v>
      </c>
      <c r="KI15">
        <v>3</v>
      </c>
      <c r="KJ15">
        <v>3</v>
      </c>
      <c r="KK15">
        <v>0</v>
      </c>
      <c r="KL15">
        <v>0</v>
      </c>
      <c r="KM15">
        <v>0</v>
      </c>
      <c r="KN15">
        <v>0</v>
      </c>
      <c r="KO15">
        <v>0.3</v>
      </c>
      <c r="KQ15" t="s">
        <v>8</v>
      </c>
      <c r="KR15">
        <v>11</v>
      </c>
      <c r="KS15">
        <v>60</v>
      </c>
      <c r="KT15">
        <v>5.5</v>
      </c>
      <c r="KU15">
        <v>0</v>
      </c>
      <c r="KV15">
        <v>0</v>
      </c>
      <c r="KW15">
        <v>0</v>
      </c>
      <c r="KX15">
        <v>0</v>
      </c>
      <c r="KY15">
        <v>6</v>
      </c>
      <c r="LA15" t="s">
        <v>7</v>
      </c>
      <c r="LB15">
        <v>17</v>
      </c>
      <c r="LC15">
        <v>47</v>
      </c>
      <c r="LD15">
        <v>2.8</v>
      </c>
      <c r="LE15">
        <v>0</v>
      </c>
      <c r="LF15">
        <v>4</v>
      </c>
      <c r="LG15">
        <v>14</v>
      </c>
      <c r="LH15">
        <v>0</v>
      </c>
      <c r="LI15">
        <v>10.1</v>
      </c>
      <c r="LK15" t="s">
        <v>44</v>
      </c>
      <c r="LL15">
        <v>21</v>
      </c>
      <c r="LM15">
        <v>82</v>
      </c>
      <c r="LN15">
        <v>3.9</v>
      </c>
      <c r="LO15">
        <v>0</v>
      </c>
      <c r="LP15">
        <v>3</v>
      </c>
      <c r="LQ15">
        <v>21</v>
      </c>
      <c r="LR15">
        <v>0</v>
      </c>
      <c r="LS15">
        <v>13.3</v>
      </c>
      <c r="LU15" t="s">
        <v>54</v>
      </c>
      <c r="LV15">
        <v>21</v>
      </c>
      <c r="LW15">
        <v>106</v>
      </c>
      <c r="LX15">
        <v>5</v>
      </c>
      <c r="LY15">
        <v>0</v>
      </c>
      <c r="LZ15">
        <v>6</v>
      </c>
      <c r="MA15">
        <v>49</v>
      </c>
      <c r="MB15">
        <v>0</v>
      </c>
      <c r="MC15">
        <v>21.5</v>
      </c>
      <c r="ME15" t="s">
        <v>36</v>
      </c>
      <c r="MF15">
        <v>17</v>
      </c>
      <c r="MG15">
        <v>60</v>
      </c>
      <c r="MH15">
        <v>3.5</v>
      </c>
      <c r="MI15">
        <v>2</v>
      </c>
      <c r="MJ15">
        <v>1</v>
      </c>
      <c r="MK15">
        <v>0</v>
      </c>
      <c r="ML15">
        <v>0</v>
      </c>
      <c r="MM15">
        <v>19</v>
      </c>
      <c r="MO15" t="s">
        <v>45</v>
      </c>
      <c r="MP15">
        <v>9</v>
      </c>
      <c r="MQ15">
        <v>28</v>
      </c>
      <c r="MR15">
        <v>3.1</v>
      </c>
      <c r="MS15">
        <v>0</v>
      </c>
      <c r="MT15">
        <v>6</v>
      </c>
      <c r="MU15">
        <v>41</v>
      </c>
      <c r="MV15">
        <v>1</v>
      </c>
      <c r="MW15">
        <v>16.899999999999999</v>
      </c>
      <c r="MY15" t="s">
        <v>21</v>
      </c>
      <c r="MZ15">
        <v>14</v>
      </c>
      <c r="NA15">
        <v>66</v>
      </c>
      <c r="NB15">
        <v>4.7</v>
      </c>
      <c r="NC15">
        <v>1</v>
      </c>
      <c r="ND15">
        <v>2</v>
      </c>
      <c r="NE15">
        <v>16</v>
      </c>
      <c r="NF15">
        <v>0</v>
      </c>
      <c r="NG15">
        <v>16.2</v>
      </c>
      <c r="NI15" t="s">
        <v>10</v>
      </c>
      <c r="NQ15" t="s">
        <v>522</v>
      </c>
      <c r="NS15" t="s">
        <v>35</v>
      </c>
      <c r="NT15">
        <v>9</v>
      </c>
      <c r="NU15">
        <v>56</v>
      </c>
      <c r="NV15">
        <v>6.2</v>
      </c>
      <c r="NW15">
        <v>0</v>
      </c>
      <c r="NX15">
        <v>2</v>
      </c>
      <c r="NY15">
        <v>18</v>
      </c>
      <c r="NZ15">
        <v>0</v>
      </c>
      <c r="OA15">
        <v>9.4</v>
      </c>
      <c r="OC15" t="s">
        <v>65</v>
      </c>
      <c r="OK15" t="s">
        <v>522</v>
      </c>
      <c r="OM15" t="s">
        <v>12</v>
      </c>
      <c r="OU15" t="s">
        <v>522</v>
      </c>
      <c r="OW15" t="s">
        <v>65</v>
      </c>
      <c r="PE15" t="s">
        <v>522</v>
      </c>
      <c r="PG15" t="s">
        <v>43</v>
      </c>
      <c r="PH15">
        <v>21</v>
      </c>
      <c r="PI15">
        <v>96</v>
      </c>
      <c r="PJ15">
        <v>4.5999999999999996</v>
      </c>
      <c r="PK15">
        <v>0</v>
      </c>
      <c r="PL15">
        <v>2</v>
      </c>
      <c r="PM15">
        <v>15</v>
      </c>
      <c r="PN15">
        <v>0</v>
      </c>
      <c r="PO15">
        <v>13.1</v>
      </c>
      <c r="PQ15" t="s">
        <v>17</v>
      </c>
      <c r="PR15">
        <v>14</v>
      </c>
      <c r="PS15">
        <v>64</v>
      </c>
      <c r="PT15">
        <v>4.5999999999999996</v>
      </c>
      <c r="PU15">
        <v>0</v>
      </c>
      <c r="PV15">
        <v>6</v>
      </c>
      <c r="PW15">
        <v>41</v>
      </c>
      <c r="PX15">
        <v>0</v>
      </c>
      <c r="PY15">
        <v>16.5</v>
      </c>
      <c r="QA15" t="s">
        <v>37</v>
      </c>
      <c r="QB15">
        <v>7</v>
      </c>
      <c r="QC15">
        <v>29</v>
      </c>
      <c r="QD15">
        <v>4.0999999999999996</v>
      </c>
      <c r="QE15">
        <v>0</v>
      </c>
      <c r="QF15">
        <v>2</v>
      </c>
      <c r="QG15">
        <v>17</v>
      </c>
      <c r="QH15">
        <v>0</v>
      </c>
      <c r="QI15">
        <v>6.6</v>
      </c>
      <c r="QK15" t="s">
        <v>21</v>
      </c>
      <c r="QS15" t="s">
        <v>522</v>
      </c>
      <c r="QU15" t="s">
        <v>29</v>
      </c>
      <c r="RC15" t="s">
        <v>522</v>
      </c>
      <c r="RE15" t="s">
        <v>65</v>
      </c>
      <c r="RF15">
        <v>4</v>
      </c>
      <c r="RG15">
        <v>10</v>
      </c>
      <c r="RH15">
        <v>2.5</v>
      </c>
      <c r="RI15">
        <v>0</v>
      </c>
      <c r="RJ15">
        <v>0</v>
      </c>
      <c r="RK15">
        <v>0</v>
      </c>
      <c r="RL15">
        <v>0</v>
      </c>
      <c r="RM15">
        <v>1</v>
      </c>
      <c r="RO15" t="s">
        <v>37</v>
      </c>
      <c r="RW15" t="s">
        <v>522</v>
      </c>
      <c r="RY15" t="s">
        <v>37</v>
      </c>
      <c r="RZ15">
        <v>6</v>
      </c>
      <c r="SA15">
        <v>12</v>
      </c>
      <c r="SB15">
        <v>2</v>
      </c>
      <c r="SC15">
        <v>0</v>
      </c>
      <c r="SD15">
        <v>0</v>
      </c>
      <c r="SE15">
        <v>0</v>
      </c>
      <c r="SF15">
        <v>0</v>
      </c>
      <c r="SG15">
        <v>1.2</v>
      </c>
      <c r="SI15" t="s">
        <v>65</v>
      </c>
      <c r="SJ15">
        <v>15</v>
      </c>
      <c r="SK15">
        <v>90</v>
      </c>
      <c r="SL15">
        <v>6</v>
      </c>
      <c r="SM15">
        <v>0</v>
      </c>
      <c r="SN15">
        <v>5</v>
      </c>
      <c r="SO15">
        <v>28</v>
      </c>
      <c r="SP15">
        <v>0</v>
      </c>
      <c r="SQ15">
        <v>16.8</v>
      </c>
      <c r="SS15" t="s">
        <v>7</v>
      </c>
      <c r="TA15" t="s">
        <v>522</v>
      </c>
    </row>
    <row r="16" spans="1:521" x14ac:dyDescent="0.35">
      <c r="B16" t="s">
        <v>19</v>
      </c>
      <c r="C16">
        <v>15</v>
      </c>
      <c r="D16">
        <v>45</v>
      </c>
      <c r="E16">
        <v>3</v>
      </c>
      <c r="F16">
        <v>1</v>
      </c>
      <c r="G16">
        <v>8</v>
      </c>
      <c r="H16">
        <v>59</v>
      </c>
      <c r="I16">
        <v>0</v>
      </c>
      <c r="J16">
        <v>24.4</v>
      </c>
      <c r="L16" t="s">
        <v>84</v>
      </c>
      <c r="M16">
        <v>14</v>
      </c>
      <c r="N16">
        <v>119</v>
      </c>
      <c r="O16">
        <v>8.5</v>
      </c>
      <c r="P16">
        <v>1</v>
      </c>
      <c r="Q16">
        <v>2</v>
      </c>
      <c r="R16">
        <v>34</v>
      </c>
      <c r="S16">
        <v>1</v>
      </c>
      <c r="T16">
        <v>29.3</v>
      </c>
      <c r="V16" t="s">
        <v>4</v>
      </c>
      <c r="W16">
        <v>27</v>
      </c>
      <c r="X16">
        <v>99</v>
      </c>
      <c r="Y16">
        <v>3.7</v>
      </c>
      <c r="Z16">
        <v>1</v>
      </c>
      <c r="AA16">
        <v>2</v>
      </c>
      <c r="AB16">
        <v>15</v>
      </c>
      <c r="AC16">
        <v>0</v>
      </c>
      <c r="AD16">
        <v>19.399999999999999</v>
      </c>
      <c r="AF16" t="s">
        <v>31</v>
      </c>
      <c r="AG16">
        <v>17</v>
      </c>
      <c r="AH16">
        <v>121</v>
      </c>
      <c r="AI16">
        <v>7.1</v>
      </c>
      <c r="AJ16">
        <v>1</v>
      </c>
      <c r="AK16">
        <v>3</v>
      </c>
      <c r="AL16">
        <v>34</v>
      </c>
      <c r="AM16">
        <v>0</v>
      </c>
      <c r="AN16">
        <v>20.5</v>
      </c>
      <c r="AQ16" t="s">
        <v>67</v>
      </c>
      <c r="AR16">
        <v>9</v>
      </c>
      <c r="AS16">
        <v>28</v>
      </c>
      <c r="AT16">
        <v>3.1</v>
      </c>
      <c r="AU16">
        <v>0</v>
      </c>
      <c r="AV16">
        <v>2</v>
      </c>
      <c r="AW16">
        <v>20</v>
      </c>
      <c r="AX16">
        <v>0</v>
      </c>
      <c r="AY16">
        <v>6.8</v>
      </c>
      <c r="BA16" t="s">
        <v>21</v>
      </c>
      <c r="BB16">
        <v>14</v>
      </c>
      <c r="BC16">
        <v>34</v>
      </c>
      <c r="BD16">
        <v>2.4</v>
      </c>
      <c r="BE16">
        <v>0</v>
      </c>
      <c r="BF16">
        <v>3</v>
      </c>
      <c r="BG16">
        <v>20</v>
      </c>
      <c r="BH16">
        <v>0</v>
      </c>
      <c r="BI16">
        <v>8.4</v>
      </c>
      <c r="BK16" t="s">
        <v>24</v>
      </c>
      <c r="BL16">
        <v>3</v>
      </c>
      <c r="BM16">
        <v>8</v>
      </c>
      <c r="BN16">
        <v>2.7</v>
      </c>
      <c r="BO16">
        <v>0</v>
      </c>
      <c r="BP16">
        <v>2</v>
      </c>
      <c r="BQ16">
        <v>2</v>
      </c>
      <c r="BR16">
        <v>0</v>
      </c>
      <c r="BS16">
        <v>3</v>
      </c>
      <c r="BU16" t="s">
        <v>64</v>
      </c>
      <c r="BV16">
        <v>10</v>
      </c>
      <c r="BW16">
        <v>42</v>
      </c>
      <c r="BX16">
        <v>4.2</v>
      </c>
      <c r="BY16">
        <v>1</v>
      </c>
      <c r="BZ16">
        <v>4</v>
      </c>
      <c r="CA16">
        <v>20</v>
      </c>
      <c r="CB16">
        <v>1</v>
      </c>
      <c r="CC16">
        <v>22.2</v>
      </c>
      <c r="CE16" t="s">
        <v>10</v>
      </c>
      <c r="CM16" t="s">
        <v>522</v>
      </c>
      <c r="CO16" t="s">
        <v>15</v>
      </c>
      <c r="CP16">
        <v>14</v>
      </c>
      <c r="CQ16">
        <v>96</v>
      </c>
      <c r="CR16">
        <v>6.9</v>
      </c>
      <c r="CS16">
        <v>0</v>
      </c>
      <c r="CT16">
        <v>2</v>
      </c>
      <c r="CU16">
        <v>10</v>
      </c>
      <c r="CV16">
        <v>0</v>
      </c>
      <c r="CW16">
        <v>12.6</v>
      </c>
      <c r="CY16" t="s">
        <v>16</v>
      </c>
      <c r="CZ16">
        <v>15</v>
      </c>
      <c r="DA16">
        <v>23</v>
      </c>
      <c r="DB16">
        <v>1.5</v>
      </c>
      <c r="DC16">
        <v>1</v>
      </c>
      <c r="DD16">
        <v>1</v>
      </c>
      <c r="DE16">
        <v>13</v>
      </c>
      <c r="DF16">
        <v>0</v>
      </c>
      <c r="DG16">
        <v>8.6</v>
      </c>
      <c r="DI16" t="s">
        <v>30</v>
      </c>
      <c r="DJ16">
        <v>4</v>
      </c>
      <c r="DK16">
        <v>13</v>
      </c>
      <c r="DL16">
        <v>3.3</v>
      </c>
      <c r="DM16">
        <v>0</v>
      </c>
      <c r="DN16">
        <v>6</v>
      </c>
      <c r="DO16">
        <v>33</v>
      </c>
      <c r="DP16">
        <v>0</v>
      </c>
      <c r="DQ16">
        <v>10.6</v>
      </c>
      <c r="DS16" t="s">
        <v>14</v>
      </c>
      <c r="DT16">
        <v>16</v>
      </c>
      <c r="DU16">
        <v>37</v>
      </c>
      <c r="DV16">
        <v>2.2999999999999998</v>
      </c>
      <c r="DW16">
        <v>0</v>
      </c>
      <c r="DX16">
        <v>0</v>
      </c>
      <c r="DY16">
        <v>0</v>
      </c>
      <c r="DZ16">
        <v>0</v>
      </c>
      <c r="EA16">
        <v>3.7</v>
      </c>
      <c r="EC16" t="s">
        <v>55</v>
      </c>
      <c r="ED16">
        <v>12</v>
      </c>
      <c r="EE16">
        <v>33</v>
      </c>
      <c r="EF16">
        <v>2.8</v>
      </c>
      <c r="EG16">
        <v>1</v>
      </c>
      <c r="EH16">
        <v>2</v>
      </c>
      <c r="EI16">
        <v>17</v>
      </c>
      <c r="EJ16">
        <v>0</v>
      </c>
      <c r="EK16">
        <v>13</v>
      </c>
      <c r="EM16" t="s">
        <v>43</v>
      </c>
      <c r="EN16">
        <v>17</v>
      </c>
      <c r="EO16">
        <v>144</v>
      </c>
      <c r="EP16">
        <v>8.5</v>
      </c>
      <c r="EQ16">
        <v>2</v>
      </c>
      <c r="ER16">
        <v>1</v>
      </c>
      <c r="ES16">
        <v>11</v>
      </c>
      <c r="ET16">
        <v>0</v>
      </c>
      <c r="EU16">
        <v>28.5</v>
      </c>
      <c r="EW16" t="s">
        <v>10</v>
      </c>
      <c r="FE16" t="s">
        <v>522</v>
      </c>
      <c r="FG16" t="s">
        <v>53</v>
      </c>
      <c r="FH16">
        <v>17</v>
      </c>
      <c r="FI16">
        <v>32</v>
      </c>
      <c r="FJ16">
        <v>1.9</v>
      </c>
      <c r="FK16">
        <v>0</v>
      </c>
      <c r="FL16">
        <v>0</v>
      </c>
      <c r="FM16">
        <v>0</v>
      </c>
      <c r="FN16">
        <v>0</v>
      </c>
      <c r="FO16">
        <v>3.2</v>
      </c>
      <c r="FQ16" t="s">
        <v>51</v>
      </c>
      <c r="FY16" t="s">
        <v>522</v>
      </c>
      <c r="GA16" t="s">
        <v>22</v>
      </c>
      <c r="GB16">
        <v>15</v>
      </c>
      <c r="GC16">
        <v>85</v>
      </c>
      <c r="GD16">
        <v>5.7</v>
      </c>
      <c r="GE16">
        <v>1</v>
      </c>
      <c r="GF16">
        <v>6</v>
      </c>
      <c r="GG16">
        <v>29</v>
      </c>
      <c r="GH16">
        <v>0</v>
      </c>
      <c r="GI16">
        <v>23.4</v>
      </c>
      <c r="GK16" t="s">
        <v>34</v>
      </c>
      <c r="GL16">
        <v>6</v>
      </c>
      <c r="GM16">
        <v>22</v>
      </c>
      <c r="GN16">
        <v>3.7</v>
      </c>
      <c r="GO16">
        <v>0</v>
      </c>
      <c r="GP16">
        <v>7</v>
      </c>
      <c r="GQ16">
        <v>112</v>
      </c>
      <c r="GR16">
        <v>2</v>
      </c>
      <c r="GS16">
        <v>32.4</v>
      </c>
      <c r="GU16" t="s">
        <v>14</v>
      </c>
      <c r="GV16">
        <v>6</v>
      </c>
      <c r="GW16">
        <v>21</v>
      </c>
      <c r="GX16">
        <v>3.5</v>
      </c>
      <c r="GY16">
        <v>0</v>
      </c>
      <c r="GZ16">
        <v>3</v>
      </c>
      <c r="HA16">
        <v>18</v>
      </c>
      <c r="HB16">
        <v>0</v>
      </c>
      <c r="HC16">
        <v>6.9</v>
      </c>
      <c r="HE16" t="s">
        <v>64</v>
      </c>
      <c r="HF16">
        <v>15</v>
      </c>
      <c r="HG16">
        <v>62</v>
      </c>
      <c r="HH16">
        <v>4.0999999999999996</v>
      </c>
      <c r="HI16">
        <v>1</v>
      </c>
      <c r="HJ16">
        <v>3</v>
      </c>
      <c r="HK16">
        <v>19</v>
      </c>
      <c r="HL16">
        <v>0</v>
      </c>
      <c r="HM16">
        <v>17.100000000000001</v>
      </c>
      <c r="HO16" t="s">
        <v>18</v>
      </c>
      <c r="HP16">
        <v>8</v>
      </c>
      <c r="HQ16">
        <v>39</v>
      </c>
      <c r="HR16">
        <v>4.9000000000000004</v>
      </c>
      <c r="HS16">
        <v>0</v>
      </c>
      <c r="HT16">
        <v>1</v>
      </c>
      <c r="HU16">
        <v>4</v>
      </c>
      <c r="HV16">
        <v>0</v>
      </c>
      <c r="HW16">
        <v>5.3</v>
      </c>
      <c r="HY16" t="s">
        <v>10</v>
      </c>
      <c r="IG16" t="s">
        <v>522</v>
      </c>
      <c r="II16" t="s">
        <v>32</v>
      </c>
      <c r="IJ16">
        <v>11</v>
      </c>
      <c r="IK16">
        <v>37</v>
      </c>
      <c r="IL16">
        <v>3.4</v>
      </c>
      <c r="IM16">
        <v>0</v>
      </c>
      <c r="IN16">
        <v>1</v>
      </c>
      <c r="IO16">
        <v>7</v>
      </c>
      <c r="IP16">
        <v>0</v>
      </c>
      <c r="IQ16">
        <v>5.4</v>
      </c>
      <c r="IS16" t="s">
        <v>10</v>
      </c>
      <c r="JA16" t="s">
        <v>522</v>
      </c>
      <c r="JC16" t="s">
        <v>44</v>
      </c>
      <c r="JD16">
        <v>22</v>
      </c>
      <c r="JE16">
        <v>78</v>
      </c>
      <c r="JF16">
        <v>3.5</v>
      </c>
      <c r="JG16">
        <v>1</v>
      </c>
      <c r="JH16">
        <v>0</v>
      </c>
      <c r="JI16">
        <v>0</v>
      </c>
      <c r="JJ16">
        <v>0</v>
      </c>
      <c r="JK16">
        <v>11.8</v>
      </c>
      <c r="JM16" t="s">
        <v>10</v>
      </c>
      <c r="JU16" t="s">
        <v>522</v>
      </c>
      <c r="JW16" t="s">
        <v>10</v>
      </c>
      <c r="KE16" t="s">
        <v>522</v>
      </c>
      <c r="KG16" t="s">
        <v>32</v>
      </c>
      <c r="KH16">
        <v>4</v>
      </c>
      <c r="KI16">
        <v>26</v>
      </c>
      <c r="KJ16">
        <v>6.5</v>
      </c>
      <c r="KK16">
        <v>0</v>
      </c>
      <c r="KL16">
        <v>0</v>
      </c>
      <c r="KM16">
        <v>0</v>
      </c>
      <c r="KN16">
        <v>0</v>
      </c>
      <c r="KO16">
        <v>2.6</v>
      </c>
      <c r="KQ16" t="s">
        <v>10</v>
      </c>
      <c r="KY16" t="s">
        <v>522</v>
      </c>
      <c r="LA16" t="s">
        <v>54</v>
      </c>
      <c r="LB16">
        <v>8</v>
      </c>
      <c r="LC16">
        <v>32</v>
      </c>
      <c r="LD16">
        <v>4</v>
      </c>
      <c r="LE16">
        <v>0</v>
      </c>
      <c r="LF16">
        <v>3</v>
      </c>
      <c r="LG16">
        <v>-1</v>
      </c>
      <c r="LH16">
        <v>0</v>
      </c>
      <c r="LI16">
        <v>6.1</v>
      </c>
      <c r="LK16" t="s">
        <v>10</v>
      </c>
      <c r="LS16" t="s">
        <v>522</v>
      </c>
      <c r="LU16" t="s">
        <v>15</v>
      </c>
      <c r="LV16">
        <v>4</v>
      </c>
      <c r="LW16">
        <v>22</v>
      </c>
      <c r="LX16">
        <v>5.5</v>
      </c>
      <c r="LY16">
        <v>1</v>
      </c>
      <c r="LZ16">
        <v>1</v>
      </c>
      <c r="MA16">
        <v>2</v>
      </c>
      <c r="MB16">
        <v>0</v>
      </c>
      <c r="MC16">
        <v>9.4</v>
      </c>
      <c r="ME16" t="s">
        <v>28</v>
      </c>
      <c r="MF16">
        <v>12</v>
      </c>
      <c r="MG16">
        <v>42</v>
      </c>
      <c r="MH16">
        <v>3.5</v>
      </c>
      <c r="MI16">
        <v>1</v>
      </c>
      <c r="MJ16">
        <v>1</v>
      </c>
      <c r="MK16">
        <v>1</v>
      </c>
      <c r="ML16">
        <v>0</v>
      </c>
      <c r="MM16">
        <v>9.3000000000000007</v>
      </c>
      <c r="MO16" t="s">
        <v>30</v>
      </c>
      <c r="MP16">
        <v>13</v>
      </c>
      <c r="MQ16">
        <v>56</v>
      </c>
      <c r="MR16">
        <v>4.3</v>
      </c>
      <c r="MS16">
        <v>0</v>
      </c>
      <c r="MT16">
        <v>5</v>
      </c>
      <c r="MU16">
        <v>21</v>
      </c>
      <c r="MV16">
        <v>0</v>
      </c>
      <c r="MW16">
        <v>10.7</v>
      </c>
      <c r="MY16" t="s">
        <v>34</v>
      </c>
      <c r="MZ16">
        <v>13</v>
      </c>
      <c r="NA16">
        <v>70</v>
      </c>
      <c r="NB16">
        <v>5.4</v>
      </c>
      <c r="NC16">
        <v>0</v>
      </c>
      <c r="ND16">
        <v>3</v>
      </c>
      <c r="NE16">
        <v>23</v>
      </c>
      <c r="NF16">
        <v>0</v>
      </c>
      <c r="NG16">
        <v>12.3</v>
      </c>
      <c r="NI16" t="s">
        <v>72</v>
      </c>
      <c r="NJ16">
        <v>21</v>
      </c>
      <c r="NK16">
        <v>74</v>
      </c>
      <c r="NL16">
        <v>3.5</v>
      </c>
      <c r="NM16">
        <v>0</v>
      </c>
      <c r="NN16">
        <v>1</v>
      </c>
      <c r="NO16">
        <v>1</v>
      </c>
      <c r="NP16">
        <v>0</v>
      </c>
      <c r="NQ16">
        <v>8.5</v>
      </c>
      <c r="NS16" t="s">
        <v>21</v>
      </c>
      <c r="NT16">
        <v>4</v>
      </c>
      <c r="NU16">
        <v>6</v>
      </c>
      <c r="NV16">
        <v>1.5</v>
      </c>
      <c r="NW16">
        <v>0</v>
      </c>
      <c r="NX16">
        <v>2</v>
      </c>
      <c r="NY16">
        <v>6</v>
      </c>
      <c r="NZ16">
        <v>0</v>
      </c>
      <c r="OA16">
        <v>3.2</v>
      </c>
      <c r="OC16" t="s">
        <v>77</v>
      </c>
      <c r="OD16">
        <v>5</v>
      </c>
      <c r="OE16">
        <v>5</v>
      </c>
      <c r="OF16">
        <v>1</v>
      </c>
      <c r="OG16">
        <v>0</v>
      </c>
      <c r="OH16">
        <v>3</v>
      </c>
      <c r="OI16">
        <v>15</v>
      </c>
      <c r="OJ16">
        <v>0</v>
      </c>
      <c r="OK16">
        <v>3</v>
      </c>
      <c r="OM16" t="s">
        <v>10</v>
      </c>
      <c r="OU16" t="s">
        <v>522</v>
      </c>
      <c r="OW16" t="s">
        <v>77</v>
      </c>
      <c r="PE16" t="s">
        <v>522</v>
      </c>
      <c r="PG16" t="s">
        <v>10</v>
      </c>
      <c r="PO16" t="s">
        <v>522</v>
      </c>
      <c r="PQ16" t="s">
        <v>18</v>
      </c>
      <c r="PR16">
        <v>4</v>
      </c>
      <c r="PS16">
        <v>6</v>
      </c>
      <c r="PT16">
        <v>1.5</v>
      </c>
      <c r="PU16">
        <v>0</v>
      </c>
      <c r="PV16">
        <v>1</v>
      </c>
      <c r="PW16">
        <v>9</v>
      </c>
      <c r="PX16">
        <v>0</v>
      </c>
      <c r="PY16">
        <v>2.5</v>
      </c>
      <c r="QA16" t="s">
        <v>52</v>
      </c>
      <c r="QB16">
        <v>1</v>
      </c>
      <c r="QC16">
        <v>1</v>
      </c>
      <c r="QD16">
        <v>1</v>
      </c>
      <c r="QE16">
        <v>0</v>
      </c>
      <c r="QF16">
        <v>2</v>
      </c>
      <c r="QG16">
        <v>1</v>
      </c>
      <c r="QH16">
        <v>0</v>
      </c>
      <c r="QI16">
        <v>2.2000000000000002</v>
      </c>
      <c r="QK16" t="s">
        <v>34</v>
      </c>
      <c r="QS16" t="s">
        <v>522</v>
      </c>
      <c r="QU16" t="s">
        <v>24</v>
      </c>
      <c r="RC16" t="s">
        <v>522</v>
      </c>
      <c r="RE16" t="s">
        <v>77</v>
      </c>
      <c r="RM16" t="s">
        <v>522</v>
      </c>
      <c r="RO16" t="s">
        <v>52</v>
      </c>
      <c r="RP16">
        <v>15</v>
      </c>
      <c r="RQ16">
        <v>120</v>
      </c>
      <c r="RR16">
        <v>8</v>
      </c>
      <c r="RS16">
        <v>1</v>
      </c>
      <c r="RT16">
        <v>0</v>
      </c>
      <c r="RU16">
        <v>0</v>
      </c>
      <c r="RV16">
        <v>0</v>
      </c>
      <c r="RW16">
        <v>18</v>
      </c>
      <c r="RY16" t="s">
        <v>52</v>
      </c>
      <c r="RZ16">
        <v>13</v>
      </c>
      <c r="SA16">
        <v>66</v>
      </c>
      <c r="SB16">
        <v>5.0999999999999996</v>
      </c>
      <c r="SC16">
        <v>0</v>
      </c>
      <c r="SD16">
        <v>0</v>
      </c>
      <c r="SE16">
        <v>0</v>
      </c>
      <c r="SF16">
        <v>0</v>
      </c>
      <c r="SG16">
        <v>6.6</v>
      </c>
      <c r="SI16" t="s">
        <v>77</v>
      </c>
      <c r="SJ16">
        <v>17</v>
      </c>
      <c r="SK16">
        <v>71</v>
      </c>
      <c r="SL16">
        <v>4.2</v>
      </c>
      <c r="SM16">
        <v>1</v>
      </c>
      <c r="SN16">
        <v>2</v>
      </c>
      <c r="SO16">
        <v>6</v>
      </c>
      <c r="SP16">
        <v>0</v>
      </c>
      <c r="SQ16">
        <v>15.7</v>
      </c>
      <c r="SS16" t="s">
        <v>54</v>
      </c>
      <c r="TA16" t="s">
        <v>522</v>
      </c>
    </row>
    <row r="17" spans="1:521" x14ac:dyDescent="0.35">
      <c r="B17" t="s">
        <v>5</v>
      </c>
      <c r="C17">
        <v>12</v>
      </c>
      <c r="D17">
        <v>58</v>
      </c>
      <c r="E17">
        <v>4.8</v>
      </c>
      <c r="F17">
        <v>1</v>
      </c>
      <c r="G17">
        <v>2</v>
      </c>
      <c r="H17">
        <v>12</v>
      </c>
      <c r="I17">
        <v>0</v>
      </c>
      <c r="J17">
        <v>15</v>
      </c>
      <c r="L17" t="s">
        <v>72</v>
      </c>
      <c r="M17">
        <v>26</v>
      </c>
      <c r="N17">
        <v>108</v>
      </c>
      <c r="O17">
        <v>4.2</v>
      </c>
      <c r="P17">
        <v>1</v>
      </c>
      <c r="Q17">
        <v>6</v>
      </c>
      <c r="R17">
        <v>30</v>
      </c>
      <c r="S17">
        <v>0</v>
      </c>
      <c r="T17">
        <v>25.8</v>
      </c>
      <c r="V17" t="s">
        <v>22</v>
      </c>
      <c r="W17">
        <v>22</v>
      </c>
      <c r="X17">
        <v>93</v>
      </c>
      <c r="Y17">
        <v>4.2</v>
      </c>
      <c r="Z17">
        <v>0</v>
      </c>
      <c r="AA17">
        <v>2</v>
      </c>
      <c r="AB17">
        <v>17</v>
      </c>
      <c r="AC17">
        <v>0</v>
      </c>
      <c r="AD17">
        <v>13</v>
      </c>
      <c r="AF17" t="s">
        <v>32</v>
      </c>
      <c r="AG17">
        <v>21</v>
      </c>
      <c r="AH17">
        <v>104</v>
      </c>
      <c r="AI17">
        <v>5</v>
      </c>
      <c r="AJ17">
        <v>1</v>
      </c>
      <c r="AK17">
        <v>4</v>
      </c>
      <c r="AL17">
        <v>59</v>
      </c>
      <c r="AM17">
        <v>0</v>
      </c>
      <c r="AN17">
        <v>26.3</v>
      </c>
      <c r="AQ17" t="s">
        <v>40</v>
      </c>
      <c r="AR17">
        <v>18</v>
      </c>
      <c r="AS17">
        <v>87</v>
      </c>
      <c r="AT17">
        <v>4.8</v>
      </c>
      <c r="AU17">
        <v>1</v>
      </c>
      <c r="AV17">
        <v>5</v>
      </c>
      <c r="AW17">
        <v>33</v>
      </c>
      <c r="AX17">
        <v>0</v>
      </c>
      <c r="AY17">
        <v>23</v>
      </c>
      <c r="BA17" t="s">
        <v>55</v>
      </c>
      <c r="BB17">
        <v>21</v>
      </c>
      <c r="BC17">
        <v>99</v>
      </c>
      <c r="BD17">
        <v>4.7</v>
      </c>
      <c r="BE17">
        <v>0</v>
      </c>
      <c r="BF17">
        <v>0</v>
      </c>
      <c r="BG17">
        <v>0</v>
      </c>
      <c r="BH17">
        <v>0</v>
      </c>
      <c r="BI17">
        <v>9.9</v>
      </c>
      <c r="BK17" t="s">
        <v>38</v>
      </c>
      <c r="BL17">
        <v>19</v>
      </c>
      <c r="BM17">
        <v>172</v>
      </c>
      <c r="BN17">
        <v>9.1</v>
      </c>
      <c r="BO17">
        <v>1</v>
      </c>
      <c r="BP17">
        <v>2</v>
      </c>
      <c r="BQ17">
        <v>-4</v>
      </c>
      <c r="BR17">
        <v>0</v>
      </c>
      <c r="BS17">
        <v>24.8</v>
      </c>
      <c r="BU17" t="s">
        <v>60</v>
      </c>
      <c r="BV17">
        <v>19</v>
      </c>
      <c r="BW17">
        <v>75</v>
      </c>
      <c r="BX17">
        <v>3.9</v>
      </c>
      <c r="BY17">
        <v>0</v>
      </c>
      <c r="BZ17">
        <v>4</v>
      </c>
      <c r="CA17">
        <v>31</v>
      </c>
      <c r="CB17">
        <v>0</v>
      </c>
      <c r="CC17">
        <v>14.6</v>
      </c>
      <c r="CE17" t="s">
        <v>33</v>
      </c>
      <c r="CF17">
        <v>17</v>
      </c>
      <c r="CG17">
        <v>90</v>
      </c>
      <c r="CH17">
        <v>5.3</v>
      </c>
      <c r="CI17">
        <v>0</v>
      </c>
      <c r="CJ17">
        <v>4</v>
      </c>
      <c r="CK17">
        <v>36</v>
      </c>
      <c r="CL17">
        <v>1</v>
      </c>
      <c r="CM17">
        <v>20.6</v>
      </c>
      <c r="CO17" t="s">
        <v>27</v>
      </c>
      <c r="CP17">
        <v>11</v>
      </c>
      <c r="CQ17">
        <v>21</v>
      </c>
      <c r="CR17">
        <v>1.9</v>
      </c>
      <c r="CS17">
        <v>0</v>
      </c>
      <c r="CT17">
        <v>5</v>
      </c>
      <c r="CU17">
        <v>33</v>
      </c>
      <c r="CV17">
        <v>0</v>
      </c>
      <c r="CW17">
        <v>10.4</v>
      </c>
      <c r="CY17" t="s">
        <v>73</v>
      </c>
      <c r="CZ17">
        <v>17</v>
      </c>
      <c r="DA17">
        <v>95</v>
      </c>
      <c r="DB17">
        <v>5.6</v>
      </c>
      <c r="DC17">
        <v>0</v>
      </c>
      <c r="DD17">
        <v>4</v>
      </c>
      <c r="DE17">
        <v>95</v>
      </c>
      <c r="DF17">
        <v>1</v>
      </c>
      <c r="DG17">
        <v>27</v>
      </c>
      <c r="DI17" t="s">
        <v>59</v>
      </c>
      <c r="DJ17">
        <v>10</v>
      </c>
      <c r="DK17">
        <v>44</v>
      </c>
      <c r="DL17">
        <v>4.4000000000000004</v>
      </c>
      <c r="DM17">
        <v>0</v>
      </c>
      <c r="DN17">
        <v>4</v>
      </c>
      <c r="DO17">
        <v>30</v>
      </c>
      <c r="DP17">
        <v>0</v>
      </c>
      <c r="DQ17">
        <v>11.4</v>
      </c>
      <c r="DS17" t="s">
        <v>13</v>
      </c>
      <c r="DT17">
        <v>13</v>
      </c>
      <c r="DU17">
        <v>33</v>
      </c>
      <c r="DV17">
        <v>2.5</v>
      </c>
      <c r="DW17">
        <v>0</v>
      </c>
      <c r="DX17">
        <v>0</v>
      </c>
      <c r="DY17">
        <v>0</v>
      </c>
      <c r="DZ17">
        <v>0</v>
      </c>
      <c r="EA17">
        <v>3.3</v>
      </c>
      <c r="EC17" t="s">
        <v>79</v>
      </c>
      <c r="ED17">
        <v>24</v>
      </c>
      <c r="EE17">
        <v>86</v>
      </c>
      <c r="EF17">
        <v>3.6</v>
      </c>
      <c r="EG17">
        <v>1</v>
      </c>
      <c r="EH17">
        <v>0</v>
      </c>
      <c r="EI17">
        <v>0</v>
      </c>
      <c r="EJ17">
        <v>0</v>
      </c>
      <c r="EK17">
        <v>14.6</v>
      </c>
      <c r="EM17" t="s">
        <v>20</v>
      </c>
      <c r="EN17">
        <v>11</v>
      </c>
      <c r="EO17">
        <v>42</v>
      </c>
      <c r="EP17">
        <v>3.8</v>
      </c>
      <c r="EQ17">
        <v>0</v>
      </c>
      <c r="ER17">
        <v>1</v>
      </c>
      <c r="ES17">
        <v>-13</v>
      </c>
      <c r="ET17">
        <v>0</v>
      </c>
      <c r="EU17">
        <v>1.9</v>
      </c>
      <c r="EW17" t="s">
        <v>49</v>
      </c>
      <c r="EX17">
        <v>21</v>
      </c>
      <c r="EY17">
        <v>91</v>
      </c>
      <c r="EZ17">
        <v>4.3</v>
      </c>
      <c r="FA17">
        <v>0</v>
      </c>
      <c r="FB17">
        <v>2</v>
      </c>
      <c r="FC17">
        <v>13</v>
      </c>
      <c r="FD17">
        <v>0</v>
      </c>
      <c r="FE17">
        <v>12.4</v>
      </c>
      <c r="FG17" t="s">
        <v>41</v>
      </c>
      <c r="FH17">
        <v>19</v>
      </c>
      <c r="FI17">
        <v>103</v>
      </c>
      <c r="FJ17">
        <v>5.4</v>
      </c>
      <c r="FK17">
        <v>0</v>
      </c>
      <c r="FL17">
        <v>2</v>
      </c>
      <c r="FM17">
        <v>24</v>
      </c>
      <c r="FN17">
        <v>0</v>
      </c>
      <c r="FO17">
        <v>12.7</v>
      </c>
      <c r="FQ17" t="s">
        <v>62</v>
      </c>
      <c r="FR17">
        <v>12</v>
      </c>
      <c r="FS17">
        <v>47</v>
      </c>
      <c r="FT17">
        <v>3.9</v>
      </c>
      <c r="FU17">
        <v>0</v>
      </c>
      <c r="FV17">
        <v>4</v>
      </c>
      <c r="FW17">
        <v>32</v>
      </c>
      <c r="FX17">
        <v>0</v>
      </c>
      <c r="FY17">
        <v>11.9</v>
      </c>
      <c r="GA17" t="s">
        <v>34</v>
      </c>
      <c r="GB17">
        <v>16</v>
      </c>
      <c r="GC17">
        <v>63</v>
      </c>
      <c r="GD17">
        <v>3.9</v>
      </c>
      <c r="GE17">
        <v>1</v>
      </c>
      <c r="GF17">
        <v>3</v>
      </c>
      <c r="GG17">
        <v>28</v>
      </c>
      <c r="GH17">
        <v>0</v>
      </c>
      <c r="GI17">
        <v>18.100000000000001</v>
      </c>
      <c r="GK17" t="s">
        <v>35</v>
      </c>
      <c r="GL17">
        <v>10</v>
      </c>
      <c r="GM17">
        <v>52</v>
      </c>
      <c r="GN17">
        <v>5.2</v>
      </c>
      <c r="GO17">
        <v>1</v>
      </c>
      <c r="GP17">
        <v>8</v>
      </c>
      <c r="GQ17">
        <v>70</v>
      </c>
      <c r="GR17">
        <v>1</v>
      </c>
      <c r="GS17">
        <v>34.200000000000003</v>
      </c>
      <c r="GU17" t="s">
        <v>13</v>
      </c>
      <c r="GV17">
        <v>8</v>
      </c>
      <c r="GW17">
        <v>52</v>
      </c>
      <c r="GX17">
        <v>6.5</v>
      </c>
      <c r="GY17">
        <v>0</v>
      </c>
      <c r="GZ17">
        <v>5</v>
      </c>
      <c r="HA17">
        <v>23</v>
      </c>
      <c r="HB17">
        <v>0</v>
      </c>
      <c r="HC17">
        <v>12.5</v>
      </c>
      <c r="HE17" t="s">
        <v>60</v>
      </c>
      <c r="HF17">
        <v>16</v>
      </c>
      <c r="HG17">
        <v>58</v>
      </c>
      <c r="HH17">
        <v>3.6</v>
      </c>
      <c r="HI17">
        <v>1</v>
      </c>
      <c r="HJ17">
        <v>2</v>
      </c>
      <c r="HK17">
        <v>13</v>
      </c>
      <c r="HL17">
        <v>0</v>
      </c>
      <c r="HM17">
        <v>15.1</v>
      </c>
      <c r="HO17" t="s">
        <v>19</v>
      </c>
      <c r="HP17">
        <v>13</v>
      </c>
      <c r="HQ17">
        <v>42</v>
      </c>
      <c r="HR17">
        <v>3.2</v>
      </c>
      <c r="HS17">
        <v>0</v>
      </c>
      <c r="HT17">
        <v>3</v>
      </c>
      <c r="HU17">
        <v>28</v>
      </c>
      <c r="HV17">
        <v>0</v>
      </c>
      <c r="HW17">
        <v>10</v>
      </c>
      <c r="HY17" t="s">
        <v>67</v>
      </c>
      <c r="HZ17">
        <v>12</v>
      </c>
      <c r="IA17">
        <v>53</v>
      </c>
      <c r="IB17">
        <v>4.4000000000000004</v>
      </c>
      <c r="IC17">
        <v>1</v>
      </c>
      <c r="ID17">
        <v>3</v>
      </c>
      <c r="IE17">
        <v>38</v>
      </c>
      <c r="IF17">
        <v>1</v>
      </c>
      <c r="IG17">
        <v>24.1</v>
      </c>
      <c r="II17" t="s">
        <v>77</v>
      </c>
      <c r="IJ17">
        <v>17</v>
      </c>
      <c r="IK17">
        <v>136</v>
      </c>
      <c r="IL17">
        <v>8</v>
      </c>
      <c r="IM17">
        <v>0</v>
      </c>
      <c r="IN17">
        <v>1</v>
      </c>
      <c r="IO17">
        <v>20</v>
      </c>
      <c r="IP17">
        <v>0</v>
      </c>
      <c r="IQ17">
        <v>16.600000000000001</v>
      </c>
      <c r="IS17" t="s">
        <v>33</v>
      </c>
      <c r="IT17">
        <v>11</v>
      </c>
      <c r="IU17">
        <v>36</v>
      </c>
      <c r="IV17">
        <v>3.3</v>
      </c>
      <c r="IW17">
        <v>2</v>
      </c>
      <c r="IX17">
        <v>3</v>
      </c>
      <c r="IY17">
        <v>35</v>
      </c>
      <c r="IZ17">
        <v>0</v>
      </c>
      <c r="JA17">
        <v>22.1</v>
      </c>
      <c r="JC17" t="s">
        <v>54</v>
      </c>
      <c r="JK17" t="s">
        <v>522</v>
      </c>
      <c r="JM17" t="s">
        <v>46</v>
      </c>
      <c r="JN17">
        <v>5</v>
      </c>
      <c r="JO17">
        <v>21</v>
      </c>
      <c r="JP17">
        <v>4.2</v>
      </c>
      <c r="JQ17">
        <v>0</v>
      </c>
      <c r="JR17">
        <v>2</v>
      </c>
      <c r="JS17">
        <v>6</v>
      </c>
      <c r="JT17">
        <v>0</v>
      </c>
      <c r="JU17">
        <v>4.7</v>
      </c>
      <c r="JW17" t="s">
        <v>48</v>
      </c>
      <c r="JX17">
        <v>17</v>
      </c>
      <c r="JY17">
        <v>139</v>
      </c>
      <c r="JZ17">
        <v>8.1999999999999993</v>
      </c>
      <c r="KA17">
        <v>1</v>
      </c>
      <c r="KB17">
        <v>1</v>
      </c>
      <c r="KC17">
        <v>-3</v>
      </c>
      <c r="KD17">
        <v>0</v>
      </c>
      <c r="KE17">
        <v>22.6</v>
      </c>
      <c r="KG17" t="s">
        <v>77</v>
      </c>
      <c r="KO17" t="s">
        <v>522</v>
      </c>
      <c r="KQ17" t="s">
        <v>48</v>
      </c>
      <c r="KR17">
        <v>14</v>
      </c>
      <c r="KS17">
        <v>52</v>
      </c>
      <c r="KT17">
        <v>3.7</v>
      </c>
      <c r="KU17">
        <v>1</v>
      </c>
      <c r="KV17">
        <v>1</v>
      </c>
      <c r="KW17">
        <v>0</v>
      </c>
      <c r="KX17">
        <v>0</v>
      </c>
      <c r="KY17">
        <v>12.2</v>
      </c>
      <c r="LA17" t="s">
        <v>69</v>
      </c>
      <c r="LB17">
        <v>24</v>
      </c>
      <c r="LC17">
        <v>130</v>
      </c>
      <c r="LD17">
        <v>5.4</v>
      </c>
      <c r="LE17">
        <v>1</v>
      </c>
      <c r="LF17">
        <v>1</v>
      </c>
      <c r="LG17">
        <v>12</v>
      </c>
      <c r="LH17">
        <v>0</v>
      </c>
      <c r="LI17">
        <v>21.2</v>
      </c>
      <c r="LK17" t="s">
        <v>65</v>
      </c>
      <c r="LL17">
        <v>0</v>
      </c>
      <c r="LM17">
        <v>0</v>
      </c>
      <c r="LN17">
        <v>0</v>
      </c>
      <c r="LO17">
        <v>0</v>
      </c>
      <c r="LP17">
        <v>1</v>
      </c>
      <c r="LQ17">
        <v>13</v>
      </c>
      <c r="LR17">
        <v>0</v>
      </c>
      <c r="LS17">
        <v>2.2999999999999998</v>
      </c>
      <c r="LU17" t="s">
        <v>27</v>
      </c>
      <c r="LV17">
        <v>7</v>
      </c>
      <c r="LW17">
        <v>24</v>
      </c>
      <c r="LX17">
        <v>3.4</v>
      </c>
      <c r="LY17">
        <v>0</v>
      </c>
      <c r="LZ17">
        <v>1</v>
      </c>
      <c r="MA17">
        <v>0</v>
      </c>
      <c r="MB17">
        <v>0</v>
      </c>
      <c r="MC17">
        <v>3.4</v>
      </c>
      <c r="ME17" t="s">
        <v>63</v>
      </c>
      <c r="MF17">
        <v>12</v>
      </c>
      <c r="MG17">
        <v>65</v>
      </c>
      <c r="MH17">
        <v>5.4</v>
      </c>
      <c r="MI17">
        <v>0</v>
      </c>
      <c r="MJ17">
        <v>3</v>
      </c>
      <c r="MK17">
        <v>35</v>
      </c>
      <c r="ML17">
        <v>0</v>
      </c>
      <c r="MM17">
        <v>13</v>
      </c>
      <c r="MO17" t="s">
        <v>59</v>
      </c>
      <c r="MP17">
        <v>11</v>
      </c>
      <c r="MQ17">
        <v>38</v>
      </c>
      <c r="MR17">
        <v>3.5</v>
      </c>
      <c r="MS17">
        <v>0</v>
      </c>
      <c r="MT17">
        <v>1</v>
      </c>
      <c r="MU17">
        <v>5</v>
      </c>
      <c r="MV17">
        <v>0</v>
      </c>
      <c r="MW17">
        <v>5.3</v>
      </c>
      <c r="MY17" t="s">
        <v>35</v>
      </c>
      <c r="MZ17">
        <v>15</v>
      </c>
      <c r="NA17">
        <v>86</v>
      </c>
      <c r="NB17">
        <v>5.7</v>
      </c>
      <c r="NC17">
        <v>0</v>
      </c>
      <c r="ND17">
        <v>1</v>
      </c>
      <c r="NE17">
        <v>11</v>
      </c>
      <c r="NF17">
        <v>0</v>
      </c>
      <c r="NG17">
        <v>8.6999999999999993</v>
      </c>
      <c r="NI17" t="s">
        <v>8</v>
      </c>
      <c r="NJ17">
        <v>10</v>
      </c>
      <c r="NK17">
        <v>9</v>
      </c>
      <c r="NL17">
        <v>0.9</v>
      </c>
      <c r="NM17">
        <v>0</v>
      </c>
      <c r="NN17">
        <v>0</v>
      </c>
      <c r="NO17">
        <v>0</v>
      </c>
      <c r="NP17">
        <v>0</v>
      </c>
      <c r="NQ17">
        <v>0.9</v>
      </c>
      <c r="NS17" t="s">
        <v>55</v>
      </c>
      <c r="NT17">
        <v>4</v>
      </c>
      <c r="NU17">
        <v>24</v>
      </c>
      <c r="NV17">
        <v>6</v>
      </c>
      <c r="NW17">
        <v>0</v>
      </c>
      <c r="NX17">
        <v>1</v>
      </c>
      <c r="NY17">
        <v>3</v>
      </c>
      <c r="NZ17">
        <v>0</v>
      </c>
      <c r="OA17">
        <v>3.7</v>
      </c>
      <c r="OC17" t="s">
        <v>66</v>
      </c>
      <c r="OD17">
        <v>4</v>
      </c>
      <c r="OE17">
        <v>15</v>
      </c>
      <c r="OF17">
        <v>3.8</v>
      </c>
      <c r="OG17">
        <v>0</v>
      </c>
      <c r="OH17">
        <v>1</v>
      </c>
      <c r="OI17">
        <v>16</v>
      </c>
      <c r="OJ17">
        <v>0</v>
      </c>
      <c r="OK17">
        <v>4.0999999999999996</v>
      </c>
      <c r="OM17" t="s">
        <v>67</v>
      </c>
      <c r="OU17" t="s">
        <v>522</v>
      </c>
      <c r="OW17" t="s">
        <v>66</v>
      </c>
      <c r="PE17" t="s">
        <v>522</v>
      </c>
      <c r="PG17" t="s">
        <v>46</v>
      </c>
      <c r="PH17">
        <v>12</v>
      </c>
      <c r="PI17">
        <v>89</v>
      </c>
      <c r="PJ17">
        <v>7.4</v>
      </c>
      <c r="PK17">
        <v>0</v>
      </c>
      <c r="PL17">
        <v>1</v>
      </c>
      <c r="PM17">
        <v>18</v>
      </c>
      <c r="PN17">
        <v>0</v>
      </c>
      <c r="PO17">
        <v>11.7</v>
      </c>
      <c r="PQ17" t="s">
        <v>19</v>
      </c>
      <c r="PR17">
        <v>5</v>
      </c>
      <c r="PS17">
        <v>34</v>
      </c>
      <c r="PT17">
        <v>6.8</v>
      </c>
      <c r="PU17">
        <v>0</v>
      </c>
      <c r="PV17">
        <v>2</v>
      </c>
      <c r="PW17">
        <v>5</v>
      </c>
      <c r="PX17">
        <v>1</v>
      </c>
      <c r="PY17">
        <v>11.9</v>
      </c>
      <c r="QA17" t="s">
        <v>50</v>
      </c>
      <c r="QI17" t="s">
        <v>522</v>
      </c>
      <c r="QK17" t="s">
        <v>35</v>
      </c>
      <c r="QS17" t="s">
        <v>522</v>
      </c>
      <c r="QU17" t="s">
        <v>38</v>
      </c>
      <c r="RC17" t="s">
        <v>522</v>
      </c>
      <c r="RE17" t="s">
        <v>66</v>
      </c>
      <c r="RM17" t="s">
        <v>522</v>
      </c>
      <c r="RO17" t="s">
        <v>50</v>
      </c>
      <c r="RP17">
        <v>13</v>
      </c>
      <c r="RQ17">
        <v>125</v>
      </c>
      <c r="RR17">
        <v>9.6</v>
      </c>
      <c r="RS17">
        <v>0</v>
      </c>
      <c r="RT17">
        <v>1</v>
      </c>
      <c r="RU17">
        <v>3</v>
      </c>
      <c r="RV17">
        <v>0</v>
      </c>
      <c r="RW17">
        <v>13.8</v>
      </c>
      <c r="RY17" t="s">
        <v>50</v>
      </c>
      <c r="RZ17">
        <v>7</v>
      </c>
      <c r="SA17">
        <v>55</v>
      </c>
      <c r="SB17">
        <v>7.9</v>
      </c>
      <c r="SC17">
        <v>0</v>
      </c>
      <c r="SD17">
        <v>0</v>
      </c>
      <c r="SE17">
        <v>0</v>
      </c>
      <c r="SF17">
        <v>0</v>
      </c>
      <c r="SG17">
        <v>5.5</v>
      </c>
      <c r="SI17" t="s">
        <v>66</v>
      </c>
      <c r="SJ17">
        <v>13</v>
      </c>
      <c r="SK17">
        <v>23</v>
      </c>
      <c r="SL17">
        <v>1.8</v>
      </c>
      <c r="SM17">
        <v>0</v>
      </c>
      <c r="SN17">
        <v>0</v>
      </c>
      <c r="SO17">
        <v>0</v>
      </c>
      <c r="SP17">
        <v>0</v>
      </c>
      <c r="SQ17">
        <v>2.2999999999999998</v>
      </c>
      <c r="SS17" t="s">
        <v>69</v>
      </c>
      <c r="TA17" t="s">
        <v>522</v>
      </c>
    </row>
    <row r="18" spans="1:521" x14ac:dyDescent="0.35">
      <c r="B18" t="s">
        <v>26</v>
      </c>
      <c r="C18">
        <v>18</v>
      </c>
      <c r="D18">
        <v>67</v>
      </c>
      <c r="E18">
        <v>3.7</v>
      </c>
      <c r="F18">
        <v>2</v>
      </c>
      <c r="G18">
        <v>4</v>
      </c>
      <c r="H18">
        <v>12</v>
      </c>
      <c r="I18">
        <v>0</v>
      </c>
      <c r="J18">
        <v>23.9</v>
      </c>
      <c r="L18" t="s">
        <v>42</v>
      </c>
      <c r="M18">
        <v>15</v>
      </c>
      <c r="N18">
        <v>46</v>
      </c>
      <c r="O18">
        <v>3.1</v>
      </c>
      <c r="P18">
        <v>1</v>
      </c>
      <c r="Q18">
        <v>2</v>
      </c>
      <c r="R18">
        <v>12</v>
      </c>
      <c r="S18">
        <v>0</v>
      </c>
      <c r="T18">
        <v>13.8</v>
      </c>
      <c r="V18" t="s">
        <v>52</v>
      </c>
      <c r="W18">
        <v>15</v>
      </c>
      <c r="X18">
        <v>44</v>
      </c>
      <c r="Y18">
        <v>2.9</v>
      </c>
      <c r="Z18">
        <v>0</v>
      </c>
      <c r="AA18">
        <v>1</v>
      </c>
      <c r="AB18">
        <v>6</v>
      </c>
      <c r="AC18">
        <v>0</v>
      </c>
      <c r="AD18">
        <v>6</v>
      </c>
      <c r="AF18" t="s">
        <v>64</v>
      </c>
      <c r="AG18">
        <v>23</v>
      </c>
      <c r="AH18">
        <v>126</v>
      </c>
      <c r="AI18">
        <v>5.5</v>
      </c>
      <c r="AJ18">
        <v>1</v>
      </c>
      <c r="AK18">
        <v>2</v>
      </c>
      <c r="AL18">
        <v>0</v>
      </c>
      <c r="AM18">
        <v>0</v>
      </c>
      <c r="AN18">
        <v>18.600000000000001</v>
      </c>
      <c r="AQ18" t="s">
        <v>65</v>
      </c>
      <c r="AR18">
        <v>14</v>
      </c>
      <c r="AS18">
        <v>84</v>
      </c>
      <c r="AT18">
        <v>6</v>
      </c>
      <c r="AU18">
        <v>1</v>
      </c>
      <c r="AV18">
        <v>8</v>
      </c>
      <c r="AW18">
        <v>49</v>
      </c>
      <c r="AX18">
        <v>0</v>
      </c>
      <c r="AY18">
        <v>27.3</v>
      </c>
      <c r="BA18" t="s">
        <v>45</v>
      </c>
      <c r="BB18">
        <v>24</v>
      </c>
      <c r="BC18">
        <v>92</v>
      </c>
      <c r="BD18">
        <v>3.8</v>
      </c>
      <c r="BE18">
        <v>0</v>
      </c>
      <c r="BF18">
        <v>1</v>
      </c>
      <c r="BG18">
        <v>10</v>
      </c>
      <c r="BH18">
        <v>0</v>
      </c>
      <c r="BI18">
        <v>11.2</v>
      </c>
      <c r="BK18" t="s">
        <v>59</v>
      </c>
      <c r="BL18">
        <v>13</v>
      </c>
      <c r="BM18">
        <v>30</v>
      </c>
      <c r="BN18">
        <v>2.2999999999999998</v>
      </c>
      <c r="BO18">
        <v>0</v>
      </c>
      <c r="BP18">
        <v>2</v>
      </c>
      <c r="BQ18">
        <v>3</v>
      </c>
      <c r="BR18">
        <v>0</v>
      </c>
      <c r="BS18">
        <v>3.3</v>
      </c>
      <c r="BU18" t="s">
        <v>67</v>
      </c>
      <c r="BV18">
        <v>9</v>
      </c>
      <c r="BW18">
        <v>19</v>
      </c>
      <c r="BX18">
        <v>2.1</v>
      </c>
      <c r="BY18">
        <v>0</v>
      </c>
      <c r="BZ18">
        <v>6</v>
      </c>
      <c r="CA18">
        <v>61</v>
      </c>
      <c r="CB18">
        <v>0</v>
      </c>
      <c r="CC18">
        <v>14</v>
      </c>
      <c r="CE18" t="s">
        <v>6</v>
      </c>
      <c r="CF18">
        <v>6</v>
      </c>
      <c r="CG18">
        <v>25</v>
      </c>
      <c r="CH18">
        <v>4.2</v>
      </c>
      <c r="CI18">
        <v>0</v>
      </c>
      <c r="CJ18">
        <v>2</v>
      </c>
      <c r="CK18">
        <v>9</v>
      </c>
      <c r="CL18">
        <v>0</v>
      </c>
      <c r="CM18">
        <v>5.4</v>
      </c>
      <c r="CO18" t="s">
        <v>17</v>
      </c>
      <c r="CP18">
        <v>16</v>
      </c>
      <c r="CQ18">
        <v>65</v>
      </c>
      <c r="CR18">
        <v>4.0999999999999996</v>
      </c>
      <c r="CS18">
        <v>0</v>
      </c>
      <c r="CT18">
        <v>7</v>
      </c>
      <c r="CU18">
        <v>43</v>
      </c>
      <c r="CV18">
        <v>0</v>
      </c>
      <c r="CW18">
        <v>17.8</v>
      </c>
      <c r="CY18" t="s">
        <v>46</v>
      </c>
      <c r="CZ18">
        <v>14</v>
      </c>
      <c r="DA18">
        <v>64</v>
      </c>
      <c r="DB18">
        <v>4.5999999999999996</v>
      </c>
      <c r="DC18">
        <v>0</v>
      </c>
      <c r="DD18">
        <v>3</v>
      </c>
      <c r="DE18">
        <v>13</v>
      </c>
      <c r="DF18">
        <v>0</v>
      </c>
      <c r="DG18">
        <v>10.7</v>
      </c>
      <c r="DI18" t="s">
        <v>24</v>
      </c>
      <c r="DJ18">
        <v>20</v>
      </c>
      <c r="DK18">
        <v>72</v>
      </c>
      <c r="DL18">
        <v>3.6</v>
      </c>
      <c r="DM18">
        <v>0</v>
      </c>
      <c r="DN18">
        <v>9</v>
      </c>
      <c r="DO18">
        <v>90</v>
      </c>
      <c r="DP18">
        <v>0</v>
      </c>
      <c r="DQ18">
        <v>25.2</v>
      </c>
      <c r="DS18" t="s">
        <v>79</v>
      </c>
      <c r="DT18">
        <v>7</v>
      </c>
      <c r="DU18">
        <v>11</v>
      </c>
      <c r="DV18">
        <v>1.6</v>
      </c>
      <c r="DW18">
        <v>0</v>
      </c>
      <c r="DX18">
        <v>2</v>
      </c>
      <c r="DY18">
        <v>3</v>
      </c>
      <c r="DZ18">
        <v>0</v>
      </c>
      <c r="EA18">
        <v>3.4</v>
      </c>
      <c r="EC18" t="s">
        <v>28</v>
      </c>
      <c r="ED18">
        <v>16</v>
      </c>
      <c r="EE18">
        <v>53</v>
      </c>
      <c r="EF18">
        <v>3.3</v>
      </c>
      <c r="EG18">
        <v>0</v>
      </c>
      <c r="EH18">
        <v>6</v>
      </c>
      <c r="EI18">
        <v>42</v>
      </c>
      <c r="EJ18">
        <v>0</v>
      </c>
      <c r="EK18">
        <v>15.5</v>
      </c>
      <c r="EM18" t="s">
        <v>44</v>
      </c>
      <c r="EN18">
        <v>21</v>
      </c>
      <c r="EO18">
        <v>65</v>
      </c>
      <c r="EP18">
        <v>3.1</v>
      </c>
      <c r="EQ18">
        <v>0</v>
      </c>
      <c r="ER18">
        <v>1</v>
      </c>
      <c r="ES18">
        <v>6</v>
      </c>
      <c r="ET18">
        <v>0</v>
      </c>
      <c r="EU18">
        <v>6.1</v>
      </c>
      <c r="EW18" t="s">
        <v>50</v>
      </c>
      <c r="EX18">
        <v>20</v>
      </c>
      <c r="EY18">
        <v>76</v>
      </c>
      <c r="EZ18">
        <v>3.8</v>
      </c>
      <c r="FA18">
        <v>1</v>
      </c>
      <c r="FB18">
        <v>2</v>
      </c>
      <c r="FC18">
        <v>34</v>
      </c>
      <c r="FD18">
        <v>0</v>
      </c>
      <c r="FE18">
        <v>19</v>
      </c>
      <c r="FG18" t="s">
        <v>13</v>
      </c>
      <c r="FH18">
        <v>22</v>
      </c>
      <c r="FI18">
        <v>83</v>
      </c>
      <c r="FJ18">
        <v>3.8</v>
      </c>
      <c r="FK18">
        <v>0</v>
      </c>
      <c r="FL18">
        <v>3</v>
      </c>
      <c r="FM18">
        <v>29</v>
      </c>
      <c r="FN18">
        <v>0</v>
      </c>
      <c r="FO18">
        <v>14.2</v>
      </c>
      <c r="FQ18" t="s">
        <v>9</v>
      </c>
      <c r="FR18">
        <v>26</v>
      </c>
      <c r="FS18">
        <v>107</v>
      </c>
      <c r="FT18">
        <v>4.0999999999999996</v>
      </c>
      <c r="FU18">
        <v>0</v>
      </c>
      <c r="FV18">
        <v>2</v>
      </c>
      <c r="FW18">
        <v>-2</v>
      </c>
      <c r="FX18">
        <v>0</v>
      </c>
      <c r="FY18">
        <v>12.5</v>
      </c>
      <c r="GA18" t="s">
        <v>84</v>
      </c>
      <c r="GB18">
        <v>15</v>
      </c>
      <c r="GC18">
        <v>79</v>
      </c>
      <c r="GD18">
        <v>5.3</v>
      </c>
      <c r="GE18">
        <v>1</v>
      </c>
      <c r="GF18">
        <v>7</v>
      </c>
      <c r="GG18">
        <v>41</v>
      </c>
      <c r="GH18">
        <v>0</v>
      </c>
      <c r="GI18">
        <v>25</v>
      </c>
      <c r="GK18" t="s">
        <v>36</v>
      </c>
      <c r="GL18">
        <v>5</v>
      </c>
      <c r="GM18">
        <v>7</v>
      </c>
      <c r="GN18">
        <v>1.4</v>
      </c>
      <c r="GO18">
        <v>0</v>
      </c>
      <c r="GP18">
        <v>3</v>
      </c>
      <c r="GQ18">
        <v>31</v>
      </c>
      <c r="GR18">
        <v>1</v>
      </c>
      <c r="GS18">
        <v>12.8</v>
      </c>
      <c r="GU18" t="s">
        <v>79</v>
      </c>
      <c r="GV18">
        <v>4</v>
      </c>
      <c r="GW18">
        <v>12</v>
      </c>
      <c r="GX18">
        <v>3</v>
      </c>
      <c r="GY18">
        <v>0</v>
      </c>
      <c r="GZ18">
        <v>1</v>
      </c>
      <c r="HA18">
        <v>13</v>
      </c>
      <c r="HB18">
        <v>0</v>
      </c>
      <c r="HC18">
        <v>3.5</v>
      </c>
      <c r="HE18" t="s">
        <v>67</v>
      </c>
      <c r="HF18">
        <v>16</v>
      </c>
      <c r="HG18">
        <v>55</v>
      </c>
      <c r="HH18">
        <v>3.4</v>
      </c>
      <c r="HI18">
        <v>1</v>
      </c>
      <c r="HJ18">
        <v>1</v>
      </c>
      <c r="HK18">
        <v>6</v>
      </c>
      <c r="HL18">
        <v>0</v>
      </c>
      <c r="HM18">
        <v>13.1</v>
      </c>
      <c r="HO18" t="s">
        <v>20</v>
      </c>
      <c r="HP18">
        <v>12</v>
      </c>
      <c r="HQ18">
        <v>106</v>
      </c>
      <c r="HR18">
        <v>8.8000000000000007</v>
      </c>
      <c r="HS18">
        <v>1</v>
      </c>
      <c r="HT18">
        <v>2</v>
      </c>
      <c r="HU18">
        <v>19</v>
      </c>
      <c r="HV18">
        <v>0</v>
      </c>
      <c r="HW18">
        <v>20.5</v>
      </c>
      <c r="HY18" t="s">
        <v>29</v>
      </c>
      <c r="HZ18">
        <v>16</v>
      </c>
      <c r="IA18">
        <v>62</v>
      </c>
      <c r="IB18">
        <v>3.9</v>
      </c>
      <c r="IC18">
        <v>0</v>
      </c>
      <c r="ID18">
        <v>4</v>
      </c>
      <c r="IE18">
        <v>22</v>
      </c>
      <c r="IF18">
        <v>0</v>
      </c>
      <c r="IG18">
        <v>10.4</v>
      </c>
      <c r="II18" t="s">
        <v>12</v>
      </c>
      <c r="IJ18">
        <v>8</v>
      </c>
      <c r="IK18">
        <v>45</v>
      </c>
      <c r="IL18">
        <v>5.6</v>
      </c>
      <c r="IM18">
        <v>0</v>
      </c>
      <c r="IN18">
        <v>2</v>
      </c>
      <c r="IO18">
        <v>4</v>
      </c>
      <c r="IP18">
        <v>0</v>
      </c>
      <c r="IQ18">
        <v>4.9000000000000004</v>
      </c>
      <c r="IS18" t="s">
        <v>6</v>
      </c>
      <c r="IT18">
        <v>11</v>
      </c>
      <c r="IU18">
        <v>36</v>
      </c>
      <c r="IV18">
        <v>3.3</v>
      </c>
      <c r="IW18">
        <v>1</v>
      </c>
      <c r="IX18">
        <v>2</v>
      </c>
      <c r="IY18">
        <v>12</v>
      </c>
      <c r="IZ18">
        <v>0</v>
      </c>
      <c r="JA18">
        <v>12.8</v>
      </c>
      <c r="JC18" t="s">
        <v>53</v>
      </c>
      <c r="JK18" t="s">
        <v>522</v>
      </c>
      <c r="JM18" t="s">
        <v>30</v>
      </c>
      <c r="JN18">
        <v>5</v>
      </c>
      <c r="JO18">
        <v>10</v>
      </c>
      <c r="JP18">
        <v>2</v>
      </c>
      <c r="JQ18">
        <v>0</v>
      </c>
      <c r="JR18">
        <v>2</v>
      </c>
      <c r="JS18">
        <v>21</v>
      </c>
      <c r="JT18">
        <v>0</v>
      </c>
      <c r="JU18">
        <v>5.0999999999999996</v>
      </c>
      <c r="JW18" t="s">
        <v>7</v>
      </c>
      <c r="JX18">
        <v>18</v>
      </c>
      <c r="JY18">
        <v>74</v>
      </c>
      <c r="JZ18">
        <v>4.0999999999999996</v>
      </c>
      <c r="KA18">
        <v>0</v>
      </c>
      <c r="KB18">
        <v>4</v>
      </c>
      <c r="KC18">
        <v>43</v>
      </c>
      <c r="KD18">
        <v>0</v>
      </c>
      <c r="KE18">
        <v>15.7</v>
      </c>
      <c r="KG18" t="s">
        <v>12</v>
      </c>
      <c r="KH18">
        <v>9</v>
      </c>
      <c r="KI18">
        <v>37</v>
      </c>
      <c r="KJ18">
        <v>4.0999999999999996</v>
      </c>
      <c r="KK18">
        <v>1</v>
      </c>
      <c r="KL18">
        <v>1</v>
      </c>
      <c r="KM18">
        <v>3</v>
      </c>
      <c r="KN18">
        <v>0</v>
      </c>
      <c r="KO18">
        <v>11</v>
      </c>
      <c r="KQ18" t="s">
        <v>7</v>
      </c>
      <c r="KR18">
        <v>8</v>
      </c>
      <c r="KS18">
        <v>17</v>
      </c>
      <c r="KT18">
        <v>2.1</v>
      </c>
      <c r="KU18">
        <v>0</v>
      </c>
      <c r="KV18">
        <v>1</v>
      </c>
      <c r="KW18">
        <v>14</v>
      </c>
      <c r="KX18">
        <v>0</v>
      </c>
      <c r="KY18">
        <v>4.0999999999999996</v>
      </c>
      <c r="LA18" t="s">
        <v>4</v>
      </c>
      <c r="LB18">
        <v>8</v>
      </c>
      <c r="LC18">
        <v>34</v>
      </c>
      <c r="LD18">
        <v>4.3</v>
      </c>
      <c r="LE18">
        <v>0</v>
      </c>
      <c r="LF18">
        <v>1</v>
      </c>
      <c r="LG18">
        <v>6</v>
      </c>
      <c r="LH18">
        <v>0</v>
      </c>
      <c r="LI18">
        <v>7</v>
      </c>
      <c r="LK18" t="s">
        <v>25</v>
      </c>
      <c r="LS18" t="s">
        <v>522</v>
      </c>
      <c r="LU18" t="s">
        <v>17</v>
      </c>
      <c r="LV18">
        <v>4</v>
      </c>
      <c r="LW18">
        <v>3</v>
      </c>
      <c r="LX18">
        <v>0.8</v>
      </c>
      <c r="LY18">
        <v>0</v>
      </c>
      <c r="LZ18">
        <v>3</v>
      </c>
      <c r="MA18">
        <v>19</v>
      </c>
      <c r="MB18">
        <v>0</v>
      </c>
      <c r="MC18">
        <v>5.2</v>
      </c>
      <c r="ME18" t="s">
        <v>37</v>
      </c>
      <c r="MF18">
        <v>23</v>
      </c>
      <c r="MG18">
        <v>118</v>
      </c>
      <c r="MH18">
        <v>5.0999999999999996</v>
      </c>
      <c r="MI18">
        <v>3</v>
      </c>
      <c r="MJ18">
        <v>2</v>
      </c>
      <c r="MK18">
        <v>29</v>
      </c>
      <c r="ML18">
        <v>0</v>
      </c>
      <c r="MM18">
        <v>34.700000000000003</v>
      </c>
      <c r="MO18" t="s">
        <v>24</v>
      </c>
      <c r="MP18">
        <v>7</v>
      </c>
      <c r="MQ18">
        <v>36</v>
      </c>
      <c r="MR18">
        <v>5.0999999999999996</v>
      </c>
      <c r="MS18">
        <v>0</v>
      </c>
      <c r="MT18">
        <v>4</v>
      </c>
      <c r="MU18">
        <v>17</v>
      </c>
      <c r="MV18">
        <v>1</v>
      </c>
      <c r="MW18">
        <v>15.3</v>
      </c>
      <c r="MY18" t="s">
        <v>36</v>
      </c>
      <c r="MZ18">
        <v>14</v>
      </c>
      <c r="NA18">
        <v>58</v>
      </c>
      <c r="NB18">
        <v>4.0999999999999996</v>
      </c>
      <c r="NC18">
        <v>0</v>
      </c>
      <c r="ND18">
        <v>1</v>
      </c>
      <c r="NE18">
        <v>32</v>
      </c>
      <c r="NF18">
        <v>0</v>
      </c>
      <c r="NG18">
        <v>10</v>
      </c>
      <c r="NI18" t="s">
        <v>66</v>
      </c>
      <c r="NJ18">
        <v>21</v>
      </c>
      <c r="NK18">
        <v>165</v>
      </c>
      <c r="NL18">
        <v>7.9</v>
      </c>
      <c r="NM18">
        <v>1</v>
      </c>
      <c r="NN18">
        <v>0</v>
      </c>
      <c r="NO18">
        <v>0</v>
      </c>
      <c r="NP18">
        <v>0</v>
      </c>
      <c r="NQ18">
        <v>22.5</v>
      </c>
      <c r="NS18" t="s">
        <v>45</v>
      </c>
      <c r="NT18">
        <v>7</v>
      </c>
      <c r="NU18">
        <v>8</v>
      </c>
      <c r="NV18">
        <v>1.1000000000000001</v>
      </c>
      <c r="NW18">
        <v>0</v>
      </c>
      <c r="NX18">
        <v>3</v>
      </c>
      <c r="NY18">
        <v>14</v>
      </c>
      <c r="NZ18">
        <v>0</v>
      </c>
      <c r="OA18">
        <v>5.2</v>
      </c>
      <c r="OC18" t="s">
        <v>31</v>
      </c>
      <c r="OD18">
        <v>2</v>
      </c>
      <c r="OE18">
        <v>6</v>
      </c>
      <c r="OF18">
        <v>3</v>
      </c>
      <c r="OG18">
        <v>0</v>
      </c>
      <c r="OH18">
        <v>5</v>
      </c>
      <c r="OI18">
        <v>44</v>
      </c>
      <c r="OJ18">
        <v>0</v>
      </c>
      <c r="OK18">
        <v>10</v>
      </c>
      <c r="OM18" t="s">
        <v>29</v>
      </c>
      <c r="ON18">
        <v>6</v>
      </c>
      <c r="OO18">
        <v>7</v>
      </c>
      <c r="OP18">
        <v>1.2</v>
      </c>
      <c r="OQ18">
        <v>0</v>
      </c>
      <c r="OR18">
        <v>2</v>
      </c>
      <c r="OS18">
        <v>-4</v>
      </c>
      <c r="OT18">
        <v>0</v>
      </c>
      <c r="OU18">
        <v>2.2999999999999998</v>
      </c>
      <c r="OW18" t="s">
        <v>31</v>
      </c>
      <c r="PE18" t="s">
        <v>522</v>
      </c>
      <c r="PG18" t="s">
        <v>30</v>
      </c>
      <c r="PH18">
        <v>22</v>
      </c>
      <c r="PI18">
        <v>58</v>
      </c>
      <c r="PJ18">
        <v>2.6</v>
      </c>
      <c r="PK18">
        <v>0</v>
      </c>
      <c r="PL18">
        <v>0</v>
      </c>
      <c r="PM18">
        <v>0</v>
      </c>
      <c r="PN18">
        <v>0</v>
      </c>
      <c r="PO18">
        <v>5.8</v>
      </c>
      <c r="PQ18" t="s">
        <v>20</v>
      </c>
      <c r="PR18">
        <v>11</v>
      </c>
      <c r="PS18">
        <v>99</v>
      </c>
      <c r="PT18">
        <v>9</v>
      </c>
      <c r="PU18">
        <v>1</v>
      </c>
      <c r="PV18">
        <v>1</v>
      </c>
      <c r="PW18">
        <v>9</v>
      </c>
      <c r="PX18">
        <v>0</v>
      </c>
      <c r="PY18">
        <v>17.8</v>
      </c>
      <c r="QA18" t="s">
        <v>49</v>
      </c>
      <c r="QI18" t="s">
        <v>522</v>
      </c>
      <c r="QK18" t="s">
        <v>36</v>
      </c>
      <c r="QS18" t="s">
        <v>522</v>
      </c>
      <c r="QU18" t="s">
        <v>59</v>
      </c>
      <c r="RC18" t="s">
        <v>522</v>
      </c>
      <c r="RE18" t="s">
        <v>31</v>
      </c>
      <c r="RM18" t="s">
        <v>522</v>
      </c>
      <c r="RO18" t="s">
        <v>49</v>
      </c>
      <c r="RP18">
        <v>12</v>
      </c>
      <c r="RQ18">
        <v>59</v>
      </c>
      <c r="RR18">
        <v>4.9000000000000004</v>
      </c>
      <c r="RS18">
        <v>0</v>
      </c>
      <c r="RT18">
        <v>0</v>
      </c>
      <c r="RU18">
        <v>0</v>
      </c>
      <c r="RV18">
        <v>0</v>
      </c>
      <c r="RW18">
        <v>5.9</v>
      </c>
      <c r="RY18" t="s">
        <v>49</v>
      </c>
      <c r="RZ18">
        <v>11</v>
      </c>
      <c r="SA18">
        <v>99</v>
      </c>
      <c r="SB18">
        <v>9</v>
      </c>
      <c r="SC18">
        <v>0</v>
      </c>
      <c r="SD18">
        <v>0</v>
      </c>
      <c r="SE18">
        <v>0</v>
      </c>
      <c r="SF18">
        <v>0</v>
      </c>
      <c r="SG18">
        <v>9.9</v>
      </c>
      <c r="SI18" t="s">
        <v>31</v>
      </c>
      <c r="SJ18">
        <v>6</v>
      </c>
      <c r="SK18">
        <v>-2</v>
      </c>
      <c r="SL18">
        <v>-0.3</v>
      </c>
      <c r="SM18">
        <v>0</v>
      </c>
      <c r="SN18">
        <v>1</v>
      </c>
      <c r="SO18">
        <v>15</v>
      </c>
      <c r="SP18">
        <v>0</v>
      </c>
      <c r="SQ18">
        <v>2.2999999999999998</v>
      </c>
      <c r="SS18" t="s">
        <v>4</v>
      </c>
      <c r="TA18" t="s">
        <v>522</v>
      </c>
    </row>
    <row r="19" spans="1:521" x14ac:dyDescent="0.35">
      <c r="B19" t="s">
        <v>33</v>
      </c>
      <c r="C19">
        <v>10</v>
      </c>
      <c r="D19">
        <v>122</v>
      </c>
      <c r="E19">
        <v>12.2</v>
      </c>
      <c r="F19">
        <v>2</v>
      </c>
      <c r="G19">
        <v>4</v>
      </c>
      <c r="H19">
        <v>39</v>
      </c>
      <c r="I19">
        <v>0</v>
      </c>
      <c r="J19">
        <v>32.1</v>
      </c>
      <c r="L19" t="s">
        <v>38</v>
      </c>
      <c r="M19">
        <v>19</v>
      </c>
      <c r="N19">
        <v>121</v>
      </c>
      <c r="O19">
        <v>6.4</v>
      </c>
      <c r="P19">
        <v>1</v>
      </c>
      <c r="Q19">
        <v>6</v>
      </c>
      <c r="R19">
        <v>72</v>
      </c>
      <c r="S19">
        <v>0</v>
      </c>
      <c r="T19">
        <v>31.3</v>
      </c>
      <c r="V19" t="s">
        <v>62</v>
      </c>
      <c r="W19">
        <v>17</v>
      </c>
      <c r="X19">
        <v>69</v>
      </c>
      <c r="Y19">
        <v>4.0999999999999996</v>
      </c>
      <c r="Z19">
        <v>1</v>
      </c>
      <c r="AA19">
        <v>4</v>
      </c>
      <c r="AB19">
        <v>26</v>
      </c>
      <c r="AC19">
        <v>0</v>
      </c>
      <c r="AD19">
        <v>19.5</v>
      </c>
      <c r="AF19" t="s">
        <v>41</v>
      </c>
      <c r="AN19" t="s">
        <v>522</v>
      </c>
      <c r="AQ19" t="s">
        <v>73</v>
      </c>
      <c r="AR19">
        <v>12</v>
      </c>
      <c r="AS19">
        <v>58</v>
      </c>
      <c r="AT19">
        <v>4.8</v>
      </c>
      <c r="AU19">
        <v>0</v>
      </c>
      <c r="AV19">
        <v>2</v>
      </c>
      <c r="AW19">
        <v>-5</v>
      </c>
      <c r="AX19">
        <v>0</v>
      </c>
      <c r="AY19">
        <v>7.3</v>
      </c>
      <c r="BA19" t="s">
        <v>40</v>
      </c>
      <c r="BB19">
        <v>14</v>
      </c>
      <c r="BC19">
        <v>104</v>
      </c>
      <c r="BD19">
        <v>7.4</v>
      </c>
      <c r="BE19">
        <v>0</v>
      </c>
      <c r="BF19">
        <v>1</v>
      </c>
      <c r="BG19">
        <v>12</v>
      </c>
      <c r="BH19">
        <v>0</v>
      </c>
      <c r="BI19">
        <v>12.6</v>
      </c>
      <c r="BK19" t="s">
        <v>19</v>
      </c>
      <c r="BL19">
        <v>8</v>
      </c>
      <c r="BM19">
        <v>42</v>
      </c>
      <c r="BN19">
        <v>5.3</v>
      </c>
      <c r="BO19">
        <v>0</v>
      </c>
      <c r="BP19">
        <v>2</v>
      </c>
      <c r="BQ19">
        <v>9</v>
      </c>
      <c r="BR19">
        <v>0</v>
      </c>
      <c r="BS19">
        <v>7.1</v>
      </c>
      <c r="BU19" t="s">
        <v>53</v>
      </c>
      <c r="CC19" t="s">
        <v>522</v>
      </c>
      <c r="CE19" t="s">
        <v>14</v>
      </c>
      <c r="CF19">
        <v>14</v>
      </c>
      <c r="CG19">
        <v>111</v>
      </c>
      <c r="CH19">
        <v>7.9</v>
      </c>
      <c r="CI19">
        <v>0</v>
      </c>
      <c r="CJ19">
        <v>2</v>
      </c>
      <c r="CK19">
        <v>2</v>
      </c>
      <c r="CL19">
        <v>0</v>
      </c>
      <c r="CM19">
        <v>13.3</v>
      </c>
      <c r="CO19" t="s">
        <v>29</v>
      </c>
      <c r="CW19" t="s">
        <v>522</v>
      </c>
      <c r="CY19" t="s">
        <v>63</v>
      </c>
      <c r="CZ19">
        <v>9</v>
      </c>
      <c r="DA19">
        <v>27</v>
      </c>
      <c r="DB19">
        <v>3</v>
      </c>
      <c r="DC19">
        <v>0</v>
      </c>
      <c r="DD19">
        <v>2</v>
      </c>
      <c r="DE19">
        <v>17</v>
      </c>
      <c r="DF19">
        <v>0</v>
      </c>
      <c r="DG19">
        <v>6.4</v>
      </c>
      <c r="DI19" t="s">
        <v>51</v>
      </c>
      <c r="DJ19">
        <v>10</v>
      </c>
      <c r="DK19">
        <v>28</v>
      </c>
      <c r="DL19">
        <v>2.8</v>
      </c>
      <c r="DM19">
        <v>0</v>
      </c>
      <c r="DN19">
        <v>4</v>
      </c>
      <c r="DO19">
        <v>19</v>
      </c>
      <c r="DP19">
        <v>0</v>
      </c>
      <c r="DQ19">
        <v>8.6999999999999993</v>
      </c>
      <c r="DS19" t="s">
        <v>71</v>
      </c>
      <c r="DT19">
        <v>22</v>
      </c>
      <c r="DU19">
        <v>144</v>
      </c>
      <c r="DV19">
        <v>6.5</v>
      </c>
      <c r="DW19">
        <v>1</v>
      </c>
      <c r="DX19">
        <v>1</v>
      </c>
      <c r="DY19">
        <v>13</v>
      </c>
      <c r="DZ19">
        <v>0</v>
      </c>
      <c r="EA19">
        <v>22.7</v>
      </c>
      <c r="EC19" t="s">
        <v>7</v>
      </c>
      <c r="ED19">
        <v>22</v>
      </c>
      <c r="EE19">
        <v>111</v>
      </c>
      <c r="EF19">
        <v>5</v>
      </c>
      <c r="EG19">
        <v>0</v>
      </c>
      <c r="EH19">
        <v>2</v>
      </c>
      <c r="EI19">
        <v>12</v>
      </c>
      <c r="EJ19">
        <v>1</v>
      </c>
      <c r="EK19">
        <v>20.3</v>
      </c>
      <c r="EM19" t="s">
        <v>45</v>
      </c>
      <c r="EN19">
        <v>12</v>
      </c>
      <c r="EO19">
        <v>61</v>
      </c>
      <c r="EP19">
        <v>5.0999999999999996</v>
      </c>
      <c r="EQ19">
        <v>0</v>
      </c>
      <c r="ER19">
        <v>0</v>
      </c>
      <c r="ES19">
        <v>0</v>
      </c>
      <c r="ET19">
        <v>0</v>
      </c>
      <c r="EU19">
        <v>6.1</v>
      </c>
      <c r="EW19" t="s">
        <v>74</v>
      </c>
      <c r="EX19">
        <v>16</v>
      </c>
      <c r="EY19">
        <v>73</v>
      </c>
      <c r="EZ19">
        <v>4.5999999999999996</v>
      </c>
      <c r="FA19">
        <v>0</v>
      </c>
      <c r="FB19">
        <v>1</v>
      </c>
      <c r="FC19">
        <v>7</v>
      </c>
      <c r="FD19">
        <v>0</v>
      </c>
      <c r="FE19">
        <v>9</v>
      </c>
      <c r="FG19" t="s">
        <v>35</v>
      </c>
      <c r="FH19">
        <v>9</v>
      </c>
      <c r="FI19">
        <v>108</v>
      </c>
      <c r="FJ19">
        <v>12</v>
      </c>
      <c r="FK19">
        <v>1</v>
      </c>
      <c r="FL19">
        <v>3</v>
      </c>
      <c r="FM19">
        <v>32</v>
      </c>
      <c r="FN19">
        <v>0</v>
      </c>
      <c r="FO19">
        <v>23</v>
      </c>
      <c r="FQ19" t="s">
        <v>18</v>
      </c>
      <c r="FR19">
        <v>23</v>
      </c>
      <c r="FS19">
        <v>133</v>
      </c>
      <c r="FT19">
        <v>5.8</v>
      </c>
      <c r="FU19">
        <v>0</v>
      </c>
      <c r="FV19">
        <v>1</v>
      </c>
      <c r="FW19">
        <v>9</v>
      </c>
      <c r="FX19">
        <v>0</v>
      </c>
      <c r="FY19">
        <v>15.2</v>
      </c>
      <c r="GA19" t="s">
        <v>57</v>
      </c>
      <c r="GB19">
        <v>16</v>
      </c>
      <c r="GC19">
        <v>79</v>
      </c>
      <c r="GD19">
        <v>4.9000000000000004</v>
      </c>
      <c r="GE19">
        <v>0</v>
      </c>
      <c r="GF19">
        <v>3</v>
      </c>
      <c r="GG19">
        <v>31</v>
      </c>
      <c r="GH19">
        <v>0</v>
      </c>
      <c r="GI19">
        <v>14</v>
      </c>
      <c r="GK19" t="s">
        <v>37</v>
      </c>
      <c r="GL19">
        <v>2</v>
      </c>
      <c r="GM19">
        <v>4</v>
      </c>
      <c r="GN19">
        <v>2</v>
      </c>
      <c r="GO19">
        <v>0</v>
      </c>
      <c r="GP19">
        <v>5</v>
      </c>
      <c r="GQ19">
        <v>52</v>
      </c>
      <c r="GR19">
        <v>2</v>
      </c>
      <c r="GS19">
        <v>22.6</v>
      </c>
      <c r="GU19" t="s">
        <v>71</v>
      </c>
      <c r="GV19">
        <v>11</v>
      </c>
      <c r="GW19">
        <v>78</v>
      </c>
      <c r="GX19">
        <v>7.1</v>
      </c>
      <c r="GY19">
        <v>1</v>
      </c>
      <c r="GZ19">
        <v>4</v>
      </c>
      <c r="HA19">
        <v>39</v>
      </c>
      <c r="HB19">
        <v>1</v>
      </c>
      <c r="HC19">
        <v>27.7</v>
      </c>
      <c r="HE19" t="s">
        <v>53</v>
      </c>
      <c r="HF19">
        <v>19</v>
      </c>
      <c r="HG19">
        <v>37</v>
      </c>
      <c r="HH19">
        <v>1.9</v>
      </c>
      <c r="HI19">
        <v>1</v>
      </c>
      <c r="HJ19">
        <v>0</v>
      </c>
      <c r="HK19">
        <v>0</v>
      </c>
      <c r="HL19">
        <v>0</v>
      </c>
      <c r="HM19">
        <v>9.6999999999999993</v>
      </c>
      <c r="HO19" t="s">
        <v>21</v>
      </c>
      <c r="HW19" t="s">
        <v>522</v>
      </c>
      <c r="HY19" t="s">
        <v>16</v>
      </c>
      <c r="HZ19">
        <v>6</v>
      </c>
      <c r="IA19">
        <v>24</v>
      </c>
      <c r="IB19">
        <v>4</v>
      </c>
      <c r="IC19">
        <v>0</v>
      </c>
      <c r="ID19">
        <v>2</v>
      </c>
      <c r="IE19">
        <v>12</v>
      </c>
      <c r="IF19">
        <v>0</v>
      </c>
      <c r="IG19">
        <v>5.6</v>
      </c>
      <c r="II19" t="s">
        <v>17</v>
      </c>
      <c r="IJ19">
        <v>9</v>
      </c>
      <c r="IK19">
        <v>29</v>
      </c>
      <c r="IL19">
        <v>3.2</v>
      </c>
      <c r="IM19">
        <v>0</v>
      </c>
      <c r="IN19">
        <v>8</v>
      </c>
      <c r="IO19">
        <v>62</v>
      </c>
      <c r="IP19">
        <v>1</v>
      </c>
      <c r="IQ19">
        <v>23.1</v>
      </c>
      <c r="IS19" t="s">
        <v>14</v>
      </c>
      <c r="IT19">
        <v>12</v>
      </c>
      <c r="IU19">
        <v>41</v>
      </c>
      <c r="IV19">
        <v>3.4</v>
      </c>
      <c r="IW19">
        <v>1</v>
      </c>
      <c r="IX19">
        <v>0</v>
      </c>
      <c r="IY19">
        <v>0</v>
      </c>
      <c r="IZ19">
        <v>0</v>
      </c>
      <c r="JA19">
        <v>10.1</v>
      </c>
      <c r="JC19" t="s">
        <v>31</v>
      </c>
      <c r="JK19" t="s">
        <v>522</v>
      </c>
      <c r="JM19" t="s">
        <v>15</v>
      </c>
      <c r="JU19" t="s">
        <v>522</v>
      </c>
      <c r="JW19" t="s">
        <v>69</v>
      </c>
      <c r="JX19">
        <v>20</v>
      </c>
      <c r="JY19">
        <v>83</v>
      </c>
      <c r="JZ19">
        <v>4.2</v>
      </c>
      <c r="KA19">
        <v>1</v>
      </c>
      <c r="KB19">
        <v>1</v>
      </c>
      <c r="KC19">
        <v>12</v>
      </c>
      <c r="KD19">
        <v>0</v>
      </c>
      <c r="KE19">
        <v>16.5</v>
      </c>
      <c r="KG19" t="s">
        <v>17</v>
      </c>
      <c r="KH19">
        <v>15</v>
      </c>
      <c r="KI19">
        <v>45</v>
      </c>
      <c r="KJ19">
        <v>3</v>
      </c>
      <c r="KK19">
        <v>0</v>
      </c>
      <c r="KL19">
        <v>3</v>
      </c>
      <c r="KM19">
        <v>31</v>
      </c>
      <c r="KN19">
        <v>0</v>
      </c>
      <c r="KO19">
        <v>10.6</v>
      </c>
      <c r="KQ19" t="s">
        <v>69</v>
      </c>
      <c r="KR19">
        <v>9</v>
      </c>
      <c r="KS19">
        <v>42</v>
      </c>
      <c r="KT19">
        <v>4.7</v>
      </c>
      <c r="KU19">
        <v>1</v>
      </c>
      <c r="KV19">
        <v>6</v>
      </c>
      <c r="KW19">
        <v>42</v>
      </c>
      <c r="KX19">
        <v>0</v>
      </c>
      <c r="KY19">
        <v>20.399999999999999</v>
      </c>
      <c r="LA19" t="s">
        <v>9</v>
      </c>
      <c r="LB19">
        <v>12</v>
      </c>
      <c r="LC19">
        <v>56</v>
      </c>
      <c r="LD19">
        <v>4.7</v>
      </c>
      <c r="LE19">
        <v>0</v>
      </c>
      <c r="LF19">
        <v>4</v>
      </c>
      <c r="LG19">
        <v>16</v>
      </c>
      <c r="LH19">
        <v>0</v>
      </c>
      <c r="LI19">
        <v>11.2</v>
      </c>
      <c r="LK19" t="s">
        <v>43</v>
      </c>
      <c r="LS19" t="s">
        <v>522</v>
      </c>
      <c r="LU19" t="s">
        <v>29</v>
      </c>
      <c r="MC19" t="s">
        <v>522</v>
      </c>
      <c r="ME19" t="s">
        <v>32</v>
      </c>
      <c r="MF19">
        <v>19</v>
      </c>
      <c r="MG19">
        <v>123</v>
      </c>
      <c r="MH19">
        <v>6.5</v>
      </c>
      <c r="MI19">
        <v>0</v>
      </c>
      <c r="MJ19">
        <v>1</v>
      </c>
      <c r="MK19">
        <v>10</v>
      </c>
      <c r="ML19">
        <v>0</v>
      </c>
      <c r="MM19">
        <v>14.3</v>
      </c>
      <c r="MO19" t="s">
        <v>51</v>
      </c>
      <c r="MP19">
        <v>11</v>
      </c>
      <c r="MQ19">
        <v>22</v>
      </c>
      <c r="MR19">
        <v>2</v>
      </c>
      <c r="MS19">
        <v>0</v>
      </c>
      <c r="MT19">
        <v>5</v>
      </c>
      <c r="MU19">
        <v>26</v>
      </c>
      <c r="MV19">
        <v>0</v>
      </c>
      <c r="MW19">
        <v>9.8000000000000007</v>
      </c>
      <c r="MY19" t="s">
        <v>37</v>
      </c>
      <c r="MZ19">
        <v>9</v>
      </c>
      <c r="NA19">
        <v>31</v>
      </c>
      <c r="NB19">
        <v>3.4</v>
      </c>
      <c r="NC19">
        <v>1</v>
      </c>
      <c r="ND19">
        <v>2</v>
      </c>
      <c r="NE19">
        <v>18</v>
      </c>
      <c r="NF19">
        <v>0</v>
      </c>
      <c r="NG19">
        <v>12.9</v>
      </c>
      <c r="NI19" t="s">
        <v>27</v>
      </c>
      <c r="NJ19">
        <v>13</v>
      </c>
      <c r="NK19">
        <v>35</v>
      </c>
      <c r="NL19">
        <v>2.7</v>
      </c>
      <c r="NM19">
        <v>0</v>
      </c>
      <c r="NN19">
        <v>0</v>
      </c>
      <c r="NO19">
        <v>0</v>
      </c>
      <c r="NP19">
        <v>0</v>
      </c>
      <c r="NQ19">
        <v>3.5</v>
      </c>
      <c r="NS19" t="s">
        <v>40</v>
      </c>
      <c r="NT19">
        <v>2</v>
      </c>
      <c r="NU19">
        <v>0</v>
      </c>
      <c r="NV19">
        <v>0</v>
      </c>
      <c r="NW19">
        <v>0</v>
      </c>
      <c r="NX19">
        <v>1</v>
      </c>
      <c r="NY19">
        <v>-1</v>
      </c>
      <c r="NZ19">
        <v>0</v>
      </c>
      <c r="OA19">
        <v>0.9</v>
      </c>
      <c r="OC19" t="s">
        <v>72</v>
      </c>
      <c r="OD19">
        <v>1</v>
      </c>
      <c r="OE19">
        <v>2</v>
      </c>
      <c r="OF19">
        <v>2</v>
      </c>
      <c r="OG19">
        <v>0</v>
      </c>
      <c r="OH19">
        <v>2</v>
      </c>
      <c r="OI19">
        <v>3</v>
      </c>
      <c r="OJ19">
        <v>0</v>
      </c>
      <c r="OK19">
        <v>2.5</v>
      </c>
      <c r="OM19" t="s">
        <v>16</v>
      </c>
      <c r="ON19">
        <v>5</v>
      </c>
      <c r="OO19">
        <v>31</v>
      </c>
      <c r="OP19">
        <v>6.2</v>
      </c>
      <c r="OQ19">
        <v>0</v>
      </c>
      <c r="OR19">
        <v>0</v>
      </c>
      <c r="OS19">
        <v>0</v>
      </c>
      <c r="OT19">
        <v>0</v>
      </c>
      <c r="OU19">
        <v>3.1</v>
      </c>
      <c r="OW19" t="s">
        <v>72</v>
      </c>
      <c r="PE19" t="s">
        <v>522</v>
      </c>
      <c r="PG19" t="s">
        <v>15</v>
      </c>
      <c r="PH19">
        <v>24</v>
      </c>
      <c r="PI19">
        <v>87</v>
      </c>
      <c r="PJ19">
        <v>3.6</v>
      </c>
      <c r="PK19">
        <v>0</v>
      </c>
      <c r="PL19">
        <v>0</v>
      </c>
      <c r="PM19">
        <v>0</v>
      </c>
      <c r="PN19">
        <v>0</v>
      </c>
      <c r="PO19">
        <v>8.6999999999999993</v>
      </c>
      <c r="PQ19" t="s">
        <v>21</v>
      </c>
      <c r="PY19" t="s">
        <v>522</v>
      </c>
      <c r="QA19" t="s">
        <v>8</v>
      </c>
      <c r="QI19" t="s">
        <v>522</v>
      </c>
      <c r="QK19" t="s">
        <v>37</v>
      </c>
      <c r="QS19" t="s">
        <v>522</v>
      </c>
      <c r="QU19" t="s">
        <v>19</v>
      </c>
      <c r="QV19">
        <v>9</v>
      </c>
      <c r="QW19">
        <v>31</v>
      </c>
      <c r="QX19">
        <v>3.4</v>
      </c>
      <c r="QY19">
        <v>0</v>
      </c>
      <c r="QZ19">
        <v>3</v>
      </c>
      <c r="RA19">
        <v>18</v>
      </c>
      <c r="RB19">
        <v>0</v>
      </c>
      <c r="RC19">
        <v>7.9</v>
      </c>
      <c r="RE19" t="s">
        <v>72</v>
      </c>
      <c r="RM19" t="s">
        <v>522</v>
      </c>
      <c r="RO19" t="s">
        <v>8</v>
      </c>
      <c r="RP19">
        <v>17</v>
      </c>
      <c r="RQ19">
        <v>93</v>
      </c>
      <c r="RR19">
        <v>5.5</v>
      </c>
      <c r="RS19">
        <v>0</v>
      </c>
      <c r="RT19">
        <v>0</v>
      </c>
      <c r="RU19">
        <v>0</v>
      </c>
      <c r="RV19">
        <v>0</v>
      </c>
      <c r="RW19">
        <v>9.3000000000000007</v>
      </c>
      <c r="RY19" t="s">
        <v>8</v>
      </c>
      <c r="RZ19">
        <v>3</v>
      </c>
      <c r="SA19">
        <v>2</v>
      </c>
      <c r="SB19">
        <v>0.7</v>
      </c>
      <c r="SC19">
        <v>0</v>
      </c>
      <c r="SD19">
        <v>0</v>
      </c>
      <c r="SE19">
        <v>0</v>
      </c>
      <c r="SF19">
        <v>0</v>
      </c>
      <c r="SG19">
        <v>0.2</v>
      </c>
      <c r="SI19" t="s">
        <v>72</v>
      </c>
      <c r="SJ19">
        <v>8</v>
      </c>
      <c r="SK19">
        <v>27</v>
      </c>
      <c r="SL19">
        <v>3.4</v>
      </c>
      <c r="SM19">
        <v>0</v>
      </c>
      <c r="SN19">
        <v>2</v>
      </c>
      <c r="SO19">
        <v>17</v>
      </c>
      <c r="SP19">
        <v>0</v>
      </c>
      <c r="SQ19">
        <v>6.4</v>
      </c>
      <c r="SS19" t="s">
        <v>9</v>
      </c>
      <c r="TA19" t="s">
        <v>522</v>
      </c>
    </row>
    <row r="21" spans="1:521" x14ac:dyDescent="0.35">
      <c r="A21" t="s">
        <v>265</v>
      </c>
      <c r="J21" s="2">
        <f>AVERAGE(J3:J19)</f>
        <v>22.731249999999999</v>
      </c>
      <c r="K21" s="2"/>
      <c r="L21" s="2"/>
      <c r="M21" s="2"/>
      <c r="N21" s="2"/>
      <c r="O21" s="2"/>
      <c r="P21" s="2"/>
      <c r="Q21" s="2"/>
      <c r="R21" s="2"/>
      <c r="S21" s="2"/>
      <c r="T21" s="2">
        <f>AVERAGE(T3:T19)</f>
        <v>21.216249999999999</v>
      </c>
      <c r="U21" s="2"/>
      <c r="V21" s="2"/>
      <c r="W21" s="2"/>
      <c r="X21" s="2"/>
      <c r="Y21" s="2"/>
      <c r="Z21" s="2"/>
      <c r="AA21" s="2"/>
      <c r="AB21" s="2"/>
      <c r="AC21" s="2"/>
      <c r="AD21" s="2">
        <f>AVERAGE(AD3:AD19)</f>
        <v>20.081249999999997</v>
      </c>
      <c r="AE21" s="2"/>
      <c r="AF21" s="2"/>
      <c r="AG21" s="2"/>
      <c r="AH21" s="2"/>
      <c r="AI21" s="2"/>
      <c r="AJ21" s="2"/>
      <c r="AK21" s="2"/>
      <c r="AL21" s="2"/>
      <c r="AM21" s="2"/>
      <c r="AN21" s="2">
        <f>AVERAGE(AN3:AN19)</f>
        <v>19.264000000000003</v>
      </c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>
        <f>AVERAGE(AY3:AY19)</f>
        <v>17.75</v>
      </c>
      <c r="AZ21" s="2"/>
      <c r="BA21" s="2"/>
      <c r="BB21" s="2"/>
      <c r="BC21" s="2"/>
      <c r="BD21" s="2"/>
      <c r="BE21" s="2"/>
      <c r="BF21" s="2"/>
      <c r="BG21" s="2"/>
      <c r="BH21" s="2"/>
      <c r="BI21" s="2">
        <f>AVERAGE(BI3:BI19)</f>
        <v>16.137499999999999</v>
      </c>
      <c r="BJ21" s="2"/>
      <c r="BK21" s="2"/>
      <c r="BL21" s="2"/>
      <c r="BM21" s="2"/>
      <c r="BN21" s="2"/>
      <c r="BO21" s="2"/>
      <c r="BP21" s="2"/>
      <c r="BQ21" s="2"/>
      <c r="BR21" s="2"/>
      <c r="BS21" s="2">
        <f>AVERAGE(BS3:BS19)</f>
        <v>14.74375</v>
      </c>
      <c r="BT21" s="2"/>
      <c r="BU21" s="2"/>
      <c r="BV21" s="2"/>
      <c r="BW21" s="2"/>
      <c r="BX21" s="2"/>
      <c r="BY21" s="2"/>
      <c r="BZ21" s="2"/>
      <c r="CA21" s="2"/>
      <c r="CB21" s="2"/>
      <c r="CC21" s="2">
        <f>AVERAGE(CC3:CC19)</f>
        <v>16.459999999999997</v>
      </c>
      <c r="CD21" s="2"/>
      <c r="CE21" s="2"/>
      <c r="CF21" s="2"/>
      <c r="CG21" s="2"/>
      <c r="CH21" s="2"/>
      <c r="CI21" s="2"/>
      <c r="CJ21" s="2"/>
      <c r="CK21" s="2"/>
      <c r="CL21" s="2"/>
      <c r="CM21" s="2">
        <f>AVERAGE(CM3:CM19)</f>
        <v>15.05</v>
      </c>
      <c r="CN21" s="2"/>
      <c r="CO21" s="2"/>
      <c r="CP21" s="2"/>
      <c r="CQ21" s="2"/>
      <c r="CR21" s="2"/>
      <c r="CS21" s="2"/>
      <c r="CT21" s="2"/>
      <c r="CU21" s="2"/>
      <c r="CV21" s="2"/>
      <c r="CW21" s="2">
        <f>AVERAGE(CW3:CW19)</f>
        <v>17.053846153846152</v>
      </c>
      <c r="CX21" s="2"/>
      <c r="CY21" s="2"/>
      <c r="CZ21" s="2"/>
      <c r="DA21" s="2"/>
      <c r="DB21" s="2"/>
      <c r="DC21" s="2"/>
      <c r="DD21" s="2"/>
      <c r="DE21" s="2"/>
      <c r="DF21" s="2"/>
      <c r="DG21" s="2">
        <f>AVERAGE(DG3:DG19)</f>
        <v>14.693749999999998</v>
      </c>
      <c r="DH21" s="2"/>
      <c r="DI21" s="2"/>
      <c r="DJ21" s="2"/>
      <c r="DK21" s="2"/>
      <c r="DL21" s="2"/>
      <c r="DM21" s="2"/>
      <c r="DN21" s="2"/>
      <c r="DO21" s="2"/>
      <c r="DP21" s="2"/>
      <c r="DQ21" s="2">
        <f>AVERAGE(DQ3:DQ19)</f>
        <v>14.979999999999999</v>
      </c>
      <c r="DR21" s="2"/>
      <c r="DS21" s="2"/>
      <c r="DT21" s="2"/>
      <c r="DU21" s="2"/>
      <c r="DV21" s="2"/>
      <c r="DW21" s="2"/>
      <c r="DX21" s="2"/>
      <c r="DY21" s="2"/>
      <c r="DZ21" s="2"/>
      <c r="EA21" s="2">
        <f>AVERAGE(EA3:EA19)</f>
        <v>12.918749999999999</v>
      </c>
      <c r="EB21" s="2"/>
      <c r="EC21" s="2"/>
      <c r="ED21" s="2"/>
      <c r="EE21" s="2"/>
      <c r="EF21" s="2"/>
      <c r="EG21" s="2"/>
      <c r="EH21" s="2"/>
      <c r="EI21" s="2"/>
      <c r="EJ21" s="2"/>
      <c r="EK21" s="2">
        <f>AVERAGE(EK3:EK19)</f>
        <v>13.09125</v>
      </c>
      <c r="EL21" s="2"/>
      <c r="EM21" s="2"/>
      <c r="EN21" s="2"/>
      <c r="EO21" s="2"/>
      <c r="EP21" s="2"/>
      <c r="EQ21" s="2"/>
      <c r="ER21" s="2"/>
      <c r="ES21" s="2"/>
      <c r="ET21" s="2"/>
      <c r="EU21" s="2">
        <f>AVERAGE(EU3:EU19)</f>
        <v>13.3375</v>
      </c>
      <c r="EV21" s="2"/>
      <c r="EW21" s="2"/>
      <c r="EX21" s="2"/>
      <c r="EY21" s="2"/>
      <c r="EZ21" s="2"/>
      <c r="FA21" s="2"/>
      <c r="FB21" s="2"/>
      <c r="FC21" s="2"/>
      <c r="FD21" s="2"/>
      <c r="FE21" s="2">
        <f>AVERAGE(FE3:FE19)</f>
        <v>14.264285714285714</v>
      </c>
      <c r="FF21" s="2"/>
      <c r="FG21" s="2"/>
      <c r="FH21" s="2"/>
      <c r="FI21" s="2"/>
      <c r="FJ21" s="2"/>
      <c r="FK21" s="2"/>
      <c r="FL21" s="2"/>
      <c r="FM21" s="2"/>
      <c r="FN21" s="2"/>
      <c r="FO21" s="2">
        <f>AVERAGE(FO3:FO19)</f>
        <v>12.481249999999999</v>
      </c>
      <c r="FP21" s="2"/>
      <c r="FQ21" s="2"/>
      <c r="FR21" s="2"/>
      <c r="FS21" s="2"/>
      <c r="FT21" s="2"/>
      <c r="FU21" s="2"/>
      <c r="FV21" s="2"/>
      <c r="FW21" s="2"/>
      <c r="FX21" s="2"/>
      <c r="FY21" s="2">
        <f>AVERAGE(FY3:FY19)</f>
        <v>13.507142857142856</v>
      </c>
      <c r="FZ21" s="2"/>
      <c r="GA21" s="2"/>
      <c r="GB21" s="2"/>
      <c r="GC21" s="2"/>
      <c r="GD21" s="2"/>
      <c r="GE21" s="2"/>
      <c r="GF21" s="2"/>
      <c r="GG21" s="2"/>
      <c r="GH21" s="2"/>
      <c r="GI21" s="2">
        <f>AVERAGE(GI3:GI19)</f>
        <v>15.399999999999999</v>
      </c>
      <c r="GJ21" s="2"/>
      <c r="GK21" s="2"/>
      <c r="GL21" s="2"/>
      <c r="GM21" s="2"/>
      <c r="GN21" s="2"/>
      <c r="GO21" s="2"/>
      <c r="GP21" s="2"/>
      <c r="GQ21" s="2"/>
      <c r="GR21" s="2"/>
      <c r="GS21" s="2">
        <f>AVERAGE(GS3:GS19)</f>
        <v>11.731250000000001</v>
      </c>
      <c r="GT21" s="2"/>
      <c r="GU21" s="2"/>
      <c r="GV21" s="2"/>
      <c r="GW21" s="2"/>
      <c r="GX21" s="2"/>
      <c r="GY21" s="2"/>
      <c r="GZ21" s="2"/>
      <c r="HA21" s="2"/>
      <c r="HB21" s="2"/>
      <c r="HC21" s="2">
        <f>AVERAGE(HC3:HC19)</f>
        <v>13.5</v>
      </c>
      <c r="HD21" s="2"/>
      <c r="HE21" s="2"/>
      <c r="HF21" s="2"/>
      <c r="HG21" s="2"/>
      <c r="HH21" s="2"/>
      <c r="HI21" s="2"/>
      <c r="HJ21" s="2"/>
      <c r="HK21" s="2"/>
      <c r="HL21" s="2"/>
      <c r="HM21" s="2">
        <f>AVERAGE(HM3:HM19)</f>
        <v>13.2</v>
      </c>
      <c r="HN21" s="2"/>
      <c r="HO21" s="2"/>
      <c r="HP21" s="2"/>
      <c r="HQ21" s="2"/>
      <c r="HR21" s="2"/>
      <c r="HS21" s="2"/>
      <c r="HT21" s="2"/>
      <c r="HU21" s="2"/>
      <c r="HV21" s="2"/>
      <c r="HW21" s="2">
        <f>AVERAGE(HW3:HW19)</f>
        <v>11.713333333333335</v>
      </c>
      <c r="HX21" s="2"/>
      <c r="HY21" s="2"/>
      <c r="HZ21" s="2"/>
      <c r="IA21" s="2"/>
      <c r="IB21" s="2"/>
      <c r="IC21" s="2"/>
      <c r="ID21" s="2"/>
      <c r="IE21" s="2"/>
      <c r="IF21" s="2"/>
      <c r="IG21" s="2">
        <f>AVERAGE(IG3:IG19)</f>
        <v>11.706666666666669</v>
      </c>
      <c r="IH21" s="2"/>
      <c r="II21" s="2"/>
      <c r="IJ21" s="2"/>
      <c r="IK21" s="2"/>
      <c r="IL21" s="2"/>
      <c r="IM21" s="2"/>
      <c r="IN21" s="2"/>
      <c r="IO21" s="2"/>
      <c r="IP21" s="2"/>
      <c r="IQ21" s="2">
        <f>AVERAGE(IQ3:IQ19)</f>
        <v>10.68</v>
      </c>
      <c r="IR21" s="2"/>
      <c r="IS21" s="2"/>
      <c r="IT21" s="2"/>
      <c r="IU21" s="2"/>
      <c r="IV21" s="2"/>
      <c r="IW21" s="2"/>
      <c r="IX21" s="2"/>
      <c r="IY21" s="2"/>
      <c r="IZ21" s="2"/>
      <c r="JA21" s="2">
        <f>AVERAGE(JA3:JA19)</f>
        <v>10.268749999999999</v>
      </c>
      <c r="JB21" s="2"/>
      <c r="JC21" s="2"/>
      <c r="JD21" s="2"/>
      <c r="JE21" s="2"/>
      <c r="JF21" s="2"/>
      <c r="JG21" s="2"/>
      <c r="JH21" s="2"/>
      <c r="JI21" s="2"/>
      <c r="JJ21" s="2"/>
      <c r="JK21" s="2">
        <f>AVERAGE(JK3:JK19)</f>
        <v>12.8</v>
      </c>
      <c r="JL21" s="2"/>
      <c r="JM21" s="2"/>
      <c r="JN21" s="2"/>
      <c r="JO21" s="2"/>
      <c r="JP21" s="2"/>
      <c r="JQ21" s="2"/>
      <c r="JR21" s="2"/>
      <c r="JS21" s="2"/>
      <c r="JT21" s="2"/>
      <c r="JU21" s="2">
        <f>AVERAGE(JU3:JU19)</f>
        <v>11.06</v>
      </c>
      <c r="JV21" s="2"/>
      <c r="JW21" s="2"/>
      <c r="JX21" s="2"/>
      <c r="JY21" s="2"/>
      <c r="JZ21" s="2"/>
      <c r="KA21" s="2"/>
      <c r="KB21" s="2"/>
      <c r="KC21" s="2"/>
      <c r="KD21" s="2"/>
      <c r="KE21" s="2">
        <f>AVERAGE(KE3:KE19)</f>
        <v>9.7266666666666666</v>
      </c>
      <c r="KF21" s="2"/>
      <c r="KG21" s="2"/>
      <c r="KH21" s="2"/>
      <c r="KI21" s="2"/>
      <c r="KJ21" s="2"/>
      <c r="KK21" s="2"/>
      <c r="KL21" s="2"/>
      <c r="KM21" s="2"/>
      <c r="KN21" s="2"/>
      <c r="KO21" s="2">
        <f>AVERAGE(KO3:KO19)</f>
        <v>9.94</v>
      </c>
      <c r="KP21" s="2"/>
      <c r="KQ21" s="2"/>
      <c r="KR21" s="2"/>
      <c r="KS21" s="2"/>
      <c r="KT21" s="2"/>
      <c r="KU21" s="2"/>
      <c r="KV21" s="2"/>
      <c r="KW21" s="2"/>
      <c r="KX21" s="2"/>
      <c r="KY21" s="2">
        <f>AVERAGE(KY3:KY19)</f>
        <v>12.066666666666665</v>
      </c>
      <c r="KZ21" s="2"/>
      <c r="LA21" s="2"/>
      <c r="LB21" s="2"/>
      <c r="LC21" s="2"/>
      <c r="LD21" s="2"/>
      <c r="LE21" s="2"/>
      <c r="LF21" s="2"/>
      <c r="LG21" s="2"/>
      <c r="LH21" s="2"/>
      <c r="LI21" s="2">
        <f>AVERAGE(LI3:LI19)</f>
        <v>11.283333333333331</v>
      </c>
      <c r="LJ21" s="2"/>
      <c r="LK21" s="2"/>
      <c r="LL21" s="2"/>
      <c r="LM21" s="2"/>
      <c r="LN21" s="2"/>
      <c r="LO21" s="2"/>
      <c r="LP21" s="2"/>
      <c r="LQ21" s="2"/>
      <c r="LR21" s="2"/>
      <c r="LS21" s="2">
        <f>AVERAGE(LS3:LS19)</f>
        <v>13.30909090909091</v>
      </c>
      <c r="LT21" s="2"/>
      <c r="LU21" s="2"/>
      <c r="LV21" s="2"/>
      <c r="LW21" s="2"/>
      <c r="LX21" s="2"/>
      <c r="LY21" s="2"/>
      <c r="LZ21" s="2"/>
      <c r="MA21" s="2"/>
      <c r="MB21" s="2"/>
      <c r="MC21" s="2">
        <f>AVERAGE(MC3:MC19)</f>
        <v>9.259999999999998</v>
      </c>
      <c r="MD21" s="2"/>
      <c r="ME21" s="2"/>
      <c r="MF21" s="2"/>
      <c r="MG21" s="2"/>
      <c r="MH21" s="2"/>
      <c r="MI21" s="2"/>
      <c r="MJ21" s="2"/>
      <c r="MK21" s="2"/>
      <c r="ML21" s="2"/>
      <c r="MM21" s="2">
        <f>AVERAGE(MM3:MM19)</f>
        <v>8.9642857142857135</v>
      </c>
      <c r="MN21" s="2"/>
      <c r="MO21" s="2"/>
      <c r="MP21" s="2"/>
      <c r="MQ21" s="2"/>
      <c r="MR21" s="2"/>
      <c r="MS21" s="2"/>
      <c r="MT21" s="2"/>
      <c r="MU21" s="2"/>
      <c r="MV21" s="2"/>
      <c r="MW21" s="2">
        <f>AVERAGE(MW3:MW19)</f>
        <v>8.6</v>
      </c>
      <c r="MX21" s="2"/>
      <c r="MY21" s="2"/>
      <c r="MZ21" s="2"/>
      <c r="NA21" s="2"/>
      <c r="NB21" s="2"/>
      <c r="NC21" s="2"/>
      <c r="ND21" s="2"/>
      <c r="NE21" s="2"/>
      <c r="NF21" s="2"/>
      <c r="NG21" s="2">
        <f>AVERAGE(NG3:NG19)</f>
        <v>7.6625000000000005</v>
      </c>
      <c r="NH21" s="2"/>
      <c r="NI21" s="2"/>
      <c r="NJ21" s="2"/>
      <c r="NK21" s="2"/>
      <c r="NL21" s="2"/>
      <c r="NM21" s="2"/>
      <c r="NN21" s="2"/>
      <c r="NO21" s="2"/>
      <c r="NP21" s="2"/>
      <c r="NQ21" s="2">
        <f>AVERAGE(NQ3:NQ19)</f>
        <v>7.7625000000000002</v>
      </c>
      <c r="NR21" s="2"/>
      <c r="NS21" s="2"/>
      <c r="NT21" s="2"/>
      <c r="NU21" s="2"/>
      <c r="NV21" s="2"/>
      <c r="NW21" s="2"/>
      <c r="NX21" s="2"/>
      <c r="NY21" s="2"/>
      <c r="NZ21" s="2"/>
      <c r="OA21" s="2">
        <f>AVERAGE(OA3:OA19)</f>
        <v>7.5625000000000018</v>
      </c>
      <c r="OB21" s="2"/>
      <c r="OC21" s="2"/>
      <c r="OD21" s="2"/>
      <c r="OE21" s="2"/>
      <c r="OF21" s="2"/>
      <c r="OG21" s="2"/>
      <c r="OH21" s="2"/>
      <c r="OI21" s="2"/>
      <c r="OJ21" s="2"/>
      <c r="OK21" s="2">
        <f>AVERAGE(OK3:OK19)</f>
        <v>8.2333333333333325</v>
      </c>
      <c r="OL21" s="2"/>
      <c r="OM21" s="2"/>
      <c r="ON21" s="2"/>
      <c r="OO21" s="2"/>
      <c r="OP21" s="2"/>
      <c r="OQ21" s="2"/>
      <c r="OR21" s="2"/>
      <c r="OS21" s="2"/>
      <c r="OT21" s="2"/>
      <c r="OU21" s="2">
        <f>AVERAGE(OU3:OU19)</f>
        <v>9.3250000000000011</v>
      </c>
      <c r="OV21" s="2"/>
      <c r="OW21" s="2"/>
      <c r="OX21" s="2"/>
      <c r="OY21" s="2"/>
      <c r="OZ21" s="2"/>
      <c r="PA21" s="2"/>
      <c r="PB21" s="2"/>
      <c r="PC21" s="2"/>
      <c r="PD21" s="2"/>
      <c r="PE21" s="2">
        <f>AVERAGE(PE3:PE19)</f>
        <v>16.442857142857143</v>
      </c>
      <c r="PF21" s="2"/>
      <c r="PG21" s="2"/>
      <c r="PH21" s="2"/>
      <c r="PI21" s="2"/>
      <c r="PJ21" s="2"/>
      <c r="PK21" s="2"/>
      <c r="PL21" s="2"/>
      <c r="PM21" s="2"/>
      <c r="PN21" s="2"/>
      <c r="PO21" s="2">
        <f>AVERAGE(PO3:PO19)</f>
        <v>9.3916666666666675</v>
      </c>
      <c r="PP21" s="2"/>
      <c r="PQ21" s="2"/>
      <c r="PR21" s="2"/>
      <c r="PS21" s="2"/>
      <c r="PT21" s="2"/>
      <c r="PU21" s="2"/>
      <c r="PV21" s="2"/>
      <c r="PW21" s="2"/>
      <c r="PX21" s="2"/>
      <c r="PY21" s="2">
        <f>AVERAGE(PY3:PY19)</f>
        <v>6.5733333333333341</v>
      </c>
      <c r="PZ21" s="2"/>
      <c r="QA21" s="2"/>
      <c r="QB21" s="2"/>
      <c r="QC21" s="2"/>
      <c r="QD21" s="2"/>
      <c r="QE21" s="2"/>
      <c r="QF21" s="2"/>
      <c r="QG21" s="2"/>
      <c r="QH21" s="2"/>
      <c r="QI21" s="2">
        <f>AVERAGE(QI3:QI19)</f>
        <v>8.0181818181818176</v>
      </c>
      <c r="QJ21" s="2"/>
      <c r="QK21" s="2"/>
      <c r="QL21" s="2"/>
      <c r="QM21" s="2"/>
      <c r="QN21" s="2"/>
      <c r="QO21" s="2"/>
      <c r="QP21" s="2"/>
      <c r="QQ21" s="2"/>
      <c r="QR21" s="2"/>
      <c r="QS21" s="2">
        <f>AVERAGE(QS3:QS19)</f>
        <v>9.8300000000000018</v>
      </c>
      <c r="QT21" s="2"/>
      <c r="QU21" s="2"/>
      <c r="QV21" s="2"/>
      <c r="QW21" s="2"/>
      <c r="QX21" s="2"/>
      <c r="QY21" s="2"/>
      <c r="QZ21" s="2"/>
      <c r="RA21" s="2"/>
      <c r="RB21" s="2"/>
      <c r="RC21" s="2">
        <f>AVERAGE(RC3:RC19)</f>
        <v>8.4700000000000006</v>
      </c>
      <c r="RD21" s="2"/>
      <c r="RE21" s="2"/>
      <c r="RF21" s="2"/>
      <c r="RG21" s="2"/>
      <c r="RH21" s="2"/>
      <c r="RI21" s="2"/>
      <c r="RJ21" s="2"/>
      <c r="RK21" s="2"/>
      <c r="RL21" s="2"/>
      <c r="RM21" s="2">
        <f>AVERAGE(RM3:RM19)</f>
        <v>8.0545454545454547</v>
      </c>
      <c r="RN21" s="2"/>
      <c r="RO21" s="2"/>
      <c r="RP21" s="2"/>
      <c r="RQ21" s="2"/>
      <c r="RR21" s="2"/>
      <c r="RS21" s="2"/>
      <c r="RT21" s="2"/>
      <c r="RU21" s="2"/>
      <c r="RV21" s="2"/>
      <c r="RW21" s="2">
        <f>AVERAGE(RW3:RW19)</f>
        <v>10.15</v>
      </c>
      <c r="RX21" s="2"/>
      <c r="RY21" s="2"/>
      <c r="RZ21" s="2"/>
      <c r="SA21" s="2"/>
      <c r="SB21" s="2"/>
      <c r="SC21" s="2"/>
      <c r="SD21" s="2"/>
      <c r="SE21" s="2"/>
      <c r="SF21" s="2"/>
      <c r="SG21" s="2">
        <f>AVERAGE(SG3:SG19)</f>
        <v>7.2125000000000004</v>
      </c>
      <c r="SH21" s="2"/>
      <c r="SI21" s="2"/>
      <c r="SJ21" s="2"/>
      <c r="SK21" s="2"/>
      <c r="SL21" s="2"/>
      <c r="SM21" s="2"/>
      <c r="SN21" s="2"/>
      <c r="SO21" s="2"/>
      <c r="SP21" s="2"/>
      <c r="SQ21" s="2">
        <f>AVERAGE(SQ3:SQ19)</f>
        <v>8.1142857142857121</v>
      </c>
      <c r="SR21" s="2"/>
      <c r="SS21" s="2"/>
      <c r="ST21" s="2"/>
      <c r="SU21" s="2"/>
      <c r="SV21" s="2"/>
      <c r="SW21" s="2"/>
      <c r="SX21" s="2"/>
      <c r="SY21" s="2"/>
      <c r="SZ21" s="2"/>
      <c r="TA21" s="2">
        <f>AVERAGE(TA3:TA19)</f>
        <v>10.5</v>
      </c>
    </row>
    <row r="22" spans="1:521" x14ac:dyDescent="0.35">
      <c r="A22" t="s">
        <v>266</v>
      </c>
      <c r="J22" s="2">
        <f>SUM(J3:J19)/16</f>
        <v>22.731249999999999</v>
      </c>
      <c r="K22" s="2"/>
      <c r="L22" s="2"/>
      <c r="M22" s="2"/>
      <c r="N22" s="2"/>
      <c r="O22" s="2"/>
      <c r="P22" s="2"/>
      <c r="Q22" s="2"/>
      <c r="R22" s="2"/>
      <c r="S22" s="2"/>
      <c r="T22" s="2">
        <f>SUM(T3:T19)/16</f>
        <v>21.216249999999999</v>
      </c>
      <c r="U22" s="2"/>
      <c r="V22" s="2"/>
      <c r="W22" s="2"/>
      <c r="X22" s="2"/>
      <c r="Y22" s="2"/>
      <c r="Z22" s="2"/>
      <c r="AA22" s="2"/>
      <c r="AB22" s="2"/>
      <c r="AC22" s="2"/>
      <c r="AD22" s="2">
        <f>SUM(AD3:AD19)/16</f>
        <v>20.081249999999997</v>
      </c>
      <c r="AE22" s="2"/>
      <c r="AF22" s="2"/>
      <c r="AG22" s="2"/>
      <c r="AH22" s="2"/>
      <c r="AI22" s="2"/>
      <c r="AJ22" s="2"/>
      <c r="AK22" s="2"/>
      <c r="AL22" s="2"/>
      <c r="AM22" s="2"/>
      <c r="AN22" s="2">
        <f>SUM(AN3:AN19)/16</f>
        <v>18.060000000000002</v>
      </c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>
        <f>SUM(AY3:AY19)/16</f>
        <v>17.75</v>
      </c>
      <c r="AZ22" s="2"/>
      <c r="BA22" s="2"/>
      <c r="BB22" s="2"/>
      <c r="BC22" s="2"/>
      <c r="BD22" s="2"/>
      <c r="BE22" s="2"/>
      <c r="BF22" s="2"/>
      <c r="BG22" s="2"/>
      <c r="BH22" s="2"/>
      <c r="BI22" s="2">
        <f>SUM(BI3:BI19)/16</f>
        <v>16.137499999999999</v>
      </c>
      <c r="BJ22" s="2"/>
      <c r="BK22" s="2"/>
      <c r="BL22" s="2"/>
      <c r="BM22" s="2"/>
      <c r="BN22" s="2"/>
      <c r="BO22" s="2"/>
      <c r="BP22" s="2"/>
      <c r="BQ22" s="2"/>
      <c r="BR22" s="2"/>
      <c r="BS22" s="2">
        <f>SUM(BS3:BS19)/16</f>
        <v>14.74375</v>
      </c>
      <c r="BT22" s="2"/>
      <c r="BU22" s="2"/>
      <c r="BV22" s="2"/>
      <c r="BW22" s="2"/>
      <c r="BX22" s="2"/>
      <c r="BY22" s="2"/>
      <c r="BZ22" s="2"/>
      <c r="CA22" s="2"/>
      <c r="CB22" s="2"/>
      <c r="CC22" s="2">
        <f>SUM(CC3:CC19)/16</f>
        <v>15.431249999999999</v>
      </c>
      <c r="CD22" s="2"/>
      <c r="CE22" s="2"/>
      <c r="CF22" s="2"/>
      <c r="CG22" s="2"/>
      <c r="CH22" s="2"/>
      <c r="CI22" s="2"/>
      <c r="CJ22" s="2"/>
      <c r="CK22" s="2"/>
      <c r="CL22" s="2"/>
      <c r="CM22" s="2">
        <f>SUM(CM3:CM19)/16</f>
        <v>15.05</v>
      </c>
      <c r="CN22" s="2"/>
      <c r="CO22" s="2"/>
      <c r="CP22" s="2"/>
      <c r="CQ22" s="2"/>
      <c r="CR22" s="2"/>
      <c r="CS22" s="2"/>
      <c r="CT22" s="2"/>
      <c r="CU22" s="2"/>
      <c r="CV22" s="2"/>
      <c r="CW22" s="2">
        <f>SUM(CW3:CW19)/16</f>
        <v>13.856249999999999</v>
      </c>
      <c r="CX22" s="2"/>
      <c r="CY22" s="2"/>
      <c r="CZ22" s="2"/>
      <c r="DA22" s="2"/>
      <c r="DB22" s="2"/>
      <c r="DC22" s="2"/>
      <c r="DD22" s="2"/>
      <c r="DE22" s="2"/>
      <c r="DF22" s="2"/>
      <c r="DG22" s="2">
        <f>SUM(DG3:DG19)/16</f>
        <v>14.693749999999998</v>
      </c>
      <c r="DH22" s="2"/>
      <c r="DI22" s="2"/>
      <c r="DJ22" s="2"/>
      <c r="DK22" s="2"/>
      <c r="DL22" s="2"/>
      <c r="DM22" s="2"/>
      <c r="DN22" s="2"/>
      <c r="DO22" s="2"/>
      <c r="DP22" s="2"/>
      <c r="DQ22" s="2">
        <f>SUM(DQ3:DQ19)/16</f>
        <v>14.043749999999999</v>
      </c>
      <c r="DR22" s="2"/>
      <c r="DS22" s="2"/>
      <c r="DT22" s="2"/>
      <c r="DU22" s="2"/>
      <c r="DV22" s="2"/>
      <c r="DW22" s="2"/>
      <c r="DX22" s="2"/>
      <c r="DY22" s="2"/>
      <c r="DZ22" s="2"/>
      <c r="EA22" s="2">
        <f>SUM(EA3:EA19)/16</f>
        <v>12.918749999999999</v>
      </c>
      <c r="EB22" s="2"/>
      <c r="EC22" s="2"/>
      <c r="ED22" s="2"/>
      <c r="EE22" s="2"/>
      <c r="EF22" s="2"/>
      <c r="EG22" s="2"/>
      <c r="EH22" s="2"/>
      <c r="EI22" s="2"/>
      <c r="EJ22" s="2"/>
      <c r="EK22" s="2">
        <f>SUM(EK3:EK19)/16</f>
        <v>13.09125</v>
      </c>
      <c r="EL22" s="2"/>
      <c r="EM22" s="2"/>
      <c r="EN22" s="2"/>
      <c r="EO22" s="2"/>
      <c r="EP22" s="2"/>
      <c r="EQ22" s="2"/>
      <c r="ER22" s="2"/>
      <c r="ES22" s="2"/>
      <c r="ET22" s="2"/>
      <c r="EU22" s="2">
        <f>SUM(EU3:EU19)/16</f>
        <v>13.3375</v>
      </c>
      <c r="EV22" s="2"/>
      <c r="EW22" s="2"/>
      <c r="EX22" s="2"/>
      <c r="EY22" s="2"/>
      <c r="EZ22" s="2"/>
      <c r="FA22" s="2"/>
      <c r="FB22" s="2"/>
      <c r="FC22" s="2"/>
      <c r="FD22" s="2"/>
      <c r="FE22" s="2">
        <f>SUM(FE3:FE19)/16</f>
        <v>12.481249999999999</v>
      </c>
      <c r="FF22" s="2"/>
      <c r="FG22" s="2"/>
      <c r="FH22" s="2"/>
      <c r="FI22" s="2"/>
      <c r="FJ22" s="2"/>
      <c r="FK22" s="2"/>
      <c r="FL22" s="2"/>
      <c r="FM22" s="2"/>
      <c r="FN22" s="2"/>
      <c r="FO22" s="2">
        <f>SUM(FO3:FO19)/16</f>
        <v>12.481249999999999</v>
      </c>
      <c r="FP22" s="2"/>
      <c r="FQ22" s="2"/>
      <c r="FR22" s="2"/>
      <c r="FS22" s="2"/>
      <c r="FT22" s="2"/>
      <c r="FU22" s="2"/>
      <c r="FV22" s="2"/>
      <c r="FW22" s="2"/>
      <c r="FX22" s="2"/>
      <c r="FY22" s="2">
        <f>SUM(FY3:FY19)/16</f>
        <v>11.81875</v>
      </c>
      <c r="FZ22" s="2"/>
      <c r="GA22" s="2"/>
      <c r="GB22" s="2"/>
      <c r="GC22" s="2"/>
      <c r="GD22" s="2"/>
      <c r="GE22" s="2"/>
      <c r="GF22" s="2"/>
      <c r="GG22" s="2"/>
      <c r="GH22" s="2"/>
      <c r="GI22" s="2">
        <f>SUM(GI3:GI19)/16</f>
        <v>12.512499999999999</v>
      </c>
      <c r="GJ22" s="2"/>
      <c r="GK22" s="2"/>
      <c r="GL22" s="2"/>
      <c r="GM22" s="2"/>
      <c r="GN22" s="2"/>
      <c r="GO22" s="2"/>
      <c r="GP22" s="2"/>
      <c r="GQ22" s="2"/>
      <c r="GR22" s="2"/>
      <c r="GS22" s="2">
        <f>SUM(GS3:GS19)/16</f>
        <v>11.731250000000001</v>
      </c>
      <c r="GT22" s="2"/>
      <c r="GU22" s="2"/>
      <c r="GV22" s="2"/>
      <c r="GW22" s="2"/>
      <c r="GX22" s="2"/>
      <c r="GY22" s="2"/>
      <c r="GZ22" s="2"/>
      <c r="HA22" s="2"/>
      <c r="HB22" s="2"/>
      <c r="HC22" s="2">
        <f>SUM(HC3:HC19)/16</f>
        <v>10.96875</v>
      </c>
      <c r="HD22" s="2"/>
      <c r="HE22" s="2"/>
      <c r="HF22" s="2"/>
      <c r="HG22" s="2"/>
      <c r="HH22" s="2"/>
      <c r="HI22" s="2"/>
      <c r="HJ22" s="2"/>
      <c r="HK22" s="2"/>
      <c r="HL22" s="2"/>
      <c r="HM22" s="2">
        <f>SUM(HM3:HM19)/16</f>
        <v>11.549999999999999</v>
      </c>
      <c r="HN22" s="2"/>
      <c r="HO22" s="2"/>
      <c r="HP22" s="2"/>
      <c r="HQ22" s="2"/>
      <c r="HR22" s="2"/>
      <c r="HS22" s="2"/>
      <c r="HT22" s="2"/>
      <c r="HU22" s="2"/>
      <c r="HV22" s="2"/>
      <c r="HW22" s="2">
        <f>SUM(HW3:HW19)/16</f>
        <v>10.981250000000001</v>
      </c>
      <c r="HX22" s="2"/>
      <c r="HY22" s="2"/>
      <c r="HZ22" s="2"/>
      <c r="IA22" s="2"/>
      <c r="IB22" s="2"/>
      <c r="IC22" s="2"/>
      <c r="ID22" s="2"/>
      <c r="IE22" s="2"/>
      <c r="IF22" s="2"/>
      <c r="IG22" s="2">
        <f>SUM(IG3:IG19)/16</f>
        <v>10.975000000000001</v>
      </c>
      <c r="IH22" s="2"/>
      <c r="II22" s="2"/>
      <c r="IJ22" s="2"/>
      <c r="IK22" s="2"/>
      <c r="IL22" s="2"/>
      <c r="IM22" s="2"/>
      <c r="IN22" s="2"/>
      <c r="IO22" s="2"/>
      <c r="IP22" s="2"/>
      <c r="IQ22" s="2">
        <f>SUM(IQ3:IQ19)/16</f>
        <v>10.012499999999999</v>
      </c>
      <c r="IR22" s="2"/>
      <c r="IS22" s="2"/>
      <c r="IT22" s="2"/>
      <c r="IU22" s="2"/>
      <c r="IV22" s="2"/>
      <c r="IW22" s="2"/>
      <c r="IX22" s="2"/>
      <c r="IY22" s="2"/>
      <c r="IZ22" s="2"/>
      <c r="JA22" s="2">
        <f>SUM(JA3:JA19)/16</f>
        <v>10.268749999999999</v>
      </c>
      <c r="JB22" s="2"/>
      <c r="JC22" s="2"/>
      <c r="JD22" s="2"/>
      <c r="JE22" s="2"/>
      <c r="JF22" s="2"/>
      <c r="JG22" s="2"/>
      <c r="JH22" s="2"/>
      <c r="JI22" s="2"/>
      <c r="JJ22" s="2"/>
      <c r="JK22" s="2">
        <f>SUM(JK3:JK19)/16</f>
        <v>10.4</v>
      </c>
      <c r="JL22" s="2"/>
      <c r="JM22" s="2"/>
      <c r="JN22" s="2"/>
      <c r="JO22" s="2"/>
      <c r="JP22" s="2"/>
      <c r="JQ22" s="2"/>
      <c r="JR22" s="2"/>
      <c r="JS22" s="2"/>
      <c r="JT22" s="2"/>
      <c r="JU22" s="2">
        <f>SUM(JU3:JU19)/16</f>
        <v>10.36875</v>
      </c>
      <c r="JV22" s="2"/>
      <c r="JW22" s="2"/>
      <c r="JX22" s="2"/>
      <c r="JY22" s="2"/>
      <c r="JZ22" s="2"/>
      <c r="KA22" s="2"/>
      <c r="KB22" s="2"/>
      <c r="KC22" s="2"/>
      <c r="KD22" s="2"/>
      <c r="KE22" s="2">
        <f>SUM(KE3:KE19)/16</f>
        <v>9.1187500000000004</v>
      </c>
      <c r="KF22" s="2"/>
      <c r="KG22" s="2"/>
      <c r="KH22" s="2"/>
      <c r="KI22" s="2"/>
      <c r="KJ22" s="2"/>
      <c r="KK22" s="2"/>
      <c r="KL22" s="2"/>
      <c r="KM22" s="2"/>
      <c r="KN22" s="2"/>
      <c r="KO22" s="2">
        <f>SUM(KO3:KO19)/16</f>
        <v>9.3187499999999996</v>
      </c>
      <c r="KP22" s="2"/>
      <c r="KQ22" s="2"/>
      <c r="KR22" s="2"/>
      <c r="KS22" s="2"/>
      <c r="KT22" s="2"/>
      <c r="KU22" s="2"/>
      <c r="KV22" s="2"/>
      <c r="KW22" s="2"/>
      <c r="KX22" s="2"/>
      <c r="KY22" s="2">
        <f>SUM(KY3:KY19)/16</f>
        <v>9.0499999999999989</v>
      </c>
      <c r="KZ22" s="2"/>
      <c r="LA22" s="2"/>
      <c r="LB22" s="2"/>
      <c r="LC22" s="2"/>
      <c r="LD22" s="2"/>
      <c r="LE22" s="2"/>
      <c r="LF22" s="2"/>
      <c r="LG22" s="2"/>
      <c r="LH22" s="2"/>
      <c r="LI22" s="2">
        <f>SUM(LI3:LI19)/16</f>
        <v>8.4624999999999986</v>
      </c>
      <c r="LJ22" s="2"/>
      <c r="LK22" s="2"/>
      <c r="LL22" s="2"/>
      <c r="LM22" s="2"/>
      <c r="LN22" s="2"/>
      <c r="LO22" s="2"/>
      <c r="LP22" s="2"/>
      <c r="LQ22" s="2"/>
      <c r="LR22" s="2"/>
      <c r="LS22" s="2">
        <f>SUM(LS3:LS19)/16</f>
        <v>9.15</v>
      </c>
      <c r="LT22" s="2"/>
      <c r="LU22" s="2"/>
      <c r="LV22" s="2"/>
      <c r="LW22" s="2"/>
      <c r="LX22" s="2"/>
      <c r="LY22" s="2"/>
      <c r="LZ22" s="2"/>
      <c r="MA22" s="2"/>
      <c r="MB22" s="2"/>
      <c r="MC22" s="2">
        <f>SUM(MC3:MC19)/16</f>
        <v>8.6812499999999986</v>
      </c>
      <c r="MD22" s="2"/>
      <c r="ME22" s="2"/>
      <c r="MF22" s="2"/>
      <c r="MG22" s="2"/>
      <c r="MH22" s="2"/>
      <c r="MI22" s="2"/>
      <c r="MJ22" s="2"/>
      <c r="MK22" s="2"/>
      <c r="ML22" s="2"/>
      <c r="MM22" s="2">
        <f>SUM(MM3:MM19)/16</f>
        <v>7.84375</v>
      </c>
      <c r="MN22" s="2"/>
      <c r="MO22" s="2"/>
      <c r="MP22" s="2"/>
      <c r="MQ22" s="2"/>
      <c r="MR22" s="2"/>
      <c r="MS22" s="2"/>
      <c r="MT22" s="2"/>
      <c r="MU22" s="2"/>
      <c r="MV22" s="2"/>
      <c r="MW22" s="2">
        <f>SUM(MW3:MW19)/16</f>
        <v>8.6</v>
      </c>
      <c r="MX22" s="2"/>
      <c r="MY22" s="2"/>
      <c r="MZ22" s="2"/>
      <c r="NA22" s="2"/>
      <c r="NB22" s="2"/>
      <c r="NC22" s="2"/>
      <c r="ND22" s="2"/>
      <c r="NE22" s="2"/>
      <c r="NF22" s="2"/>
      <c r="NG22" s="2">
        <f>SUM(NG3:NG19)/16</f>
        <v>7.6625000000000005</v>
      </c>
      <c r="NH22" s="2"/>
      <c r="NI22" s="2"/>
      <c r="NJ22" s="2"/>
      <c r="NK22" s="2"/>
      <c r="NL22" s="2"/>
      <c r="NM22" s="2"/>
      <c r="NN22" s="2"/>
      <c r="NO22" s="2"/>
      <c r="NP22" s="2"/>
      <c r="NQ22" s="2">
        <f>SUM(NQ3:NQ19)/16</f>
        <v>7.7625000000000002</v>
      </c>
      <c r="NR22" s="2"/>
      <c r="NS22" s="2"/>
      <c r="NT22" s="2"/>
      <c r="NU22" s="2"/>
      <c r="NV22" s="2"/>
      <c r="NW22" s="2"/>
      <c r="NX22" s="2"/>
      <c r="NY22" s="2"/>
      <c r="NZ22" s="2"/>
      <c r="OA22" s="2">
        <f>SUM(OA3:OA19)/16</f>
        <v>7.5625000000000018</v>
      </c>
      <c r="OB22" s="2"/>
      <c r="OC22" s="2"/>
      <c r="OD22" s="2"/>
      <c r="OE22" s="2"/>
      <c r="OF22" s="2"/>
      <c r="OG22" s="2"/>
      <c r="OH22" s="2"/>
      <c r="OI22" s="2"/>
      <c r="OJ22" s="2"/>
      <c r="OK22" s="2">
        <f>SUM(OK3:OK19)/16</f>
        <v>7.7187499999999991</v>
      </c>
      <c r="OL22" s="2"/>
      <c r="OM22" s="2"/>
      <c r="ON22" s="2"/>
      <c r="OO22" s="2"/>
      <c r="OP22" s="2"/>
      <c r="OQ22" s="2"/>
      <c r="OR22" s="2"/>
      <c r="OS22" s="2"/>
      <c r="OT22" s="2"/>
      <c r="OU22" s="2">
        <f>SUM(OU3:OU19)/16</f>
        <v>6.9937500000000004</v>
      </c>
      <c r="OV22" s="2"/>
      <c r="OW22" s="2"/>
      <c r="OX22" s="2"/>
      <c r="OY22" s="2"/>
      <c r="OZ22" s="2"/>
      <c r="PA22" s="2"/>
      <c r="PB22" s="2"/>
      <c r="PC22" s="2"/>
      <c r="PD22" s="2"/>
      <c r="PE22" s="2">
        <f>SUM(PE3:PE19)/16</f>
        <v>7.1937500000000005</v>
      </c>
      <c r="PF22" s="2"/>
      <c r="PG22" s="2"/>
      <c r="PH22" s="2"/>
      <c r="PI22" s="2"/>
      <c r="PJ22" s="2"/>
      <c r="PK22" s="2"/>
      <c r="PL22" s="2"/>
      <c r="PM22" s="2"/>
      <c r="PN22" s="2"/>
      <c r="PO22" s="2">
        <f>SUM(PO3:PO19)/16</f>
        <v>7.0437500000000002</v>
      </c>
      <c r="PP22" s="2"/>
      <c r="PQ22" s="2"/>
      <c r="PR22" s="2"/>
      <c r="PS22" s="2"/>
      <c r="PT22" s="2"/>
      <c r="PU22" s="2"/>
      <c r="PV22" s="2"/>
      <c r="PW22" s="2"/>
      <c r="PX22" s="2"/>
      <c r="PY22" s="2">
        <f>SUM(PY3:PY19)/16</f>
        <v>6.1625000000000005</v>
      </c>
      <c r="PZ22" s="2"/>
      <c r="QA22" s="2"/>
      <c r="QB22" s="2"/>
      <c r="QC22" s="2"/>
      <c r="QD22" s="2"/>
      <c r="QE22" s="2"/>
      <c r="QF22" s="2"/>
      <c r="QG22" s="2"/>
      <c r="QH22" s="2"/>
      <c r="QI22" s="2">
        <f>SUM(QI3:QI19)/16</f>
        <v>5.5125000000000002</v>
      </c>
      <c r="QJ22" s="2"/>
      <c r="QK22" s="2"/>
      <c r="QL22" s="2"/>
      <c r="QM22" s="2"/>
      <c r="QN22" s="2"/>
      <c r="QO22" s="2"/>
      <c r="QP22" s="2"/>
      <c r="QQ22" s="2"/>
      <c r="QR22" s="2"/>
      <c r="QS22" s="2">
        <f>SUM(QS3:QS19)/16</f>
        <v>6.1437500000000007</v>
      </c>
      <c r="QT22" s="2"/>
      <c r="QU22" s="2"/>
      <c r="QV22" s="2"/>
      <c r="QW22" s="2"/>
      <c r="QX22" s="2"/>
      <c r="QY22" s="2"/>
      <c r="QZ22" s="2"/>
      <c r="RA22" s="2"/>
      <c r="RB22" s="2"/>
      <c r="RC22" s="2">
        <f>SUM(RC3:RC19)/16</f>
        <v>5.2937500000000002</v>
      </c>
      <c r="RD22" s="2"/>
      <c r="RE22" s="2"/>
      <c r="RF22" s="2"/>
      <c r="RG22" s="2"/>
      <c r="RH22" s="2"/>
      <c r="RI22" s="2"/>
      <c r="RJ22" s="2"/>
      <c r="RK22" s="2"/>
      <c r="RL22" s="2"/>
      <c r="RM22" s="2">
        <f>SUM(RM3:RM19)/16</f>
        <v>5.5375000000000005</v>
      </c>
      <c r="RN22" s="2"/>
      <c r="RO22" s="2"/>
      <c r="RP22" s="2"/>
      <c r="RQ22" s="2"/>
      <c r="RR22" s="2"/>
      <c r="RS22" s="2"/>
      <c r="RT22" s="2"/>
      <c r="RU22" s="2"/>
      <c r="RV22" s="2"/>
      <c r="RW22" s="2">
        <f>SUM(RW3:RW19)/16</f>
        <v>5.0750000000000002</v>
      </c>
      <c r="RX22" s="2"/>
      <c r="RY22" s="2"/>
      <c r="RZ22" s="2"/>
      <c r="SA22" s="2"/>
      <c r="SB22" s="2"/>
      <c r="SC22" s="2"/>
      <c r="SD22" s="2"/>
      <c r="SE22" s="2"/>
      <c r="SF22" s="2"/>
      <c r="SG22" s="2">
        <f>SUM(SG3:SG19)/16</f>
        <v>3.6062500000000002</v>
      </c>
      <c r="SH22" s="2"/>
      <c r="SI22" s="2"/>
      <c r="SJ22" s="2"/>
      <c r="SK22" s="2"/>
      <c r="SL22" s="2"/>
      <c r="SM22" s="2"/>
      <c r="SN22" s="2"/>
      <c r="SO22" s="2"/>
      <c r="SP22" s="2"/>
      <c r="SQ22" s="2">
        <f>SUM(SQ3:SQ19)/16</f>
        <v>3.5499999999999994</v>
      </c>
      <c r="SR22" s="2"/>
      <c r="SS22" s="2"/>
      <c r="ST22" s="2"/>
      <c r="SU22" s="2"/>
      <c r="SV22" s="2"/>
      <c r="SW22" s="2"/>
      <c r="SX22" s="2"/>
      <c r="SY22" s="2"/>
      <c r="SZ22" s="2"/>
      <c r="TA22" s="2">
        <f>SUM(TA3:TA19)/16</f>
        <v>2.625</v>
      </c>
    </row>
    <row r="23" spans="1:521" x14ac:dyDescent="0.35">
      <c r="A23" t="s">
        <v>543</v>
      </c>
      <c r="J23" s="2">
        <f>AVERAGE(C3:C19)</f>
        <v>12.0625</v>
      </c>
      <c r="K23" s="2"/>
      <c r="L23" s="2"/>
      <c r="M23" s="2"/>
      <c r="N23" s="2"/>
      <c r="O23" s="2"/>
      <c r="P23" s="2"/>
      <c r="Q23" s="2"/>
      <c r="R23" s="2"/>
      <c r="S23" s="2"/>
      <c r="T23" s="2">
        <f>AVERAGE(M3:M19)</f>
        <v>14.625</v>
      </c>
      <c r="U23" s="2"/>
      <c r="V23" s="2"/>
      <c r="W23" s="2"/>
      <c r="X23" s="2"/>
      <c r="Y23" s="2"/>
      <c r="Z23" s="2"/>
      <c r="AA23" s="2"/>
      <c r="AB23" s="2"/>
      <c r="AC23" s="2"/>
      <c r="AD23" s="2">
        <f>AVERAGE(W3:W19)</f>
        <v>20.1875</v>
      </c>
      <c r="AE23" s="2"/>
      <c r="AF23" s="2"/>
      <c r="AG23" s="2"/>
      <c r="AH23" s="2"/>
      <c r="AI23" s="2"/>
      <c r="AJ23" s="2"/>
      <c r="AK23" s="2"/>
      <c r="AL23" s="2"/>
      <c r="AM23" s="2"/>
      <c r="AN23" s="2">
        <f>AVERAGE(AG3:AG19)</f>
        <v>21.266666666666666</v>
      </c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>
        <f>AVERAGE(AR3:AR19)</f>
        <v>18.4375</v>
      </c>
      <c r="AZ23" s="2"/>
      <c r="BA23" s="2"/>
      <c r="BB23" s="2"/>
      <c r="BC23" s="2"/>
      <c r="BD23" s="2"/>
      <c r="BE23" s="2"/>
      <c r="BF23" s="2"/>
      <c r="BG23" s="2"/>
      <c r="BH23" s="2"/>
      <c r="BI23" s="2">
        <f>AVERAGE(BB3:BB19)</f>
        <v>18.125</v>
      </c>
      <c r="BJ23" s="2"/>
      <c r="BK23" s="2"/>
      <c r="BL23" s="2"/>
      <c r="BM23" s="2"/>
      <c r="BN23" s="2"/>
      <c r="BO23" s="2"/>
      <c r="BP23" s="2"/>
      <c r="BQ23" s="2"/>
      <c r="BR23" s="2"/>
      <c r="BS23" s="2">
        <f>AVERAGE(BL3:BL19)</f>
        <v>12.75</v>
      </c>
      <c r="BT23" s="2"/>
      <c r="BU23" s="2"/>
      <c r="BV23" s="2"/>
      <c r="BW23" s="2"/>
      <c r="BX23" s="2"/>
      <c r="BY23" s="2"/>
      <c r="BZ23" s="2"/>
      <c r="CA23" s="2"/>
      <c r="CB23" s="2"/>
      <c r="CC23" s="2">
        <f>AVERAGE(BV3:BV19)</f>
        <v>12.4</v>
      </c>
      <c r="CD23" s="2"/>
      <c r="CE23" s="2"/>
      <c r="CF23" s="2"/>
      <c r="CG23" s="2"/>
      <c r="CH23" s="2"/>
      <c r="CI23" s="2"/>
      <c r="CJ23" s="2"/>
      <c r="CK23" s="2"/>
      <c r="CL23" s="2"/>
      <c r="CM23" s="2">
        <f>AVERAGE(CF3:CF19)</f>
        <v>12.5625</v>
      </c>
      <c r="CN23" s="2"/>
      <c r="CO23" s="2"/>
      <c r="CP23" s="2"/>
      <c r="CQ23" s="2"/>
      <c r="CR23" s="2"/>
      <c r="CS23" s="2"/>
      <c r="CT23" s="2"/>
      <c r="CU23" s="2"/>
      <c r="CV23" s="2"/>
      <c r="CW23" s="2">
        <f>AVERAGE(CP3:CP19)</f>
        <v>15.307692307692308</v>
      </c>
      <c r="CX23" s="2"/>
      <c r="CY23" s="2"/>
      <c r="CZ23" s="2"/>
      <c r="DA23" s="2"/>
      <c r="DB23" s="2"/>
      <c r="DC23" s="2"/>
      <c r="DD23" s="2"/>
      <c r="DE23" s="2"/>
      <c r="DF23" s="2"/>
      <c r="DG23" s="2">
        <f>AVERAGE(CZ3:CZ19)</f>
        <v>15.8125</v>
      </c>
      <c r="DH23" s="2"/>
      <c r="DI23" s="2"/>
      <c r="DJ23" s="2"/>
      <c r="DK23" s="2"/>
      <c r="DL23" s="2"/>
      <c r="DM23" s="2"/>
      <c r="DN23" s="2"/>
      <c r="DO23" s="2"/>
      <c r="DP23" s="2"/>
      <c r="DQ23" s="2">
        <f>AVERAGE(DJ3:DJ19)</f>
        <v>12.6</v>
      </c>
      <c r="DR23" s="2"/>
      <c r="DS23" s="2"/>
      <c r="DT23" s="2"/>
      <c r="DU23" s="2"/>
      <c r="DV23" s="2"/>
      <c r="DW23" s="2"/>
      <c r="DX23" s="2"/>
      <c r="DY23" s="2"/>
      <c r="DZ23" s="2"/>
      <c r="EA23" s="2">
        <f>AVERAGE(DT3:DT19)</f>
        <v>15.375</v>
      </c>
      <c r="EB23" s="2"/>
      <c r="EC23" s="2"/>
      <c r="ED23" s="2"/>
      <c r="EE23" s="2"/>
      <c r="EF23" s="2"/>
      <c r="EG23" s="2"/>
      <c r="EH23" s="2"/>
      <c r="EI23" s="2"/>
      <c r="EJ23" s="2"/>
      <c r="EK23" s="2">
        <f>AVERAGE(ED3:ED19)</f>
        <v>15.5625</v>
      </c>
      <c r="EL23" s="2"/>
      <c r="EM23" s="2"/>
      <c r="EN23" s="2"/>
      <c r="EO23" s="2"/>
      <c r="EP23" s="2"/>
      <c r="EQ23" s="2"/>
      <c r="ER23" s="2"/>
      <c r="ES23" s="2"/>
      <c r="ET23" s="2"/>
      <c r="EU23" s="2">
        <f>AVERAGE(EN3:EN19)</f>
        <v>15.5</v>
      </c>
      <c r="EV23" s="2"/>
      <c r="EW23" s="2"/>
      <c r="EX23" s="2"/>
      <c r="EY23" s="2"/>
      <c r="EZ23" s="2"/>
      <c r="FA23" s="2"/>
      <c r="FB23" s="2"/>
      <c r="FC23" s="2"/>
      <c r="FD23" s="2"/>
      <c r="FE23" s="2">
        <f>AVERAGE(EX3:EX19)</f>
        <v>14.285714285714286</v>
      </c>
      <c r="FF23" s="2"/>
      <c r="FG23" s="2"/>
      <c r="FH23" s="2"/>
      <c r="FI23" s="2"/>
      <c r="FJ23" s="2"/>
      <c r="FK23" s="2"/>
      <c r="FL23" s="2"/>
      <c r="FM23" s="2"/>
      <c r="FN23" s="2"/>
      <c r="FO23" s="2">
        <f>AVERAGE(FH3:FH19)</f>
        <v>13.3125</v>
      </c>
      <c r="FP23" s="2"/>
      <c r="FQ23" s="2"/>
      <c r="FR23" s="2"/>
      <c r="FS23" s="2"/>
      <c r="FT23" s="2"/>
      <c r="FU23" s="2"/>
      <c r="FV23" s="2"/>
      <c r="FW23" s="2"/>
      <c r="FX23" s="2"/>
      <c r="FY23" s="2">
        <f>AVERAGE(FR3:FR19)</f>
        <v>14.214285714285714</v>
      </c>
      <c r="FZ23" s="2"/>
      <c r="GA23" s="2"/>
      <c r="GB23" s="2"/>
      <c r="GC23" s="2"/>
      <c r="GD23" s="2"/>
      <c r="GE23" s="2"/>
      <c r="GF23" s="2"/>
      <c r="GG23" s="2"/>
      <c r="GH23" s="2"/>
      <c r="GI23" s="2">
        <f>AVERAGE(GB3:GB19)</f>
        <v>14.076923076923077</v>
      </c>
      <c r="GJ23" s="2"/>
      <c r="GK23" s="2"/>
      <c r="GL23" s="2"/>
      <c r="GM23" s="2"/>
      <c r="GN23" s="2"/>
      <c r="GO23" s="2"/>
      <c r="GP23" s="2"/>
      <c r="GQ23" s="2"/>
      <c r="GR23" s="2"/>
      <c r="GS23" s="2">
        <f>AVERAGE(GL3:GL19)</f>
        <v>4.375</v>
      </c>
      <c r="GT23" s="2"/>
      <c r="GU23" s="2"/>
      <c r="GV23" s="2"/>
      <c r="GW23" s="2"/>
      <c r="GX23" s="2"/>
      <c r="GY23" s="2"/>
      <c r="GZ23" s="2"/>
      <c r="HA23" s="2"/>
      <c r="HB23" s="2"/>
      <c r="HC23" s="2">
        <f>AVERAGE(GV3:GV19)</f>
        <v>7.1538461538461542</v>
      </c>
      <c r="HD23" s="2"/>
      <c r="HE23" s="2"/>
      <c r="HF23" s="2"/>
      <c r="HG23" s="2"/>
      <c r="HH23" s="2"/>
      <c r="HI23" s="2"/>
      <c r="HJ23" s="2"/>
      <c r="HK23" s="2"/>
      <c r="HL23" s="2"/>
      <c r="HM23" s="2">
        <f>AVERAGE(HF3:HF19)</f>
        <v>15.928571428571429</v>
      </c>
      <c r="HN23" s="2"/>
      <c r="HO23" s="2"/>
      <c r="HP23" s="2"/>
      <c r="HQ23" s="2"/>
      <c r="HR23" s="2"/>
      <c r="HS23" s="2"/>
      <c r="HT23" s="2"/>
      <c r="HU23" s="2"/>
      <c r="HV23" s="2"/>
      <c r="HW23" s="2">
        <f>AVERAGE(HP3:HP19)</f>
        <v>11.333333333333334</v>
      </c>
      <c r="HX23" s="2"/>
      <c r="HY23" s="2"/>
      <c r="HZ23" s="2"/>
      <c r="IA23" s="2"/>
      <c r="IB23" s="2"/>
      <c r="IC23" s="2"/>
      <c r="ID23" s="2"/>
      <c r="IE23" s="2"/>
      <c r="IF23" s="2"/>
      <c r="IG23" s="2">
        <f>AVERAGE(HZ3:HZ19)</f>
        <v>12.933333333333334</v>
      </c>
      <c r="IH23" s="2"/>
      <c r="II23" s="2"/>
      <c r="IJ23" s="2"/>
      <c r="IK23" s="2"/>
      <c r="IL23" s="2"/>
      <c r="IM23" s="2"/>
      <c r="IN23" s="2"/>
      <c r="IO23" s="2"/>
      <c r="IP23" s="2"/>
      <c r="IQ23" s="2">
        <f>AVERAGE(IJ3:IJ19)</f>
        <v>11.333333333333334</v>
      </c>
      <c r="IR23" s="2"/>
      <c r="IS23" s="2"/>
      <c r="IT23" s="2"/>
      <c r="IU23" s="2"/>
      <c r="IV23" s="2"/>
      <c r="IW23" s="2"/>
      <c r="IX23" s="2"/>
      <c r="IY23" s="2"/>
      <c r="IZ23" s="2"/>
      <c r="JA23" s="2">
        <f>AVERAGE(IT3:IT19)</f>
        <v>11.0625</v>
      </c>
      <c r="JB23" s="2"/>
      <c r="JC23" s="2"/>
      <c r="JD23" s="2"/>
      <c r="JE23" s="2"/>
      <c r="JF23" s="2"/>
      <c r="JG23" s="2"/>
      <c r="JH23" s="2"/>
      <c r="JI23" s="2"/>
      <c r="JJ23" s="2"/>
      <c r="JK23" s="2">
        <f>AVERAGE(JD3:JD19)</f>
        <v>16.923076923076923</v>
      </c>
      <c r="JL23" s="2"/>
      <c r="JM23" s="2"/>
      <c r="JN23" s="2"/>
      <c r="JO23" s="2"/>
      <c r="JP23" s="2"/>
      <c r="JQ23" s="2"/>
      <c r="JR23" s="2"/>
      <c r="JS23" s="2"/>
      <c r="JT23" s="2"/>
      <c r="JU23" s="2">
        <f>AVERAGE(JN3:JN19)</f>
        <v>9.9333333333333336</v>
      </c>
      <c r="JV23" s="2"/>
      <c r="JW23" s="2"/>
      <c r="JX23" s="2"/>
      <c r="JY23" s="2"/>
      <c r="JZ23" s="2"/>
      <c r="KA23" s="2"/>
      <c r="KB23" s="2"/>
      <c r="KC23" s="2"/>
      <c r="KD23" s="2"/>
      <c r="KE23" s="2">
        <f>AVERAGE(JX3:JX19)</f>
        <v>12.4</v>
      </c>
      <c r="KF23" s="2"/>
      <c r="KG23" s="2"/>
      <c r="KH23" s="2"/>
      <c r="KI23" s="2"/>
      <c r="KJ23" s="2"/>
      <c r="KK23" s="2"/>
      <c r="KL23" s="2"/>
      <c r="KM23" s="2"/>
      <c r="KN23" s="2"/>
      <c r="KO23" s="2">
        <f>AVERAGE(KH3:KH19)</f>
        <v>10.666666666666666</v>
      </c>
      <c r="KP23" s="2"/>
      <c r="KQ23" s="2"/>
      <c r="KR23" s="2"/>
      <c r="KS23" s="2"/>
      <c r="KT23" s="2"/>
      <c r="KU23" s="2"/>
      <c r="KV23" s="2"/>
      <c r="KW23" s="2"/>
      <c r="KX23" s="2"/>
      <c r="KY23" s="2">
        <f>AVERAGE(KR3:KR19)</f>
        <v>11.583333333333334</v>
      </c>
      <c r="KZ23" s="2"/>
      <c r="LA23" s="2"/>
      <c r="LB23" s="2"/>
      <c r="LC23" s="2"/>
      <c r="LD23" s="2"/>
      <c r="LE23" s="2"/>
      <c r="LF23" s="2"/>
      <c r="LG23" s="2"/>
      <c r="LH23" s="2"/>
      <c r="LI23" s="2">
        <f>AVERAGE(LB3:LB19)</f>
        <v>13</v>
      </c>
      <c r="LJ23" s="2"/>
      <c r="LK23" s="2"/>
      <c r="LL23" s="2"/>
      <c r="LM23" s="2"/>
      <c r="LN23" s="2"/>
      <c r="LO23" s="2"/>
      <c r="LP23" s="2"/>
      <c r="LQ23" s="2"/>
      <c r="LR23" s="2"/>
      <c r="LS23" s="2">
        <f>AVERAGE(LL3:LL19)</f>
        <v>17.454545454545453</v>
      </c>
      <c r="LT23" s="2"/>
      <c r="LU23" s="2"/>
      <c r="LV23" s="2"/>
      <c r="LW23" s="2"/>
      <c r="LX23" s="2"/>
      <c r="LY23" s="2"/>
      <c r="LZ23" s="2"/>
      <c r="MA23" s="2"/>
      <c r="MB23" s="2"/>
      <c r="MC23" s="2">
        <f>AVERAGE(LV3:LV19)</f>
        <v>5.9333333333333336</v>
      </c>
      <c r="MD23" s="2"/>
      <c r="ME23" s="2"/>
      <c r="MF23" s="2"/>
      <c r="MG23" s="2"/>
      <c r="MH23" s="2"/>
      <c r="MI23" s="2"/>
      <c r="MJ23" s="2"/>
      <c r="MK23" s="2"/>
      <c r="ML23" s="2"/>
      <c r="MM23" s="2">
        <f>AVERAGE(MF3:MF19)</f>
        <v>11.928571428571429</v>
      </c>
      <c r="MN23" s="2"/>
      <c r="MO23" s="2"/>
      <c r="MP23" s="2"/>
      <c r="MQ23" s="2"/>
      <c r="MR23" s="2"/>
      <c r="MS23" s="2"/>
      <c r="MT23" s="2"/>
      <c r="MU23" s="2"/>
      <c r="MV23" s="2"/>
      <c r="MW23" s="2">
        <f>AVERAGE(MP3:MP19)</f>
        <v>7.8125</v>
      </c>
      <c r="MX23" s="2"/>
      <c r="MY23" s="2"/>
      <c r="MZ23" s="2"/>
      <c r="NA23" s="2"/>
      <c r="NB23" s="2"/>
      <c r="NC23" s="2"/>
      <c r="ND23" s="2"/>
      <c r="NE23" s="2"/>
      <c r="NF23" s="2"/>
      <c r="NG23" s="2">
        <f>AVERAGE(MZ3:MZ19)</f>
        <v>10.125</v>
      </c>
      <c r="NH23" s="2"/>
      <c r="NI23" s="2"/>
      <c r="NJ23" s="2"/>
      <c r="NK23" s="2"/>
      <c r="NL23" s="2"/>
      <c r="NM23" s="2"/>
      <c r="NN23" s="2"/>
      <c r="NO23" s="2"/>
      <c r="NP23" s="2"/>
      <c r="NQ23" s="2">
        <f>AVERAGE(NJ3:NJ19)</f>
        <v>11.9375</v>
      </c>
      <c r="NR23" s="2"/>
      <c r="NS23" s="2"/>
      <c r="NT23" s="2"/>
      <c r="NU23" s="2"/>
      <c r="NV23" s="2"/>
      <c r="NW23" s="2"/>
      <c r="NX23" s="2"/>
      <c r="NY23" s="2"/>
      <c r="NZ23" s="2"/>
      <c r="OA23" s="2">
        <f>AVERAGE(NT3:NT19)</f>
        <v>7.4375</v>
      </c>
      <c r="OB23" s="2"/>
      <c r="OC23" s="2"/>
      <c r="OD23" s="2"/>
      <c r="OE23" s="2"/>
      <c r="OF23" s="2"/>
      <c r="OG23" s="2"/>
      <c r="OH23" s="2"/>
      <c r="OI23" s="2"/>
      <c r="OJ23" s="2"/>
      <c r="OK23" s="2">
        <f>AVERAGE(OD3:OD19)</f>
        <v>7.4</v>
      </c>
      <c r="OL23" s="2"/>
      <c r="OM23" s="2"/>
      <c r="ON23" s="2"/>
      <c r="OO23" s="2"/>
      <c r="OP23" s="2"/>
      <c r="OQ23" s="2"/>
      <c r="OR23" s="2"/>
      <c r="OS23" s="2"/>
      <c r="OT23" s="2"/>
      <c r="OU23" s="2">
        <f>AVERAGE(ON3:ON19)</f>
        <v>9.9166666666666661</v>
      </c>
      <c r="OV23" s="2"/>
      <c r="OW23" s="2"/>
      <c r="OX23" s="2"/>
      <c r="OY23" s="2"/>
      <c r="OZ23" s="2"/>
      <c r="PA23" s="2"/>
      <c r="PB23" s="2"/>
      <c r="PC23" s="2"/>
      <c r="PD23" s="2"/>
      <c r="PE23" s="2">
        <f>AVERAGE(OX3:OX19)</f>
        <v>11.428571428571429</v>
      </c>
      <c r="PF23" s="2"/>
      <c r="PG23" s="2"/>
      <c r="PH23" s="2"/>
      <c r="PI23" s="2"/>
      <c r="PJ23" s="2"/>
      <c r="PK23" s="2"/>
      <c r="PL23" s="2"/>
      <c r="PM23" s="2"/>
      <c r="PN23" s="2"/>
      <c r="PO23" s="2">
        <f>AVERAGE(PH3:PH19)</f>
        <v>17.083333333333332</v>
      </c>
      <c r="PP23" s="2"/>
      <c r="PQ23" s="2"/>
      <c r="PR23" s="2"/>
      <c r="PS23" s="2"/>
      <c r="PT23" s="2"/>
      <c r="PU23" s="2"/>
      <c r="PV23" s="2"/>
      <c r="PW23" s="2"/>
      <c r="PX23" s="2"/>
      <c r="PY23" s="2">
        <f>AVERAGE(PR3:PR19)</f>
        <v>5.333333333333333</v>
      </c>
      <c r="PZ23" s="2"/>
      <c r="QA23" s="2"/>
      <c r="QB23" s="2"/>
      <c r="QC23" s="2"/>
      <c r="QD23" s="2"/>
      <c r="QE23" s="2"/>
      <c r="QF23" s="2"/>
      <c r="QG23" s="2"/>
      <c r="QH23" s="2"/>
      <c r="QI23" s="2">
        <f>AVERAGE(QB3:QB19)</f>
        <v>8.454545454545455</v>
      </c>
      <c r="QJ23" s="2"/>
      <c r="QK23" s="2"/>
      <c r="QL23" s="2"/>
      <c r="QM23" s="2"/>
      <c r="QN23" s="2"/>
      <c r="QO23" s="2"/>
      <c r="QP23" s="2"/>
      <c r="QQ23" s="2"/>
      <c r="QR23" s="2"/>
      <c r="QS23" s="2">
        <f>AVERAGE(QL3:QL19)</f>
        <v>7.1</v>
      </c>
      <c r="QT23" s="2"/>
      <c r="QU23" s="2"/>
      <c r="QV23" s="2"/>
      <c r="QW23" s="2"/>
      <c r="QX23" s="2"/>
      <c r="QY23" s="2"/>
      <c r="QZ23" s="2"/>
      <c r="RA23" s="2"/>
      <c r="RB23" s="2"/>
      <c r="RC23" s="2">
        <f>AVERAGE(QV3:QV19)</f>
        <v>9.3000000000000007</v>
      </c>
      <c r="RD23" s="2"/>
      <c r="RE23" s="2"/>
      <c r="RF23" s="2"/>
      <c r="RG23" s="2"/>
      <c r="RH23" s="2"/>
      <c r="RI23" s="2"/>
      <c r="RJ23" s="2"/>
      <c r="RK23" s="2"/>
      <c r="RL23" s="2"/>
      <c r="RM23" s="2">
        <f>AVERAGE(RF3:RF19)</f>
        <v>10</v>
      </c>
      <c r="RN23" s="2"/>
      <c r="RO23" s="2"/>
      <c r="RP23" s="2"/>
      <c r="RQ23" s="2"/>
      <c r="RR23" s="2"/>
      <c r="RS23" s="2"/>
      <c r="RT23" s="2"/>
      <c r="RU23" s="2"/>
      <c r="RV23" s="2"/>
      <c r="RW23" s="2">
        <f>AVERAGE(RP3:RP19)</f>
        <v>11.5</v>
      </c>
      <c r="RX23" s="2"/>
      <c r="RY23" s="2"/>
      <c r="RZ23" s="2"/>
      <c r="SA23" s="2"/>
      <c r="SB23" s="2"/>
      <c r="SC23" s="2"/>
      <c r="SD23" s="2"/>
      <c r="SE23" s="2"/>
      <c r="SF23" s="2"/>
      <c r="SG23" s="2">
        <f>AVERAGE(RZ3:RZ19)</f>
        <v>10.375</v>
      </c>
      <c r="SH23" s="2"/>
      <c r="SI23" s="2"/>
      <c r="SJ23" s="2"/>
      <c r="SK23" s="2"/>
      <c r="SL23" s="2"/>
      <c r="SM23" s="2"/>
      <c r="SN23" s="2"/>
      <c r="SO23" s="2"/>
      <c r="SP23" s="2"/>
      <c r="SQ23" s="2">
        <f>AVERAGE(SJ3:SJ19)</f>
        <v>10.428571428571429</v>
      </c>
      <c r="SR23" s="2"/>
      <c r="SS23" s="2"/>
      <c r="ST23" s="2"/>
      <c r="SU23" s="2"/>
      <c r="SV23" s="2"/>
      <c r="SW23" s="2"/>
      <c r="SX23" s="2"/>
      <c r="SY23" s="2"/>
      <c r="SZ23" s="2"/>
      <c r="TA23" s="2">
        <f>AVERAGE(ST3:ST19)</f>
        <v>11.75</v>
      </c>
    </row>
    <row r="24" spans="1:521" x14ac:dyDescent="0.35">
      <c r="A24" t="s">
        <v>541</v>
      </c>
      <c r="J24" s="2">
        <f>AVERAGE(D3:D19)</f>
        <v>55.0625</v>
      </c>
      <c r="K24" s="2"/>
      <c r="L24" s="2"/>
      <c r="M24" s="2"/>
      <c r="N24" s="2"/>
      <c r="O24" s="2"/>
      <c r="P24" s="2"/>
      <c r="Q24" s="2"/>
      <c r="R24" s="2"/>
      <c r="S24" s="2"/>
      <c r="T24" s="2">
        <f>AVERAGE(N3:N19)</f>
        <v>68.375</v>
      </c>
      <c r="U24" s="2"/>
      <c r="V24" s="2"/>
      <c r="W24" s="2"/>
      <c r="X24" s="2"/>
      <c r="Y24" s="2"/>
      <c r="Z24" s="2"/>
      <c r="AA24" s="2"/>
      <c r="AB24" s="2"/>
      <c r="AC24" s="2"/>
      <c r="AD24" s="2">
        <f>AVERAGE(X3:X19)</f>
        <v>100.5</v>
      </c>
      <c r="AE24" s="2"/>
      <c r="AF24" s="2"/>
      <c r="AG24" s="2"/>
      <c r="AH24" s="2"/>
      <c r="AI24" s="2"/>
      <c r="AJ24" s="2"/>
      <c r="AK24" s="2"/>
      <c r="AL24" s="2"/>
      <c r="AM24" s="2"/>
      <c r="AN24" s="2">
        <f>AVERAGE(AH3:AH19)</f>
        <v>95.266666666666666</v>
      </c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>
        <f>AVERAGE(AS3:AS19)</f>
        <v>82</v>
      </c>
      <c r="AZ24" s="2"/>
      <c r="BA24" s="2"/>
      <c r="BB24" s="2"/>
      <c r="BC24" s="2"/>
      <c r="BD24" s="2"/>
      <c r="BE24" s="2"/>
      <c r="BF24" s="2"/>
      <c r="BG24" s="2"/>
      <c r="BH24" s="2"/>
      <c r="BI24" s="2">
        <f>AVERAGE(BC3:BC19)</f>
        <v>90.5</v>
      </c>
      <c r="BJ24" s="2"/>
      <c r="BK24" s="2"/>
      <c r="BL24" s="2"/>
      <c r="BM24" s="2"/>
      <c r="BN24" s="2"/>
      <c r="BO24" s="2"/>
      <c r="BP24" s="2"/>
      <c r="BQ24" s="2"/>
      <c r="BR24" s="2"/>
      <c r="BS24" s="2">
        <f>AVERAGE(BM3:BM19)</f>
        <v>61.625</v>
      </c>
      <c r="BT24" s="2"/>
      <c r="BU24" s="2"/>
      <c r="BV24" s="2"/>
      <c r="BW24" s="2"/>
      <c r="BX24" s="2"/>
      <c r="BY24" s="2"/>
      <c r="BZ24" s="2"/>
      <c r="CA24" s="2"/>
      <c r="CB24" s="2"/>
      <c r="CC24" s="2">
        <f>AVERAGE(BW3:BW19)</f>
        <v>65.86666666666666</v>
      </c>
      <c r="CD24" s="2"/>
      <c r="CE24" s="2"/>
      <c r="CF24" s="2"/>
      <c r="CG24" s="2"/>
      <c r="CH24" s="2"/>
      <c r="CI24" s="2"/>
      <c r="CJ24" s="2"/>
      <c r="CK24" s="2"/>
      <c r="CL24" s="2"/>
      <c r="CM24" s="2">
        <f>AVERAGE(CG3:CG19)</f>
        <v>67.0625</v>
      </c>
      <c r="CN24" s="2"/>
      <c r="CO24" s="2"/>
      <c r="CP24" s="2"/>
      <c r="CQ24" s="2"/>
      <c r="CR24" s="2"/>
      <c r="CS24" s="2"/>
      <c r="CT24" s="2"/>
      <c r="CU24" s="2"/>
      <c r="CV24" s="2"/>
      <c r="CW24" s="2">
        <f>AVERAGE(CQ3:CQ19)</f>
        <v>60.53846153846154</v>
      </c>
      <c r="CX24" s="2"/>
      <c r="CY24" s="2"/>
      <c r="CZ24" s="2"/>
      <c r="DA24" s="2"/>
      <c r="DB24" s="2"/>
      <c r="DC24" s="2"/>
      <c r="DD24" s="2"/>
      <c r="DE24" s="2"/>
      <c r="DF24" s="2"/>
      <c r="DG24" s="2">
        <f>AVERAGE(DA3:DA19)</f>
        <v>71</v>
      </c>
      <c r="DH24" s="2"/>
      <c r="DI24" s="2"/>
      <c r="DJ24" s="2"/>
      <c r="DK24" s="2"/>
      <c r="DL24" s="2"/>
      <c r="DM24" s="2"/>
      <c r="DN24" s="2"/>
      <c r="DO24" s="2"/>
      <c r="DP24" s="2"/>
      <c r="DQ24" s="2">
        <f>AVERAGE(DK3:DK19)</f>
        <v>44.533333333333331</v>
      </c>
      <c r="DR24" s="2"/>
      <c r="DS24" s="2"/>
      <c r="DT24" s="2"/>
      <c r="DU24" s="2"/>
      <c r="DV24" s="2"/>
      <c r="DW24" s="2"/>
      <c r="DX24" s="2"/>
      <c r="DY24" s="2"/>
      <c r="DZ24" s="2"/>
      <c r="EA24" s="2">
        <f>AVERAGE(DU3:DU19)</f>
        <v>62.125</v>
      </c>
      <c r="EB24" s="2"/>
      <c r="EC24" s="2"/>
      <c r="ED24" s="2"/>
      <c r="EE24" s="2"/>
      <c r="EF24" s="2"/>
      <c r="EG24" s="2"/>
      <c r="EH24" s="2"/>
      <c r="EI24" s="2"/>
      <c r="EJ24" s="2"/>
      <c r="EK24" s="2">
        <f>AVERAGE(EE3:EE19)</f>
        <v>59.625</v>
      </c>
      <c r="EL24" s="2"/>
      <c r="EM24" s="2"/>
      <c r="EN24" s="2"/>
      <c r="EO24" s="2"/>
      <c r="EP24" s="2"/>
      <c r="EQ24" s="2"/>
      <c r="ER24" s="2"/>
      <c r="ES24" s="2"/>
      <c r="ET24" s="2"/>
      <c r="EU24" s="2">
        <f>AVERAGE(EO3:EO19)</f>
        <v>77.25</v>
      </c>
      <c r="EV24" s="2"/>
      <c r="EW24" s="2"/>
      <c r="EX24" s="2"/>
      <c r="EY24" s="2"/>
      <c r="EZ24" s="2"/>
      <c r="FA24" s="2"/>
      <c r="FB24" s="2"/>
      <c r="FC24" s="2"/>
      <c r="FD24" s="2"/>
      <c r="FE24" s="2">
        <f>AVERAGE(EY3:EY19)</f>
        <v>56.428571428571431</v>
      </c>
      <c r="FF24" s="2"/>
      <c r="FG24" s="2"/>
      <c r="FH24" s="2"/>
      <c r="FI24" s="2"/>
      <c r="FJ24" s="2"/>
      <c r="FK24" s="2"/>
      <c r="FL24" s="2"/>
      <c r="FM24" s="2"/>
      <c r="FN24" s="2"/>
      <c r="FO24" s="2">
        <f>AVERAGE(FI3:FI19)</f>
        <v>69.25</v>
      </c>
      <c r="FP24" s="2"/>
      <c r="FQ24" s="2"/>
      <c r="FR24" s="2"/>
      <c r="FS24" s="2"/>
      <c r="FT24" s="2"/>
      <c r="FU24" s="2"/>
      <c r="FV24" s="2"/>
      <c r="FW24" s="2"/>
      <c r="FX24" s="2"/>
      <c r="FY24" s="2">
        <f>AVERAGE(FS3:FS19)</f>
        <v>66.857142857142861</v>
      </c>
      <c r="FZ24" s="2"/>
      <c r="GA24" s="2"/>
      <c r="GB24" s="2"/>
      <c r="GC24" s="2"/>
      <c r="GD24" s="2"/>
      <c r="GE24" s="2"/>
      <c r="GF24" s="2"/>
      <c r="GG24" s="2"/>
      <c r="GH24" s="2"/>
      <c r="GI24" s="2">
        <f>AVERAGE(GC3:GC19)</f>
        <v>60.153846153846153</v>
      </c>
      <c r="GJ24" s="2"/>
      <c r="GK24" s="2"/>
      <c r="GL24" s="2"/>
      <c r="GM24" s="2"/>
      <c r="GN24" s="2"/>
      <c r="GO24" s="2"/>
      <c r="GP24" s="2"/>
      <c r="GQ24" s="2"/>
      <c r="GR24" s="2"/>
      <c r="GS24" s="2">
        <f>AVERAGE(GM3:GM19)</f>
        <v>17.8125</v>
      </c>
      <c r="GT24" s="2"/>
      <c r="GU24" s="2"/>
      <c r="GV24" s="2"/>
      <c r="GW24" s="2"/>
      <c r="GX24" s="2"/>
      <c r="GY24" s="2"/>
      <c r="GZ24" s="2"/>
      <c r="HA24" s="2"/>
      <c r="HB24" s="2"/>
      <c r="HC24" s="2">
        <f>AVERAGE(GW3:GW19)</f>
        <v>39.769230769230766</v>
      </c>
      <c r="HD24" s="2"/>
      <c r="HE24" s="2"/>
      <c r="HF24" s="2"/>
      <c r="HG24" s="2"/>
      <c r="HH24" s="2"/>
      <c r="HI24" s="2"/>
      <c r="HJ24" s="2"/>
      <c r="HK24" s="2"/>
      <c r="HL24" s="2"/>
      <c r="HM24" s="2">
        <f>AVERAGE(HG3:HG19)</f>
        <v>61.857142857142854</v>
      </c>
      <c r="HN24" s="2"/>
      <c r="HO24" s="2"/>
      <c r="HP24" s="2"/>
      <c r="HQ24" s="2"/>
      <c r="HR24" s="2"/>
      <c r="HS24" s="2"/>
      <c r="HT24" s="2"/>
      <c r="HU24" s="2"/>
      <c r="HV24" s="2"/>
      <c r="HW24" s="2">
        <f>AVERAGE(HQ3:HQ19)</f>
        <v>52.666666666666664</v>
      </c>
      <c r="HX24" s="2"/>
      <c r="HY24" s="2"/>
      <c r="HZ24" s="2"/>
      <c r="IA24" s="2"/>
      <c r="IB24" s="2"/>
      <c r="IC24" s="2"/>
      <c r="ID24" s="2"/>
      <c r="IE24" s="2"/>
      <c r="IF24" s="2"/>
      <c r="IG24" s="2">
        <f>AVERAGE(IA3:IA19)</f>
        <v>52</v>
      </c>
      <c r="IH24" s="2"/>
      <c r="II24" s="2"/>
      <c r="IJ24" s="2"/>
      <c r="IK24" s="2"/>
      <c r="IL24" s="2"/>
      <c r="IM24" s="2"/>
      <c r="IN24" s="2"/>
      <c r="IO24" s="2"/>
      <c r="IP24" s="2"/>
      <c r="IQ24" s="2">
        <f>AVERAGE(IK3:IK19)</f>
        <v>54.666666666666664</v>
      </c>
      <c r="IR24" s="2"/>
      <c r="IS24" s="2"/>
      <c r="IT24" s="2"/>
      <c r="IU24" s="2"/>
      <c r="IV24" s="2"/>
      <c r="IW24" s="2"/>
      <c r="IX24" s="2"/>
      <c r="IY24" s="2"/>
      <c r="IZ24" s="2"/>
      <c r="JA24" s="2">
        <f>AVERAGE(IU3:IU19)</f>
        <v>46.0625</v>
      </c>
      <c r="JB24" s="2"/>
      <c r="JC24" s="2"/>
      <c r="JD24" s="2"/>
      <c r="JE24" s="2"/>
      <c r="JF24" s="2"/>
      <c r="JG24" s="2"/>
      <c r="JH24" s="2"/>
      <c r="JI24" s="2"/>
      <c r="JJ24" s="2"/>
      <c r="JK24" s="2">
        <f>AVERAGE(JE3:JE19)</f>
        <v>72.230769230769226</v>
      </c>
      <c r="JL24" s="2"/>
      <c r="JM24" s="2"/>
      <c r="JN24" s="2"/>
      <c r="JO24" s="2"/>
      <c r="JP24" s="2"/>
      <c r="JQ24" s="2"/>
      <c r="JR24" s="2"/>
      <c r="JS24" s="2"/>
      <c r="JT24" s="2"/>
      <c r="JU24" s="2">
        <f>AVERAGE(JO3:JO19)</f>
        <v>36.4</v>
      </c>
      <c r="JV24" s="2"/>
      <c r="JW24" s="2"/>
      <c r="JX24" s="2"/>
      <c r="JY24" s="2"/>
      <c r="JZ24" s="2"/>
      <c r="KA24" s="2"/>
      <c r="KB24" s="2"/>
      <c r="KC24" s="2"/>
      <c r="KD24" s="2"/>
      <c r="KE24" s="2">
        <f>AVERAGE(JY3:JY19)</f>
        <v>60</v>
      </c>
      <c r="KF24" s="2"/>
      <c r="KG24" s="2"/>
      <c r="KH24" s="2"/>
      <c r="KI24" s="2"/>
      <c r="KJ24" s="2"/>
      <c r="KK24" s="2"/>
      <c r="KL24" s="2"/>
      <c r="KM24" s="2"/>
      <c r="KN24" s="2"/>
      <c r="KO24" s="2">
        <f>AVERAGE(KI3:KI19)</f>
        <v>52.533333333333331</v>
      </c>
      <c r="KP24" s="2"/>
      <c r="KQ24" s="2"/>
      <c r="KR24" s="2"/>
      <c r="KS24" s="2"/>
      <c r="KT24" s="2"/>
      <c r="KU24" s="2"/>
      <c r="KV24" s="2"/>
      <c r="KW24" s="2"/>
      <c r="KX24" s="2"/>
      <c r="KY24" s="2">
        <f>AVERAGE(KS3:KS19)</f>
        <v>56.416666666666664</v>
      </c>
      <c r="KZ24" s="2"/>
      <c r="LA24" s="2"/>
      <c r="LB24" s="2"/>
      <c r="LC24" s="2"/>
      <c r="LD24" s="2"/>
      <c r="LE24" s="2"/>
      <c r="LF24" s="2"/>
      <c r="LG24" s="2"/>
      <c r="LH24" s="2"/>
      <c r="LI24" s="2">
        <f>AVERAGE(LC3:LC19)</f>
        <v>54.75</v>
      </c>
      <c r="LJ24" s="2"/>
      <c r="LK24" s="2"/>
      <c r="LL24" s="2"/>
      <c r="LM24" s="2"/>
      <c r="LN24" s="2"/>
      <c r="LO24" s="2"/>
      <c r="LP24" s="2"/>
      <c r="LQ24" s="2"/>
      <c r="LR24" s="2"/>
      <c r="LS24" s="2">
        <f>AVERAGE(LM3:LM19)</f>
        <v>78.272727272727266</v>
      </c>
      <c r="LT24" s="2"/>
      <c r="LU24" s="2"/>
      <c r="LV24" s="2"/>
      <c r="LW24" s="2"/>
      <c r="LX24" s="2"/>
      <c r="LY24" s="2"/>
      <c r="LZ24" s="2"/>
      <c r="MA24" s="2"/>
      <c r="MB24" s="2"/>
      <c r="MC24" s="2">
        <f>AVERAGE(LW3:LW19)</f>
        <v>25.066666666666666</v>
      </c>
      <c r="MD24" s="2"/>
      <c r="ME24" s="2"/>
      <c r="MF24" s="2"/>
      <c r="MG24" s="2"/>
      <c r="MH24" s="2"/>
      <c r="MI24" s="2"/>
      <c r="MJ24" s="2"/>
      <c r="MK24" s="2"/>
      <c r="ML24" s="2"/>
      <c r="MM24" s="2">
        <f>AVERAGE(MG3:MG19)</f>
        <v>48.714285714285715</v>
      </c>
      <c r="MN24" s="2"/>
      <c r="MO24" s="2"/>
      <c r="MP24" s="2"/>
      <c r="MQ24" s="2"/>
      <c r="MR24" s="2"/>
      <c r="MS24" s="2"/>
      <c r="MT24" s="2"/>
      <c r="MU24" s="2"/>
      <c r="MV24" s="2"/>
      <c r="MW24" s="2">
        <f>AVERAGE(MQ3:MQ19)</f>
        <v>29.125</v>
      </c>
      <c r="MX24" s="2"/>
      <c r="MY24" s="2"/>
      <c r="MZ24" s="2"/>
      <c r="NA24" s="2"/>
      <c r="NB24" s="2"/>
      <c r="NC24" s="2"/>
      <c r="ND24" s="2"/>
      <c r="NE24" s="2"/>
      <c r="NF24" s="2"/>
      <c r="NG24" s="2">
        <f>AVERAGE(NA3:NA19)</f>
        <v>47.875</v>
      </c>
      <c r="NH24" s="2"/>
      <c r="NI24" s="2"/>
      <c r="NJ24" s="2"/>
      <c r="NK24" s="2"/>
      <c r="NL24" s="2"/>
      <c r="NM24" s="2"/>
      <c r="NN24" s="2"/>
      <c r="NO24" s="2"/>
      <c r="NP24" s="2"/>
      <c r="NQ24" s="2">
        <f>AVERAGE(NK3:NK19)</f>
        <v>52.875</v>
      </c>
      <c r="NR24" s="2"/>
      <c r="NS24" s="2"/>
      <c r="NT24" s="2"/>
      <c r="NU24" s="2"/>
      <c r="NV24" s="2"/>
      <c r="NW24" s="2"/>
      <c r="NX24" s="2"/>
      <c r="NY24" s="2"/>
      <c r="NZ24" s="2"/>
      <c r="OA24" s="2">
        <f>AVERAGE(NU3:NU19)</f>
        <v>28.4375</v>
      </c>
      <c r="OB24" s="2"/>
      <c r="OC24" s="2"/>
      <c r="OD24" s="2"/>
      <c r="OE24" s="2"/>
      <c r="OF24" s="2"/>
      <c r="OG24" s="2"/>
      <c r="OH24" s="2"/>
      <c r="OI24" s="2"/>
      <c r="OJ24" s="2"/>
      <c r="OK24" s="2">
        <f>AVERAGE(OE3:OE19)</f>
        <v>26.533333333333335</v>
      </c>
      <c r="OL24" s="2"/>
      <c r="OM24" s="2"/>
      <c r="ON24" s="2"/>
      <c r="OO24" s="2"/>
      <c r="OP24" s="2"/>
      <c r="OQ24" s="2"/>
      <c r="OR24" s="2"/>
      <c r="OS24" s="2"/>
      <c r="OT24" s="2"/>
      <c r="OU24" s="2">
        <f>AVERAGE(OO3:OO19)</f>
        <v>56.75</v>
      </c>
      <c r="OV24" s="2"/>
      <c r="OW24" s="2"/>
      <c r="OX24" s="2"/>
      <c r="OY24" s="2"/>
      <c r="OZ24" s="2"/>
      <c r="PA24" s="2"/>
      <c r="PB24" s="2"/>
      <c r="PC24" s="2"/>
      <c r="PD24" s="2"/>
      <c r="PE24" s="2">
        <f>AVERAGE(OY3:OY19)</f>
        <v>66.142857142857139</v>
      </c>
      <c r="PF24" s="2"/>
      <c r="PG24" s="2"/>
      <c r="PH24" s="2"/>
      <c r="PI24" s="2"/>
      <c r="PJ24" s="2"/>
      <c r="PK24" s="2"/>
      <c r="PL24" s="2"/>
      <c r="PM24" s="2"/>
      <c r="PN24" s="2"/>
      <c r="PO24" s="2">
        <f>AVERAGE(PI3:PI19)</f>
        <v>66.416666666666671</v>
      </c>
      <c r="PP24" s="2"/>
      <c r="PQ24" s="2"/>
      <c r="PR24" s="2"/>
      <c r="PS24" s="2"/>
      <c r="PT24" s="2"/>
      <c r="PU24" s="2"/>
      <c r="PV24" s="2"/>
      <c r="PW24" s="2"/>
      <c r="PX24" s="2"/>
      <c r="PY24" s="2">
        <f>AVERAGE(PS3:PS19)</f>
        <v>30.8</v>
      </c>
      <c r="PZ24" s="2"/>
      <c r="QA24" s="2"/>
      <c r="QB24" s="2"/>
      <c r="QC24" s="2"/>
      <c r="QD24" s="2"/>
      <c r="QE24" s="2"/>
      <c r="QF24" s="2"/>
      <c r="QG24" s="2"/>
      <c r="QH24" s="2"/>
      <c r="QI24" s="2">
        <f>AVERAGE(QC3:QC19)</f>
        <v>38.363636363636367</v>
      </c>
      <c r="QJ24" s="2"/>
      <c r="QK24" s="2"/>
      <c r="QL24" s="2"/>
      <c r="QM24" s="2"/>
      <c r="QN24" s="2"/>
      <c r="QO24" s="2"/>
      <c r="QP24" s="2"/>
      <c r="QQ24" s="2"/>
      <c r="QR24" s="2"/>
      <c r="QS24" s="2">
        <f>AVERAGE(QM3:QM19)</f>
        <v>30.2</v>
      </c>
      <c r="QT24" s="2"/>
      <c r="QU24" s="2"/>
      <c r="QV24" s="2"/>
      <c r="QW24" s="2"/>
      <c r="QX24" s="2"/>
      <c r="QY24" s="2"/>
      <c r="QZ24" s="2"/>
      <c r="RA24" s="2"/>
      <c r="RB24" s="2"/>
      <c r="RC24" s="2">
        <f>AVERAGE(QW3:QW19)</f>
        <v>41.4</v>
      </c>
      <c r="RD24" s="2"/>
      <c r="RE24" s="2"/>
      <c r="RF24" s="2"/>
      <c r="RG24" s="2"/>
      <c r="RH24" s="2"/>
      <c r="RI24" s="2"/>
      <c r="RJ24" s="2"/>
      <c r="RK24" s="2"/>
      <c r="RL24" s="2"/>
      <c r="RM24" s="2">
        <f>AVERAGE(RG3:RG19)</f>
        <v>38.636363636363633</v>
      </c>
      <c r="RN24" s="2"/>
      <c r="RO24" s="2"/>
      <c r="RP24" s="2"/>
      <c r="RQ24" s="2"/>
      <c r="RR24" s="2"/>
      <c r="RS24" s="2"/>
      <c r="RT24" s="2"/>
      <c r="RU24" s="2"/>
      <c r="RV24" s="2"/>
      <c r="RW24" s="2">
        <f>AVERAGE(RQ3:RQ19)</f>
        <v>65</v>
      </c>
      <c r="RX24" s="2"/>
      <c r="RY24" s="2"/>
      <c r="RZ24" s="2"/>
      <c r="SA24" s="2"/>
      <c r="SB24" s="2"/>
      <c r="SC24" s="2"/>
      <c r="SD24" s="2"/>
      <c r="SE24" s="2"/>
      <c r="SF24" s="2"/>
      <c r="SG24" s="2">
        <f>AVERAGE(SA3:SA19)</f>
        <v>52.125</v>
      </c>
      <c r="SH24" s="2"/>
      <c r="SI24" s="2"/>
      <c r="SJ24" s="2"/>
      <c r="SK24" s="2"/>
      <c r="SL24" s="2"/>
      <c r="SM24" s="2"/>
      <c r="SN24" s="2"/>
      <c r="SO24" s="2"/>
      <c r="SP24" s="2"/>
      <c r="SQ24" s="2">
        <f>AVERAGE(SK3:SK19)</f>
        <v>39.714285714285715</v>
      </c>
      <c r="SR24" s="2"/>
      <c r="SS24" s="2"/>
      <c r="ST24" s="2"/>
      <c r="SU24" s="2"/>
      <c r="SV24" s="2"/>
      <c r="SW24" s="2"/>
      <c r="SX24" s="2"/>
      <c r="SY24" s="2"/>
      <c r="SZ24" s="2"/>
      <c r="TA24" s="2">
        <f>AVERAGE(SU3:SU19)</f>
        <v>51</v>
      </c>
    </row>
    <row r="25" spans="1:521" x14ac:dyDescent="0.35">
      <c r="A25" t="s">
        <v>542</v>
      </c>
      <c r="J25" s="2">
        <f>AVERAGE(H3:H19)</f>
        <v>42.875</v>
      </c>
      <c r="K25" s="2"/>
      <c r="L25" s="2"/>
      <c r="M25" s="2"/>
      <c r="N25" s="2"/>
      <c r="O25" s="2"/>
      <c r="P25" s="2"/>
      <c r="Q25" s="2"/>
      <c r="R25" s="2"/>
      <c r="S25" s="2"/>
      <c r="T25" s="2">
        <f>AVERAGE(R3:R19)</f>
        <v>44.1875</v>
      </c>
      <c r="U25" s="2"/>
      <c r="V25" s="2"/>
      <c r="W25" s="2"/>
      <c r="X25" s="2"/>
      <c r="Y25" s="2"/>
      <c r="Z25" s="2"/>
      <c r="AA25" s="2"/>
      <c r="AB25" s="2"/>
      <c r="AC25" s="2"/>
      <c r="AD25" s="2">
        <f>AVERAGE(AB3:AB19)</f>
        <v>24.6875</v>
      </c>
      <c r="AE25" s="2"/>
      <c r="AF25" s="2"/>
      <c r="AG25" s="2"/>
      <c r="AH25" s="2"/>
      <c r="AI25" s="2"/>
      <c r="AJ25" s="2"/>
      <c r="AK25" s="2"/>
      <c r="AL25" s="2"/>
      <c r="AM25" s="2"/>
      <c r="AN25" s="2">
        <f>AVERAGE(AL3:AL19)</f>
        <v>25.266666666666666</v>
      </c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>
        <f>AVERAGE(AW3:AW19)</f>
        <v>21.125</v>
      </c>
      <c r="AZ25" s="2"/>
      <c r="BA25" s="2"/>
      <c r="BB25" s="2"/>
      <c r="BC25" s="2"/>
      <c r="BD25" s="2"/>
      <c r="BE25" s="2"/>
      <c r="BF25" s="2"/>
      <c r="BG25" s="2"/>
      <c r="BH25" s="2"/>
      <c r="BI25" s="2">
        <f>AVERAGE(BG3:BG19)</f>
        <v>12.125</v>
      </c>
      <c r="BJ25" s="2"/>
      <c r="BK25" s="2"/>
      <c r="BL25" s="2"/>
      <c r="BM25" s="2"/>
      <c r="BN25" s="2"/>
      <c r="BO25" s="2"/>
      <c r="BP25" s="2"/>
      <c r="BQ25" s="2"/>
      <c r="BR25" s="2"/>
      <c r="BS25" s="2">
        <f>AVERAGE(BQ3:BQ19)</f>
        <v>24.5625</v>
      </c>
      <c r="BT25" s="2"/>
      <c r="BU25" s="2"/>
      <c r="BV25" s="2"/>
      <c r="BW25" s="2"/>
      <c r="BX25" s="2"/>
      <c r="BY25" s="2"/>
      <c r="BZ25" s="2"/>
      <c r="CA25" s="2"/>
      <c r="CB25" s="2"/>
      <c r="CC25" s="2">
        <f>AVERAGE(CA3:CA19)</f>
        <v>24.733333333333334</v>
      </c>
      <c r="CD25" s="2"/>
      <c r="CE25" s="2"/>
      <c r="CF25" s="2"/>
      <c r="CG25" s="2"/>
      <c r="CH25" s="2"/>
      <c r="CI25" s="2"/>
      <c r="CJ25" s="2"/>
      <c r="CK25" s="2"/>
      <c r="CL25" s="2"/>
      <c r="CM25" s="2">
        <f>AVERAGE(CK3:CK19)</f>
        <v>23.4375</v>
      </c>
      <c r="CN25" s="2"/>
      <c r="CO25" s="2"/>
      <c r="CP25" s="2"/>
      <c r="CQ25" s="2"/>
      <c r="CR25" s="2"/>
      <c r="CS25" s="2"/>
      <c r="CT25" s="2"/>
      <c r="CU25" s="2"/>
      <c r="CV25" s="2"/>
      <c r="CW25" s="2">
        <f>AVERAGE(CU3:CU19)</f>
        <v>30.76923076923077</v>
      </c>
      <c r="CX25" s="2"/>
      <c r="CY25" s="2"/>
      <c r="CZ25" s="2"/>
      <c r="DA25" s="2"/>
      <c r="DB25" s="2"/>
      <c r="DC25" s="2"/>
      <c r="DD25" s="2"/>
      <c r="DE25" s="2"/>
      <c r="DF25" s="2"/>
      <c r="DG25" s="2">
        <f>AVERAGE(DE3:DE19)</f>
        <v>18.4375</v>
      </c>
      <c r="DH25" s="2"/>
      <c r="DI25" s="2"/>
      <c r="DJ25" s="2"/>
      <c r="DK25" s="2"/>
      <c r="DL25" s="2"/>
      <c r="DM25" s="2"/>
      <c r="DN25" s="2"/>
      <c r="DO25" s="2"/>
      <c r="DP25" s="2"/>
      <c r="DQ25" s="2">
        <f>AVERAGE(DO3:DO19)</f>
        <v>34.6</v>
      </c>
      <c r="DR25" s="2"/>
      <c r="DS25" s="2"/>
      <c r="DT25" s="2"/>
      <c r="DU25" s="2"/>
      <c r="DV25" s="2"/>
      <c r="DW25" s="2"/>
      <c r="DX25" s="2"/>
      <c r="DY25" s="2"/>
      <c r="DZ25" s="2"/>
      <c r="EA25" s="2">
        <f>AVERAGE(DY3:DY19)</f>
        <v>4.5625</v>
      </c>
      <c r="EB25" s="2"/>
      <c r="EC25" s="2"/>
      <c r="ED25" s="2"/>
      <c r="EE25" s="2"/>
      <c r="EF25" s="2"/>
      <c r="EG25" s="2"/>
      <c r="EH25" s="2"/>
      <c r="EI25" s="2"/>
      <c r="EJ25" s="2"/>
      <c r="EK25" s="2">
        <f>AVERAGE(EI3:EI19)</f>
        <v>13.6875</v>
      </c>
      <c r="EL25" s="2"/>
      <c r="EM25" s="2"/>
      <c r="EN25" s="2"/>
      <c r="EO25" s="2"/>
      <c r="EP25" s="2"/>
      <c r="EQ25" s="2"/>
      <c r="ER25" s="2"/>
      <c r="ES25" s="2"/>
      <c r="ET25" s="2"/>
      <c r="EU25" s="2">
        <f>AVERAGE(ES3:ES19)</f>
        <v>4.875</v>
      </c>
      <c r="EV25" s="2"/>
      <c r="EW25" s="2"/>
      <c r="EX25" s="2"/>
      <c r="EY25" s="2"/>
      <c r="EZ25" s="2"/>
      <c r="FA25" s="2"/>
      <c r="FB25" s="2"/>
      <c r="FC25" s="2"/>
      <c r="FD25" s="2"/>
      <c r="FE25" s="2">
        <f>AVERAGE(FC3:FC19)</f>
        <v>34.785714285714285</v>
      </c>
      <c r="FF25" s="2"/>
      <c r="FG25" s="2"/>
      <c r="FH25" s="2"/>
      <c r="FI25" s="2"/>
      <c r="FJ25" s="2"/>
      <c r="FK25" s="2"/>
      <c r="FL25" s="2"/>
      <c r="FM25" s="2"/>
      <c r="FN25" s="2"/>
      <c r="FO25" s="2">
        <f>AVERAGE(FM3:FM19)</f>
        <v>18.6875</v>
      </c>
      <c r="FP25" s="2"/>
      <c r="FQ25" s="2"/>
      <c r="FR25" s="2"/>
      <c r="FS25" s="2"/>
      <c r="FT25" s="2"/>
      <c r="FU25" s="2"/>
      <c r="FV25" s="2"/>
      <c r="FW25" s="2"/>
      <c r="FX25" s="2"/>
      <c r="FY25" s="2">
        <f>AVERAGE(FW3:FW19)</f>
        <v>11.071428571428571</v>
      </c>
      <c r="FZ25" s="2"/>
      <c r="GA25" s="2"/>
      <c r="GB25" s="2"/>
      <c r="GC25" s="2"/>
      <c r="GD25" s="2"/>
      <c r="GE25" s="2"/>
      <c r="GF25" s="2"/>
      <c r="GG25" s="2"/>
      <c r="GH25" s="2"/>
      <c r="GI25" s="2">
        <f>AVERAGE(GG3:GG19)</f>
        <v>23.076923076923077</v>
      </c>
      <c r="GJ25" s="2"/>
      <c r="GK25" s="2"/>
      <c r="GL25" s="2"/>
      <c r="GM25" s="2"/>
      <c r="GN25" s="2"/>
      <c r="GO25" s="2"/>
      <c r="GP25" s="2"/>
      <c r="GQ25" s="2"/>
      <c r="GR25" s="2"/>
      <c r="GS25" s="2">
        <f>AVERAGE(GQ3:GQ19)</f>
        <v>32</v>
      </c>
      <c r="GT25" s="2"/>
      <c r="GU25" s="2"/>
      <c r="GV25" s="2"/>
      <c r="GW25" s="2"/>
      <c r="GX25" s="2"/>
      <c r="GY25" s="2"/>
      <c r="GZ25" s="2"/>
      <c r="HA25" s="2"/>
      <c r="HB25" s="2"/>
      <c r="HC25" s="2">
        <f>AVERAGE(HA3:HA19)</f>
        <v>25.23076923076923</v>
      </c>
      <c r="HD25" s="2"/>
      <c r="HE25" s="2"/>
      <c r="HF25" s="2"/>
      <c r="HG25" s="2"/>
      <c r="HH25" s="2"/>
      <c r="HI25" s="2"/>
      <c r="HJ25" s="2"/>
      <c r="HK25" s="2"/>
      <c r="HL25" s="2"/>
      <c r="HM25" s="2">
        <f>AVERAGE(HK3:HK19)</f>
        <v>6.5714285714285712</v>
      </c>
      <c r="HN25" s="2"/>
      <c r="HO25" s="2"/>
      <c r="HP25" s="2"/>
      <c r="HQ25" s="2"/>
      <c r="HR25" s="2"/>
      <c r="HS25" s="2"/>
      <c r="HT25" s="2"/>
      <c r="HU25" s="2"/>
      <c r="HV25" s="2"/>
      <c r="HW25" s="2">
        <f>AVERAGE(HU3:HU19)</f>
        <v>18.466666666666665</v>
      </c>
      <c r="HX25" s="2"/>
      <c r="HY25" s="2"/>
      <c r="HZ25" s="2"/>
      <c r="IA25" s="2"/>
      <c r="IB25" s="2"/>
      <c r="IC25" s="2"/>
      <c r="ID25" s="2"/>
      <c r="IE25" s="2"/>
      <c r="IF25" s="2"/>
      <c r="IG25" s="2">
        <f>AVERAGE(IE3:IE19)</f>
        <v>21.066666666666666</v>
      </c>
      <c r="IH25" s="2"/>
      <c r="II25" s="2"/>
      <c r="IJ25" s="2"/>
      <c r="IK25" s="2"/>
      <c r="IL25" s="2"/>
      <c r="IM25" s="2"/>
      <c r="IN25" s="2"/>
      <c r="IO25" s="2"/>
      <c r="IP25" s="2"/>
      <c r="IQ25" s="2">
        <f>AVERAGE(IO3:IO19)</f>
        <v>14.133333333333333</v>
      </c>
      <c r="IR25" s="2"/>
      <c r="IS25" s="2"/>
      <c r="IT25" s="2"/>
      <c r="IU25" s="2"/>
      <c r="IV25" s="2"/>
      <c r="IW25" s="2"/>
      <c r="IX25" s="2"/>
      <c r="IY25" s="2"/>
      <c r="IZ25" s="2"/>
      <c r="JA25" s="2">
        <f>AVERAGE(IY3:IY19)</f>
        <v>12.875</v>
      </c>
      <c r="JB25" s="2"/>
      <c r="JC25" s="2"/>
      <c r="JD25" s="2"/>
      <c r="JE25" s="2"/>
      <c r="JF25" s="2"/>
      <c r="JG25" s="2"/>
      <c r="JH25" s="2"/>
      <c r="JI25" s="2"/>
      <c r="JJ25" s="2"/>
      <c r="JK25" s="2">
        <f>AVERAGE(JI3:JI19)</f>
        <v>12.692307692307692</v>
      </c>
      <c r="JL25" s="2"/>
      <c r="JM25" s="2"/>
      <c r="JN25" s="2"/>
      <c r="JO25" s="2"/>
      <c r="JP25" s="2"/>
      <c r="JQ25" s="2"/>
      <c r="JR25" s="2"/>
      <c r="JS25" s="2"/>
      <c r="JT25" s="2"/>
      <c r="JU25" s="2">
        <f>AVERAGE(JS3:JS19)</f>
        <v>23.533333333333335</v>
      </c>
      <c r="JV25" s="2"/>
      <c r="JW25" s="2"/>
      <c r="JX25" s="2"/>
      <c r="JY25" s="2"/>
      <c r="JZ25" s="2"/>
      <c r="KA25" s="2"/>
      <c r="KB25" s="2"/>
      <c r="KC25" s="2"/>
      <c r="KD25" s="2"/>
      <c r="KE25" s="2">
        <f>AVERAGE(KC3:KC19)</f>
        <v>9.2666666666666675</v>
      </c>
      <c r="KF25" s="2"/>
      <c r="KG25" s="2"/>
      <c r="KH25" s="2"/>
      <c r="KI25" s="2"/>
      <c r="KJ25" s="2"/>
      <c r="KK25" s="2"/>
      <c r="KL25" s="2"/>
      <c r="KM25" s="2"/>
      <c r="KN25" s="2"/>
      <c r="KO25" s="2">
        <f>AVERAGE(KM3:KM19)</f>
        <v>12.2</v>
      </c>
      <c r="KP25" s="2"/>
      <c r="KQ25" s="2"/>
      <c r="KR25" s="2"/>
      <c r="KS25" s="2"/>
      <c r="KT25" s="2"/>
      <c r="KU25" s="2"/>
      <c r="KV25" s="2"/>
      <c r="KW25" s="2"/>
      <c r="KX25" s="2"/>
      <c r="KY25" s="2">
        <f>AVERAGE(KW3:KW19)</f>
        <v>10.083333333333334</v>
      </c>
      <c r="KZ25" s="2"/>
      <c r="LA25" s="2"/>
      <c r="LB25" s="2"/>
      <c r="LC25" s="2"/>
      <c r="LD25" s="2"/>
      <c r="LE25" s="2"/>
      <c r="LF25" s="2"/>
      <c r="LG25" s="2"/>
      <c r="LH25" s="2"/>
      <c r="LI25" s="2">
        <f>AVERAGE(LG3:LG19)</f>
        <v>9.75</v>
      </c>
      <c r="LJ25" s="2"/>
      <c r="LK25" s="2"/>
      <c r="LL25" s="2"/>
      <c r="LM25" s="2"/>
      <c r="LN25" s="2"/>
      <c r="LO25" s="2"/>
      <c r="LP25" s="2"/>
      <c r="LQ25" s="2"/>
      <c r="LR25" s="2"/>
      <c r="LS25" s="2">
        <f>AVERAGE(LQ3:LQ19)</f>
        <v>13</v>
      </c>
      <c r="LT25" s="2"/>
      <c r="LU25" s="2"/>
      <c r="LV25" s="2"/>
      <c r="LW25" s="2"/>
      <c r="LX25" s="2"/>
      <c r="LY25" s="2"/>
      <c r="LZ25" s="2"/>
      <c r="MA25" s="2"/>
      <c r="MB25" s="2"/>
      <c r="MC25" s="2">
        <f>AVERAGE(MA3:MA19)</f>
        <v>18.866666666666667</v>
      </c>
      <c r="MD25" s="2"/>
      <c r="ME25" s="2"/>
      <c r="MF25" s="2"/>
      <c r="MG25" s="2"/>
      <c r="MH25" s="2"/>
      <c r="MI25" s="2"/>
      <c r="MJ25" s="2"/>
      <c r="MK25" s="2"/>
      <c r="ML25" s="2"/>
      <c r="MM25" s="2">
        <f>AVERAGE(MK3:MK19)</f>
        <v>6.6428571428571432</v>
      </c>
      <c r="MN25" s="2"/>
      <c r="MO25" s="2"/>
      <c r="MP25" s="2"/>
      <c r="MQ25" s="2"/>
      <c r="MR25" s="2"/>
      <c r="MS25" s="2"/>
      <c r="MT25" s="2"/>
      <c r="MU25" s="2"/>
      <c r="MV25" s="2"/>
      <c r="MW25" s="2">
        <f>AVERAGE(MU3:MU19)</f>
        <v>18.125</v>
      </c>
      <c r="MX25" s="2"/>
      <c r="MY25" s="2"/>
      <c r="MZ25" s="2"/>
      <c r="NA25" s="2"/>
      <c r="NB25" s="2"/>
      <c r="NC25" s="2"/>
      <c r="ND25" s="2"/>
      <c r="NE25" s="2"/>
      <c r="NF25" s="2"/>
      <c r="NG25" s="2">
        <f>AVERAGE(NE3:NE19)</f>
        <v>8.125</v>
      </c>
      <c r="NH25" s="2"/>
      <c r="NI25" s="2"/>
      <c r="NJ25" s="2"/>
      <c r="NK25" s="2"/>
      <c r="NL25" s="2"/>
      <c r="NM25" s="2"/>
      <c r="NN25" s="2"/>
      <c r="NO25" s="2"/>
      <c r="NP25" s="2"/>
      <c r="NQ25" s="2">
        <f>AVERAGE(NO3:NO19)</f>
        <v>1.625</v>
      </c>
      <c r="NR25" s="2"/>
      <c r="NS25" s="2"/>
      <c r="NT25" s="2"/>
      <c r="NU25" s="2"/>
      <c r="NV25" s="2"/>
      <c r="NW25" s="2"/>
      <c r="NX25" s="2"/>
      <c r="NY25" s="2"/>
      <c r="NZ25" s="2"/>
      <c r="OA25" s="2">
        <f>AVERAGE(NY3:NY19)</f>
        <v>12.1875</v>
      </c>
      <c r="OB25" s="2"/>
      <c r="OC25" s="2"/>
      <c r="OD25" s="2"/>
      <c r="OE25" s="2"/>
      <c r="OF25" s="2"/>
      <c r="OG25" s="2"/>
      <c r="OH25" s="2"/>
      <c r="OI25" s="2"/>
      <c r="OJ25" s="2"/>
      <c r="OK25" s="2">
        <f>AVERAGE(OI3:OI19)</f>
        <v>19.133333333333333</v>
      </c>
      <c r="OL25" s="2"/>
      <c r="OM25" s="2"/>
      <c r="ON25" s="2"/>
      <c r="OO25" s="2"/>
      <c r="OP25" s="2"/>
      <c r="OQ25" s="2"/>
      <c r="OR25" s="2"/>
      <c r="OS25" s="2"/>
      <c r="OT25" s="2"/>
      <c r="OU25" s="2">
        <f>AVERAGE(OS3:OS19)</f>
        <v>4.833333333333333</v>
      </c>
      <c r="OV25" s="2"/>
      <c r="OW25" s="2"/>
      <c r="OX25" s="2"/>
      <c r="OY25" s="2"/>
      <c r="OZ25" s="2"/>
      <c r="PA25" s="2"/>
      <c r="PB25" s="2"/>
      <c r="PC25" s="2"/>
      <c r="PD25" s="2"/>
      <c r="PE25" s="2">
        <f>AVERAGE(PC3:PC19)</f>
        <v>31.142857142857142</v>
      </c>
      <c r="PF25" s="2"/>
      <c r="PG25" s="2"/>
      <c r="PH25" s="2"/>
      <c r="PI25" s="2"/>
      <c r="PJ25" s="2"/>
      <c r="PK25" s="2"/>
      <c r="PL25" s="2"/>
      <c r="PM25" s="2"/>
      <c r="PN25" s="2"/>
      <c r="PO25" s="2">
        <f>AVERAGE(PM3:PM19)</f>
        <v>5</v>
      </c>
      <c r="PP25" s="2"/>
      <c r="PQ25" s="2"/>
      <c r="PR25" s="2"/>
      <c r="PS25" s="2"/>
      <c r="PT25" s="2"/>
      <c r="PU25" s="2"/>
      <c r="PV25" s="2"/>
      <c r="PW25" s="2"/>
      <c r="PX25" s="2"/>
      <c r="PY25" s="2">
        <f>AVERAGE(PW3:PW19)</f>
        <v>11.6</v>
      </c>
      <c r="PZ25" s="2"/>
      <c r="QA25" s="2"/>
      <c r="QB25" s="2"/>
      <c r="QC25" s="2"/>
      <c r="QD25" s="2"/>
      <c r="QE25" s="2"/>
      <c r="QF25" s="2"/>
      <c r="QG25" s="2"/>
      <c r="QH25" s="2"/>
      <c r="QI25" s="2">
        <f>AVERAGE(QG3:QG19)</f>
        <v>6.3636363636363633</v>
      </c>
      <c r="QJ25" s="2"/>
      <c r="QK25" s="2"/>
      <c r="QL25" s="2"/>
      <c r="QM25" s="2"/>
      <c r="QN25" s="2"/>
      <c r="QO25" s="2"/>
      <c r="QP25" s="2"/>
      <c r="QQ25" s="2"/>
      <c r="QR25" s="2"/>
      <c r="QS25" s="2">
        <f>AVERAGE(QQ3:QQ19)</f>
        <v>15.1</v>
      </c>
      <c r="QT25" s="2"/>
      <c r="QU25" s="2"/>
      <c r="QV25" s="2"/>
      <c r="QW25" s="2"/>
      <c r="QX25" s="2"/>
      <c r="QY25" s="2"/>
      <c r="QZ25" s="2"/>
      <c r="RA25" s="2"/>
      <c r="RB25" s="2"/>
      <c r="RC25" s="2">
        <f>AVERAGE(RA3:RA19)</f>
        <v>9.3000000000000007</v>
      </c>
      <c r="RD25" s="2"/>
      <c r="RE25" s="2"/>
      <c r="RF25" s="2"/>
      <c r="RG25" s="2"/>
      <c r="RH25" s="2"/>
      <c r="RI25" s="2"/>
      <c r="RJ25" s="2"/>
      <c r="RK25" s="2"/>
      <c r="RL25" s="2"/>
      <c r="RM25" s="2">
        <f>AVERAGE(RK3:RK19)</f>
        <v>4.6363636363636367</v>
      </c>
      <c r="RN25" s="2"/>
      <c r="RO25" s="2"/>
      <c r="RP25" s="2"/>
      <c r="RQ25" s="2"/>
      <c r="RR25" s="2"/>
      <c r="RS25" s="2"/>
      <c r="RT25" s="2"/>
      <c r="RU25" s="2"/>
      <c r="RV25" s="2"/>
      <c r="RW25" s="2">
        <f>AVERAGE(RU3:RU19)</f>
        <v>5.25</v>
      </c>
      <c r="RX25" s="2"/>
      <c r="RY25" s="2"/>
      <c r="RZ25" s="2"/>
      <c r="SA25" s="2"/>
      <c r="SB25" s="2"/>
      <c r="SC25" s="2"/>
      <c r="SD25" s="2"/>
      <c r="SE25" s="2"/>
      <c r="SF25" s="2"/>
      <c r="SG25" s="2">
        <f>AVERAGE(SE3:SE19)</f>
        <v>0</v>
      </c>
      <c r="SH25" s="2"/>
      <c r="SI25" s="2"/>
      <c r="SJ25" s="2"/>
      <c r="SK25" s="2"/>
      <c r="SL25" s="2"/>
      <c r="SM25" s="2"/>
      <c r="SN25" s="2"/>
      <c r="SO25" s="2"/>
      <c r="SP25" s="2"/>
      <c r="SQ25" s="2">
        <f>AVERAGE(SO3:SO19)</f>
        <v>14.285714285714286</v>
      </c>
      <c r="SR25" s="2"/>
      <c r="SS25" s="2"/>
      <c r="ST25" s="2"/>
      <c r="SU25" s="2"/>
      <c r="SV25" s="2"/>
      <c r="SW25" s="2"/>
      <c r="SX25" s="2"/>
      <c r="SY25" s="2"/>
      <c r="SZ25" s="2"/>
      <c r="TA25" s="2">
        <f>AVERAGE(SY3:SY19)</f>
        <v>19</v>
      </c>
    </row>
    <row r="26" spans="1:521" x14ac:dyDescent="0.35">
      <c r="A26" t="s">
        <v>534</v>
      </c>
      <c r="J26">
        <f>SUM(F3:F19,I3:I19)</f>
        <v>18</v>
      </c>
      <c r="T26">
        <f>SUM(P3:P19,S3:S19)</f>
        <v>12</v>
      </c>
      <c r="AD26">
        <f>SUM(Z3:Z19,AC3:AC19)</f>
        <v>12</v>
      </c>
      <c r="AN26">
        <f>SUM(AJ3:AJ19,AM3:AM19)</f>
        <v>13</v>
      </c>
      <c r="AY26">
        <f>SUM(AU3:AU19,AX3:AX19)</f>
        <v>10</v>
      </c>
      <c r="BI26">
        <f>SUM(BE3:BE19,BH3:BH19)</f>
        <v>12</v>
      </c>
      <c r="BS26">
        <f>SUM(BO3:BO19,BR3:BR19)</f>
        <v>6</v>
      </c>
      <c r="CC26">
        <f>SUM(BY3:BY19,CB3:CB19)</f>
        <v>12</v>
      </c>
      <c r="CM26">
        <f>SUM(CI3:CI19,CL3:CL19)</f>
        <v>7</v>
      </c>
      <c r="CW26">
        <f>SUM(CS3:CS19,CV3:CV19)</f>
        <v>8</v>
      </c>
      <c r="DG26">
        <f>SUM(DC3:DC19,DF3:DF19)</f>
        <v>10</v>
      </c>
      <c r="DQ26">
        <f>SUM(DM3:DM19,DP3:DP19)</f>
        <v>6</v>
      </c>
      <c r="EA26">
        <f>SUM(DW3:DW19,DZ3:DZ19)</f>
        <v>15</v>
      </c>
      <c r="EK26">
        <f>SUM(EG3:EG19,EJ3:EJ19)</f>
        <v>9</v>
      </c>
      <c r="EU26">
        <f>SUM(EQ3:EQ19,ET3:ET19)</f>
        <v>11</v>
      </c>
      <c r="FE26">
        <f>SUM(FA3:FA19,FD3:FD19)</f>
        <v>4</v>
      </c>
      <c r="FO26">
        <f>SUM(FK3:FK19,FN3:FN19)</f>
        <v>5</v>
      </c>
      <c r="FY26">
        <f>SUM(FU3:FU19,FX3:FX19)</f>
        <v>9</v>
      </c>
      <c r="GI26">
        <f>SUM(GE3:GE19,GH3:GH19)</f>
        <v>8</v>
      </c>
      <c r="GS26">
        <f>SUM(GO3:GO19,GR3:GR19)</f>
        <v>9</v>
      </c>
      <c r="HC26">
        <f>SUM(GY3:GY19,HB3:HB19)</f>
        <v>8</v>
      </c>
      <c r="HM26">
        <f>SUM(HI3:HI19,HL3:HL19)</f>
        <v>12</v>
      </c>
      <c r="HW26">
        <f>SUM(HS3:HS19,HV3:HV19)</f>
        <v>6</v>
      </c>
      <c r="IG26">
        <f>SUM(IC3:IC19,IF3:IF19)</f>
        <v>6</v>
      </c>
      <c r="IQ26">
        <f>SUM(IM3:IM19,IP3:IP19)</f>
        <v>5</v>
      </c>
      <c r="JA26">
        <f>SUM(IW3:IW19,IZ3:IZ19)</f>
        <v>7</v>
      </c>
      <c r="JK26">
        <f>SUM(JG3:JG19,JJ3:JJ19)</f>
        <v>5</v>
      </c>
      <c r="JU26">
        <f>SUM(JQ3:JQ19,JT3:JT19)</f>
        <v>5</v>
      </c>
      <c r="KE26">
        <f>SUM(KA3:KA19,KD3:KD19)</f>
        <v>4</v>
      </c>
      <c r="KO26">
        <f>SUM(KK3:KK19,KN3:KN19)</f>
        <v>6</v>
      </c>
      <c r="KY26">
        <f>SUM(KU3:KU19,KX3:KX19)</f>
        <v>7</v>
      </c>
      <c r="LI26">
        <f>SUM(LE3:LE19,LH3:LH19)</f>
        <v>5</v>
      </c>
      <c r="LS26">
        <f>SUM(LO3:LO19,LR3:LR19)</f>
        <v>4</v>
      </c>
      <c r="MC26">
        <f>SUM(LY3:LY19,MB3:MB19)</f>
        <v>6</v>
      </c>
      <c r="MM26">
        <f>SUM(MI3:MI19,ML3:ML19)</f>
        <v>7</v>
      </c>
      <c r="MW26">
        <f>SUM(MS3:MS19,MV3:MV19)</f>
        <v>3</v>
      </c>
      <c r="NG26">
        <f>SUM(NC3:NC19,NF3:NF19)</f>
        <v>4</v>
      </c>
      <c r="NQ26">
        <f>SUM(NM3:NM19,NP3:NP19)</f>
        <v>5</v>
      </c>
      <c r="OA26">
        <f>SUM(NW3:NW19,NZ3:NZ19)</f>
        <v>4</v>
      </c>
      <c r="OK26">
        <f>SUM(OG3:OG19,OJ3:OJ19)</f>
        <v>3</v>
      </c>
      <c r="OU26">
        <f>SUM(OQ3:OQ19,OT3:OT19)</f>
        <v>5</v>
      </c>
      <c r="PE26">
        <f>SUM(PA3:PA19,PD3:PD19)</f>
        <v>5</v>
      </c>
      <c r="PO26">
        <f>SUM(PK3:PK19,PN3:PN19)</f>
        <v>3</v>
      </c>
      <c r="PY26">
        <f>SUM(PU3:PU19,PX3:PX19)</f>
        <v>3</v>
      </c>
      <c r="QI26">
        <f>SUM(QE3:QE19,QH3:QH19)</f>
        <v>4</v>
      </c>
      <c r="QS26">
        <f>SUM(QO3:QO19,QR3:QR19)</f>
        <v>6</v>
      </c>
      <c r="RC26">
        <f>SUM(QY3:QY19,RB3:RB19)</f>
        <v>3</v>
      </c>
      <c r="RM26">
        <f>SUM(RI3:RI19,RL3:RL19)</f>
        <v>5</v>
      </c>
      <c r="RW26">
        <f>SUM(RS3:RS19,RV3:RV19)</f>
        <v>3</v>
      </c>
      <c r="SG26">
        <f>SUM(SC3:SC19,SF3:SF19)</f>
        <v>3</v>
      </c>
      <c r="SQ26">
        <f>SUM(SM3:SM19,SP3:SP19)</f>
        <v>1</v>
      </c>
      <c r="TA26">
        <f>SUM(SW3:SW19,SZ3:SZ19)</f>
        <v>0</v>
      </c>
    </row>
    <row r="30" spans="1:521" x14ac:dyDescent="0.35">
      <c r="B30" t="s">
        <v>336</v>
      </c>
    </row>
    <row r="31" spans="1:521" x14ac:dyDescent="0.35">
      <c r="A31" t="s">
        <v>264</v>
      </c>
      <c r="B31" s="2">
        <v>22.731249999999999</v>
      </c>
    </row>
    <row r="32" spans="1:521" x14ac:dyDescent="0.35">
      <c r="A32" t="s">
        <v>209</v>
      </c>
      <c r="B32" s="2">
        <v>21.216249999999999</v>
      </c>
    </row>
    <row r="33" spans="1:2" x14ac:dyDescent="0.35">
      <c r="A33" t="s">
        <v>210</v>
      </c>
      <c r="B33" s="2">
        <v>20.081249999999997</v>
      </c>
    </row>
    <row r="34" spans="1:2" x14ac:dyDescent="0.35">
      <c r="A34" t="s">
        <v>211</v>
      </c>
      <c r="B34" s="2">
        <v>18.060000000000002</v>
      </c>
    </row>
    <row r="35" spans="1:2" x14ac:dyDescent="0.35">
      <c r="A35" t="s">
        <v>213</v>
      </c>
      <c r="B35" s="2">
        <v>17.75</v>
      </c>
    </row>
    <row r="36" spans="1:2" x14ac:dyDescent="0.35">
      <c r="A36" t="s">
        <v>214</v>
      </c>
      <c r="B36" s="2">
        <v>16.137499999999999</v>
      </c>
    </row>
    <row r="37" spans="1:2" x14ac:dyDescent="0.35">
      <c r="A37" t="s">
        <v>216</v>
      </c>
      <c r="B37" s="2">
        <v>15.431249999999999</v>
      </c>
    </row>
    <row r="38" spans="1:2" x14ac:dyDescent="0.35">
      <c r="A38" t="s">
        <v>217</v>
      </c>
      <c r="B38" s="2">
        <v>15.05</v>
      </c>
    </row>
    <row r="39" spans="1:2" x14ac:dyDescent="0.35">
      <c r="A39" t="s">
        <v>215</v>
      </c>
      <c r="B39" s="2">
        <v>14.74375</v>
      </c>
    </row>
    <row r="40" spans="1:2" x14ac:dyDescent="0.35">
      <c r="A40" t="s">
        <v>219</v>
      </c>
      <c r="B40" s="2">
        <v>14.693749999999998</v>
      </c>
    </row>
    <row r="41" spans="1:2" x14ac:dyDescent="0.35">
      <c r="A41" t="s">
        <v>220</v>
      </c>
      <c r="B41" s="2">
        <v>14.043749999999999</v>
      </c>
    </row>
    <row r="42" spans="1:2" x14ac:dyDescent="0.35">
      <c r="A42" t="s">
        <v>218</v>
      </c>
      <c r="B42" s="2">
        <v>13.856249999999999</v>
      </c>
    </row>
    <row r="43" spans="1:2" x14ac:dyDescent="0.35">
      <c r="A43" t="s">
        <v>223</v>
      </c>
      <c r="B43" s="2">
        <v>13.3375</v>
      </c>
    </row>
    <row r="44" spans="1:2" x14ac:dyDescent="0.35">
      <c r="A44" t="s">
        <v>222</v>
      </c>
      <c r="B44" s="2">
        <v>13.09125</v>
      </c>
    </row>
    <row r="45" spans="1:2" x14ac:dyDescent="0.35">
      <c r="A45" t="s">
        <v>221</v>
      </c>
      <c r="B45" s="2">
        <v>12.918749999999999</v>
      </c>
    </row>
    <row r="46" spans="1:2" x14ac:dyDescent="0.35">
      <c r="A46" t="s">
        <v>227</v>
      </c>
      <c r="B46" s="2">
        <v>12.512499999999999</v>
      </c>
    </row>
    <row r="47" spans="1:2" x14ac:dyDescent="0.35">
      <c r="A47" t="s">
        <v>224</v>
      </c>
      <c r="B47" s="2">
        <v>12.481249999999999</v>
      </c>
    </row>
    <row r="48" spans="1:2" x14ac:dyDescent="0.35">
      <c r="A48" t="s">
        <v>225</v>
      </c>
      <c r="B48" s="2">
        <v>12.481249999999999</v>
      </c>
    </row>
    <row r="49" spans="1:2" x14ac:dyDescent="0.35">
      <c r="A49" t="s">
        <v>226</v>
      </c>
      <c r="B49" s="2">
        <v>11.81875</v>
      </c>
    </row>
    <row r="50" spans="1:2" x14ac:dyDescent="0.35">
      <c r="A50" t="s">
        <v>228</v>
      </c>
      <c r="B50" s="2">
        <v>11.731250000000001</v>
      </c>
    </row>
    <row r="51" spans="1:2" x14ac:dyDescent="0.35">
      <c r="A51" t="s">
        <v>230</v>
      </c>
      <c r="B51" s="2">
        <v>11.549999999999999</v>
      </c>
    </row>
    <row r="52" spans="1:2" x14ac:dyDescent="0.35">
      <c r="A52" t="s">
        <v>231</v>
      </c>
      <c r="B52" s="2">
        <v>10.981250000000001</v>
      </c>
    </row>
    <row r="53" spans="1:2" x14ac:dyDescent="0.35">
      <c r="A53" t="s">
        <v>232</v>
      </c>
      <c r="B53" s="2">
        <v>10.975000000000001</v>
      </c>
    </row>
    <row r="54" spans="1:2" x14ac:dyDescent="0.35">
      <c r="A54" t="s">
        <v>229</v>
      </c>
      <c r="B54" s="2">
        <v>10.96875</v>
      </c>
    </row>
    <row r="55" spans="1:2" x14ac:dyDescent="0.35">
      <c r="A55" t="s">
        <v>235</v>
      </c>
      <c r="B55" s="2">
        <v>10.4</v>
      </c>
    </row>
    <row r="56" spans="1:2" x14ac:dyDescent="0.35">
      <c r="A56" t="s">
        <v>236</v>
      </c>
      <c r="B56" s="2">
        <v>10.36875</v>
      </c>
    </row>
    <row r="57" spans="1:2" x14ac:dyDescent="0.35">
      <c r="A57" t="s">
        <v>234</v>
      </c>
      <c r="B57" s="2">
        <v>10.268749999999999</v>
      </c>
    </row>
    <row r="58" spans="1:2" x14ac:dyDescent="0.35">
      <c r="A58" t="s">
        <v>233</v>
      </c>
      <c r="B58" s="2">
        <v>10.012499999999999</v>
      </c>
    </row>
    <row r="59" spans="1:2" x14ac:dyDescent="0.35">
      <c r="A59" t="s">
        <v>238</v>
      </c>
      <c r="B59" s="2">
        <v>9.3187499999999996</v>
      </c>
    </row>
    <row r="60" spans="1:2" x14ac:dyDescent="0.35">
      <c r="A60" t="s">
        <v>267</v>
      </c>
      <c r="B60" s="2">
        <v>9.15</v>
      </c>
    </row>
    <row r="61" spans="1:2" x14ac:dyDescent="0.35">
      <c r="A61" t="s">
        <v>237</v>
      </c>
      <c r="B61" s="2">
        <v>9.1187500000000004</v>
      </c>
    </row>
    <row r="62" spans="1:2" x14ac:dyDescent="0.35">
      <c r="A62" t="s">
        <v>241</v>
      </c>
      <c r="B62" s="2">
        <v>9.0499999999999989</v>
      </c>
    </row>
    <row r="63" spans="1:2" x14ac:dyDescent="0.35">
      <c r="A63" t="s">
        <v>245</v>
      </c>
      <c r="B63" s="2">
        <v>8.6812499999999986</v>
      </c>
    </row>
    <row r="64" spans="1:2" x14ac:dyDescent="0.35">
      <c r="A64" t="s">
        <v>247</v>
      </c>
      <c r="B64" s="2">
        <v>8.6</v>
      </c>
    </row>
    <row r="65" spans="1:530" x14ac:dyDescent="0.35">
      <c r="A65" t="s">
        <v>242</v>
      </c>
      <c r="B65" s="2">
        <v>8.4624999999999986</v>
      </c>
    </row>
    <row r="66" spans="1:530" x14ac:dyDescent="0.35">
      <c r="A66" t="s">
        <v>246</v>
      </c>
      <c r="B66" s="2">
        <v>7.84375</v>
      </c>
    </row>
    <row r="67" spans="1:530" x14ac:dyDescent="0.35">
      <c r="A67" t="s">
        <v>249</v>
      </c>
      <c r="B67" s="2">
        <v>7.7625000000000002</v>
      </c>
      <c r="S67">
        <v>21.923529411764704</v>
      </c>
      <c r="AC67">
        <v>20.962352941176469</v>
      </c>
      <c r="AM67">
        <v>19.31176470588235</v>
      </c>
      <c r="AW67">
        <v>17.809411764705885</v>
      </c>
      <c r="BH67">
        <v>16.705882352941178</v>
      </c>
      <c r="BR67">
        <v>16.552941176470586</v>
      </c>
      <c r="CB67">
        <v>14.652941176470588</v>
      </c>
      <c r="CL67">
        <v>14.635294117647058</v>
      </c>
      <c r="CV67">
        <v>14.623529411764707</v>
      </c>
      <c r="DF67">
        <v>14.088235294117647</v>
      </c>
      <c r="DP67">
        <v>13.988235294117644</v>
      </c>
      <c r="DZ67">
        <v>13.299999999999999</v>
      </c>
      <c r="EJ67">
        <v>13.288235294117646</v>
      </c>
      <c r="ET67">
        <v>13.168235294117649</v>
      </c>
      <c r="FD67">
        <v>12.747058823529413</v>
      </c>
      <c r="FN67">
        <v>12.452941176470588</v>
      </c>
      <c r="FX67">
        <v>12.064705882352941</v>
      </c>
      <c r="GH67">
        <v>11.911764705882353</v>
      </c>
      <c r="GR67">
        <v>11.776470588235293</v>
      </c>
      <c r="HB67">
        <v>11.547058823529412</v>
      </c>
      <c r="HL67">
        <v>11.241176470588234</v>
      </c>
      <c r="HV67">
        <v>10.929411764705881</v>
      </c>
      <c r="IF67">
        <v>10.464705882352941</v>
      </c>
      <c r="IP67">
        <v>10.452941176470588</v>
      </c>
      <c r="IZ67">
        <v>9.8999999999999986</v>
      </c>
      <c r="JI67">
        <v>9.8588235294117652</v>
      </c>
      <c r="JT67">
        <v>9.7882352941176478</v>
      </c>
      <c r="KD67">
        <v>9.7588235294117656</v>
      </c>
      <c r="KN67">
        <v>9.3764705882352946</v>
      </c>
      <c r="KX67">
        <v>9.3235294117647065</v>
      </c>
      <c r="LH67">
        <v>9.1</v>
      </c>
      <c r="LR67">
        <v>9.0705882352941174</v>
      </c>
      <c r="MB67">
        <v>8.6117647058823525</v>
      </c>
      <c r="ML67">
        <v>8.3588235294117634</v>
      </c>
      <c r="MV67">
        <v>8.3117647058823536</v>
      </c>
      <c r="NF67">
        <v>8.1823529411764699</v>
      </c>
      <c r="NP67">
        <v>7.9411764705882355</v>
      </c>
      <c r="NZ67">
        <v>7.7058823529411766</v>
      </c>
      <c r="OJ67">
        <v>7.4588235294117666</v>
      </c>
      <c r="OT67">
        <v>7.4117647058823524</v>
      </c>
      <c r="PD67">
        <v>6.9294117647058826</v>
      </c>
      <c r="PN67">
        <v>6.7705882352941185</v>
      </c>
      <c r="PX67">
        <v>6.6294117647058828</v>
      </c>
      <c r="QH67">
        <v>6.2176470588235295</v>
      </c>
      <c r="QR67">
        <v>6.1235294117647063</v>
      </c>
      <c r="RB67">
        <v>5.7823529411764714</v>
      </c>
      <c r="RL67">
        <v>5.3470588235294123</v>
      </c>
      <c r="RV67">
        <v>5.2117647058823531</v>
      </c>
      <c r="SF67">
        <v>4.776470588235294</v>
      </c>
      <c r="SP67">
        <v>3.4882352941176471</v>
      </c>
      <c r="SZ67">
        <v>3.4705882352941173</v>
      </c>
      <c r="TJ67">
        <v>2.4705882352941178</v>
      </c>
    </row>
    <row r="68" spans="1:530" x14ac:dyDescent="0.35">
      <c r="A68" t="s">
        <v>251</v>
      </c>
      <c r="B68" s="2">
        <v>7.7187499999999991</v>
      </c>
    </row>
    <row r="69" spans="1:530" x14ac:dyDescent="0.35">
      <c r="A69" t="s">
        <v>248</v>
      </c>
      <c r="B69" s="2">
        <v>7.6625000000000005</v>
      </c>
    </row>
    <row r="70" spans="1:530" x14ac:dyDescent="0.35">
      <c r="A70" t="s">
        <v>250</v>
      </c>
      <c r="B70" s="2">
        <v>7.5625000000000018</v>
      </c>
    </row>
    <row r="71" spans="1:530" x14ac:dyDescent="0.35">
      <c r="A71" t="s">
        <v>253</v>
      </c>
      <c r="B71" s="2">
        <v>7.1937500000000005</v>
      </c>
    </row>
    <row r="72" spans="1:530" x14ac:dyDescent="0.35">
      <c r="A72" t="s">
        <v>254</v>
      </c>
      <c r="B72" s="2">
        <v>7.0437500000000002</v>
      </c>
    </row>
    <row r="73" spans="1:530" x14ac:dyDescent="0.35">
      <c r="A73" t="s">
        <v>252</v>
      </c>
      <c r="B73" s="2">
        <v>6.9937500000000004</v>
      </c>
    </row>
    <row r="74" spans="1:530" x14ac:dyDescent="0.35">
      <c r="A74" t="s">
        <v>255</v>
      </c>
      <c r="B74" s="2">
        <v>6.1625000000000005</v>
      </c>
    </row>
    <row r="75" spans="1:530" x14ac:dyDescent="0.35">
      <c r="A75" t="s">
        <v>257</v>
      </c>
      <c r="B75" s="2">
        <v>6.1437500000000007</v>
      </c>
    </row>
    <row r="76" spans="1:530" x14ac:dyDescent="0.35">
      <c r="A76" t="s">
        <v>256</v>
      </c>
      <c r="B76" s="2">
        <v>5.5125000000000002</v>
      </c>
    </row>
    <row r="77" spans="1:530" x14ac:dyDescent="0.35">
      <c r="A77" t="s">
        <v>258</v>
      </c>
      <c r="B77" s="2">
        <v>5.2937500000000002</v>
      </c>
    </row>
    <row r="78" spans="1:530" x14ac:dyDescent="0.35">
      <c r="A78" t="s">
        <v>260</v>
      </c>
      <c r="B78" s="2">
        <v>5.0750000000000002</v>
      </c>
    </row>
    <row r="79" spans="1:530" x14ac:dyDescent="0.35">
      <c r="A79" t="s">
        <v>261</v>
      </c>
      <c r="B79" s="2">
        <v>3.6062500000000002</v>
      </c>
    </row>
    <row r="80" spans="1:530" x14ac:dyDescent="0.35">
      <c r="A80" t="s">
        <v>262</v>
      </c>
      <c r="B80" s="2">
        <v>3.5499999999999994</v>
      </c>
    </row>
    <row r="81" spans="1:2" x14ac:dyDescent="0.35">
      <c r="A81" t="s">
        <v>263</v>
      </c>
      <c r="B81" s="2">
        <v>2.625</v>
      </c>
    </row>
  </sheetData>
  <sortState xmlns:xlrd2="http://schemas.microsoft.com/office/spreadsheetml/2017/richdata2" ref="A31:B541">
    <sortCondition descending="1" ref="B541"/>
  </sortState>
  <conditionalFormatting sqref="J3:J19 T3:T19 AD3:AD19 AN3:AN19 AY3:AY19 BI3:BI19 BS3:BS19 CC3:CC19 CM3:CM19 CW3:CW19 DG3:DG19 DQ3:DQ19 EA3:EA19 EK3:EK19 EU3:EU19 FE3:FE19 FO3:FO19 FY3:FY19 GI3:GI19 GS3:GS19 HC3:HC19 HM3:HM19 HW3:HW19 IG3:IG19 IQ3:IQ19 JA3:JA19 JK3:JK19 JU3:JU19 KE3:KE19 KO3:KO19 KY3:KY19 LI3:LI19 LS3:LS19 MC3:MC19 MM3:MM19 MW3:MW19 NG3:NG19 NQ3:NQ19 OA3:OA19 OK3:OK19 OU3:OU19 PE3:PE19 PO3:PO19 PY3:PY19 QI3:QI19 QS3:QS19 RC3:RC19 RM3:RM19 RW3:RW19 SG3:SG19 SQ3:SQ19 TA3:TA19">
    <cfRule type="cellIs" dxfId="34" priority="2" operator="between">
      <formula>19</formula>
      <formula>60</formula>
    </cfRule>
    <cfRule type="cellIs" dxfId="33" priority="3" operator="between">
      <formula>12</formula>
      <formula>18.9</formula>
    </cfRule>
    <cfRule type="cellIs" dxfId="32" priority="4" operator="between">
      <formula>5</formula>
      <formula>11.9</formula>
    </cfRule>
    <cfRule type="cellIs" dxfId="31" priority="5" operator="between">
      <formula>-5</formula>
      <formula>4.9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8CE88-86B2-41DC-91C4-AE28F3934601}">
  <sheetPr>
    <tabColor theme="5" tint="0.79998168889431442"/>
  </sheetPr>
  <dimension ref="A1:FE185"/>
  <sheetViews>
    <sheetView zoomScale="90" zoomScaleNormal="90" workbookViewId="0">
      <pane xSplit="1" topLeftCell="B1" activePane="topRight" state="frozen"/>
      <selection pane="topRight" activeCell="O11" sqref="O11"/>
    </sheetView>
  </sheetViews>
  <sheetFormatPr defaultRowHeight="14.5" x14ac:dyDescent="0.35"/>
  <cols>
    <col min="1" max="1" width="20.54296875" customWidth="1"/>
    <col min="3" max="6" width="8.7265625" hidden="1" customWidth="1"/>
    <col min="10" max="13" width="0" hidden="1" customWidth="1"/>
    <col min="17" max="20" width="0" hidden="1" customWidth="1"/>
    <col min="24" max="27" width="0" hidden="1" customWidth="1"/>
    <col min="31" max="34" width="8.7265625" hidden="1" customWidth="1"/>
    <col min="38" max="41" width="0" hidden="1" customWidth="1"/>
    <col min="45" max="48" width="0" hidden="1" customWidth="1"/>
    <col min="52" max="55" width="0" hidden="1" customWidth="1"/>
    <col min="59" max="62" width="0" hidden="1" customWidth="1"/>
    <col min="66" max="69" width="0" hidden="1" customWidth="1"/>
    <col min="73" max="76" width="0" hidden="1" customWidth="1"/>
    <col min="79" max="79" width="8.7265625" customWidth="1"/>
    <col min="80" max="83" width="8.7265625" hidden="1" customWidth="1"/>
    <col min="87" max="90" width="0" hidden="1" customWidth="1"/>
    <col min="94" max="97" width="0" hidden="1" customWidth="1"/>
    <col min="101" max="104" width="0" hidden="1" customWidth="1"/>
    <col min="108" max="111" width="0" hidden="1" customWidth="1"/>
    <col min="115" max="118" width="0" hidden="1" customWidth="1"/>
    <col min="122" max="125" width="0" hidden="1" customWidth="1"/>
    <col min="129" max="132" width="0" hidden="1" customWidth="1"/>
    <col min="136" max="139" width="0" hidden="1" customWidth="1"/>
    <col min="143" max="146" width="0" hidden="1" customWidth="1"/>
    <col min="150" max="153" width="0" hidden="1" customWidth="1"/>
    <col min="157" max="160" width="0" hidden="1" customWidth="1"/>
  </cols>
  <sheetData>
    <row r="1" spans="1:161" x14ac:dyDescent="0.35">
      <c r="A1" s="10" t="s">
        <v>581</v>
      </c>
      <c r="B1" t="s">
        <v>89</v>
      </c>
      <c r="I1" t="s">
        <v>90</v>
      </c>
      <c r="P1" t="s">
        <v>91</v>
      </c>
      <c r="W1" t="s">
        <v>92</v>
      </c>
      <c r="AD1" t="s">
        <v>93</v>
      </c>
      <c r="AK1" t="s">
        <v>94</v>
      </c>
      <c r="AR1" t="s">
        <v>95</v>
      </c>
      <c r="AY1" t="s">
        <v>96</v>
      </c>
      <c r="BF1" t="s">
        <v>97</v>
      </c>
      <c r="BM1" t="s">
        <v>98</v>
      </c>
      <c r="BT1" t="s">
        <v>99</v>
      </c>
      <c r="CA1" t="s">
        <v>100</v>
      </c>
      <c r="CH1" t="s">
        <v>101</v>
      </c>
      <c r="CO1" t="s">
        <v>102</v>
      </c>
      <c r="CV1" t="s">
        <v>103</v>
      </c>
      <c r="DC1" t="s">
        <v>104</v>
      </c>
      <c r="DJ1" t="s">
        <v>105</v>
      </c>
      <c r="DQ1" t="s">
        <v>106</v>
      </c>
      <c r="DX1" t="s">
        <v>107</v>
      </c>
      <c r="EE1" t="s">
        <v>108</v>
      </c>
      <c r="EL1" t="s">
        <v>109</v>
      </c>
      <c r="ES1" t="s">
        <v>110</v>
      </c>
      <c r="EZ1" t="s">
        <v>111</v>
      </c>
    </row>
    <row r="2" spans="1:161" x14ac:dyDescent="0.35">
      <c r="A2" s="5" t="s">
        <v>449</v>
      </c>
      <c r="B2" t="s">
        <v>0</v>
      </c>
      <c r="C2" t="s">
        <v>87</v>
      </c>
      <c r="D2" t="s">
        <v>88</v>
      </c>
      <c r="E2" t="s">
        <v>1</v>
      </c>
      <c r="F2" t="s">
        <v>2</v>
      </c>
      <c r="G2" t="s">
        <v>3</v>
      </c>
      <c r="I2" t="s">
        <v>0</v>
      </c>
      <c r="J2" t="s">
        <v>87</v>
      </c>
      <c r="K2" t="s">
        <v>88</v>
      </c>
      <c r="L2" t="s">
        <v>1</v>
      </c>
      <c r="M2" t="s">
        <v>2</v>
      </c>
      <c r="N2" t="s">
        <v>3</v>
      </c>
      <c r="P2" t="s">
        <v>0</v>
      </c>
      <c r="Q2" t="s">
        <v>87</v>
      </c>
      <c r="R2" t="s">
        <v>88</v>
      </c>
      <c r="S2" t="s">
        <v>1</v>
      </c>
      <c r="T2" t="s">
        <v>2</v>
      </c>
      <c r="U2" t="s">
        <v>3</v>
      </c>
      <c r="W2" t="s">
        <v>0</v>
      </c>
      <c r="X2" t="s">
        <v>87</v>
      </c>
      <c r="Y2" t="s">
        <v>88</v>
      </c>
      <c r="Z2" t="s">
        <v>1</v>
      </c>
      <c r="AA2" t="s">
        <v>2</v>
      </c>
      <c r="AB2" t="s">
        <v>3</v>
      </c>
      <c r="AD2" t="s">
        <v>0</v>
      </c>
      <c r="AE2" t="s">
        <v>87</v>
      </c>
      <c r="AF2" t="s">
        <v>88</v>
      </c>
      <c r="AG2" t="s">
        <v>1</v>
      </c>
      <c r="AH2" t="s">
        <v>2</v>
      </c>
      <c r="AI2" t="s">
        <v>3</v>
      </c>
      <c r="AK2" t="s">
        <v>0</v>
      </c>
      <c r="AL2" t="s">
        <v>87</v>
      </c>
      <c r="AM2" t="s">
        <v>88</v>
      </c>
      <c r="AN2" t="s">
        <v>1</v>
      </c>
      <c r="AO2" t="s">
        <v>2</v>
      </c>
      <c r="AP2" t="s">
        <v>3</v>
      </c>
      <c r="AR2" t="s">
        <v>0</v>
      </c>
      <c r="AS2" t="s">
        <v>87</v>
      </c>
      <c r="AT2" t="s">
        <v>88</v>
      </c>
      <c r="AU2" t="s">
        <v>1</v>
      </c>
      <c r="AV2" t="s">
        <v>2</v>
      </c>
      <c r="AW2" t="s">
        <v>3</v>
      </c>
      <c r="AY2" t="s">
        <v>0</v>
      </c>
      <c r="AZ2" t="s">
        <v>87</v>
      </c>
      <c r="BA2" t="s">
        <v>88</v>
      </c>
      <c r="BB2" t="s">
        <v>1</v>
      </c>
      <c r="BC2" t="s">
        <v>2</v>
      </c>
      <c r="BD2" t="s">
        <v>3</v>
      </c>
      <c r="BF2" t="s">
        <v>0</v>
      </c>
      <c r="BG2" t="s">
        <v>87</v>
      </c>
      <c r="BH2" t="s">
        <v>88</v>
      </c>
      <c r="BI2" t="s">
        <v>1</v>
      </c>
      <c r="BJ2" t="s">
        <v>2</v>
      </c>
      <c r="BK2" t="s">
        <v>3</v>
      </c>
      <c r="BM2" t="s">
        <v>0</v>
      </c>
      <c r="BN2" t="s">
        <v>87</v>
      </c>
      <c r="BO2" t="s">
        <v>88</v>
      </c>
      <c r="BP2" t="s">
        <v>1</v>
      </c>
      <c r="BQ2" t="s">
        <v>2</v>
      </c>
      <c r="BR2" t="s">
        <v>3</v>
      </c>
      <c r="BT2" t="s">
        <v>0</v>
      </c>
      <c r="BU2" t="s">
        <v>87</v>
      </c>
      <c r="BV2" t="s">
        <v>88</v>
      </c>
      <c r="BW2" t="s">
        <v>1</v>
      </c>
      <c r="BX2" t="s">
        <v>2</v>
      </c>
      <c r="BY2" t="s">
        <v>3</v>
      </c>
      <c r="CA2" t="s">
        <v>0</v>
      </c>
      <c r="CB2" t="s">
        <v>87</v>
      </c>
      <c r="CC2" t="s">
        <v>88</v>
      </c>
      <c r="CD2" t="s">
        <v>1</v>
      </c>
      <c r="CE2" t="s">
        <v>2</v>
      </c>
      <c r="CF2" t="s">
        <v>3</v>
      </c>
      <c r="CH2" t="s">
        <v>0</v>
      </c>
      <c r="CI2" t="s">
        <v>87</v>
      </c>
      <c r="CJ2" t="s">
        <v>88</v>
      </c>
      <c r="CK2" t="s">
        <v>1</v>
      </c>
      <c r="CL2" t="s">
        <v>2</v>
      </c>
      <c r="CM2" t="s">
        <v>3</v>
      </c>
      <c r="CO2" t="s">
        <v>0</v>
      </c>
      <c r="CP2" t="s">
        <v>87</v>
      </c>
      <c r="CQ2" t="s">
        <v>88</v>
      </c>
      <c r="CR2" t="s">
        <v>1</v>
      </c>
      <c r="CS2" t="s">
        <v>2</v>
      </c>
      <c r="CT2" t="s">
        <v>3</v>
      </c>
      <c r="CV2" t="s">
        <v>0</v>
      </c>
      <c r="CW2" t="s">
        <v>87</v>
      </c>
      <c r="CX2" t="s">
        <v>88</v>
      </c>
      <c r="CY2" t="s">
        <v>1</v>
      </c>
      <c r="CZ2" t="s">
        <v>2</v>
      </c>
      <c r="DA2" t="s">
        <v>3</v>
      </c>
      <c r="DC2" t="s">
        <v>0</v>
      </c>
      <c r="DD2" t="s">
        <v>87</v>
      </c>
      <c r="DE2" t="s">
        <v>88</v>
      </c>
      <c r="DF2" t="s">
        <v>1</v>
      </c>
      <c r="DG2" t="s">
        <v>2</v>
      </c>
      <c r="DH2" t="s">
        <v>3</v>
      </c>
      <c r="DJ2" t="s">
        <v>0</v>
      </c>
      <c r="DK2" t="s">
        <v>87</v>
      </c>
      <c r="DL2" t="s">
        <v>88</v>
      </c>
      <c r="DM2" t="s">
        <v>1</v>
      </c>
      <c r="DN2" t="s">
        <v>2</v>
      </c>
      <c r="DO2" t="s">
        <v>3</v>
      </c>
      <c r="DQ2" t="s">
        <v>0</v>
      </c>
      <c r="DR2" t="s">
        <v>87</v>
      </c>
      <c r="DS2" t="s">
        <v>88</v>
      </c>
      <c r="DT2" t="s">
        <v>1</v>
      </c>
      <c r="DU2" t="s">
        <v>2</v>
      </c>
      <c r="DV2" t="s">
        <v>3</v>
      </c>
      <c r="DX2" t="s">
        <v>0</v>
      </c>
      <c r="DY2" t="s">
        <v>87</v>
      </c>
      <c r="DZ2" t="s">
        <v>88</v>
      </c>
      <c r="EA2" t="s">
        <v>1</v>
      </c>
      <c r="EB2" t="s">
        <v>2</v>
      </c>
      <c r="EC2" t="s">
        <v>3</v>
      </c>
      <c r="EE2" t="s">
        <v>0</v>
      </c>
      <c r="EF2" t="s">
        <v>87</v>
      </c>
      <c r="EG2" t="s">
        <v>88</v>
      </c>
      <c r="EH2" t="s">
        <v>1</v>
      </c>
      <c r="EI2" t="s">
        <v>2</v>
      </c>
      <c r="EJ2" t="s">
        <v>3</v>
      </c>
      <c r="EL2" t="s">
        <v>0</v>
      </c>
      <c r="EM2" t="s">
        <v>87</v>
      </c>
      <c r="EN2" t="s">
        <v>88</v>
      </c>
      <c r="EO2" t="s">
        <v>1</v>
      </c>
      <c r="EP2" t="s">
        <v>2</v>
      </c>
      <c r="EQ2" t="s">
        <v>3</v>
      </c>
      <c r="ES2" t="s">
        <v>0</v>
      </c>
      <c r="ET2" t="s">
        <v>87</v>
      </c>
      <c r="EU2" t="s">
        <v>88</v>
      </c>
      <c r="EV2" t="s">
        <v>1</v>
      </c>
      <c r="EW2" t="s">
        <v>2</v>
      </c>
      <c r="EX2" t="s">
        <v>3</v>
      </c>
      <c r="EZ2" t="s">
        <v>0</v>
      </c>
      <c r="FA2" t="s">
        <v>87</v>
      </c>
      <c r="FB2" t="s">
        <v>88</v>
      </c>
      <c r="FC2" t="s">
        <v>1</v>
      </c>
      <c r="FD2" t="s">
        <v>2</v>
      </c>
      <c r="FE2" t="s">
        <v>3</v>
      </c>
    </row>
    <row r="3" spans="1:161" x14ac:dyDescent="0.35">
      <c r="A3" s="6" t="s">
        <v>448</v>
      </c>
      <c r="B3" t="s">
        <v>24</v>
      </c>
      <c r="C3">
        <v>8</v>
      </c>
      <c r="D3">
        <v>9</v>
      </c>
      <c r="E3">
        <v>121</v>
      </c>
      <c r="F3">
        <v>1</v>
      </c>
      <c r="G3">
        <v>26.1</v>
      </c>
      <c r="I3" t="s">
        <v>67</v>
      </c>
      <c r="J3">
        <v>4</v>
      </c>
      <c r="K3">
        <v>7</v>
      </c>
      <c r="L3">
        <v>38</v>
      </c>
      <c r="M3">
        <v>0</v>
      </c>
      <c r="N3">
        <v>7.8</v>
      </c>
      <c r="P3" t="s">
        <v>13</v>
      </c>
      <c r="Q3">
        <v>5</v>
      </c>
      <c r="R3">
        <v>7</v>
      </c>
      <c r="S3">
        <v>52</v>
      </c>
      <c r="T3">
        <v>0</v>
      </c>
      <c r="U3">
        <v>10.199999999999999</v>
      </c>
      <c r="W3" t="s">
        <v>20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D3" t="s">
        <v>40</v>
      </c>
      <c r="AE3">
        <v>4</v>
      </c>
      <c r="AF3">
        <v>4</v>
      </c>
      <c r="AG3">
        <v>28</v>
      </c>
      <c r="AH3">
        <v>0</v>
      </c>
      <c r="AI3">
        <v>6.8</v>
      </c>
      <c r="AK3" t="s">
        <v>21</v>
      </c>
      <c r="AL3">
        <v>5</v>
      </c>
      <c r="AM3">
        <v>10</v>
      </c>
      <c r="AN3">
        <v>75</v>
      </c>
      <c r="AO3">
        <v>0</v>
      </c>
      <c r="AP3">
        <v>12.5</v>
      </c>
      <c r="AR3" t="s">
        <v>29</v>
      </c>
      <c r="AS3">
        <v>5</v>
      </c>
      <c r="AT3">
        <v>11</v>
      </c>
      <c r="AU3">
        <v>39</v>
      </c>
      <c r="AV3">
        <v>0</v>
      </c>
      <c r="AW3">
        <v>8.9</v>
      </c>
      <c r="AY3" t="s">
        <v>57</v>
      </c>
      <c r="AZ3">
        <v>1</v>
      </c>
      <c r="BA3">
        <v>1</v>
      </c>
      <c r="BB3">
        <v>2</v>
      </c>
      <c r="BC3">
        <v>0</v>
      </c>
      <c r="BD3">
        <v>15.3</v>
      </c>
      <c r="BF3" t="s">
        <v>84</v>
      </c>
      <c r="BG3">
        <v>7</v>
      </c>
      <c r="BH3">
        <v>9</v>
      </c>
      <c r="BI3">
        <v>62</v>
      </c>
      <c r="BJ3">
        <v>0</v>
      </c>
      <c r="BK3">
        <v>13.2</v>
      </c>
      <c r="BM3" t="s">
        <v>57</v>
      </c>
      <c r="BN3">
        <v>2</v>
      </c>
      <c r="BO3">
        <v>5</v>
      </c>
      <c r="BP3">
        <v>43</v>
      </c>
      <c r="BQ3">
        <v>0</v>
      </c>
      <c r="BR3">
        <v>6.3</v>
      </c>
      <c r="BT3" t="s">
        <v>62</v>
      </c>
      <c r="BU3">
        <v>0</v>
      </c>
      <c r="BV3">
        <v>1</v>
      </c>
      <c r="BW3">
        <v>0</v>
      </c>
      <c r="BX3">
        <v>0</v>
      </c>
      <c r="BY3">
        <v>0</v>
      </c>
      <c r="CA3" t="s">
        <v>16</v>
      </c>
      <c r="CB3">
        <v>3</v>
      </c>
      <c r="CC3">
        <v>4</v>
      </c>
      <c r="CD3">
        <v>60</v>
      </c>
      <c r="CE3">
        <v>0</v>
      </c>
      <c r="CF3">
        <v>9</v>
      </c>
      <c r="CH3" t="s">
        <v>28</v>
      </c>
      <c r="CI3">
        <v>3</v>
      </c>
      <c r="CJ3">
        <v>4</v>
      </c>
      <c r="CK3">
        <v>54</v>
      </c>
      <c r="CL3">
        <v>1</v>
      </c>
      <c r="CM3">
        <v>14.4</v>
      </c>
      <c r="CO3" t="s">
        <v>55</v>
      </c>
      <c r="CP3">
        <v>4</v>
      </c>
      <c r="CQ3">
        <v>7</v>
      </c>
      <c r="CR3">
        <v>16</v>
      </c>
      <c r="CS3">
        <v>1</v>
      </c>
      <c r="CT3">
        <v>11.6</v>
      </c>
      <c r="CV3" t="s">
        <v>79</v>
      </c>
      <c r="CW3">
        <v>1</v>
      </c>
      <c r="CX3">
        <v>1</v>
      </c>
      <c r="CY3">
        <v>7</v>
      </c>
      <c r="CZ3">
        <v>0</v>
      </c>
      <c r="DA3">
        <v>1.7</v>
      </c>
      <c r="DC3" t="s">
        <v>4</v>
      </c>
      <c r="DD3">
        <v>1</v>
      </c>
      <c r="DE3">
        <v>2</v>
      </c>
      <c r="DF3">
        <v>5</v>
      </c>
      <c r="DG3">
        <v>0</v>
      </c>
      <c r="DH3">
        <v>1.5</v>
      </c>
      <c r="DJ3" t="s">
        <v>37</v>
      </c>
      <c r="DK3">
        <v>3</v>
      </c>
      <c r="DL3">
        <v>4</v>
      </c>
      <c r="DM3">
        <v>16</v>
      </c>
      <c r="DN3">
        <v>0</v>
      </c>
      <c r="DO3">
        <v>4.5999999999999996</v>
      </c>
      <c r="DQ3" t="s">
        <v>54</v>
      </c>
      <c r="DR3">
        <v>2</v>
      </c>
      <c r="DS3">
        <v>4</v>
      </c>
      <c r="DT3">
        <v>14</v>
      </c>
      <c r="DU3">
        <v>1</v>
      </c>
      <c r="DV3">
        <v>11.4</v>
      </c>
      <c r="DX3" t="s">
        <v>65</v>
      </c>
      <c r="DY3">
        <v>3</v>
      </c>
      <c r="DZ3">
        <v>5</v>
      </c>
      <c r="EA3">
        <v>36</v>
      </c>
      <c r="EB3">
        <v>0</v>
      </c>
      <c r="EC3">
        <v>6.6</v>
      </c>
      <c r="EE3" t="s">
        <v>8</v>
      </c>
      <c r="EF3">
        <v>5</v>
      </c>
      <c r="EG3">
        <v>8</v>
      </c>
      <c r="EH3">
        <v>46</v>
      </c>
      <c r="EI3">
        <v>0</v>
      </c>
      <c r="EJ3">
        <v>9.6</v>
      </c>
      <c r="EL3" t="s">
        <v>72</v>
      </c>
      <c r="EM3" t="s">
        <v>11</v>
      </c>
      <c r="EN3" t="s">
        <v>11</v>
      </c>
      <c r="EO3" t="s">
        <v>11</v>
      </c>
      <c r="EP3" t="s">
        <v>11</v>
      </c>
      <c r="EQ3" t="s">
        <v>11</v>
      </c>
      <c r="ES3" t="s">
        <v>32</v>
      </c>
      <c r="ET3">
        <v>4</v>
      </c>
      <c r="EU3">
        <v>6</v>
      </c>
      <c r="EV3">
        <v>79</v>
      </c>
      <c r="EW3">
        <v>0</v>
      </c>
      <c r="EX3">
        <v>11.9</v>
      </c>
      <c r="EZ3" t="s">
        <v>45</v>
      </c>
      <c r="FA3">
        <v>2</v>
      </c>
      <c r="FB3">
        <v>7</v>
      </c>
      <c r="FC3">
        <v>19</v>
      </c>
      <c r="FD3">
        <v>0</v>
      </c>
      <c r="FE3">
        <v>3.9</v>
      </c>
    </row>
    <row r="4" spans="1:161" x14ac:dyDescent="0.35">
      <c r="A4" s="7" t="s">
        <v>445</v>
      </c>
      <c r="B4" t="s">
        <v>25</v>
      </c>
      <c r="C4">
        <v>5</v>
      </c>
      <c r="D4">
        <v>7</v>
      </c>
      <c r="E4">
        <v>51</v>
      </c>
      <c r="F4">
        <v>0</v>
      </c>
      <c r="G4">
        <v>10.1</v>
      </c>
      <c r="I4" t="s">
        <v>42</v>
      </c>
      <c r="J4">
        <v>3</v>
      </c>
      <c r="K4">
        <v>7</v>
      </c>
      <c r="L4">
        <v>26</v>
      </c>
      <c r="M4">
        <v>0</v>
      </c>
      <c r="N4">
        <v>5.6</v>
      </c>
      <c r="P4" t="s">
        <v>19</v>
      </c>
      <c r="Q4">
        <v>9</v>
      </c>
      <c r="R4">
        <v>11</v>
      </c>
      <c r="S4">
        <v>104</v>
      </c>
      <c r="T4">
        <v>1</v>
      </c>
      <c r="U4">
        <v>25.7</v>
      </c>
      <c r="W4" t="s">
        <v>36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D4" t="s">
        <v>73</v>
      </c>
      <c r="AE4">
        <v>7</v>
      </c>
      <c r="AF4">
        <v>8</v>
      </c>
      <c r="AG4">
        <v>46</v>
      </c>
      <c r="AH4">
        <v>0</v>
      </c>
      <c r="AI4">
        <v>11.6</v>
      </c>
      <c r="AK4" t="s">
        <v>22</v>
      </c>
      <c r="AL4">
        <v>4</v>
      </c>
      <c r="AM4">
        <v>7</v>
      </c>
      <c r="AN4">
        <v>22</v>
      </c>
      <c r="AO4">
        <v>1</v>
      </c>
      <c r="AP4">
        <v>12.2</v>
      </c>
      <c r="AR4" t="s">
        <v>49</v>
      </c>
      <c r="AS4">
        <v>7</v>
      </c>
      <c r="AT4">
        <v>9</v>
      </c>
      <c r="AU4">
        <v>71</v>
      </c>
      <c r="AV4">
        <v>0</v>
      </c>
      <c r="AW4">
        <v>14.1</v>
      </c>
      <c r="AY4" t="s">
        <v>84</v>
      </c>
      <c r="AZ4">
        <v>0</v>
      </c>
      <c r="BA4">
        <v>0</v>
      </c>
      <c r="BB4">
        <v>0</v>
      </c>
      <c r="BC4">
        <v>0</v>
      </c>
      <c r="BD4">
        <v>1.4</v>
      </c>
      <c r="BF4" t="s">
        <v>59</v>
      </c>
      <c r="BG4">
        <v>2</v>
      </c>
      <c r="BH4">
        <v>4</v>
      </c>
      <c r="BI4">
        <v>18</v>
      </c>
      <c r="BJ4">
        <v>0</v>
      </c>
      <c r="BK4">
        <v>1.8</v>
      </c>
      <c r="BM4" t="s">
        <v>84</v>
      </c>
      <c r="BN4">
        <v>4</v>
      </c>
      <c r="BO4">
        <v>7</v>
      </c>
      <c r="BP4">
        <v>40</v>
      </c>
      <c r="BQ4">
        <v>0</v>
      </c>
      <c r="BR4">
        <v>8</v>
      </c>
      <c r="BT4" t="s">
        <v>63</v>
      </c>
      <c r="BU4">
        <v>0</v>
      </c>
      <c r="BV4">
        <v>1</v>
      </c>
      <c r="BW4">
        <v>0</v>
      </c>
      <c r="BX4">
        <v>0</v>
      </c>
      <c r="BY4">
        <v>0</v>
      </c>
      <c r="CA4" t="s">
        <v>14</v>
      </c>
      <c r="CB4">
        <v>5</v>
      </c>
      <c r="CC4">
        <v>6</v>
      </c>
      <c r="CD4">
        <v>82</v>
      </c>
      <c r="CE4">
        <v>0</v>
      </c>
      <c r="CF4">
        <v>13.2</v>
      </c>
      <c r="CH4" t="s">
        <v>9</v>
      </c>
      <c r="CI4">
        <v>6</v>
      </c>
      <c r="CJ4">
        <v>10</v>
      </c>
      <c r="CK4">
        <v>71</v>
      </c>
      <c r="CL4">
        <v>0</v>
      </c>
      <c r="CM4">
        <v>13.1</v>
      </c>
      <c r="CO4" t="s">
        <v>50</v>
      </c>
      <c r="CP4">
        <v>6</v>
      </c>
      <c r="CQ4">
        <v>9</v>
      </c>
      <c r="CR4">
        <v>40</v>
      </c>
      <c r="CS4">
        <v>0</v>
      </c>
      <c r="CT4">
        <v>10</v>
      </c>
      <c r="CV4" t="s">
        <v>18</v>
      </c>
      <c r="CW4">
        <v>3</v>
      </c>
      <c r="CX4">
        <v>5</v>
      </c>
      <c r="CY4">
        <v>32</v>
      </c>
      <c r="CZ4">
        <v>0</v>
      </c>
      <c r="DA4">
        <v>6.2</v>
      </c>
      <c r="DC4" t="s">
        <v>5</v>
      </c>
      <c r="DD4">
        <v>4</v>
      </c>
      <c r="DE4">
        <v>5</v>
      </c>
      <c r="DF4">
        <v>41</v>
      </c>
      <c r="DG4">
        <v>0</v>
      </c>
      <c r="DH4">
        <v>8.1</v>
      </c>
      <c r="DJ4" t="s">
        <v>30</v>
      </c>
      <c r="DK4">
        <v>2</v>
      </c>
      <c r="DL4">
        <v>2</v>
      </c>
      <c r="DM4">
        <v>11</v>
      </c>
      <c r="DN4">
        <v>0</v>
      </c>
      <c r="DO4">
        <v>3.1</v>
      </c>
      <c r="DQ4" t="s">
        <v>38</v>
      </c>
      <c r="DR4">
        <v>8</v>
      </c>
      <c r="DS4">
        <v>11</v>
      </c>
      <c r="DT4">
        <v>75</v>
      </c>
      <c r="DU4">
        <v>0</v>
      </c>
      <c r="DV4">
        <v>15.5</v>
      </c>
      <c r="DX4" t="s">
        <v>71</v>
      </c>
      <c r="DY4">
        <v>2</v>
      </c>
      <c r="DZ4">
        <v>2</v>
      </c>
      <c r="EA4">
        <v>11</v>
      </c>
      <c r="EB4">
        <v>0</v>
      </c>
      <c r="EC4">
        <v>3.1</v>
      </c>
      <c r="EE4" t="s">
        <v>44</v>
      </c>
      <c r="EF4">
        <v>5</v>
      </c>
      <c r="EG4">
        <v>7</v>
      </c>
      <c r="EH4">
        <v>24</v>
      </c>
      <c r="EI4">
        <v>0</v>
      </c>
      <c r="EJ4">
        <v>7.4</v>
      </c>
      <c r="EL4" t="s">
        <v>64</v>
      </c>
      <c r="EM4" t="s">
        <v>11</v>
      </c>
      <c r="EN4" t="s">
        <v>11</v>
      </c>
      <c r="EO4" t="s">
        <v>11</v>
      </c>
      <c r="EP4" t="s">
        <v>11</v>
      </c>
      <c r="EQ4" t="s">
        <v>11</v>
      </c>
      <c r="ES4" t="s">
        <v>69</v>
      </c>
      <c r="ET4">
        <v>6</v>
      </c>
      <c r="EU4">
        <v>8</v>
      </c>
      <c r="EV4">
        <v>50</v>
      </c>
      <c r="EW4">
        <v>1</v>
      </c>
      <c r="EX4">
        <v>17</v>
      </c>
      <c r="EZ4" t="s">
        <v>4</v>
      </c>
      <c r="FA4">
        <v>2</v>
      </c>
      <c r="FB4">
        <v>3</v>
      </c>
      <c r="FC4">
        <v>19</v>
      </c>
      <c r="FD4">
        <v>0</v>
      </c>
      <c r="FE4">
        <v>3.9</v>
      </c>
    </row>
    <row r="5" spans="1:161" x14ac:dyDescent="0.35">
      <c r="B5" t="s">
        <v>26</v>
      </c>
      <c r="C5">
        <v>4</v>
      </c>
      <c r="D5">
        <v>8</v>
      </c>
      <c r="E5">
        <v>58</v>
      </c>
      <c r="F5">
        <v>1</v>
      </c>
      <c r="G5">
        <v>17.899999999999999</v>
      </c>
      <c r="I5" t="s">
        <v>65</v>
      </c>
      <c r="J5">
        <v>3</v>
      </c>
      <c r="K5">
        <v>4</v>
      </c>
      <c r="L5">
        <v>18</v>
      </c>
      <c r="M5">
        <v>1</v>
      </c>
      <c r="N5">
        <v>10.8</v>
      </c>
      <c r="P5" t="s">
        <v>17</v>
      </c>
      <c r="Q5">
        <v>8</v>
      </c>
      <c r="R5">
        <v>13</v>
      </c>
      <c r="S5">
        <v>89</v>
      </c>
      <c r="T5">
        <v>2</v>
      </c>
      <c r="U5">
        <v>28.9</v>
      </c>
      <c r="W5" t="s">
        <v>34</v>
      </c>
      <c r="X5">
        <v>4</v>
      </c>
      <c r="Y5">
        <v>5</v>
      </c>
      <c r="Z5">
        <v>28</v>
      </c>
      <c r="AA5">
        <v>0</v>
      </c>
      <c r="AB5">
        <v>6.8</v>
      </c>
      <c r="AD5" t="s">
        <v>32</v>
      </c>
      <c r="AE5">
        <v>1</v>
      </c>
      <c r="AF5">
        <v>3</v>
      </c>
      <c r="AG5">
        <v>9</v>
      </c>
      <c r="AH5">
        <v>0</v>
      </c>
      <c r="AI5">
        <v>3.9</v>
      </c>
      <c r="AK5" t="s">
        <v>50</v>
      </c>
      <c r="AL5">
        <v>2</v>
      </c>
      <c r="AM5">
        <v>4</v>
      </c>
      <c r="AN5">
        <v>41</v>
      </c>
      <c r="AO5">
        <v>0</v>
      </c>
      <c r="AP5">
        <v>6.1</v>
      </c>
      <c r="AR5" t="s">
        <v>24</v>
      </c>
      <c r="AS5">
        <v>4</v>
      </c>
      <c r="AT5">
        <v>4</v>
      </c>
      <c r="AU5">
        <v>61</v>
      </c>
      <c r="AV5">
        <v>0</v>
      </c>
      <c r="AW5">
        <v>10.1</v>
      </c>
      <c r="AY5" t="s">
        <v>79</v>
      </c>
      <c r="AZ5" t="s">
        <v>11</v>
      </c>
      <c r="BA5" t="s">
        <v>11</v>
      </c>
      <c r="BB5" t="s">
        <v>11</v>
      </c>
      <c r="BC5" t="s">
        <v>11</v>
      </c>
      <c r="BD5" t="s">
        <v>11</v>
      </c>
      <c r="BF5" t="s">
        <v>43</v>
      </c>
      <c r="BG5" t="s">
        <v>11</v>
      </c>
      <c r="BH5" t="s">
        <v>11</v>
      </c>
      <c r="BI5" t="s">
        <v>11</v>
      </c>
      <c r="BJ5" t="s">
        <v>11</v>
      </c>
      <c r="BK5" t="s">
        <v>11</v>
      </c>
      <c r="BM5" t="s">
        <v>79</v>
      </c>
      <c r="BN5">
        <v>0</v>
      </c>
      <c r="BO5">
        <v>1</v>
      </c>
      <c r="BP5">
        <v>0</v>
      </c>
      <c r="BQ5">
        <v>0</v>
      </c>
      <c r="BR5">
        <v>0</v>
      </c>
      <c r="BT5" t="s">
        <v>64</v>
      </c>
      <c r="BU5">
        <v>2</v>
      </c>
      <c r="BV5">
        <v>3</v>
      </c>
      <c r="BW5">
        <v>40</v>
      </c>
      <c r="BX5">
        <v>0</v>
      </c>
      <c r="BY5">
        <v>6</v>
      </c>
      <c r="CA5" t="s">
        <v>40</v>
      </c>
      <c r="CB5">
        <v>3</v>
      </c>
      <c r="CC5">
        <v>4</v>
      </c>
      <c r="CD5">
        <v>26</v>
      </c>
      <c r="CE5">
        <v>1</v>
      </c>
      <c r="CF5">
        <v>11.6</v>
      </c>
      <c r="CH5" t="s">
        <v>31</v>
      </c>
      <c r="CI5">
        <v>2</v>
      </c>
      <c r="CJ5">
        <v>6</v>
      </c>
      <c r="CK5">
        <v>25</v>
      </c>
      <c r="CL5">
        <v>0</v>
      </c>
      <c r="CM5">
        <v>4.5</v>
      </c>
      <c r="CO5" t="s">
        <v>59</v>
      </c>
      <c r="CP5">
        <v>8</v>
      </c>
      <c r="CQ5">
        <v>8</v>
      </c>
      <c r="CR5">
        <v>84</v>
      </c>
      <c r="CS5">
        <v>0</v>
      </c>
      <c r="CT5">
        <v>16.399999999999999</v>
      </c>
      <c r="CV5" t="s">
        <v>8</v>
      </c>
      <c r="CW5">
        <v>9</v>
      </c>
      <c r="CX5">
        <v>10</v>
      </c>
      <c r="CY5">
        <v>89</v>
      </c>
      <c r="CZ5">
        <v>1</v>
      </c>
      <c r="DA5">
        <v>23.9</v>
      </c>
      <c r="DC5" t="s">
        <v>6</v>
      </c>
      <c r="DD5">
        <v>4</v>
      </c>
      <c r="DE5">
        <v>4</v>
      </c>
      <c r="DF5">
        <v>25</v>
      </c>
      <c r="DG5">
        <v>0</v>
      </c>
      <c r="DH5">
        <v>6.5</v>
      </c>
      <c r="DJ5" t="s">
        <v>49</v>
      </c>
      <c r="DK5">
        <v>4</v>
      </c>
      <c r="DL5">
        <v>4</v>
      </c>
      <c r="DM5">
        <v>27</v>
      </c>
      <c r="DN5">
        <v>0</v>
      </c>
      <c r="DO5">
        <v>6.7</v>
      </c>
      <c r="DQ5" t="s">
        <v>33</v>
      </c>
      <c r="DR5">
        <v>6</v>
      </c>
      <c r="DS5">
        <v>10</v>
      </c>
      <c r="DT5">
        <v>45</v>
      </c>
      <c r="DU5">
        <v>0</v>
      </c>
      <c r="DV5">
        <v>10.5</v>
      </c>
      <c r="DX5" t="s">
        <v>27</v>
      </c>
      <c r="DY5">
        <v>6</v>
      </c>
      <c r="DZ5">
        <v>7</v>
      </c>
      <c r="EA5">
        <v>37</v>
      </c>
      <c r="EB5">
        <v>0</v>
      </c>
      <c r="EC5">
        <v>9.6999999999999993</v>
      </c>
      <c r="EE5" t="s">
        <v>13</v>
      </c>
      <c r="EF5">
        <v>1</v>
      </c>
      <c r="EG5">
        <v>2</v>
      </c>
      <c r="EH5">
        <v>7</v>
      </c>
      <c r="EI5">
        <v>0</v>
      </c>
      <c r="EJ5">
        <v>1.7</v>
      </c>
      <c r="EL5" t="s">
        <v>62</v>
      </c>
      <c r="EM5" t="s">
        <v>11</v>
      </c>
      <c r="EN5" t="s">
        <v>11</v>
      </c>
      <c r="EO5" t="s">
        <v>11</v>
      </c>
      <c r="EP5" t="s">
        <v>11</v>
      </c>
      <c r="EQ5" t="s">
        <v>11</v>
      </c>
      <c r="ES5" t="s">
        <v>53</v>
      </c>
      <c r="ET5">
        <v>3</v>
      </c>
      <c r="EU5">
        <v>5</v>
      </c>
      <c r="EV5">
        <v>22</v>
      </c>
      <c r="EW5">
        <v>0</v>
      </c>
      <c r="EX5">
        <v>5.2</v>
      </c>
      <c r="EZ5" t="s">
        <v>72</v>
      </c>
      <c r="FA5">
        <v>5</v>
      </c>
      <c r="FB5">
        <v>8</v>
      </c>
      <c r="FC5">
        <v>87</v>
      </c>
      <c r="FD5">
        <v>0</v>
      </c>
      <c r="FE5">
        <v>13.7</v>
      </c>
    </row>
    <row r="6" spans="1:161" x14ac:dyDescent="0.35">
      <c r="B6" t="s">
        <v>27</v>
      </c>
      <c r="C6">
        <v>9</v>
      </c>
      <c r="D6">
        <v>10</v>
      </c>
      <c r="E6">
        <v>92</v>
      </c>
      <c r="F6">
        <v>1</v>
      </c>
      <c r="G6">
        <v>24.2</v>
      </c>
      <c r="I6" t="s">
        <v>36</v>
      </c>
      <c r="J6">
        <v>8</v>
      </c>
      <c r="K6">
        <v>12</v>
      </c>
      <c r="L6">
        <v>179</v>
      </c>
      <c r="M6">
        <v>2</v>
      </c>
      <c r="N6">
        <v>39.9</v>
      </c>
      <c r="P6" t="s">
        <v>29</v>
      </c>
      <c r="Q6">
        <v>2</v>
      </c>
      <c r="R6">
        <v>5</v>
      </c>
      <c r="S6">
        <v>15</v>
      </c>
      <c r="T6">
        <v>0</v>
      </c>
      <c r="U6">
        <v>3.5</v>
      </c>
      <c r="W6" t="s">
        <v>33</v>
      </c>
      <c r="X6">
        <v>2</v>
      </c>
      <c r="Y6">
        <v>4</v>
      </c>
      <c r="Z6">
        <v>24</v>
      </c>
      <c r="AA6">
        <v>0</v>
      </c>
      <c r="AB6">
        <v>4.4000000000000004</v>
      </c>
      <c r="AD6" t="s">
        <v>74</v>
      </c>
      <c r="AE6">
        <v>1</v>
      </c>
      <c r="AF6">
        <v>1</v>
      </c>
      <c r="AG6">
        <v>16</v>
      </c>
      <c r="AH6">
        <v>0</v>
      </c>
      <c r="AI6">
        <v>2.6</v>
      </c>
      <c r="AK6" t="s">
        <v>18</v>
      </c>
      <c r="AL6">
        <v>7</v>
      </c>
      <c r="AM6">
        <v>9</v>
      </c>
      <c r="AN6">
        <v>85</v>
      </c>
      <c r="AO6">
        <v>0</v>
      </c>
      <c r="AP6">
        <v>15.5</v>
      </c>
      <c r="AR6" t="s">
        <v>30</v>
      </c>
      <c r="AS6">
        <v>10</v>
      </c>
      <c r="AT6">
        <v>14</v>
      </c>
      <c r="AU6">
        <v>73</v>
      </c>
      <c r="AV6">
        <v>0</v>
      </c>
      <c r="AW6">
        <v>17.3</v>
      </c>
      <c r="AY6" t="s">
        <v>14</v>
      </c>
      <c r="AZ6">
        <v>0</v>
      </c>
      <c r="BA6">
        <v>0</v>
      </c>
      <c r="BB6">
        <v>0</v>
      </c>
      <c r="BC6">
        <v>0</v>
      </c>
      <c r="BD6">
        <v>8.1</v>
      </c>
      <c r="BF6" t="s">
        <v>42</v>
      </c>
      <c r="BG6">
        <v>0</v>
      </c>
      <c r="BH6">
        <v>3</v>
      </c>
      <c r="BI6">
        <v>0</v>
      </c>
      <c r="BJ6">
        <v>0</v>
      </c>
      <c r="BK6">
        <v>0</v>
      </c>
      <c r="BM6" t="s">
        <v>14</v>
      </c>
      <c r="BN6">
        <v>3</v>
      </c>
      <c r="BO6">
        <v>4</v>
      </c>
      <c r="BP6">
        <v>33</v>
      </c>
      <c r="BQ6">
        <v>0</v>
      </c>
      <c r="BR6">
        <v>6.3</v>
      </c>
      <c r="BT6" t="s">
        <v>43</v>
      </c>
      <c r="BU6">
        <v>3</v>
      </c>
      <c r="BV6">
        <v>3</v>
      </c>
      <c r="BW6">
        <v>16</v>
      </c>
      <c r="BX6">
        <v>0</v>
      </c>
      <c r="BY6">
        <v>4.5999999999999996</v>
      </c>
      <c r="CA6" t="s">
        <v>31</v>
      </c>
      <c r="CB6">
        <v>5</v>
      </c>
      <c r="CC6">
        <v>6</v>
      </c>
      <c r="CD6">
        <v>72</v>
      </c>
      <c r="CE6">
        <v>0</v>
      </c>
      <c r="CF6">
        <v>12.2</v>
      </c>
      <c r="CH6" t="s">
        <v>35</v>
      </c>
      <c r="CI6">
        <v>5</v>
      </c>
      <c r="CJ6">
        <v>6</v>
      </c>
      <c r="CK6">
        <v>61</v>
      </c>
      <c r="CL6">
        <v>1</v>
      </c>
      <c r="CM6">
        <v>17.100000000000001</v>
      </c>
      <c r="CO6" t="s">
        <v>52</v>
      </c>
      <c r="CP6">
        <v>3</v>
      </c>
      <c r="CQ6">
        <v>5</v>
      </c>
      <c r="CR6">
        <v>52</v>
      </c>
      <c r="CS6">
        <v>0</v>
      </c>
      <c r="CT6">
        <v>8.1999999999999993</v>
      </c>
      <c r="CV6" t="s">
        <v>57</v>
      </c>
      <c r="CW6">
        <v>5</v>
      </c>
      <c r="CX6">
        <v>7</v>
      </c>
      <c r="CY6">
        <v>73</v>
      </c>
      <c r="CZ6">
        <v>0</v>
      </c>
      <c r="DA6">
        <v>9.6999999999999993</v>
      </c>
      <c r="DC6" t="s">
        <v>7</v>
      </c>
      <c r="DD6">
        <v>3</v>
      </c>
      <c r="DE6">
        <v>6</v>
      </c>
      <c r="DF6">
        <v>40</v>
      </c>
      <c r="DG6">
        <v>0</v>
      </c>
      <c r="DH6">
        <v>7</v>
      </c>
      <c r="DJ6" t="s">
        <v>16</v>
      </c>
      <c r="DK6">
        <v>1</v>
      </c>
      <c r="DL6">
        <v>1</v>
      </c>
      <c r="DM6">
        <v>2</v>
      </c>
      <c r="DN6">
        <v>1</v>
      </c>
      <c r="DO6">
        <v>7.2</v>
      </c>
      <c r="DQ6" t="s">
        <v>79</v>
      </c>
      <c r="DR6">
        <v>6</v>
      </c>
      <c r="DS6">
        <v>6</v>
      </c>
      <c r="DT6">
        <v>47</v>
      </c>
      <c r="DU6">
        <v>1</v>
      </c>
      <c r="DV6">
        <v>16.7</v>
      </c>
      <c r="DX6" t="s">
        <v>22</v>
      </c>
      <c r="DY6">
        <v>2</v>
      </c>
      <c r="DZ6">
        <v>2</v>
      </c>
      <c r="EA6">
        <v>22</v>
      </c>
      <c r="EB6">
        <v>1</v>
      </c>
      <c r="EC6">
        <v>10.199999999999999</v>
      </c>
      <c r="EE6" t="s">
        <v>19</v>
      </c>
      <c r="EF6">
        <v>3</v>
      </c>
      <c r="EG6">
        <v>4</v>
      </c>
      <c r="EH6">
        <v>27</v>
      </c>
      <c r="EI6">
        <v>1</v>
      </c>
      <c r="EJ6">
        <v>11.7</v>
      </c>
      <c r="EL6" t="s">
        <v>38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S6" t="s">
        <v>37</v>
      </c>
      <c r="ET6">
        <v>3</v>
      </c>
      <c r="EU6">
        <v>5</v>
      </c>
      <c r="EV6">
        <v>24</v>
      </c>
      <c r="EW6">
        <v>0</v>
      </c>
      <c r="EX6">
        <v>5.4</v>
      </c>
      <c r="EZ6" t="s">
        <v>15</v>
      </c>
      <c r="FA6">
        <v>1</v>
      </c>
      <c r="FB6">
        <v>4</v>
      </c>
      <c r="FC6">
        <v>25</v>
      </c>
      <c r="FD6">
        <v>0</v>
      </c>
      <c r="FE6">
        <v>3.5</v>
      </c>
    </row>
    <row r="7" spans="1:161" x14ac:dyDescent="0.35">
      <c r="B7" t="s">
        <v>28</v>
      </c>
      <c r="C7">
        <v>7</v>
      </c>
      <c r="D7">
        <v>8</v>
      </c>
      <c r="E7">
        <v>25</v>
      </c>
      <c r="F7">
        <v>4</v>
      </c>
      <c r="G7">
        <v>33.5</v>
      </c>
      <c r="I7" t="s">
        <v>17</v>
      </c>
      <c r="J7">
        <v>1</v>
      </c>
      <c r="K7">
        <v>4</v>
      </c>
      <c r="L7">
        <v>6</v>
      </c>
      <c r="M7">
        <v>0</v>
      </c>
      <c r="N7">
        <v>1.6</v>
      </c>
      <c r="P7" t="s">
        <v>59</v>
      </c>
      <c r="Q7">
        <v>8</v>
      </c>
      <c r="R7">
        <v>10</v>
      </c>
      <c r="S7">
        <v>89</v>
      </c>
      <c r="T7">
        <v>1</v>
      </c>
      <c r="U7">
        <v>22.9</v>
      </c>
      <c r="W7" t="s">
        <v>79</v>
      </c>
      <c r="X7">
        <v>5</v>
      </c>
      <c r="Y7">
        <v>6</v>
      </c>
      <c r="Z7">
        <v>47</v>
      </c>
      <c r="AA7">
        <v>0</v>
      </c>
      <c r="AB7">
        <v>7.7</v>
      </c>
      <c r="AD7" t="s">
        <v>64</v>
      </c>
      <c r="AE7">
        <v>6</v>
      </c>
      <c r="AF7">
        <v>10</v>
      </c>
      <c r="AG7">
        <v>69</v>
      </c>
      <c r="AH7">
        <v>0</v>
      </c>
      <c r="AI7">
        <v>12.9</v>
      </c>
      <c r="AK7" t="s">
        <v>77</v>
      </c>
      <c r="AL7">
        <v>2</v>
      </c>
      <c r="AM7">
        <v>2</v>
      </c>
      <c r="AN7">
        <v>12</v>
      </c>
      <c r="AO7">
        <v>0</v>
      </c>
      <c r="AP7">
        <v>3.2</v>
      </c>
      <c r="AR7" t="s">
        <v>41</v>
      </c>
      <c r="AS7">
        <v>7</v>
      </c>
      <c r="AT7">
        <v>10</v>
      </c>
      <c r="AU7">
        <v>46</v>
      </c>
      <c r="AV7">
        <v>0</v>
      </c>
      <c r="AW7">
        <v>11.6</v>
      </c>
      <c r="AY7" t="s">
        <v>36</v>
      </c>
      <c r="AZ7">
        <v>0</v>
      </c>
      <c r="BA7">
        <v>0</v>
      </c>
      <c r="BB7">
        <v>0</v>
      </c>
      <c r="BC7">
        <v>0</v>
      </c>
      <c r="BD7">
        <v>34.08</v>
      </c>
      <c r="BF7" t="s">
        <v>4</v>
      </c>
      <c r="BG7">
        <v>0</v>
      </c>
      <c r="BH7">
        <v>1</v>
      </c>
      <c r="BI7">
        <v>0</v>
      </c>
      <c r="BJ7">
        <v>0</v>
      </c>
      <c r="BK7">
        <v>0</v>
      </c>
      <c r="BM7" t="s">
        <v>36</v>
      </c>
      <c r="BN7">
        <v>1</v>
      </c>
      <c r="BO7">
        <v>2</v>
      </c>
      <c r="BP7">
        <v>13</v>
      </c>
      <c r="BQ7">
        <v>0</v>
      </c>
      <c r="BR7">
        <v>2.2999999999999998</v>
      </c>
      <c r="BT7" t="s">
        <v>65</v>
      </c>
      <c r="BU7">
        <v>4</v>
      </c>
      <c r="BV7">
        <v>4</v>
      </c>
      <c r="BW7">
        <v>45</v>
      </c>
      <c r="BX7">
        <v>0</v>
      </c>
      <c r="BY7">
        <v>8.5</v>
      </c>
      <c r="CA7" t="s">
        <v>24</v>
      </c>
      <c r="CB7">
        <v>8</v>
      </c>
      <c r="CC7">
        <v>9</v>
      </c>
      <c r="CD7">
        <v>95</v>
      </c>
      <c r="CE7">
        <v>0</v>
      </c>
      <c r="CF7">
        <v>17.5</v>
      </c>
      <c r="CH7" t="s">
        <v>50</v>
      </c>
      <c r="CI7">
        <v>1</v>
      </c>
      <c r="CJ7">
        <v>3</v>
      </c>
      <c r="CK7">
        <v>2</v>
      </c>
      <c r="CL7">
        <v>0</v>
      </c>
      <c r="CM7">
        <v>1.2</v>
      </c>
      <c r="CO7" t="s">
        <v>19</v>
      </c>
      <c r="CP7">
        <v>0</v>
      </c>
      <c r="CQ7">
        <v>1</v>
      </c>
      <c r="CR7">
        <v>0</v>
      </c>
      <c r="CS7">
        <v>0</v>
      </c>
      <c r="CT7">
        <v>0</v>
      </c>
      <c r="CV7" t="s">
        <v>25</v>
      </c>
      <c r="CW7">
        <v>6</v>
      </c>
      <c r="CX7">
        <v>6</v>
      </c>
      <c r="CY7">
        <v>88</v>
      </c>
      <c r="CZ7">
        <v>0</v>
      </c>
      <c r="DA7">
        <v>14.8</v>
      </c>
      <c r="DC7" t="s">
        <v>8</v>
      </c>
      <c r="DD7" t="s">
        <v>11</v>
      </c>
      <c r="DE7" t="s">
        <v>11</v>
      </c>
      <c r="DF7" t="s">
        <v>11</v>
      </c>
      <c r="DG7" t="s">
        <v>11</v>
      </c>
      <c r="DH7" t="s">
        <v>11</v>
      </c>
      <c r="DJ7" t="s">
        <v>48</v>
      </c>
      <c r="DK7">
        <v>3</v>
      </c>
      <c r="DL7">
        <v>5</v>
      </c>
      <c r="DM7">
        <v>49</v>
      </c>
      <c r="DN7">
        <v>0</v>
      </c>
      <c r="DO7">
        <v>7.9</v>
      </c>
      <c r="DQ7" t="s">
        <v>67</v>
      </c>
      <c r="DR7">
        <v>6</v>
      </c>
      <c r="DS7">
        <v>10</v>
      </c>
      <c r="DT7">
        <v>48</v>
      </c>
      <c r="DU7">
        <v>0</v>
      </c>
      <c r="DV7">
        <v>10.8</v>
      </c>
      <c r="DX7" t="s">
        <v>46</v>
      </c>
      <c r="DY7">
        <v>4</v>
      </c>
      <c r="DZ7">
        <v>4</v>
      </c>
      <c r="EA7">
        <v>23</v>
      </c>
      <c r="EB7">
        <v>0</v>
      </c>
      <c r="EC7">
        <v>6.3</v>
      </c>
      <c r="EE7" t="s">
        <v>7</v>
      </c>
      <c r="EF7">
        <v>6</v>
      </c>
      <c r="EG7">
        <v>7</v>
      </c>
      <c r="EH7">
        <v>53</v>
      </c>
      <c r="EI7">
        <v>1</v>
      </c>
      <c r="EJ7">
        <v>17.3</v>
      </c>
      <c r="EL7" t="s">
        <v>73</v>
      </c>
      <c r="EM7" t="s">
        <v>11</v>
      </c>
      <c r="EN7" t="s">
        <v>11</v>
      </c>
      <c r="EO7" t="s">
        <v>11</v>
      </c>
      <c r="EP7" t="s">
        <v>11</v>
      </c>
      <c r="EQ7" t="s">
        <v>11</v>
      </c>
      <c r="ES7" t="s">
        <v>9</v>
      </c>
      <c r="ET7">
        <v>0</v>
      </c>
      <c r="EU7">
        <v>0</v>
      </c>
      <c r="EV7">
        <v>0</v>
      </c>
      <c r="EW7">
        <v>0</v>
      </c>
      <c r="EX7">
        <v>0</v>
      </c>
      <c r="EZ7" t="s">
        <v>27</v>
      </c>
      <c r="FA7" t="s">
        <v>11</v>
      </c>
      <c r="FB7" t="s">
        <v>11</v>
      </c>
      <c r="FC7" t="s">
        <v>11</v>
      </c>
      <c r="FD7" t="s">
        <v>11</v>
      </c>
      <c r="FE7" t="s">
        <v>11</v>
      </c>
    </row>
    <row r="8" spans="1:161" x14ac:dyDescent="0.35">
      <c r="B8" t="s">
        <v>29</v>
      </c>
      <c r="C8">
        <v>8</v>
      </c>
      <c r="D8">
        <v>10</v>
      </c>
      <c r="E8">
        <v>108</v>
      </c>
      <c r="F8">
        <v>0</v>
      </c>
      <c r="G8">
        <v>19.2</v>
      </c>
      <c r="I8" t="s">
        <v>10</v>
      </c>
      <c r="J8" t="s">
        <v>11</v>
      </c>
      <c r="K8" t="s">
        <v>11</v>
      </c>
      <c r="L8" t="s">
        <v>11</v>
      </c>
      <c r="M8" t="s">
        <v>11</v>
      </c>
      <c r="N8" s="11" t="s">
        <v>11</v>
      </c>
      <c r="P8" t="s">
        <v>43</v>
      </c>
      <c r="Q8">
        <v>7</v>
      </c>
      <c r="R8">
        <v>11</v>
      </c>
      <c r="S8">
        <v>106</v>
      </c>
      <c r="T8">
        <v>1</v>
      </c>
      <c r="U8">
        <v>23.6</v>
      </c>
      <c r="W8" t="s">
        <v>57</v>
      </c>
      <c r="X8">
        <v>8</v>
      </c>
      <c r="Y8">
        <v>10</v>
      </c>
      <c r="Z8">
        <v>83</v>
      </c>
      <c r="AA8">
        <v>0</v>
      </c>
      <c r="AB8">
        <v>16.3</v>
      </c>
      <c r="AD8" t="s">
        <v>26</v>
      </c>
      <c r="AE8">
        <v>5</v>
      </c>
      <c r="AF8">
        <v>6</v>
      </c>
      <c r="AG8">
        <v>40</v>
      </c>
      <c r="AH8">
        <v>0</v>
      </c>
      <c r="AI8">
        <v>9</v>
      </c>
      <c r="AK8" t="s">
        <v>84</v>
      </c>
      <c r="AL8" t="s">
        <v>11</v>
      </c>
      <c r="AM8" t="s">
        <v>11</v>
      </c>
      <c r="AN8" t="s">
        <v>11</v>
      </c>
      <c r="AO8" t="s">
        <v>11</v>
      </c>
      <c r="AP8" t="s">
        <v>11</v>
      </c>
      <c r="AR8" t="s">
        <v>51</v>
      </c>
      <c r="AS8">
        <v>1</v>
      </c>
      <c r="AT8">
        <v>2</v>
      </c>
      <c r="AU8">
        <v>7</v>
      </c>
      <c r="AV8">
        <v>0</v>
      </c>
      <c r="AW8">
        <v>1.7</v>
      </c>
      <c r="AY8" t="s">
        <v>59</v>
      </c>
      <c r="AZ8">
        <v>0</v>
      </c>
      <c r="BA8">
        <v>0</v>
      </c>
      <c r="BB8">
        <v>0</v>
      </c>
      <c r="BC8">
        <v>0</v>
      </c>
      <c r="BD8">
        <v>4.54</v>
      </c>
      <c r="BF8" t="s">
        <v>74</v>
      </c>
      <c r="BG8" t="s">
        <v>11</v>
      </c>
      <c r="BH8" t="s">
        <v>11</v>
      </c>
      <c r="BI8" t="s">
        <v>11</v>
      </c>
      <c r="BJ8" t="s">
        <v>11</v>
      </c>
      <c r="BK8" t="s">
        <v>11</v>
      </c>
      <c r="BM8" t="s">
        <v>59</v>
      </c>
      <c r="BN8">
        <v>4</v>
      </c>
      <c r="BO8">
        <v>6</v>
      </c>
      <c r="BP8">
        <v>41</v>
      </c>
      <c r="BQ8">
        <v>0</v>
      </c>
      <c r="BR8">
        <v>8.1</v>
      </c>
      <c r="BT8" t="s">
        <v>42</v>
      </c>
      <c r="BU8">
        <v>1</v>
      </c>
      <c r="BV8">
        <v>3</v>
      </c>
      <c r="BW8">
        <v>15</v>
      </c>
      <c r="BX8">
        <v>0</v>
      </c>
      <c r="BY8">
        <v>2.5</v>
      </c>
      <c r="CA8" t="s">
        <v>41</v>
      </c>
      <c r="CB8">
        <v>2</v>
      </c>
      <c r="CC8">
        <v>6</v>
      </c>
      <c r="CD8">
        <v>22</v>
      </c>
      <c r="CE8">
        <v>0</v>
      </c>
      <c r="CF8">
        <v>4.2</v>
      </c>
      <c r="CH8" t="s">
        <v>37</v>
      </c>
      <c r="CI8">
        <v>5</v>
      </c>
      <c r="CJ8">
        <v>7</v>
      </c>
      <c r="CK8">
        <v>29</v>
      </c>
      <c r="CL8">
        <v>0</v>
      </c>
      <c r="CM8">
        <v>7.9</v>
      </c>
      <c r="CO8" t="s">
        <v>63</v>
      </c>
      <c r="CP8">
        <v>1</v>
      </c>
      <c r="CQ8">
        <v>2</v>
      </c>
      <c r="CR8">
        <v>16</v>
      </c>
      <c r="CS8">
        <v>0</v>
      </c>
      <c r="CT8">
        <v>2.7</v>
      </c>
      <c r="CV8" t="s">
        <v>22</v>
      </c>
      <c r="CW8">
        <v>3</v>
      </c>
      <c r="CX8">
        <v>6</v>
      </c>
      <c r="CY8">
        <v>58</v>
      </c>
      <c r="CZ8">
        <v>0</v>
      </c>
      <c r="DA8">
        <v>8.8000000000000007</v>
      </c>
      <c r="DC8" t="s">
        <v>9</v>
      </c>
      <c r="DD8">
        <v>3</v>
      </c>
      <c r="DE8">
        <v>3</v>
      </c>
      <c r="DF8">
        <v>37</v>
      </c>
      <c r="DG8">
        <v>1</v>
      </c>
      <c r="DH8">
        <v>12.7</v>
      </c>
      <c r="DJ8" t="s">
        <v>69</v>
      </c>
      <c r="DK8">
        <v>6</v>
      </c>
      <c r="DL8">
        <v>7</v>
      </c>
      <c r="DM8">
        <v>45</v>
      </c>
      <c r="DN8">
        <v>0</v>
      </c>
      <c r="DO8">
        <v>10.5</v>
      </c>
      <c r="DQ8" t="s">
        <v>72</v>
      </c>
      <c r="DR8">
        <v>7</v>
      </c>
      <c r="DS8">
        <v>10</v>
      </c>
      <c r="DT8">
        <v>70</v>
      </c>
      <c r="DU8">
        <v>0</v>
      </c>
      <c r="DV8">
        <v>14</v>
      </c>
      <c r="DX8" t="s">
        <v>18</v>
      </c>
      <c r="DY8">
        <v>10</v>
      </c>
      <c r="DZ8">
        <v>12</v>
      </c>
      <c r="EA8">
        <v>90</v>
      </c>
      <c r="EB8">
        <v>0</v>
      </c>
      <c r="EC8">
        <v>19</v>
      </c>
      <c r="EE8" t="s">
        <v>48</v>
      </c>
      <c r="EF8">
        <v>3</v>
      </c>
      <c r="EG8">
        <v>3</v>
      </c>
      <c r="EH8">
        <v>21</v>
      </c>
      <c r="EI8">
        <v>0</v>
      </c>
      <c r="EJ8">
        <v>5.0999999999999996</v>
      </c>
      <c r="EL8" t="s">
        <v>32</v>
      </c>
      <c r="EM8">
        <v>2</v>
      </c>
      <c r="EN8">
        <v>3</v>
      </c>
      <c r="EO8">
        <v>44</v>
      </c>
      <c r="EP8">
        <v>1</v>
      </c>
      <c r="EQ8">
        <v>12.4</v>
      </c>
      <c r="ES8" t="s">
        <v>10</v>
      </c>
      <c r="ET8" t="s">
        <v>11</v>
      </c>
      <c r="EU8" t="s">
        <v>11</v>
      </c>
      <c r="EV8" t="s">
        <v>11</v>
      </c>
      <c r="EW8" t="s">
        <v>11</v>
      </c>
      <c r="EX8" t="s">
        <v>11</v>
      </c>
      <c r="EZ8" t="s">
        <v>62</v>
      </c>
      <c r="FA8">
        <v>3</v>
      </c>
      <c r="FB8">
        <v>3</v>
      </c>
      <c r="FC8">
        <v>19</v>
      </c>
      <c r="FD8">
        <v>1</v>
      </c>
      <c r="FE8">
        <v>10.9</v>
      </c>
    </row>
    <row r="9" spans="1:161" x14ac:dyDescent="0.35">
      <c r="B9" t="s">
        <v>30</v>
      </c>
      <c r="C9">
        <v>6</v>
      </c>
      <c r="D9">
        <v>8</v>
      </c>
      <c r="E9">
        <v>98</v>
      </c>
      <c r="F9">
        <v>0</v>
      </c>
      <c r="G9">
        <v>15.8</v>
      </c>
      <c r="I9" t="s">
        <v>44</v>
      </c>
      <c r="J9">
        <v>4</v>
      </c>
      <c r="K9">
        <v>5</v>
      </c>
      <c r="L9">
        <v>48</v>
      </c>
      <c r="M9">
        <v>0</v>
      </c>
      <c r="N9">
        <v>8.8000000000000007</v>
      </c>
      <c r="P9" t="s">
        <v>15</v>
      </c>
      <c r="Q9">
        <v>0</v>
      </c>
      <c r="R9">
        <v>2</v>
      </c>
      <c r="S9">
        <v>0</v>
      </c>
      <c r="T9">
        <v>0</v>
      </c>
      <c r="U9">
        <v>0.4</v>
      </c>
      <c r="W9" t="s">
        <v>54</v>
      </c>
      <c r="X9">
        <v>6</v>
      </c>
      <c r="Y9">
        <v>9</v>
      </c>
      <c r="Z9">
        <v>98</v>
      </c>
      <c r="AA9">
        <v>1</v>
      </c>
      <c r="AB9">
        <v>21.8</v>
      </c>
      <c r="AD9" t="s">
        <v>46</v>
      </c>
      <c r="AE9">
        <v>4</v>
      </c>
      <c r="AF9">
        <v>7</v>
      </c>
      <c r="AG9">
        <v>67</v>
      </c>
      <c r="AH9">
        <v>0</v>
      </c>
      <c r="AI9">
        <v>10.7</v>
      </c>
      <c r="AK9" t="s">
        <v>6</v>
      </c>
      <c r="AL9">
        <v>8</v>
      </c>
      <c r="AM9">
        <v>9</v>
      </c>
      <c r="AN9">
        <v>75</v>
      </c>
      <c r="AO9">
        <v>0</v>
      </c>
      <c r="AP9">
        <v>15.5</v>
      </c>
      <c r="AR9" t="s">
        <v>10</v>
      </c>
      <c r="AS9" t="s">
        <v>11</v>
      </c>
      <c r="AT9" t="s">
        <v>11</v>
      </c>
      <c r="AU9" t="s">
        <v>11</v>
      </c>
      <c r="AV9" t="s">
        <v>11</v>
      </c>
      <c r="AW9" t="s">
        <v>11</v>
      </c>
      <c r="AY9" t="s">
        <v>24</v>
      </c>
      <c r="AZ9">
        <v>1</v>
      </c>
      <c r="BA9">
        <v>1</v>
      </c>
      <c r="BB9">
        <v>3</v>
      </c>
      <c r="BC9">
        <v>1</v>
      </c>
      <c r="BD9">
        <v>10.119999999999999</v>
      </c>
      <c r="BF9" t="s">
        <v>66</v>
      </c>
      <c r="BG9">
        <v>5</v>
      </c>
      <c r="BH9">
        <v>5</v>
      </c>
      <c r="BI9">
        <v>49</v>
      </c>
      <c r="BJ9">
        <v>0</v>
      </c>
      <c r="BK9">
        <v>9.9</v>
      </c>
      <c r="BM9" t="s">
        <v>24</v>
      </c>
      <c r="BN9">
        <v>5</v>
      </c>
      <c r="BO9">
        <v>5</v>
      </c>
      <c r="BP9">
        <v>32</v>
      </c>
      <c r="BQ9">
        <v>2</v>
      </c>
      <c r="BR9">
        <v>20.2</v>
      </c>
      <c r="BT9" t="s">
        <v>17</v>
      </c>
      <c r="BU9">
        <v>2</v>
      </c>
      <c r="BV9">
        <v>3</v>
      </c>
      <c r="BW9">
        <v>32</v>
      </c>
      <c r="BX9">
        <v>0</v>
      </c>
      <c r="BY9">
        <v>5.2</v>
      </c>
      <c r="CA9" t="s">
        <v>10</v>
      </c>
      <c r="CB9" t="s">
        <v>11</v>
      </c>
      <c r="CC9" t="s">
        <v>11</v>
      </c>
      <c r="CD9" t="s">
        <v>11</v>
      </c>
      <c r="CE9" t="s">
        <v>11</v>
      </c>
      <c r="CF9" t="s">
        <v>11</v>
      </c>
      <c r="CH9" t="s">
        <v>36</v>
      </c>
      <c r="CI9">
        <v>5</v>
      </c>
      <c r="CJ9">
        <v>9</v>
      </c>
      <c r="CK9">
        <v>63</v>
      </c>
      <c r="CL9">
        <v>0</v>
      </c>
      <c r="CM9">
        <v>11.3</v>
      </c>
      <c r="CO9" t="s">
        <v>34</v>
      </c>
      <c r="CP9">
        <v>4</v>
      </c>
      <c r="CQ9">
        <v>6</v>
      </c>
      <c r="CR9">
        <v>22</v>
      </c>
      <c r="CS9">
        <v>0</v>
      </c>
      <c r="CT9">
        <v>6.2</v>
      </c>
      <c r="CV9" t="s">
        <v>7</v>
      </c>
      <c r="CW9">
        <v>7</v>
      </c>
      <c r="CX9">
        <v>7</v>
      </c>
      <c r="CY9">
        <v>71</v>
      </c>
      <c r="CZ9">
        <v>0</v>
      </c>
      <c r="DA9">
        <v>14.1</v>
      </c>
      <c r="DC9" t="s">
        <v>10</v>
      </c>
      <c r="DD9" t="s">
        <v>11</v>
      </c>
      <c r="DE9" t="s">
        <v>11</v>
      </c>
      <c r="DF9" t="s">
        <v>11</v>
      </c>
      <c r="DG9" t="s">
        <v>11</v>
      </c>
      <c r="DH9" t="s">
        <v>11</v>
      </c>
      <c r="DJ9" t="s">
        <v>32</v>
      </c>
      <c r="DK9">
        <v>1</v>
      </c>
      <c r="DL9">
        <v>3</v>
      </c>
      <c r="DM9">
        <v>7</v>
      </c>
      <c r="DN9">
        <v>0</v>
      </c>
      <c r="DO9">
        <v>1.7</v>
      </c>
      <c r="DQ9" t="s">
        <v>45</v>
      </c>
      <c r="DR9">
        <v>2</v>
      </c>
      <c r="DS9">
        <v>4</v>
      </c>
      <c r="DT9">
        <v>21</v>
      </c>
      <c r="DU9">
        <v>0</v>
      </c>
      <c r="DV9">
        <v>6.1</v>
      </c>
      <c r="DX9" t="s">
        <v>40</v>
      </c>
      <c r="DY9">
        <v>3</v>
      </c>
      <c r="DZ9">
        <v>4</v>
      </c>
      <c r="EA9">
        <v>32</v>
      </c>
      <c r="EB9">
        <v>0</v>
      </c>
      <c r="EC9">
        <v>6.2</v>
      </c>
      <c r="EE9" t="s">
        <v>49</v>
      </c>
      <c r="EF9">
        <v>6</v>
      </c>
      <c r="EG9">
        <v>8</v>
      </c>
      <c r="EH9">
        <v>48</v>
      </c>
      <c r="EI9">
        <v>0</v>
      </c>
      <c r="EJ9">
        <v>10.8</v>
      </c>
      <c r="EL9" t="s">
        <v>18</v>
      </c>
      <c r="EM9">
        <v>6</v>
      </c>
      <c r="EN9">
        <v>9</v>
      </c>
      <c r="EO9">
        <v>51</v>
      </c>
      <c r="EP9">
        <v>0</v>
      </c>
      <c r="EQ9">
        <v>11.1</v>
      </c>
      <c r="ES9" t="s">
        <v>64</v>
      </c>
      <c r="ET9" t="s">
        <v>11</v>
      </c>
      <c r="EU9" t="s">
        <v>11</v>
      </c>
      <c r="EV9" t="s">
        <v>11</v>
      </c>
      <c r="EW9" t="s">
        <v>11</v>
      </c>
      <c r="EX9" t="s">
        <v>11</v>
      </c>
      <c r="EZ9" t="s">
        <v>21</v>
      </c>
      <c r="FA9">
        <v>3</v>
      </c>
      <c r="FB9">
        <v>5</v>
      </c>
      <c r="FC9">
        <v>9</v>
      </c>
      <c r="FD9">
        <v>0</v>
      </c>
      <c r="FE9">
        <v>3.9</v>
      </c>
    </row>
    <row r="10" spans="1:161" x14ac:dyDescent="0.35">
      <c r="B10" t="s">
        <v>10</v>
      </c>
      <c r="C10" t="s">
        <v>11</v>
      </c>
      <c r="D10" t="s">
        <v>11</v>
      </c>
      <c r="E10" t="s">
        <v>11</v>
      </c>
      <c r="F10" t="s">
        <v>11</v>
      </c>
      <c r="G10" s="11" t="s">
        <v>11</v>
      </c>
      <c r="I10" t="s">
        <v>19</v>
      </c>
      <c r="J10">
        <v>3</v>
      </c>
      <c r="K10">
        <v>4</v>
      </c>
      <c r="L10">
        <v>80</v>
      </c>
      <c r="M10">
        <v>0</v>
      </c>
      <c r="N10">
        <v>11</v>
      </c>
      <c r="P10" t="s">
        <v>27</v>
      </c>
      <c r="Q10">
        <v>3</v>
      </c>
      <c r="R10">
        <v>5</v>
      </c>
      <c r="S10">
        <v>33</v>
      </c>
      <c r="T10">
        <v>0</v>
      </c>
      <c r="U10">
        <v>6.3</v>
      </c>
      <c r="W10" t="s">
        <v>4</v>
      </c>
      <c r="X10">
        <v>3</v>
      </c>
      <c r="Y10">
        <v>5</v>
      </c>
      <c r="Z10">
        <v>39</v>
      </c>
      <c r="AA10">
        <v>1</v>
      </c>
      <c r="AB10">
        <v>12.9</v>
      </c>
      <c r="AD10" t="s">
        <v>37</v>
      </c>
      <c r="AE10">
        <v>4</v>
      </c>
      <c r="AF10">
        <v>6</v>
      </c>
      <c r="AG10">
        <v>55</v>
      </c>
      <c r="AH10">
        <v>1</v>
      </c>
      <c r="AI10">
        <v>15.5</v>
      </c>
      <c r="AK10" t="s">
        <v>74</v>
      </c>
      <c r="AL10">
        <v>4</v>
      </c>
      <c r="AM10">
        <v>7</v>
      </c>
      <c r="AN10">
        <v>57</v>
      </c>
      <c r="AO10">
        <v>0</v>
      </c>
      <c r="AP10">
        <v>9.6999999999999993</v>
      </c>
      <c r="AR10" t="s">
        <v>62</v>
      </c>
      <c r="AS10">
        <v>2</v>
      </c>
      <c r="AT10">
        <v>6</v>
      </c>
      <c r="AU10">
        <v>15</v>
      </c>
      <c r="AV10">
        <v>0</v>
      </c>
      <c r="AW10">
        <v>3.5</v>
      </c>
      <c r="AY10" t="s">
        <v>28</v>
      </c>
      <c r="AZ10">
        <v>1</v>
      </c>
      <c r="BA10">
        <v>2</v>
      </c>
      <c r="BB10">
        <v>11</v>
      </c>
      <c r="BC10">
        <v>0</v>
      </c>
      <c r="BD10">
        <v>8.2799999999999994</v>
      </c>
      <c r="BF10" t="s">
        <v>71</v>
      </c>
      <c r="BG10">
        <v>6</v>
      </c>
      <c r="BH10">
        <v>7</v>
      </c>
      <c r="BI10">
        <v>74</v>
      </c>
      <c r="BJ10">
        <v>0</v>
      </c>
      <c r="BK10">
        <v>13.4</v>
      </c>
      <c r="BM10" t="s">
        <v>28</v>
      </c>
      <c r="BN10">
        <v>2</v>
      </c>
      <c r="BO10">
        <v>4</v>
      </c>
      <c r="BP10">
        <v>14</v>
      </c>
      <c r="BQ10">
        <v>0</v>
      </c>
      <c r="BR10">
        <v>3.4</v>
      </c>
      <c r="BT10" t="s">
        <v>44</v>
      </c>
      <c r="BU10">
        <v>2</v>
      </c>
      <c r="BV10">
        <v>2</v>
      </c>
      <c r="BW10">
        <v>11</v>
      </c>
      <c r="BX10">
        <v>1</v>
      </c>
      <c r="BY10">
        <v>9.1</v>
      </c>
      <c r="CA10" t="s">
        <v>8</v>
      </c>
      <c r="CB10">
        <v>6</v>
      </c>
      <c r="CC10">
        <v>6</v>
      </c>
      <c r="CD10">
        <v>64</v>
      </c>
      <c r="CE10">
        <v>0</v>
      </c>
      <c r="CF10">
        <v>12.4</v>
      </c>
      <c r="CH10" t="s">
        <v>10</v>
      </c>
      <c r="CI10" t="s">
        <v>11</v>
      </c>
      <c r="CJ10" t="s">
        <v>11</v>
      </c>
      <c r="CK10" t="s">
        <v>11</v>
      </c>
      <c r="CL10" t="s">
        <v>11</v>
      </c>
      <c r="CM10" t="s">
        <v>11</v>
      </c>
      <c r="CO10" t="s">
        <v>22</v>
      </c>
      <c r="CP10">
        <v>6</v>
      </c>
      <c r="CQ10">
        <v>10</v>
      </c>
      <c r="CR10">
        <v>79</v>
      </c>
      <c r="CS10">
        <v>2</v>
      </c>
      <c r="CT10">
        <v>25.9</v>
      </c>
      <c r="CV10" t="s">
        <v>59</v>
      </c>
      <c r="CW10" t="s">
        <v>11</v>
      </c>
      <c r="CX10" t="s">
        <v>11</v>
      </c>
      <c r="CY10" t="s">
        <v>11</v>
      </c>
      <c r="CZ10" t="s">
        <v>11</v>
      </c>
      <c r="DA10" t="s">
        <v>11</v>
      </c>
      <c r="DC10" t="s">
        <v>12</v>
      </c>
      <c r="DD10">
        <v>2</v>
      </c>
      <c r="DE10">
        <v>3</v>
      </c>
      <c r="DF10">
        <v>10</v>
      </c>
      <c r="DG10">
        <v>1</v>
      </c>
      <c r="DH10">
        <v>9</v>
      </c>
      <c r="DJ10" t="s">
        <v>46</v>
      </c>
      <c r="DK10">
        <v>2</v>
      </c>
      <c r="DL10">
        <v>2</v>
      </c>
      <c r="DM10">
        <v>19</v>
      </c>
      <c r="DN10">
        <v>0</v>
      </c>
      <c r="DO10">
        <v>3.9</v>
      </c>
      <c r="DQ10" t="s">
        <v>65</v>
      </c>
      <c r="DR10">
        <v>4</v>
      </c>
      <c r="DS10">
        <v>5</v>
      </c>
      <c r="DT10">
        <v>34</v>
      </c>
      <c r="DU10">
        <v>1</v>
      </c>
      <c r="DV10">
        <v>13.4</v>
      </c>
      <c r="DX10" t="s">
        <v>77</v>
      </c>
      <c r="DY10">
        <v>5</v>
      </c>
      <c r="DZ10">
        <v>6</v>
      </c>
      <c r="EA10">
        <v>35</v>
      </c>
      <c r="EB10">
        <v>0</v>
      </c>
      <c r="EC10">
        <v>8.5</v>
      </c>
      <c r="EE10" t="s">
        <v>50</v>
      </c>
      <c r="EF10">
        <v>4</v>
      </c>
      <c r="EG10">
        <v>4</v>
      </c>
      <c r="EH10">
        <v>42</v>
      </c>
      <c r="EI10">
        <v>0</v>
      </c>
      <c r="EJ10">
        <v>8.1999999999999993</v>
      </c>
      <c r="EL10" t="s">
        <v>60</v>
      </c>
      <c r="EM10">
        <v>4</v>
      </c>
      <c r="EN10">
        <v>5</v>
      </c>
      <c r="EO10">
        <v>87</v>
      </c>
      <c r="EP10">
        <v>0</v>
      </c>
      <c r="EQ10">
        <v>12.7</v>
      </c>
      <c r="ES10" t="s">
        <v>48</v>
      </c>
      <c r="ET10" t="s">
        <v>11</v>
      </c>
      <c r="EU10" t="s">
        <v>11</v>
      </c>
      <c r="EV10" t="s">
        <v>11</v>
      </c>
      <c r="EW10" t="s">
        <v>11</v>
      </c>
      <c r="EX10" t="s">
        <v>11</v>
      </c>
      <c r="EZ10" t="s">
        <v>51</v>
      </c>
      <c r="FA10">
        <v>5</v>
      </c>
      <c r="FB10">
        <v>9</v>
      </c>
      <c r="FC10">
        <v>80</v>
      </c>
      <c r="FD10">
        <v>1</v>
      </c>
      <c r="FE10">
        <v>19</v>
      </c>
    </row>
    <row r="11" spans="1:161" x14ac:dyDescent="0.35">
      <c r="B11" t="s">
        <v>5</v>
      </c>
      <c r="C11">
        <v>10</v>
      </c>
      <c r="D11">
        <v>17</v>
      </c>
      <c r="E11">
        <v>106</v>
      </c>
      <c r="F11">
        <v>0</v>
      </c>
      <c r="G11">
        <v>20.6</v>
      </c>
      <c r="I11" t="s">
        <v>40</v>
      </c>
      <c r="J11">
        <v>9</v>
      </c>
      <c r="K11">
        <v>9</v>
      </c>
      <c r="L11">
        <v>70</v>
      </c>
      <c r="M11">
        <v>0</v>
      </c>
      <c r="N11">
        <v>16</v>
      </c>
      <c r="P11" t="s">
        <v>48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W11" t="s">
        <v>10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D11" t="s">
        <v>28</v>
      </c>
      <c r="AE11">
        <v>1</v>
      </c>
      <c r="AF11">
        <v>2</v>
      </c>
      <c r="AG11">
        <v>8</v>
      </c>
      <c r="AH11">
        <v>0</v>
      </c>
      <c r="AI11">
        <v>1.8</v>
      </c>
      <c r="AK11" t="s">
        <v>10</v>
      </c>
      <c r="AL11" t="s">
        <v>11</v>
      </c>
      <c r="AM11" t="s">
        <v>11</v>
      </c>
      <c r="AN11" t="s">
        <v>11</v>
      </c>
      <c r="AO11" t="s">
        <v>11</v>
      </c>
      <c r="AP11" t="s">
        <v>11</v>
      </c>
      <c r="AR11" t="s">
        <v>27</v>
      </c>
      <c r="AS11">
        <v>0</v>
      </c>
      <c r="AT11">
        <v>1</v>
      </c>
      <c r="AU11">
        <v>0</v>
      </c>
      <c r="AV11">
        <v>0</v>
      </c>
      <c r="AW11">
        <v>0</v>
      </c>
      <c r="AY11" t="s">
        <v>55</v>
      </c>
      <c r="AZ11">
        <v>0</v>
      </c>
      <c r="BA11">
        <v>1</v>
      </c>
      <c r="BB11">
        <v>0</v>
      </c>
      <c r="BC11">
        <v>0</v>
      </c>
      <c r="BD11">
        <v>1.1200000000000001</v>
      </c>
      <c r="BF11" t="s">
        <v>10</v>
      </c>
      <c r="BG11" t="s">
        <v>11</v>
      </c>
      <c r="BH11" t="s">
        <v>11</v>
      </c>
      <c r="BI11" t="s">
        <v>11</v>
      </c>
      <c r="BJ11" t="s">
        <v>11</v>
      </c>
      <c r="BK11" t="s">
        <v>11</v>
      </c>
      <c r="BM11" t="s">
        <v>55</v>
      </c>
      <c r="BN11">
        <v>2</v>
      </c>
      <c r="BO11">
        <v>2</v>
      </c>
      <c r="BP11">
        <v>42</v>
      </c>
      <c r="BQ11">
        <v>1</v>
      </c>
      <c r="BR11">
        <v>12.2</v>
      </c>
      <c r="BT11" t="s">
        <v>19</v>
      </c>
      <c r="BU11">
        <v>5</v>
      </c>
      <c r="BV11">
        <v>6</v>
      </c>
      <c r="BW11">
        <v>41</v>
      </c>
      <c r="BX11">
        <v>2</v>
      </c>
      <c r="BY11">
        <v>22</v>
      </c>
      <c r="CA11" t="s">
        <v>35</v>
      </c>
      <c r="CB11">
        <v>8</v>
      </c>
      <c r="CC11">
        <v>9</v>
      </c>
      <c r="CD11">
        <v>100</v>
      </c>
      <c r="CE11">
        <v>1</v>
      </c>
      <c r="CF11">
        <v>24</v>
      </c>
      <c r="CH11" t="s">
        <v>57</v>
      </c>
      <c r="CI11">
        <v>5</v>
      </c>
      <c r="CJ11">
        <v>8</v>
      </c>
      <c r="CK11">
        <v>36</v>
      </c>
      <c r="CL11">
        <v>0</v>
      </c>
      <c r="CM11">
        <v>8.6</v>
      </c>
      <c r="CO11" t="s">
        <v>29</v>
      </c>
      <c r="CP11">
        <v>1</v>
      </c>
      <c r="CQ11">
        <v>2</v>
      </c>
      <c r="CR11">
        <v>7</v>
      </c>
      <c r="CS11">
        <v>0</v>
      </c>
      <c r="CT11">
        <v>1.7</v>
      </c>
      <c r="CV11" t="s">
        <v>10</v>
      </c>
      <c r="CW11" t="s">
        <v>11</v>
      </c>
      <c r="CX11" t="s">
        <v>11</v>
      </c>
      <c r="CY11" t="s">
        <v>11</v>
      </c>
      <c r="CZ11" t="s">
        <v>11</v>
      </c>
      <c r="DA11" t="s">
        <v>11</v>
      </c>
      <c r="DC11" t="s">
        <v>13</v>
      </c>
      <c r="DD11">
        <v>3</v>
      </c>
      <c r="DE11">
        <v>4</v>
      </c>
      <c r="DF11">
        <v>25</v>
      </c>
      <c r="DG11">
        <v>0</v>
      </c>
      <c r="DH11">
        <v>5.5</v>
      </c>
      <c r="DJ11" t="s">
        <v>24</v>
      </c>
      <c r="DK11">
        <v>5</v>
      </c>
      <c r="DL11">
        <v>6</v>
      </c>
      <c r="DM11">
        <v>96</v>
      </c>
      <c r="DN11">
        <v>0</v>
      </c>
      <c r="DO11">
        <v>14.6</v>
      </c>
      <c r="DQ11" t="s">
        <v>36</v>
      </c>
      <c r="DR11">
        <v>5</v>
      </c>
      <c r="DS11">
        <v>8</v>
      </c>
      <c r="DT11">
        <v>40</v>
      </c>
      <c r="DU11">
        <v>1</v>
      </c>
      <c r="DV11">
        <v>15</v>
      </c>
      <c r="DX11" t="s">
        <v>16</v>
      </c>
      <c r="DY11">
        <v>3</v>
      </c>
      <c r="DZ11">
        <v>4</v>
      </c>
      <c r="EA11">
        <v>29</v>
      </c>
      <c r="EB11">
        <v>0</v>
      </c>
      <c r="EC11">
        <v>5.9</v>
      </c>
      <c r="EE11" t="s">
        <v>51</v>
      </c>
      <c r="EF11">
        <v>5</v>
      </c>
      <c r="EG11">
        <v>5</v>
      </c>
      <c r="EH11">
        <v>35</v>
      </c>
      <c r="EI11">
        <v>0</v>
      </c>
      <c r="EJ11">
        <v>8.5</v>
      </c>
      <c r="EL11" t="s">
        <v>10</v>
      </c>
      <c r="EM11" t="s">
        <v>11</v>
      </c>
      <c r="EN11" t="s">
        <v>11</v>
      </c>
      <c r="EO11" t="s">
        <v>11</v>
      </c>
      <c r="EP11" t="s">
        <v>11</v>
      </c>
      <c r="EQ11" t="s">
        <v>11</v>
      </c>
      <c r="ES11" t="s">
        <v>60</v>
      </c>
      <c r="ET11" t="s">
        <v>11</v>
      </c>
      <c r="EU11" t="s">
        <v>11</v>
      </c>
      <c r="EV11" t="s">
        <v>11</v>
      </c>
      <c r="EW11" t="s">
        <v>11</v>
      </c>
      <c r="EX11" t="s">
        <v>11</v>
      </c>
      <c r="EZ11" t="s">
        <v>25</v>
      </c>
      <c r="FA11">
        <v>2</v>
      </c>
      <c r="FB11">
        <v>7</v>
      </c>
      <c r="FC11">
        <v>27</v>
      </c>
      <c r="FD11">
        <v>0</v>
      </c>
      <c r="FE11">
        <v>4.7</v>
      </c>
    </row>
    <row r="12" spans="1:161" x14ac:dyDescent="0.35">
      <c r="B12" t="s">
        <v>31</v>
      </c>
      <c r="C12">
        <v>6</v>
      </c>
      <c r="D12">
        <v>7</v>
      </c>
      <c r="E12">
        <v>81</v>
      </c>
      <c r="F12">
        <v>1</v>
      </c>
      <c r="G12">
        <v>20.100000000000001</v>
      </c>
      <c r="I12" t="s">
        <v>77</v>
      </c>
      <c r="J12">
        <v>7</v>
      </c>
      <c r="K12">
        <v>10</v>
      </c>
      <c r="L12">
        <v>45</v>
      </c>
      <c r="M12">
        <v>0</v>
      </c>
      <c r="N12">
        <v>11.5</v>
      </c>
      <c r="P12" t="s">
        <v>10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W12" t="s">
        <v>25</v>
      </c>
      <c r="X12">
        <v>1</v>
      </c>
      <c r="Y12">
        <v>2</v>
      </c>
      <c r="Z12">
        <v>21</v>
      </c>
      <c r="AA12">
        <v>0</v>
      </c>
      <c r="AB12">
        <v>3.1</v>
      </c>
      <c r="AD12" t="s">
        <v>9</v>
      </c>
      <c r="AE12">
        <v>3</v>
      </c>
      <c r="AF12">
        <v>4</v>
      </c>
      <c r="AG12">
        <v>14</v>
      </c>
      <c r="AH12">
        <v>0</v>
      </c>
      <c r="AI12">
        <v>4.4000000000000004</v>
      </c>
      <c r="AK12" t="s">
        <v>45</v>
      </c>
      <c r="AL12">
        <v>4</v>
      </c>
      <c r="AM12">
        <v>7</v>
      </c>
      <c r="AN12">
        <v>36</v>
      </c>
      <c r="AO12">
        <v>0</v>
      </c>
      <c r="AP12">
        <v>7.6</v>
      </c>
      <c r="AR12" t="s">
        <v>69</v>
      </c>
      <c r="AS12">
        <v>8</v>
      </c>
      <c r="AT12">
        <v>8</v>
      </c>
      <c r="AU12">
        <v>73</v>
      </c>
      <c r="AV12">
        <v>0</v>
      </c>
      <c r="AW12">
        <v>15.3</v>
      </c>
      <c r="AY12" t="s">
        <v>52</v>
      </c>
      <c r="AZ12">
        <v>0</v>
      </c>
      <c r="BA12">
        <v>0</v>
      </c>
      <c r="BB12">
        <v>0</v>
      </c>
      <c r="BC12">
        <v>0</v>
      </c>
      <c r="BD12">
        <v>0.1</v>
      </c>
      <c r="BF12" t="s">
        <v>63</v>
      </c>
      <c r="BG12">
        <v>6</v>
      </c>
      <c r="BH12">
        <v>8</v>
      </c>
      <c r="BI12">
        <v>54</v>
      </c>
      <c r="BJ12">
        <v>1</v>
      </c>
      <c r="BK12">
        <v>17.399999999999999</v>
      </c>
      <c r="BM12" t="s">
        <v>52</v>
      </c>
      <c r="BN12">
        <v>5</v>
      </c>
      <c r="BO12">
        <v>7</v>
      </c>
      <c r="BP12">
        <v>44</v>
      </c>
      <c r="BQ12">
        <v>1</v>
      </c>
      <c r="BR12">
        <v>15.4</v>
      </c>
      <c r="BT12" t="s">
        <v>66</v>
      </c>
      <c r="BU12">
        <v>4</v>
      </c>
      <c r="BV12">
        <v>7</v>
      </c>
      <c r="BW12">
        <v>74</v>
      </c>
      <c r="BX12">
        <v>2</v>
      </c>
      <c r="BY12">
        <v>23.4</v>
      </c>
      <c r="CA12" t="s">
        <v>42</v>
      </c>
      <c r="CB12">
        <v>3</v>
      </c>
      <c r="CC12">
        <v>3</v>
      </c>
      <c r="CD12">
        <v>23</v>
      </c>
      <c r="CE12">
        <v>1</v>
      </c>
      <c r="CF12">
        <v>9.3000000000000007</v>
      </c>
      <c r="CH12" t="s">
        <v>30</v>
      </c>
      <c r="CI12">
        <v>2</v>
      </c>
      <c r="CJ12">
        <v>2</v>
      </c>
      <c r="CK12">
        <v>23</v>
      </c>
      <c r="CL12">
        <v>0</v>
      </c>
      <c r="CM12">
        <v>4.3</v>
      </c>
      <c r="CO12" t="s">
        <v>10</v>
      </c>
      <c r="CP12" t="s">
        <v>11</v>
      </c>
      <c r="CQ12" t="s">
        <v>11</v>
      </c>
      <c r="CR12" t="s">
        <v>11</v>
      </c>
      <c r="CS12" t="s">
        <v>11</v>
      </c>
      <c r="CT12" t="s">
        <v>11</v>
      </c>
      <c r="CV12" t="s">
        <v>6</v>
      </c>
      <c r="CW12" t="s">
        <v>11</v>
      </c>
      <c r="CX12" t="s">
        <v>11</v>
      </c>
      <c r="CY12" t="s">
        <v>11</v>
      </c>
      <c r="CZ12" t="s">
        <v>11</v>
      </c>
      <c r="DA12" t="s">
        <v>11</v>
      </c>
      <c r="DC12" t="s">
        <v>14</v>
      </c>
      <c r="DD12">
        <v>4</v>
      </c>
      <c r="DE12">
        <v>6</v>
      </c>
      <c r="DF12">
        <v>57</v>
      </c>
      <c r="DG12">
        <v>0</v>
      </c>
      <c r="DH12">
        <v>9.6999999999999993</v>
      </c>
      <c r="DJ12" t="s">
        <v>27</v>
      </c>
      <c r="DK12">
        <v>3</v>
      </c>
      <c r="DL12">
        <v>4</v>
      </c>
      <c r="DM12">
        <v>34</v>
      </c>
      <c r="DN12">
        <v>0</v>
      </c>
      <c r="DO12">
        <v>6.4</v>
      </c>
      <c r="DQ12" t="s">
        <v>4</v>
      </c>
      <c r="DR12">
        <v>1</v>
      </c>
      <c r="DS12">
        <v>1</v>
      </c>
      <c r="DT12">
        <v>12</v>
      </c>
      <c r="DU12">
        <v>0</v>
      </c>
      <c r="DV12">
        <v>2.2000000000000002</v>
      </c>
      <c r="DX12" t="s">
        <v>41</v>
      </c>
      <c r="DY12">
        <v>1</v>
      </c>
      <c r="DZ12">
        <v>1</v>
      </c>
      <c r="EA12">
        <v>8</v>
      </c>
      <c r="EB12">
        <v>0</v>
      </c>
      <c r="EC12">
        <v>1.8</v>
      </c>
      <c r="EE12" t="s">
        <v>10</v>
      </c>
      <c r="EF12" t="s">
        <v>11</v>
      </c>
      <c r="EG12" t="s">
        <v>11</v>
      </c>
      <c r="EH12" t="s">
        <v>11</v>
      </c>
      <c r="EI12" t="s">
        <v>11</v>
      </c>
      <c r="EJ12" t="s">
        <v>11</v>
      </c>
      <c r="EL12" t="s">
        <v>53</v>
      </c>
      <c r="EM12">
        <v>1</v>
      </c>
      <c r="EN12">
        <v>4</v>
      </c>
      <c r="EO12">
        <v>11</v>
      </c>
      <c r="EP12">
        <v>0</v>
      </c>
      <c r="EQ12">
        <v>2.1</v>
      </c>
      <c r="ES12" t="s">
        <v>73</v>
      </c>
      <c r="ET12" t="s">
        <v>11</v>
      </c>
      <c r="EU12" t="s">
        <v>11</v>
      </c>
      <c r="EV12" t="s">
        <v>11</v>
      </c>
      <c r="EW12" t="s">
        <v>11</v>
      </c>
      <c r="EX12" t="s">
        <v>11</v>
      </c>
      <c r="EZ12" t="s">
        <v>79</v>
      </c>
      <c r="FA12">
        <v>2</v>
      </c>
      <c r="FB12">
        <v>8</v>
      </c>
      <c r="FC12">
        <v>28</v>
      </c>
      <c r="FD12">
        <v>0</v>
      </c>
      <c r="FE12">
        <v>4.8</v>
      </c>
    </row>
    <row r="13" spans="1:161" x14ac:dyDescent="0.35">
      <c r="B13" t="s">
        <v>32</v>
      </c>
      <c r="C13">
        <v>6</v>
      </c>
      <c r="D13">
        <v>10</v>
      </c>
      <c r="E13">
        <v>115</v>
      </c>
      <c r="F13">
        <v>3</v>
      </c>
      <c r="G13">
        <v>35.5</v>
      </c>
      <c r="I13" t="s">
        <v>41</v>
      </c>
      <c r="J13">
        <v>5</v>
      </c>
      <c r="K13">
        <v>9</v>
      </c>
      <c r="L13">
        <v>34</v>
      </c>
      <c r="M13">
        <v>0</v>
      </c>
      <c r="N13">
        <v>8.4</v>
      </c>
      <c r="P13" t="s">
        <v>51</v>
      </c>
      <c r="Q13">
        <v>6</v>
      </c>
      <c r="R13">
        <v>8</v>
      </c>
      <c r="S13">
        <v>63</v>
      </c>
      <c r="T13">
        <v>0</v>
      </c>
      <c r="U13">
        <v>12.3</v>
      </c>
      <c r="W13" t="s">
        <v>24</v>
      </c>
      <c r="X13">
        <v>4</v>
      </c>
      <c r="Y13">
        <v>6</v>
      </c>
      <c r="Z13">
        <v>84</v>
      </c>
      <c r="AA13">
        <v>2</v>
      </c>
      <c r="AB13">
        <v>24.4</v>
      </c>
      <c r="AD13" t="s">
        <v>10</v>
      </c>
      <c r="AE13" t="s">
        <v>11</v>
      </c>
      <c r="AF13" t="s">
        <v>11</v>
      </c>
      <c r="AG13" t="s">
        <v>11</v>
      </c>
      <c r="AH13" t="s">
        <v>11</v>
      </c>
      <c r="AI13" t="s">
        <v>11</v>
      </c>
      <c r="AK13" t="s">
        <v>59</v>
      </c>
      <c r="AL13">
        <v>8</v>
      </c>
      <c r="AM13">
        <v>12</v>
      </c>
      <c r="AN13">
        <v>79</v>
      </c>
      <c r="AO13">
        <v>0</v>
      </c>
      <c r="AP13">
        <v>15.9</v>
      </c>
      <c r="AR13" t="s">
        <v>48</v>
      </c>
      <c r="AS13">
        <v>4</v>
      </c>
      <c r="AT13">
        <v>8</v>
      </c>
      <c r="AU13">
        <v>45</v>
      </c>
      <c r="AV13">
        <v>0</v>
      </c>
      <c r="AW13">
        <v>8.5</v>
      </c>
      <c r="AY13" t="s">
        <v>33</v>
      </c>
      <c r="AZ13">
        <v>1</v>
      </c>
      <c r="BA13">
        <v>1</v>
      </c>
      <c r="BB13">
        <v>8</v>
      </c>
      <c r="BC13">
        <v>0</v>
      </c>
      <c r="BD13">
        <v>7.56</v>
      </c>
      <c r="BF13" t="s">
        <v>65</v>
      </c>
      <c r="BG13">
        <v>3</v>
      </c>
      <c r="BH13">
        <v>5</v>
      </c>
      <c r="BI13">
        <v>22</v>
      </c>
      <c r="BJ13">
        <v>0</v>
      </c>
      <c r="BK13">
        <v>5.2</v>
      </c>
      <c r="BM13" t="s">
        <v>33</v>
      </c>
      <c r="BN13">
        <v>3</v>
      </c>
      <c r="BO13">
        <v>4</v>
      </c>
      <c r="BP13">
        <v>47</v>
      </c>
      <c r="BQ13">
        <v>1</v>
      </c>
      <c r="BR13">
        <v>13.7</v>
      </c>
      <c r="BT13" t="s">
        <v>57</v>
      </c>
      <c r="BU13">
        <v>3</v>
      </c>
      <c r="BV13">
        <v>4</v>
      </c>
      <c r="BW13">
        <v>35</v>
      </c>
      <c r="BX13">
        <v>0</v>
      </c>
      <c r="BY13">
        <v>6.5</v>
      </c>
      <c r="CA13" t="s">
        <v>26</v>
      </c>
      <c r="CB13" t="s">
        <v>11</v>
      </c>
      <c r="CC13" t="s">
        <v>11</v>
      </c>
      <c r="CD13" t="s">
        <v>11</v>
      </c>
      <c r="CE13" t="s">
        <v>11</v>
      </c>
      <c r="CF13" t="s">
        <v>11</v>
      </c>
      <c r="CH13" t="s">
        <v>54</v>
      </c>
      <c r="CI13" t="s">
        <v>11</v>
      </c>
      <c r="CJ13" t="s">
        <v>11</v>
      </c>
      <c r="CK13" t="s">
        <v>11</v>
      </c>
      <c r="CL13" t="s">
        <v>11</v>
      </c>
      <c r="CM13" t="s">
        <v>11</v>
      </c>
      <c r="CO13" t="s">
        <v>17</v>
      </c>
      <c r="CP13">
        <v>2</v>
      </c>
      <c r="CQ13">
        <v>3</v>
      </c>
      <c r="CR13">
        <v>15</v>
      </c>
      <c r="CS13">
        <v>0</v>
      </c>
      <c r="CT13">
        <v>3.5</v>
      </c>
      <c r="CV13" t="s">
        <v>77</v>
      </c>
      <c r="CW13">
        <v>2</v>
      </c>
      <c r="CX13">
        <v>3</v>
      </c>
      <c r="CY13">
        <v>17</v>
      </c>
      <c r="CZ13">
        <v>0</v>
      </c>
      <c r="DA13">
        <v>3.7</v>
      </c>
      <c r="DC13" t="s">
        <v>15</v>
      </c>
      <c r="DD13">
        <v>7</v>
      </c>
      <c r="DE13">
        <v>7</v>
      </c>
      <c r="DF13">
        <v>70</v>
      </c>
      <c r="DG13">
        <v>0</v>
      </c>
      <c r="DH13">
        <v>14</v>
      </c>
      <c r="DJ13" t="s">
        <v>10</v>
      </c>
      <c r="DK13" t="s">
        <v>11</v>
      </c>
      <c r="DL13" t="s">
        <v>11</v>
      </c>
      <c r="DM13" t="s">
        <v>11</v>
      </c>
      <c r="DN13" t="s">
        <v>11</v>
      </c>
      <c r="DO13" t="s">
        <v>11</v>
      </c>
      <c r="DQ13" t="s">
        <v>62</v>
      </c>
      <c r="DR13" t="s">
        <v>11</v>
      </c>
      <c r="DS13" t="s">
        <v>11</v>
      </c>
      <c r="DT13" t="s">
        <v>11</v>
      </c>
      <c r="DU13" t="s">
        <v>11</v>
      </c>
      <c r="DV13" t="s">
        <v>11</v>
      </c>
      <c r="DX13" t="s">
        <v>5</v>
      </c>
      <c r="DY13">
        <v>2</v>
      </c>
      <c r="DZ13">
        <v>4</v>
      </c>
      <c r="EA13">
        <v>19</v>
      </c>
      <c r="EB13">
        <v>0</v>
      </c>
      <c r="EC13">
        <v>3.9</v>
      </c>
      <c r="EE13" t="s">
        <v>52</v>
      </c>
      <c r="EF13">
        <v>2</v>
      </c>
      <c r="EG13">
        <v>3</v>
      </c>
      <c r="EH13">
        <v>28</v>
      </c>
      <c r="EI13">
        <v>0</v>
      </c>
      <c r="EJ13">
        <v>4.8</v>
      </c>
      <c r="EL13" t="s">
        <v>28</v>
      </c>
      <c r="EM13">
        <v>4</v>
      </c>
      <c r="EN13">
        <v>5</v>
      </c>
      <c r="EO13">
        <v>30</v>
      </c>
      <c r="EP13">
        <v>0</v>
      </c>
      <c r="EQ13">
        <v>7</v>
      </c>
      <c r="ES13" t="s">
        <v>34</v>
      </c>
      <c r="ET13" t="s">
        <v>11</v>
      </c>
      <c r="EU13" t="s">
        <v>11</v>
      </c>
      <c r="EV13" t="s">
        <v>11</v>
      </c>
      <c r="EW13" t="s">
        <v>11</v>
      </c>
      <c r="EX13" t="s">
        <v>11</v>
      </c>
      <c r="EZ13" t="s">
        <v>71</v>
      </c>
      <c r="FA13">
        <v>3</v>
      </c>
      <c r="FB13">
        <v>5</v>
      </c>
      <c r="FC13">
        <v>43</v>
      </c>
      <c r="FD13">
        <v>0</v>
      </c>
      <c r="FE13">
        <v>7.3</v>
      </c>
    </row>
    <row r="14" spans="1:161" x14ac:dyDescent="0.35">
      <c r="B14" t="s">
        <v>33</v>
      </c>
      <c r="C14">
        <v>4</v>
      </c>
      <c r="D14">
        <v>8</v>
      </c>
      <c r="E14">
        <v>57</v>
      </c>
      <c r="F14">
        <v>1</v>
      </c>
      <c r="G14">
        <v>15.7</v>
      </c>
      <c r="I14" t="s">
        <v>22</v>
      </c>
      <c r="J14">
        <v>5</v>
      </c>
      <c r="K14">
        <v>6</v>
      </c>
      <c r="L14">
        <v>43</v>
      </c>
      <c r="M14">
        <v>1</v>
      </c>
      <c r="N14">
        <v>15.3</v>
      </c>
      <c r="P14" t="s">
        <v>60</v>
      </c>
      <c r="Q14">
        <v>4</v>
      </c>
      <c r="R14">
        <v>7</v>
      </c>
      <c r="S14">
        <v>50</v>
      </c>
      <c r="T14">
        <v>0</v>
      </c>
      <c r="U14">
        <v>11</v>
      </c>
      <c r="W14" t="s">
        <v>45</v>
      </c>
      <c r="X14">
        <v>3</v>
      </c>
      <c r="Y14">
        <v>4</v>
      </c>
      <c r="Z14">
        <v>26</v>
      </c>
      <c r="AA14">
        <v>0</v>
      </c>
      <c r="AB14">
        <v>5.6</v>
      </c>
      <c r="AD14" t="s">
        <v>55</v>
      </c>
      <c r="AE14">
        <v>1</v>
      </c>
      <c r="AF14">
        <v>1</v>
      </c>
      <c r="AG14">
        <v>4</v>
      </c>
      <c r="AH14">
        <v>0</v>
      </c>
      <c r="AI14">
        <v>1.4</v>
      </c>
      <c r="AK14" t="s">
        <v>26</v>
      </c>
      <c r="AL14">
        <v>3</v>
      </c>
      <c r="AM14">
        <v>4</v>
      </c>
      <c r="AN14">
        <v>39</v>
      </c>
      <c r="AO14">
        <v>0</v>
      </c>
      <c r="AP14">
        <v>6.9</v>
      </c>
      <c r="AR14" t="s">
        <v>9</v>
      </c>
      <c r="AS14">
        <v>0</v>
      </c>
      <c r="AT14">
        <v>0</v>
      </c>
      <c r="AU14">
        <v>0</v>
      </c>
      <c r="AV14">
        <v>0</v>
      </c>
      <c r="AW14">
        <v>0</v>
      </c>
      <c r="AY14" t="s">
        <v>30</v>
      </c>
      <c r="AZ14">
        <v>1</v>
      </c>
      <c r="BA14">
        <v>2</v>
      </c>
      <c r="BB14">
        <v>7</v>
      </c>
      <c r="BC14">
        <v>0</v>
      </c>
      <c r="BD14">
        <v>3</v>
      </c>
      <c r="BF14" t="s">
        <v>46</v>
      </c>
      <c r="BG14">
        <v>4</v>
      </c>
      <c r="BH14">
        <v>4</v>
      </c>
      <c r="BI14">
        <v>31</v>
      </c>
      <c r="BJ14">
        <v>2</v>
      </c>
      <c r="BK14">
        <v>19.100000000000001</v>
      </c>
      <c r="BM14" t="s">
        <v>30</v>
      </c>
      <c r="BN14">
        <v>0</v>
      </c>
      <c r="BO14">
        <v>2</v>
      </c>
      <c r="BP14">
        <v>0</v>
      </c>
      <c r="BQ14">
        <v>0</v>
      </c>
      <c r="BR14">
        <v>0</v>
      </c>
      <c r="BT14" t="s">
        <v>13</v>
      </c>
      <c r="BU14">
        <v>3</v>
      </c>
      <c r="BV14">
        <v>6</v>
      </c>
      <c r="BW14">
        <v>27</v>
      </c>
      <c r="BX14">
        <v>0</v>
      </c>
      <c r="BY14">
        <v>5.7</v>
      </c>
      <c r="CA14" t="s">
        <v>12</v>
      </c>
      <c r="CB14" t="s">
        <v>11</v>
      </c>
      <c r="CC14" t="s">
        <v>11</v>
      </c>
      <c r="CD14" t="s">
        <v>11</v>
      </c>
      <c r="CE14" t="s">
        <v>11</v>
      </c>
      <c r="CF14" t="s">
        <v>11</v>
      </c>
      <c r="CH14" t="s">
        <v>24</v>
      </c>
      <c r="CI14">
        <v>4</v>
      </c>
      <c r="CJ14">
        <v>4</v>
      </c>
      <c r="CK14">
        <v>18</v>
      </c>
      <c r="CL14">
        <v>0</v>
      </c>
      <c r="CM14">
        <v>7.8</v>
      </c>
      <c r="CO14" t="s">
        <v>71</v>
      </c>
      <c r="CP14">
        <v>3</v>
      </c>
      <c r="CQ14">
        <v>3</v>
      </c>
      <c r="CR14">
        <v>50</v>
      </c>
      <c r="CS14">
        <v>0</v>
      </c>
      <c r="CT14">
        <v>8</v>
      </c>
      <c r="CV14" t="s">
        <v>84</v>
      </c>
      <c r="CW14">
        <v>5</v>
      </c>
      <c r="CX14">
        <v>7</v>
      </c>
      <c r="CY14">
        <v>29</v>
      </c>
      <c r="CZ14">
        <v>1</v>
      </c>
      <c r="DA14">
        <v>13.9</v>
      </c>
      <c r="DC14" t="s">
        <v>16</v>
      </c>
      <c r="DD14">
        <v>2</v>
      </c>
      <c r="DE14">
        <v>2</v>
      </c>
      <c r="DF14">
        <v>17</v>
      </c>
      <c r="DG14">
        <v>0</v>
      </c>
      <c r="DH14">
        <v>3.7</v>
      </c>
      <c r="DJ14" t="s">
        <v>28</v>
      </c>
      <c r="DK14">
        <v>3</v>
      </c>
      <c r="DL14">
        <v>3</v>
      </c>
      <c r="DM14">
        <v>34</v>
      </c>
      <c r="DN14">
        <v>0</v>
      </c>
      <c r="DO14">
        <v>6.4</v>
      </c>
      <c r="DQ14" t="s">
        <v>25</v>
      </c>
      <c r="DR14" t="s">
        <v>11</v>
      </c>
      <c r="DS14" t="s">
        <v>11</v>
      </c>
      <c r="DT14" t="s">
        <v>11</v>
      </c>
      <c r="DU14" t="s">
        <v>11</v>
      </c>
      <c r="DV14" t="s">
        <v>11</v>
      </c>
      <c r="DX14" t="s">
        <v>74</v>
      </c>
      <c r="DY14">
        <v>3</v>
      </c>
      <c r="DZ14">
        <v>3</v>
      </c>
      <c r="EA14">
        <v>20</v>
      </c>
      <c r="EB14">
        <v>0</v>
      </c>
      <c r="EC14">
        <v>5</v>
      </c>
      <c r="EE14" t="s">
        <v>53</v>
      </c>
      <c r="EF14">
        <v>6</v>
      </c>
      <c r="EG14">
        <v>9</v>
      </c>
      <c r="EH14">
        <v>57</v>
      </c>
      <c r="EI14">
        <v>0</v>
      </c>
      <c r="EJ14">
        <v>11.7</v>
      </c>
      <c r="EL14" t="s">
        <v>79</v>
      </c>
      <c r="EM14">
        <v>2</v>
      </c>
      <c r="EN14">
        <v>3</v>
      </c>
      <c r="EO14">
        <v>11</v>
      </c>
      <c r="EP14">
        <v>0</v>
      </c>
      <c r="EQ14">
        <v>3.1</v>
      </c>
      <c r="ES14" t="s">
        <v>72</v>
      </c>
      <c r="ET14" t="s">
        <v>11</v>
      </c>
      <c r="EU14" t="s">
        <v>11</v>
      </c>
      <c r="EV14" t="s">
        <v>11</v>
      </c>
      <c r="EW14" t="s">
        <v>11</v>
      </c>
      <c r="EX14" t="s">
        <v>11</v>
      </c>
      <c r="EZ14" t="s">
        <v>40</v>
      </c>
      <c r="FA14" t="s">
        <v>11</v>
      </c>
      <c r="FB14" t="s">
        <v>11</v>
      </c>
      <c r="FC14" t="s">
        <v>11</v>
      </c>
      <c r="FD14" t="s">
        <v>11</v>
      </c>
      <c r="FE14" t="s">
        <v>11</v>
      </c>
    </row>
    <row r="15" spans="1:161" x14ac:dyDescent="0.35">
      <c r="B15" t="s">
        <v>21</v>
      </c>
      <c r="C15">
        <v>4</v>
      </c>
      <c r="D15">
        <v>6</v>
      </c>
      <c r="E15">
        <v>56</v>
      </c>
      <c r="F15">
        <v>0</v>
      </c>
      <c r="G15">
        <v>7.6</v>
      </c>
      <c r="I15" t="s">
        <v>18</v>
      </c>
      <c r="J15">
        <v>4</v>
      </c>
      <c r="K15">
        <v>6</v>
      </c>
      <c r="L15">
        <v>33</v>
      </c>
      <c r="M15">
        <v>0</v>
      </c>
      <c r="N15">
        <v>7.3</v>
      </c>
      <c r="P15" t="s">
        <v>37</v>
      </c>
      <c r="Q15">
        <v>4</v>
      </c>
      <c r="R15">
        <v>7</v>
      </c>
      <c r="S15">
        <v>53</v>
      </c>
      <c r="T15">
        <v>0</v>
      </c>
      <c r="U15">
        <v>9.4</v>
      </c>
      <c r="W15" t="s">
        <v>19</v>
      </c>
      <c r="X15">
        <v>2</v>
      </c>
      <c r="Y15">
        <v>3</v>
      </c>
      <c r="Z15">
        <v>22</v>
      </c>
      <c r="AA15">
        <v>0</v>
      </c>
      <c r="AB15">
        <v>4.2</v>
      </c>
      <c r="AD15" t="s">
        <v>16</v>
      </c>
      <c r="AE15">
        <v>5</v>
      </c>
      <c r="AF15">
        <v>7</v>
      </c>
      <c r="AG15">
        <v>30</v>
      </c>
      <c r="AH15">
        <v>1</v>
      </c>
      <c r="AI15">
        <v>14</v>
      </c>
      <c r="AK15" t="s">
        <v>57</v>
      </c>
      <c r="AL15">
        <v>3</v>
      </c>
      <c r="AM15">
        <v>5</v>
      </c>
      <c r="AN15">
        <v>76</v>
      </c>
      <c r="AO15">
        <v>0</v>
      </c>
      <c r="AP15">
        <v>10.6</v>
      </c>
      <c r="AR15" t="s">
        <v>36</v>
      </c>
      <c r="AS15">
        <v>2</v>
      </c>
      <c r="AT15">
        <v>5</v>
      </c>
      <c r="AU15">
        <v>14</v>
      </c>
      <c r="AV15">
        <v>0</v>
      </c>
      <c r="AW15">
        <v>3.4</v>
      </c>
      <c r="AY15" t="s">
        <v>27</v>
      </c>
      <c r="AZ15">
        <v>2</v>
      </c>
      <c r="BA15">
        <v>3</v>
      </c>
      <c r="BB15">
        <v>35</v>
      </c>
      <c r="BC15">
        <v>1</v>
      </c>
      <c r="BD15">
        <v>13.34</v>
      </c>
      <c r="BF15" t="s">
        <v>73</v>
      </c>
      <c r="BG15">
        <v>2</v>
      </c>
      <c r="BH15">
        <v>6</v>
      </c>
      <c r="BI15">
        <v>33</v>
      </c>
      <c r="BJ15">
        <v>0</v>
      </c>
      <c r="BK15">
        <v>5.3</v>
      </c>
      <c r="BM15" t="s">
        <v>27</v>
      </c>
      <c r="BN15" t="s">
        <v>11</v>
      </c>
      <c r="BO15" t="s">
        <v>11</v>
      </c>
      <c r="BP15" t="s">
        <v>11</v>
      </c>
      <c r="BQ15" t="s">
        <v>11</v>
      </c>
      <c r="BR15" t="s">
        <v>11</v>
      </c>
      <c r="BT15" t="s">
        <v>12</v>
      </c>
      <c r="BU15">
        <v>6</v>
      </c>
      <c r="BV15">
        <v>7</v>
      </c>
      <c r="BW15">
        <v>72</v>
      </c>
      <c r="BX15">
        <v>0</v>
      </c>
      <c r="BY15">
        <v>13.2</v>
      </c>
      <c r="CA15" t="s">
        <v>5</v>
      </c>
      <c r="CB15" t="s">
        <v>11</v>
      </c>
      <c r="CC15" t="s">
        <v>11</v>
      </c>
      <c r="CD15" t="s">
        <v>11</v>
      </c>
      <c r="CE15" t="s">
        <v>11</v>
      </c>
      <c r="CF15" t="s">
        <v>11</v>
      </c>
      <c r="CH15" t="s">
        <v>38</v>
      </c>
      <c r="CI15">
        <v>5</v>
      </c>
      <c r="CJ15">
        <v>6</v>
      </c>
      <c r="CK15">
        <v>80</v>
      </c>
      <c r="CL15">
        <v>0</v>
      </c>
      <c r="CM15">
        <v>13</v>
      </c>
      <c r="CO15" t="s">
        <v>65</v>
      </c>
      <c r="CP15">
        <v>2</v>
      </c>
      <c r="CQ15">
        <v>7</v>
      </c>
      <c r="CR15">
        <v>9</v>
      </c>
      <c r="CS15">
        <v>0</v>
      </c>
      <c r="CT15">
        <v>2.9</v>
      </c>
      <c r="CV15" t="s">
        <v>35</v>
      </c>
      <c r="CW15" t="s">
        <v>11</v>
      </c>
      <c r="CX15" t="s">
        <v>11</v>
      </c>
      <c r="CY15" t="s">
        <v>11</v>
      </c>
      <c r="CZ15" t="s">
        <v>11</v>
      </c>
      <c r="DA15" t="s">
        <v>11</v>
      </c>
      <c r="DC15" t="s">
        <v>17</v>
      </c>
      <c r="DD15">
        <v>0</v>
      </c>
      <c r="DE15">
        <v>1</v>
      </c>
      <c r="DF15">
        <v>0</v>
      </c>
      <c r="DG15">
        <v>0</v>
      </c>
      <c r="DH15">
        <v>0</v>
      </c>
      <c r="DJ15" t="s">
        <v>4</v>
      </c>
      <c r="DK15">
        <v>4</v>
      </c>
      <c r="DL15">
        <v>5</v>
      </c>
      <c r="DM15">
        <v>42</v>
      </c>
      <c r="DN15">
        <v>1</v>
      </c>
      <c r="DO15">
        <v>14.2</v>
      </c>
      <c r="DQ15" t="s">
        <v>10</v>
      </c>
      <c r="DR15" t="s">
        <v>11</v>
      </c>
      <c r="DS15" t="s">
        <v>11</v>
      </c>
      <c r="DT15" t="s">
        <v>11</v>
      </c>
      <c r="DU15" t="s">
        <v>11</v>
      </c>
      <c r="DV15" t="s">
        <v>11</v>
      </c>
      <c r="DX15" t="s">
        <v>20</v>
      </c>
      <c r="DY15">
        <v>1</v>
      </c>
      <c r="DZ15">
        <v>2</v>
      </c>
      <c r="EA15">
        <v>10</v>
      </c>
      <c r="EB15">
        <v>0</v>
      </c>
      <c r="EC15">
        <v>2</v>
      </c>
      <c r="EE15" t="s">
        <v>54</v>
      </c>
      <c r="EF15">
        <v>2</v>
      </c>
      <c r="EG15">
        <v>3</v>
      </c>
      <c r="EH15">
        <v>12</v>
      </c>
      <c r="EI15">
        <v>0</v>
      </c>
      <c r="EJ15">
        <v>3.2</v>
      </c>
      <c r="EL15" t="s">
        <v>7</v>
      </c>
      <c r="EM15">
        <v>6</v>
      </c>
      <c r="EN15">
        <v>8</v>
      </c>
      <c r="EO15">
        <v>85</v>
      </c>
      <c r="EP15">
        <v>0</v>
      </c>
      <c r="EQ15">
        <v>14.5</v>
      </c>
      <c r="ES15" t="s">
        <v>25</v>
      </c>
      <c r="ET15" t="s">
        <v>11</v>
      </c>
      <c r="EU15" t="s">
        <v>11</v>
      </c>
      <c r="EV15" t="s">
        <v>11</v>
      </c>
      <c r="EW15" t="s">
        <v>11</v>
      </c>
      <c r="EX15" t="s">
        <v>11</v>
      </c>
      <c r="EZ15" t="s">
        <v>8</v>
      </c>
      <c r="FA15" t="s">
        <v>11</v>
      </c>
      <c r="FB15" t="s">
        <v>11</v>
      </c>
      <c r="FC15" t="s">
        <v>11</v>
      </c>
      <c r="FD15" t="s">
        <v>11</v>
      </c>
      <c r="FE15" t="s">
        <v>11</v>
      </c>
    </row>
    <row r="16" spans="1:161" x14ac:dyDescent="0.35">
      <c r="B16" t="s">
        <v>34</v>
      </c>
      <c r="C16">
        <v>4</v>
      </c>
      <c r="D16">
        <v>9</v>
      </c>
      <c r="E16">
        <v>71</v>
      </c>
      <c r="F16">
        <v>0</v>
      </c>
      <c r="G16">
        <v>11.1</v>
      </c>
      <c r="I16" t="s">
        <v>16</v>
      </c>
      <c r="J16">
        <v>6</v>
      </c>
      <c r="K16">
        <v>8</v>
      </c>
      <c r="L16">
        <v>77</v>
      </c>
      <c r="M16">
        <v>0</v>
      </c>
      <c r="N16">
        <v>11.7</v>
      </c>
      <c r="P16" t="s">
        <v>52</v>
      </c>
      <c r="Q16">
        <v>2</v>
      </c>
      <c r="R16">
        <v>6</v>
      </c>
      <c r="S16">
        <v>17</v>
      </c>
      <c r="T16">
        <v>0</v>
      </c>
      <c r="U16">
        <v>3.7</v>
      </c>
      <c r="W16" t="s">
        <v>84</v>
      </c>
      <c r="X16">
        <v>4</v>
      </c>
      <c r="Y16">
        <v>5</v>
      </c>
      <c r="Z16">
        <v>28</v>
      </c>
      <c r="AA16">
        <v>0</v>
      </c>
      <c r="AB16">
        <v>6.8</v>
      </c>
      <c r="AD16" t="s">
        <v>53</v>
      </c>
      <c r="AE16">
        <v>11</v>
      </c>
      <c r="AF16">
        <v>15</v>
      </c>
      <c r="AG16">
        <v>162</v>
      </c>
      <c r="AH16">
        <v>2</v>
      </c>
      <c r="AI16">
        <v>39.200000000000003</v>
      </c>
      <c r="AK16" t="s">
        <v>55</v>
      </c>
      <c r="AL16">
        <v>3</v>
      </c>
      <c r="AM16">
        <v>6</v>
      </c>
      <c r="AN16">
        <v>33</v>
      </c>
      <c r="AO16">
        <v>1</v>
      </c>
      <c r="AP16">
        <v>12.3</v>
      </c>
      <c r="AR16" t="s">
        <v>28</v>
      </c>
      <c r="AS16">
        <v>2</v>
      </c>
      <c r="AT16">
        <v>3</v>
      </c>
      <c r="AU16">
        <v>11</v>
      </c>
      <c r="AV16">
        <v>0</v>
      </c>
      <c r="AW16">
        <v>3.1</v>
      </c>
      <c r="AY16" t="s">
        <v>10</v>
      </c>
      <c r="AZ16" t="s">
        <v>11</v>
      </c>
      <c r="BA16" t="s">
        <v>11</v>
      </c>
      <c r="BB16" t="s">
        <v>11</v>
      </c>
      <c r="BC16" t="s">
        <v>11</v>
      </c>
      <c r="BD16" t="s">
        <v>11</v>
      </c>
      <c r="BF16" t="s">
        <v>64</v>
      </c>
      <c r="BG16">
        <v>6</v>
      </c>
      <c r="BH16">
        <v>10</v>
      </c>
      <c r="BI16">
        <v>87</v>
      </c>
      <c r="BJ16">
        <v>0</v>
      </c>
      <c r="BK16">
        <v>14.7</v>
      </c>
      <c r="BM16" t="s">
        <v>10</v>
      </c>
      <c r="BN16" t="s">
        <v>11</v>
      </c>
      <c r="BO16" t="s">
        <v>11</v>
      </c>
      <c r="BP16" t="s">
        <v>11</v>
      </c>
      <c r="BQ16" t="s">
        <v>11</v>
      </c>
      <c r="BR16" t="s">
        <v>11</v>
      </c>
      <c r="BT16" t="s">
        <v>10</v>
      </c>
      <c r="BU16" t="s">
        <v>11</v>
      </c>
      <c r="BV16" t="s">
        <v>11</v>
      </c>
      <c r="BW16" t="s">
        <v>11</v>
      </c>
      <c r="BX16" t="s">
        <v>11</v>
      </c>
      <c r="BY16" t="s">
        <v>11</v>
      </c>
      <c r="CA16" t="s">
        <v>43</v>
      </c>
      <c r="CB16" t="s">
        <v>11</v>
      </c>
      <c r="CC16" t="s">
        <v>11</v>
      </c>
      <c r="CD16" t="s">
        <v>11</v>
      </c>
      <c r="CE16" t="s">
        <v>11</v>
      </c>
      <c r="CF16" t="s">
        <v>11</v>
      </c>
      <c r="CH16" t="s">
        <v>19</v>
      </c>
      <c r="CI16">
        <v>5</v>
      </c>
      <c r="CJ16">
        <v>8</v>
      </c>
      <c r="CK16">
        <v>28</v>
      </c>
      <c r="CL16">
        <v>0</v>
      </c>
      <c r="CM16">
        <v>7.8</v>
      </c>
      <c r="CO16" t="s">
        <v>77</v>
      </c>
      <c r="CP16">
        <v>5</v>
      </c>
      <c r="CQ16">
        <v>8</v>
      </c>
      <c r="CR16">
        <v>28</v>
      </c>
      <c r="CS16">
        <v>0</v>
      </c>
      <c r="CT16">
        <v>7.8</v>
      </c>
      <c r="CV16" t="s">
        <v>21</v>
      </c>
      <c r="CW16">
        <v>7</v>
      </c>
      <c r="CX16">
        <v>9</v>
      </c>
      <c r="CY16">
        <v>59</v>
      </c>
      <c r="CZ16">
        <v>1</v>
      </c>
      <c r="DA16">
        <v>18.7</v>
      </c>
      <c r="DC16" t="s">
        <v>18</v>
      </c>
      <c r="DD16">
        <v>4</v>
      </c>
      <c r="DE16">
        <v>7</v>
      </c>
      <c r="DF16">
        <v>41</v>
      </c>
      <c r="DG16">
        <v>1</v>
      </c>
      <c r="DH16">
        <v>14.1</v>
      </c>
      <c r="DJ16" t="s">
        <v>51</v>
      </c>
      <c r="DK16">
        <v>0</v>
      </c>
      <c r="DL16">
        <v>1</v>
      </c>
      <c r="DM16">
        <v>0</v>
      </c>
      <c r="DN16">
        <v>0</v>
      </c>
      <c r="DO16">
        <v>0</v>
      </c>
      <c r="DQ16" t="s">
        <v>22</v>
      </c>
      <c r="DR16" t="s">
        <v>11</v>
      </c>
      <c r="DS16" t="s">
        <v>11</v>
      </c>
      <c r="DT16" t="s">
        <v>11</v>
      </c>
      <c r="DU16" t="s">
        <v>11</v>
      </c>
      <c r="DV16" t="s">
        <v>11</v>
      </c>
      <c r="DX16" t="s">
        <v>10</v>
      </c>
      <c r="DY16" t="s">
        <v>11</v>
      </c>
      <c r="DZ16" t="s">
        <v>11</v>
      </c>
      <c r="EA16" t="s">
        <v>11</v>
      </c>
      <c r="EB16" t="s">
        <v>11</v>
      </c>
      <c r="EC16" t="s">
        <v>11</v>
      </c>
      <c r="EE16" t="s">
        <v>15</v>
      </c>
      <c r="EF16" t="s">
        <v>11</v>
      </c>
      <c r="EG16" t="s">
        <v>11</v>
      </c>
      <c r="EH16" t="s">
        <v>11</v>
      </c>
      <c r="EI16" t="s">
        <v>11</v>
      </c>
      <c r="EJ16" t="s">
        <v>11</v>
      </c>
      <c r="EL16" t="s">
        <v>54</v>
      </c>
      <c r="EM16">
        <v>3</v>
      </c>
      <c r="EN16">
        <v>8</v>
      </c>
      <c r="EO16">
        <v>42</v>
      </c>
      <c r="EP16">
        <v>0</v>
      </c>
      <c r="EQ16">
        <v>7.2</v>
      </c>
      <c r="ES16" t="s">
        <v>4</v>
      </c>
      <c r="ET16" t="s">
        <v>11</v>
      </c>
      <c r="EU16" t="s">
        <v>11</v>
      </c>
      <c r="EV16" t="s">
        <v>11</v>
      </c>
      <c r="EW16" t="s">
        <v>11</v>
      </c>
      <c r="EX16" t="s">
        <v>11</v>
      </c>
      <c r="EZ16" t="s">
        <v>10</v>
      </c>
      <c r="FA16" t="s">
        <v>11</v>
      </c>
      <c r="FB16" t="s">
        <v>11</v>
      </c>
      <c r="FC16" t="s">
        <v>11</v>
      </c>
      <c r="FD16" t="s">
        <v>11</v>
      </c>
      <c r="FE16" t="s">
        <v>11</v>
      </c>
    </row>
    <row r="17" spans="1:161" x14ac:dyDescent="0.35">
      <c r="B17" t="s">
        <v>35</v>
      </c>
      <c r="C17">
        <v>10</v>
      </c>
      <c r="D17">
        <v>10</v>
      </c>
      <c r="E17">
        <v>105</v>
      </c>
      <c r="F17">
        <v>0</v>
      </c>
      <c r="G17">
        <v>20.5</v>
      </c>
      <c r="I17" t="s">
        <v>73</v>
      </c>
      <c r="J17">
        <v>3</v>
      </c>
      <c r="K17">
        <v>9</v>
      </c>
      <c r="L17">
        <v>33</v>
      </c>
      <c r="M17">
        <v>0</v>
      </c>
      <c r="N17">
        <v>8.3000000000000007</v>
      </c>
      <c r="P17" t="s">
        <v>50</v>
      </c>
      <c r="Q17">
        <v>3</v>
      </c>
      <c r="R17">
        <v>7</v>
      </c>
      <c r="S17">
        <v>31</v>
      </c>
      <c r="T17">
        <v>0</v>
      </c>
      <c r="U17">
        <v>6.1</v>
      </c>
      <c r="W17" t="s">
        <v>72</v>
      </c>
      <c r="X17">
        <v>4</v>
      </c>
      <c r="Y17">
        <v>5</v>
      </c>
      <c r="Z17">
        <v>93</v>
      </c>
      <c r="AA17">
        <v>2</v>
      </c>
      <c r="AB17">
        <v>25.3</v>
      </c>
      <c r="AD17" t="s">
        <v>41</v>
      </c>
      <c r="AE17">
        <v>8</v>
      </c>
      <c r="AF17">
        <v>10</v>
      </c>
      <c r="AG17">
        <v>62</v>
      </c>
      <c r="AH17">
        <v>0</v>
      </c>
      <c r="AI17">
        <v>14.2</v>
      </c>
      <c r="AK17" t="s">
        <v>79</v>
      </c>
      <c r="AL17">
        <v>0</v>
      </c>
      <c r="AM17">
        <v>0</v>
      </c>
      <c r="AN17">
        <v>0</v>
      </c>
      <c r="AO17">
        <v>0</v>
      </c>
      <c r="AP17">
        <v>0</v>
      </c>
      <c r="AR17" t="s">
        <v>63</v>
      </c>
      <c r="AS17">
        <v>4</v>
      </c>
      <c r="AT17">
        <v>5</v>
      </c>
      <c r="AU17">
        <v>27</v>
      </c>
      <c r="AV17">
        <v>1</v>
      </c>
      <c r="AW17">
        <v>12.7</v>
      </c>
      <c r="AY17" t="s">
        <v>49</v>
      </c>
      <c r="AZ17">
        <v>0</v>
      </c>
      <c r="BA17">
        <v>0</v>
      </c>
      <c r="BB17">
        <v>0</v>
      </c>
      <c r="BC17">
        <v>0</v>
      </c>
      <c r="BD17">
        <v>10.199999999999999</v>
      </c>
      <c r="BF17" t="s">
        <v>60</v>
      </c>
      <c r="BG17">
        <v>2</v>
      </c>
      <c r="BH17">
        <v>4</v>
      </c>
      <c r="BI17">
        <v>15</v>
      </c>
      <c r="BJ17">
        <v>0</v>
      </c>
      <c r="BK17">
        <v>3.5</v>
      </c>
      <c r="BM17" t="s">
        <v>49</v>
      </c>
      <c r="BN17">
        <v>4</v>
      </c>
      <c r="BO17">
        <v>6</v>
      </c>
      <c r="BP17">
        <v>67</v>
      </c>
      <c r="BQ17">
        <v>2</v>
      </c>
      <c r="BR17">
        <v>22.7</v>
      </c>
      <c r="BT17" t="s">
        <v>67</v>
      </c>
      <c r="BU17">
        <v>4</v>
      </c>
      <c r="BV17">
        <v>5</v>
      </c>
      <c r="BW17">
        <v>25</v>
      </c>
      <c r="BX17">
        <v>0</v>
      </c>
      <c r="BY17">
        <v>6.5</v>
      </c>
      <c r="CA17" t="s">
        <v>20</v>
      </c>
      <c r="CB17" t="s">
        <v>11</v>
      </c>
      <c r="CC17" t="s">
        <v>11</v>
      </c>
      <c r="CD17" t="s">
        <v>11</v>
      </c>
      <c r="CE17" t="s">
        <v>11</v>
      </c>
      <c r="CF17" t="s">
        <v>11</v>
      </c>
      <c r="CH17" t="s">
        <v>5</v>
      </c>
      <c r="CI17">
        <v>4</v>
      </c>
      <c r="CJ17">
        <v>6</v>
      </c>
      <c r="CK17">
        <v>42</v>
      </c>
      <c r="CL17">
        <v>0</v>
      </c>
      <c r="CM17">
        <v>8.1999999999999993</v>
      </c>
      <c r="CO17" t="s">
        <v>66</v>
      </c>
      <c r="CP17">
        <v>1</v>
      </c>
      <c r="CQ17">
        <v>2</v>
      </c>
      <c r="CR17">
        <v>7</v>
      </c>
      <c r="CS17">
        <v>0</v>
      </c>
      <c r="CT17">
        <v>1.9</v>
      </c>
      <c r="CV17" t="s">
        <v>55</v>
      </c>
      <c r="CW17">
        <v>3</v>
      </c>
      <c r="CX17">
        <v>6</v>
      </c>
      <c r="CY17">
        <v>28</v>
      </c>
      <c r="CZ17">
        <v>0</v>
      </c>
      <c r="DA17">
        <v>5.8</v>
      </c>
      <c r="DC17" t="s">
        <v>19</v>
      </c>
      <c r="DD17">
        <v>6</v>
      </c>
      <c r="DE17">
        <v>8</v>
      </c>
      <c r="DF17">
        <v>98</v>
      </c>
      <c r="DG17">
        <v>1</v>
      </c>
      <c r="DH17">
        <v>21.8</v>
      </c>
      <c r="DJ17" t="s">
        <v>62</v>
      </c>
      <c r="DK17">
        <v>5</v>
      </c>
      <c r="DL17">
        <v>6</v>
      </c>
      <c r="DM17">
        <v>32</v>
      </c>
      <c r="DN17">
        <v>1</v>
      </c>
      <c r="DO17">
        <v>14.2</v>
      </c>
      <c r="DQ17" t="s">
        <v>34</v>
      </c>
      <c r="DR17" t="s">
        <v>11</v>
      </c>
      <c r="DS17" t="s">
        <v>11</v>
      </c>
      <c r="DT17" t="s">
        <v>11</v>
      </c>
      <c r="DU17" t="s">
        <v>11</v>
      </c>
      <c r="DV17" t="s">
        <v>11</v>
      </c>
      <c r="DX17" t="s">
        <v>33</v>
      </c>
      <c r="DY17">
        <v>1</v>
      </c>
      <c r="DZ17">
        <v>2</v>
      </c>
      <c r="EA17">
        <v>4</v>
      </c>
      <c r="EB17">
        <v>0</v>
      </c>
      <c r="EC17">
        <v>1.4</v>
      </c>
      <c r="EE17" t="s">
        <v>27</v>
      </c>
      <c r="EF17" t="s">
        <v>11</v>
      </c>
      <c r="EG17" t="s">
        <v>11</v>
      </c>
      <c r="EH17" t="s">
        <v>11</v>
      </c>
      <c r="EI17" t="s">
        <v>11</v>
      </c>
      <c r="EJ17" t="s">
        <v>11</v>
      </c>
      <c r="EL17" t="s">
        <v>69</v>
      </c>
      <c r="EM17">
        <v>1</v>
      </c>
      <c r="EN17">
        <v>2</v>
      </c>
      <c r="EO17">
        <v>11</v>
      </c>
      <c r="EP17">
        <v>0</v>
      </c>
      <c r="EQ17">
        <v>2.1</v>
      </c>
      <c r="ES17" t="s">
        <v>22</v>
      </c>
      <c r="ET17">
        <v>3</v>
      </c>
      <c r="EU17">
        <v>3</v>
      </c>
      <c r="EV17">
        <v>48</v>
      </c>
      <c r="EW17">
        <v>1</v>
      </c>
      <c r="EX17">
        <v>13.8</v>
      </c>
      <c r="EZ17" t="s">
        <v>48</v>
      </c>
      <c r="FA17" t="s">
        <v>11</v>
      </c>
      <c r="FB17" t="s">
        <v>11</v>
      </c>
      <c r="FC17" t="s">
        <v>11</v>
      </c>
      <c r="FD17" t="s">
        <v>11</v>
      </c>
      <c r="FE17" t="s">
        <v>11</v>
      </c>
    </row>
    <row r="18" spans="1:161" x14ac:dyDescent="0.35">
      <c r="B18" t="s">
        <v>36</v>
      </c>
      <c r="C18">
        <v>6</v>
      </c>
      <c r="D18">
        <v>8</v>
      </c>
      <c r="E18">
        <v>113</v>
      </c>
      <c r="F18">
        <v>0</v>
      </c>
      <c r="G18">
        <v>17.3</v>
      </c>
      <c r="I18" t="s">
        <v>46</v>
      </c>
      <c r="J18">
        <v>13</v>
      </c>
      <c r="K18">
        <v>16</v>
      </c>
      <c r="L18">
        <v>109</v>
      </c>
      <c r="M18">
        <v>2</v>
      </c>
      <c r="N18">
        <v>35.9</v>
      </c>
      <c r="P18" t="s">
        <v>49</v>
      </c>
      <c r="Q18">
        <v>3</v>
      </c>
      <c r="R18">
        <v>5</v>
      </c>
      <c r="S18">
        <v>45</v>
      </c>
      <c r="T18">
        <v>0</v>
      </c>
      <c r="U18">
        <v>7.5</v>
      </c>
      <c r="W18" t="s">
        <v>42</v>
      </c>
      <c r="X18">
        <v>6</v>
      </c>
      <c r="Y18">
        <v>8</v>
      </c>
      <c r="Z18">
        <v>120</v>
      </c>
      <c r="AA18">
        <v>2</v>
      </c>
      <c r="AB18">
        <v>30</v>
      </c>
      <c r="AD18" t="s">
        <v>13</v>
      </c>
      <c r="AE18">
        <v>7</v>
      </c>
      <c r="AF18">
        <v>8</v>
      </c>
      <c r="AG18">
        <v>113</v>
      </c>
      <c r="AH18">
        <v>0</v>
      </c>
      <c r="AI18">
        <v>18.3</v>
      </c>
      <c r="AK18" t="s">
        <v>28</v>
      </c>
      <c r="AL18">
        <v>7</v>
      </c>
      <c r="AM18">
        <v>8</v>
      </c>
      <c r="AN18">
        <v>66</v>
      </c>
      <c r="AO18">
        <v>0</v>
      </c>
      <c r="AP18">
        <v>13.6</v>
      </c>
      <c r="AR18" t="s">
        <v>37</v>
      </c>
      <c r="AS18">
        <v>9</v>
      </c>
      <c r="AT18">
        <v>11</v>
      </c>
      <c r="AU18">
        <v>94</v>
      </c>
      <c r="AV18">
        <v>2</v>
      </c>
      <c r="AW18">
        <v>30.4</v>
      </c>
      <c r="AY18" t="s">
        <v>50</v>
      </c>
      <c r="AZ18">
        <v>0</v>
      </c>
      <c r="BA18">
        <v>0</v>
      </c>
      <c r="BB18">
        <v>0</v>
      </c>
      <c r="BC18">
        <v>0</v>
      </c>
      <c r="BD18">
        <v>11.6</v>
      </c>
      <c r="BF18" t="s">
        <v>67</v>
      </c>
      <c r="BG18">
        <v>3</v>
      </c>
      <c r="BH18">
        <v>4</v>
      </c>
      <c r="BI18">
        <v>43</v>
      </c>
      <c r="BJ18">
        <v>0</v>
      </c>
      <c r="BK18">
        <v>7.3</v>
      </c>
      <c r="BM18" t="s">
        <v>50</v>
      </c>
      <c r="BN18">
        <v>1</v>
      </c>
      <c r="BO18">
        <v>2</v>
      </c>
      <c r="BP18">
        <v>9</v>
      </c>
      <c r="BQ18">
        <v>0</v>
      </c>
      <c r="BR18">
        <v>1.9</v>
      </c>
      <c r="BT18" t="s">
        <v>29</v>
      </c>
      <c r="BU18">
        <v>5</v>
      </c>
      <c r="BV18">
        <v>6</v>
      </c>
      <c r="BW18">
        <v>27</v>
      </c>
      <c r="BX18">
        <v>0</v>
      </c>
      <c r="BY18">
        <v>7.7</v>
      </c>
      <c r="CA18" t="s">
        <v>44</v>
      </c>
      <c r="CB18">
        <v>3</v>
      </c>
      <c r="CC18">
        <v>3</v>
      </c>
      <c r="CD18">
        <v>67</v>
      </c>
      <c r="CE18">
        <v>0</v>
      </c>
      <c r="CF18">
        <v>9.6999999999999993</v>
      </c>
      <c r="CH18" t="s">
        <v>26</v>
      </c>
      <c r="CI18">
        <v>0</v>
      </c>
      <c r="CJ18">
        <v>0</v>
      </c>
      <c r="CK18">
        <v>0</v>
      </c>
      <c r="CL18">
        <v>0</v>
      </c>
      <c r="CM18">
        <v>0</v>
      </c>
      <c r="CO18" t="s">
        <v>31</v>
      </c>
      <c r="CP18">
        <v>4</v>
      </c>
      <c r="CQ18">
        <v>4</v>
      </c>
      <c r="CR18">
        <v>34</v>
      </c>
      <c r="CS18">
        <v>0</v>
      </c>
      <c r="CT18">
        <v>7.4</v>
      </c>
      <c r="CV18" t="s">
        <v>45</v>
      </c>
      <c r="CW18">
        <v>2</v>
      </c>
      <c r="CX18">
        <v>5</v>
      </c>
      <c r="CY18">
        <v>14</v>
      </c>
      <c r="CZ18">
        <v>0</v>
      </c>
      <c r="DA18">
        <v>3.4</v>
      </c>
      <c r="DC18" t="s">
        <v>20</v>
      </c>
      <c r="DD18">
        <v>3</v>
      </c>
      <c r="DE18">
        <v>5</v>
      </c>
      <c r="DF18">
        <v>38</v>
      </c>
      <c r="DG18">
        <v>1</v>
      </c>
      <c r="DH18">
        <v>12.8</v>
      </c>
      <c r="DJ18" t="s">
        <v>9</v>
      </c>
      <c r="DK18">
        <v>2</v>
      </c>
      <c r="DL18">
        <v>3</v>
      </c>
      <c r="DM18">
        <v>12</v>
      </c>
      <c r="DN18">
        <v>1</v>
      </c>
      <c r="DO18">
        <v>9.1999999999999993</v>
      </c>
      <c r="DQ18" t="s">
        <v>84</v>
      </c>
      <c r="DR18" t="s">
        <v>11</v>
      </c>
      <c r="DS18" t="s">
        <v>11</v>
      </c>
      <c r="DT18" t="s">
        <v>11</v>
      </c>
      <c r="DU18" t="s">
        <v>11</v>
      </c>
      <c r="DV18" t="s">
        <v>11</v>
      </c>
      <c r="DX18" t="s">
        <v>6</v>
      </c>
      <c r="DY18">
        <v>1</v>
      </c>
      <c r="DZ18">
        <v>2</v>
      </c>
      <c r="EA18">
        <v>13</v>
      </c>
      <c r="EB18">
        <v>0</v>
      </c>
      <c r="EC18">
        <v>2.2999999999999998</v>
      </c>
      <c r="EE18" t="s">
        <v>17</v>
      </c>
      <c r="EF18" t="s">
        <v>11</v>
      </c>
      <c r="EG18" t="s">
        <v>11</v>
      </c>
      <c r="EH18" t="s">
        <v>11</v>
      </c>
      <c r="EI18" t="s">
        <v>11</v>
      </c>
      <c r="EJ18" t="s">
        <v>11</v>
      </c>
      <c r="EL18" t="s">
        <v>4</v>
      </c>
      <c r="EM18">
        <v>4</v>
      </c>
      <c r="EN18">
        <v>8</v>
      </c>
      <c r="EO18">
        <v>39</v>
      </c>
      <c r="EP18">
        <v>1</v>
      </c>
      <c r="EQ18">
        <v>13.9</v>
      </c>
      <c r="ES18" t="s">
        <v>52</v>
      </c>
      <c r="ET18">
        <v>4</v>
      </c>
      <c r="EU18">
        <v>5</v>
      </c>
      <c r="EV18">
        <v>58</v>
      </c>
      <c r="EW18">
        <v>0</v>
      </c>
      <c r="EX18">
        <v>9.8000000000000007</v>
      </c>
      <c r="EZ18" t="s">
        <v>7</v>
      </c>
      <c r="FA18" t="s">
        <v>11</v>
      </c>
      <c r="FB18" t="s">
        <v>11</v>
      </c>
      <c r="FC18" t="s">
        <v>11</v>
      </c>
      <c r="FD18" t="s">
        <v>11</v>
      </c>
      <c r="FE18" t="s">
        <v>11</v>
      </c>
    </row>
    <row r="19" spans="1:161" x14ac:dyDescent="0.35">
      <c r="B19" t="s">
        <v>37</v>
      </c>
      <c r="C19">
        <v>7</v>
      </c>
      <c r="D19">
        <v>10</v>
      </c>
      <c r="E19">
        <v>43</v>
      </c>
      <c r="F19">
        <v>0</v>
      </c>
      <c r="G19">
        <v>11.3</v>
      </c>
      <c r="I19" t="s">
        <v>63</v>
      </c>
      <c r="J19">
        <v>7</v>
      </c>
      <c r="K19">
        <v>12</v>
      </c>
      <c r="L19">
        <v>59</v>
      </c>
      <c r="M19">
        <v>0</v>
      </c>
      <c r="N19">
        <v>12.9</v>
      </c>
      <c r="P19" t="s">
        <v>8</v>
      </c>
      <c r="Q19">
        <v>9</v>
      </c>
      <c r="R19">
        <v>9</v>
      </c>
      <c r="S19">
        <v>100</v>
      </c>
      <c r="T19">
        <v>0</v>
      </c>
      <c r="U19">
        <v>19</v>
      </c>
      <c r="W19" t="s">
        <v>38</v>
      </c>
      <c r="X19">
        <v>4</v>
      </c>
      <c r="Y19">
        <v>8</v>
      </c>
      <c r="Z19">
        <v>23</v>
      </c>
      <c r="AA19">
        <v>1</v>
      </c>
      <c r="AB19">
        <v>12.3</v>
      </c>
      <c r="AD19" t="s">
        <v>35</v>
      </c>
      <c r="AE19">
        <v>1</v>
      </c>
      <c r="AF19">
        <v>2</v>
      </c>
      <c r="AG19">
        <v>16</v>
      </c>
      <c r="AH19">
        <v>0</v>
      </c>
      <c r="AI19">
        <v>3.9</v>
      </c>
      <c r="AK19" t="s">
        <v>7</v>
      </c>
      <c r="AL19">
        <v>3</v>
      </c>
      <c r="AM19">
        <v>6</v>
      </c>
      <c r="AN19">
        <v>36</v>
      </c>
      <c r="AO19">
        <v>0</v>
      </c>
      <c r="AP19">
        <v>6.6</v>
      </c>
      <c r="AR19" t="s">
        <v>32</v>
      </c>
      <c r="AS19">
        <v>3</v>
      </c>
      <c r="AT19">
        <v>4</v>
      </c>
      <c r="AU19">
        <v>11</v>
      </c>
      <c r="AV19">
        <v>0</v>
      </c>
      <c r="AW19">
        <v>4.0999999999999996</v>
      </c>
      <c r="AY19" t="s">
        <v>74</v>
      </c>
      <c r="AZ19">
        <v>1</v>
      </c>
      <c r="BA19">
        <v>1</v>
      </c>
      <c r="BB19">
        <v>10</v>
      </c>
      <c r="BC19">
        <v>0</v>
      </c>
      <c r="BD19">
        <v>13.56</v>
      </c>
      <c r="BF19" t="s">
        <v>53</v>
      </c>
      <c r="BG19">
        <v>7</v>
      </c>
      <c r="BH19">
        <v>10</v>
      </c>
      <c r="BI19">
        <v>56</v>
      </c>
      <c r="BJ19">
        <v>2</v>
      </c>
      <c r="BK19">
        <v>24.6</v>
      </c>
      <c r="BM19" t="s">
        <v>74</v>
      </c>
      <c r="BN19">
        <v>5</v>
      </c>
      <c r="BO19">
        <v>7</v>
      </c>
      <c r="BP19">
        <v>62</v>
      </c>
      <c r="BQ19">
        <v>0</v>
      </c>
      <c r="BR19">
        <v>11.2</v>
      </c>
      <c r="BT19" t="s">
        <v>16</v>
      </c>
      <c r="BU19">
        <v>2</v>
      </c>
      <c r="BV19">
        <v>3</v>
      </c>
      <c r="BW19">
        <v>27</v>
      </c>
      <c r="BX19">
        <v>1</v>
      </c>
      <c r="BY19">
        <v>10.7</v>
      </c>
      <c r="CA19" t="s">
        <v>45</v>
      </c>
      <c r="CB19">
        <v>3</v>
      </c>
      <c r="CC19">
        <v>6</v>
      </c>
      <c r="CD19">
        <v>45</v>
      </c>
      <c r="CE19">
        <v>0</v>
      </c>
      <c r="CF19">
        <v>7.5</v>
      </c>
      <c r="CH19" t="s">
        <v>33</v>
      </c>
      <c r="CI19">
        <v>3</v>
      </c>
      <c r="CJ19">
        <v>3</v>
      </c>
      <c r="CK19">
        <v>15</v>
      </c>
      <c r="CL19">
        <v>1</v>
      </c>
      <c r="CM19">
        <v>10.5</v>
      </c>
      <c r="CO19" t="s">
        <v>72</v>
      </c>
      <c r="CP19">
        <v>6</v>
      </c>
      <c r="CQ19">
        <v>6</v>
      </c>
      <c r="CR19">
        <v>80</v>
      </c>
      <c r="CS19">
        <v>0</v>
      </c>
      <c r="CT19">
        <v>14</v>
      </c>
      <c r="CV19" t="s">
        <v>40</v>
      </c>
      <c r="CW19">
        <v>1</v>
      </c>
      <c r="CX19">
        <v>3</v>
      </c>
      <c r="CY19">
        <v>21</v>
      </c>
      <c r="CZ19">
        <v>0</v>
      </c>
      <c r="DA19">
        <v>3.1</v>
      </c>
      <c r="DC19" t="s">
        <v>21</v>
      </c>
      <c r="DD19" t="s">
        <v>11</v>
      </c>
      <c r="DE19" t="s">
        <v>11</v>
      </c>
      <c r="DF19" t="s">
        <v>11</v>
      </c>
      <c r="DG19" t="s">
        <v>11</v>
      </c>
      <c r="DH19" t="s">
        <v>11</v>
      </c>
      <c r="DJ19" t="s">
        <v>18</v>
      </c>
      <c r="DK19">
        <v>2</v>
      </c>
      <c r="DL19">
        <v>3</v>
      </c>
      <c r="DM19">
        <v>40</v>
      </c>
      <c r="DN19">
        <v>0</v>
      </c>
      <c r="DO19">
        <v>6</v>
      </c>
      <c r="DQ19" t="s">
        <v>57</v>
      </c>
      <c r="DR19" t="s">
        <v>11</v>
      </c>
      <c r="DS19" t="s">
        <v>11</v>
      </c>
      <c r="DT19" t="s">
        <v>11</v>
      </c>
      <c r="DU19" t="s">
        <v>11</v>
      </c>
      <c r="DV19" t="s">
        <v>11</v>
      </c>
      <c r="DX19" t="s">
        <v>14</v>
      </c>
      <c r="DY19">
        <v>3</v>
      </c>
      <c r="DZ19">
        <v>4</v>
      </c>
      <c r="EA19">
        <v>52</v>
      </c>
      <c r="EB19">
        <v>1</v>
      </c>
      <c r="EC19">
        <v>14.2</v>
      </c>
      <c r="EE19" t="s">
        <v>29</v>
      </c>
      <c r="EF19" t="s">
        <v>11</v>
      </c>
      <c r="EG19" t="s">
        <v>11</v>
      </c>
      <c r="EH19" t="s">
        <v>11</v>
      </c>
      <c r="EI19" t="s">
        <v>11</v>
      </c>
      <c r="EJ19" t="s">
        <v>11</v>
      </c>
      <c r="EL19" t="s">
        <v>9</v>
      </c>
      <c r="EM19" t="s">
        <v>11</v>
      </c>
      <c r="EN19" t="s">
        <v>11</v>
      </c>
      <c r="EO19" t="s">
        <v>11</v>
      </c>
      <c r="EP19" t="s">
        <v>11</v>
      </c>
      <c r="EQ19" t="s">
        <v>11</v>
      </c>
      <c r="ES19" t="s">
        <v>62</v>
      </c>
      <c r="ET19">
        <v>3</v>
      </c>
      <c r="EU19">
        <v>5</v>
      </c>
      <c r="EV19">
        <v>72</v>
      </c>
      <c r="EW19">
        <v>1</v>
      </c>
      <c r="EX19">
        <v>16.2</v>
      </c>
      <c r="EZ19" t="s">
        <v>69</v>
      </c>
      <c r="FA19" t="s">
        <v>11</v>
      </c>
      <c r="FB19" t="s">
        <v>11</v>
      </c>
      <c r="FC19" t="s">
        <v>11</v>
      </c>
      <c r="FD19" t="s">
        <v>11</v>
      </c>
      <c r="FE19" t="s">
        <v>11</v>
      </c>
    </row>
    <row r="20" spans="1:161" x14ac:dyDescent="0.35">
      <c r="C20" s="1"/>
      <c r="D20" s="1"/>
      <c r="F20" s="1"/>
      <c r="H20" s="1"/>
      <c r="I20" s="1"/>
      <c r="J20" s="1"/>
      <c r="K20" s="1"/>
      <c r="M20" s="1"/>
      <c r="O20" s="1"/>
      <c r="P20" s="1"/>
      <c r="Q20" s="1"/>
      <c r="R20" s="1"/>
      <c r="T20" s="1"/>
      <c r="V20" s="1"/>
      <c r="W20" s="1"/>
      <c r="X20" s="1"/>
      <c r="Y20" s="1"/>
      <c r="AA20" s="1"/>
      <c r="AC20" s="1"/>
      <c r="AD20" s="1"/>
      <c r="AE20" s="1"/>
      <c r="AF20" s="1"/>
      <c r="AH20" s="1"/>
      <c r="AJ20" s="1"/>
      <c r="AK20" s="1"/>
      <c r="AL20" s="1"/>
      <c r="AM20" s="1"/>
      <c r="AO20" s="1"/>
      <c r="AQ20" s="1"/>
      <c r="AR20" s="1"/>
      <c r="AS20" s="1"/>
      <c r="AT20" s="1"/>
      <c r="AV20" s="1"/>
      <c r="AX20" s="1"/>
      <c r="AY20" s="1"/>
      <c r="AZ20" s="1"/>
      <c r="BA20" s="1"/>
      <c r="BC20" s="1"/>
      <c r="BE20" s="1"/>
      <c r="BF20" s="1"/>
      <c r="BG20" s="1"/>
      <c r="BH20" s="1"/>
      <c r="BJ20" s="1"/>
      <c r="BL20" s="1"/>
      <c r="BM20" s="1"/>
      <c r="BN20" s="1"/>
      <c r="BO20" s="1"/>
      <c r="BQ20" s="1"/>
      <c r="BS20" s="1"/>
      <c r="BT20" s="1"/>
      <c r="BU20" s="1"/>
      <c r="BV20" s="1"/>
      <c r="BX20" s="1"/>
      <c r="BZ20" s="1"/>
      <c r="CA20" s="1"/>
      <c r="CB20" s="1"/>
      <c r="CC20" s="1"/>
      <c r="CE20" s="1"/>
      <c r="CG20" s="1"/>
      <c r="CH20" s="1"/>
      <c r="CI20" s="1"/>
      <c r="CJ20" s="1"/>
      <c r="CL20" s="1"/>
      <c r="CN20" s="1"/>
      <c r="CO20" s="1"/>
      <c r="CP20" s="1"/>
      <c r="CQ20" s="1"/>
      <c r="CS20" s="1"/>
      <c r="CU20" s="1"/>
      <c r="CV20" s="1"/>
      <c r="CW20" s="1"/>
      <c r="CX20" s="1"/>
      <c r="CZ20" s="1"/>
      <c r="DB20" s="1"/>
      <c r="DC20" s="1"/>
      <c r="DD20" s="1"/>
      <c r="DE20" s="1"/>
      <c r="DG20" s="1"/>
      <c r="DI20" s="1"/>
      <c r="DJ20" s="1"/>
      <c r="DK20" s="1"/>
      <c r="DL20" s="1"/>
      <c r="DN20" s="1"/>
      <c r="DP20" s="1"/>
      <c r="DQ20" s="1"/>
      <c r="DR20" s="1"/>
      <c r="DS20" s="1"/>
      <c r="DU20" s="1"/>
      <c r="DW20" s="1"/>
      <c r="DX20" s="1"/>
      <c r="DY20" s="1"/>
      <c r="DZ20" s="1"/>
      <c r="EB20" s="1"/>
      <c r="ED20" s="1"/>
      <c r="EE20" s="1"/>
      <c r="EF20" s="1"/>
      <c r="EG20" s="1"/>
      <c r="EI20" s="1"/>
      <c r="EK20" s="1"/>
      <c r="EL20" s="1"/>
      <c r="EM20" s="1"/>
      <c r="EN20" s="1"/>
      <c r="EP20" s="1"/>
      <c r="ER20" s="1"/>
      <c r="ES20" s="1"/>
      <c r="ET20" s="1"/>
      <c r="EU20" s="1"/>
      <c r="EW20" s="1"/>
      <c r="EY20" s="1"/>
      <c r="EZ20" s="1"/>
      <c r="FA20" s="1"/>
      <c r="FB20" s="1"/>
      <c r="FD20" s="1"/>
    </row>
    <row r="22" spans="1:161" x14ac:dyDescent="0.35">
      <c r="A22" t="s">
        <v>330</v>
      </c>
      <c r="G22" s="2">
        <f>AVERAGE(G3:G19)</f>
        <v>19.15625</v>
      </c>
      <c r="H22" s="2"/>
      <c r="I22" s="2"/>
      <c r="J22" s="2"/>
      <c r="K22" s="2"/>
      <c r="L22" s="2"/>
      <c r="M22" s="2"/>
      <c r="N22" s="2">
        <f>AVERAGE(N3:N19)</f>
        <v>13.3</v>
      </c>
      <c r="O22" s="2"/>
      <c r="P22" s="2"/>
      <c r="Q22" s="2"/>
      <c r="R22" s="2"/>
      <c r="S22" s="2"/>
      <c r="T22" s="2"/>
      <c r="U22" s="2">
        <f>AVERAGE(U3:U19)</f>
        <v>12.699999999999998</v>
      </c>
      <c r="V22" s="2"/>
      <c r="W22" s="2"/>
      <c r="X22" s="2"/>
      <c r="Y22" s="2"/>
      <c r="Z22" s="2"/>
      <c r="AA22" s="2"/>
      <c r="AB22" s="2">
        <f>AVERAGE(AB3:AB19)</f>
        <v>12.971428571428573</v>
      </c>
      <c r="AC22" s="2"/>
      <c r="AD22" s="2"/>
      <c r="AE22" s="2"/>
      <c r="AF22" s="2"/>
      <c r="AG22" s="2"/>
      <c r="AH22" s="2"/>
      <c r="AI22" s="2">
        <f>AVERAGE(AI3:AI19)</f>
        <v>10.637500000000001</v>
      </c>
      <c r="AJ22" s="2"/>
      <c r="AK22" s="2"/>
      <c r="AL22" s="2"/>
      <c r="AM22" s="2"/>
      <c r="AN22" s="2"/>
      <c r="AO22" s="2"/>
      <c r="AP22" s="2">
        <f>AVERAGE(AP3:AP19)</f>
        <v>9.879999999999999</v>
      </c>
      <c r="AQ22" s="2"/>
      <c r="AR22" s="2"/>
      <c r="AS22" s="2"/>
      <c r="AT22" s="2"/>
      <c r="AU22" s="2"/>
      <c r="AV22" s="2"/>
      <c r="AW22" s="2">
        <f>AVERAGE(AW3:AW19)</f>
        <v>9.0437500000000011</v>
      </c>
      <c r="AX22" s="2"/>
      <c r="AY22" s="2"/>
      <c r="AZ22" s="2"/>
      <c r="BA22" s="2"/>
      <c r="BB22" s="2"/>
      <c r="BC22" s="2"/>
      <c r="BD22" s="2">
        <f>AVERAGE(BD3:BD19)</f>
        <v>9.4866666666666681</v>
      </c>
      <c r="BE22" s="2"/>
      <c r="BF22" s="2"/>
      <c r="BG22" s="2"/>
      <c r="BH22" s="2"/>
      <c r="BI22" s="2"/>
      <c r="BJ22" s="2"/>
      <c r="BK22" s="2">
        <f>AVERAGE(BK3:BK19)</f>
        <v>9.6714285714285726</v>
      </c>
      <c r="BL22" s="2"/>
      <c r="BM22" s="2"/>
      <c r="BN22" s="2"/>
      <c r="BO22" s="2"/>
      <c r="BP22" s="2"/>
      <c r="BQ22" s="2"/>
      <c r="BR22" s="2">
        <f>AVERAGE(BR3:BR19)</f>
        <v>8.7800000000000011</v>
      </c>
      <c r="BS22" s="2"/>
      <c r="BT22" s="2"/>
      <c r="BU22" s="2"/>
      <c r="BV22" s="2"/>
      <c r="BW22" s="2"/>
      <c r="BX22" s="2"/>
      <c r="BY22" s="2">
        <f>AVERAGE(BY3:BY19)</f>
        <v>8.2249999999999996</v>
      </c>
      <c r="BZ22" s="2"/>
      <c r="CA22" s="2"/>
      <c r="CB22" s="2"/>
      <c r="CC22" s="2"/>
      <c r="CD22" s="2"/>
      <c r="CE22" s="2"/>
      <c r="CF22" s="2">
        <f>AVERAGE(CF3:CF19)</f>
        <v>11.872727272727275</v>
      </c>
      <c r="CG22" s="2"/>
      <c r="CH22" s="2"/>
      <c r="CI22" s="2"/>
      <c r="CJ22" s="2"/>
      <c r="CK22" s="2"/>
      <c r="CL22" s="2"/>
      <c r="CM22" s="2">
        <f>AVERAGE(CM3:CM19)</f>
        <v>8.6466666666666665</v>
      </c>
      <c r="CN22" s="2"/>
      <c r="CO22" s="2"/>
      <c r="CP22" s="2"/>
      <c r="CQ22" s="2"/>
      <c r="CR22" s="2"/>
      <c r="CS22" s="2"/>
      <c r="CT22" s="2">
        <f>AVERAGE(CT3:CT19)</f>
        <v>8.0125000000000011</v>
      </c>
      <c r="CU22" s="2"/>
      <c r="CV22" s="2"/>
      <c r="CW22" s="2"/>
      <c r="CX22" s="2"/>
      <c r="CY22" s="2"/>
      <c r="CZ22" s="2"/>
      <c r="DA22" s="2">
        <f>AVERAGE(DA3:DA19)</f>
        <v>9.8307692307692314</v>
      </c>
      <c r="DB22" s="2"/>
      <c r="DC22" s="2"/>
      <c r="DD22" s="2"/>
      <c r="DE22" s="2"/>
      <c r="DF22" s="2"/>
      <c r="DG22" s="2"/>
      <c r="DH22" s="2">
        <f>AVERAGE(DH3:DH19)</f>
        <v>9.0285714285714285</v>
      </c>
      <c r="DI22" s="2"/>
      <c r="DJ22" s="2"/>
      <c r="DK22" s="2"/>
      <c r="DL22" s="2"/>
      <c r="DM22" s="2"/>
      <c r="DN22" s="2"/>
      <c r="DO22" s="2">
        <f>AVERAGE(DO3:DO19)</f>
        <v>7.2875000000000014</v>
      </c>
      <c r="DP22" s="2"/>
      <c r="DQ22" s="2"/>
      <c r="DR22" s="2"/>
      <c r="DS22" s="2"/>
      <c r="DT22" s="2"/>
      <c r="DU22" s="2"/>
      <c r="DV22" s="2">
        <f>AVERAGE(DV3:DV19)</f>
        <v>11.559999999999999</v>
      </c>
      <c r="DW22" s="2"/>
      <c r="DX22" s="2"/>
      <c r="DY22" s="2"/>
      <c r="DZ22" s="2"/>
      <c r="EA22" s="2"/>
      <c r="EB22" s="2"/>
      <c r="EC22" s="2">
        <f>AVERAGE(EC3:EC19)</f>
        <v>6.6312500000000005</v>
      </c>
      <c r="ED22" s="2"/>
      <c r="EE22" s="2"/>
      <c r="EF22" s="2"/>
      <c r="EG22" s="2"/>
      <c r="EH22" s="2"/>
      <c r="EI22" s="2"/>
      <c r="EJ22" s="2">
        <f>AVERAGE(EJ3:EJ19)</f>
        <v>8.3333333333333339</v>
      </c>
      <c r="EK22" s="2"/>
      <c r="EL22" s="2"/>
      <c r="EM22" s="2"/>
      <c r="EN22" s="2"/>
      <c r="EO22" s="2"/>
      <c r="EP22" s="2"/>
      <c r="EQ22" s="2">
        <f>AVERAGE(EQ3:EQ19)</f>
        <v>8.6100000000000012</v>
      </c>
      <c r="ER22" s="2"/>
      <c r="ES22" s="2"/>
      <c r="ET22" s="2"/>
      <c r="EU22" s="2"/>
      <c r="EV22" s="2"/>
      <c r="EW22" s="2"/>
      <c r="EX22" s="2">
        <f>AVERAGE(EX3:EX19)</f>
        <v>9.9124999999999996</v>
      </c>
      <c r="EY22" s="2"/>
      <c r="EZ22" s="2"/>
      <c r="FA22" s="2"/>
      <c r="FB22" s="2"/>
      <c r="FC22" s="2"/>
      <c r="FD22" s="2"/>
      <c r="FE22" s="2">
        <f>AVERAGE(FE3:FE19)</f>
        <v>7.56</v>
      </c>
    </row>
    <row r="23" spans="1:161" x14ac:dyDescent="0.35">
      <c r="A23" t="s">
        <v>336</v>
      </c>
      <c r="G23" s="2">
        <f>SUM(G3:G19)/16</f>
        <v>19.15625</v>
      </c>
      <c r="H23" s="2"/>
      <c r="I23" s="2"/>
      <c r="J23" s="2"/>
      <c r="K23" s="2"/>
      <c r="L23" s="2"/>
      <c r="M23" s="2"/>
      <c r="N23" s="2">
        <f>SUM(N3:N19)/16</f>
        <v>13.3</v>
      </c>
      <c r="O23" s="2"/>
      <c r="P23" s="2"/>
      <c r="Q23" s="2"/>
      <c r="R23" s="2"/>
      <c r="S23" s="2"/>
      <c r="T23" s="2"/>
      <c r="U23" s="2">
        <f>SUM(U3:U19)/16</f>
        <v>11.906249999999998</v>
      </c>
      <c r="V23" s="2"/>
      <c r="W23" s="2"/>
      <c r="X23" s="2"/>
      <c r="Y23" s="2"/>
      <c r="Z23" s="2"/>
      <c r="AA23" s="2"/>
      <c r="AB23" s="2">
        <f>SUM(AB3:AB19)/16</f>
        <v>11.350000000000001</v>
      </c>
      <c r="AC23" s="2"/>
      <c r="AD23" s="2"/>
      <c r="AE23" s="2"/>
      <c r="AF23" s="2"/>
      <c r="AG23" s="2"/>
      <c r="AH23" s="2"/>
      <c r="AI23" s="2">
        <f>SUM(AI3:AI19)/16</f>
        <v>10.637500000000001</v>
      </c>
      <c r="AJ23" s="2"/>
      <c r="AK23" s="2"/>
      <c r="AL23" s="2"/>
      <c r="AM23" s="2"/>
      <c r="AN23" s="2"/>
      <c r="AO23" s="2"/>
      <c r="AP23" s="2">
        <f>SUM(AP3:AP19)/16</f>
        <v>9.2624999999999993</v>
      </c>
      <c r="AQ23" s="2"/>
      <c r="AR23" s="2"/>
      <c r="AS23" s="2"/>
      <c r="AT23" s="2"/>
      <c r="AU23" s="2"/>
      <c r="AV23" s="2"/>
      <c r="AW23" s="2">
        <f>SUM(AW3:AW19)/16</f>
        <v>9.0437500000000011</v>
      </c>
      <c r="AX23" s="2"/>
      <c r="AY23" s="2"/>
      <c r="AZ23" s="2"/>
      <c r="BA23" s="2"/>
      <c r="BB23" s="2"/>
      <c r="BC23" s="2"/>
      <c r="BD23" s="2">
        <f>SUM(BD3:BD19)/16</f>
        <v>8.8937500000000007</v>
      </c>
      <c r="BE23" s="2"/>
      <c r="BF23" s="2"/>
      <c r="BG23" s="2"/>
      <c r="BH23" s="2"/>
      <c r="BI23" s="2"/>
      <c r="BJ23" s="2"/>
      <c r="BK23" s="2">
        <f>SUM(BK3:BK19)/16</f>
        <v>8.4625000000000004</v>
      </c>
      <c r="BL23" s="2"/>
      <c r="BM23" s="2"/>
      <c r="BN23" s="2"/>
      <c r="BO23" s="2"/>
      <c r="BP23" s="2"/>
      <c r="BQ23" s="2"/>
      <c r="BR23" s="2">
        <f>SUM(BR3:BR19)/16</f>
        <v>8.2312500000000011</v>
      </c>
      <c r="BS23" s="2"/>
      <c r="BT23" s="2"/>
      <c r="BU23" s="2"/>
      <c r="BV23" s="2"/>
      <c r="BW23" s="2"/>
      <c r="BX23" s="2"/>
      <c r="BY23" s="2">
        <f>SUM(BY3:BY19)/16</f>
        <v>8.2249999999999996</v>
      </c>
      <c r="BZ23" s="2"/>
      <c r="CA23" s="2"/>
      <c r="CB23" s="2"/>
      <c r="CC23" s="2"/>
      <c r="CD23" s="2"/>
      <c r="CE23" s="2"/>
      <c r="CF23" s="2">
        <f>SUM(CF3:CF19)/16</f>
        <v>8.1625000000000014</v>
      </c>
      <c r="CG23" s="2"/>
      <c r="CH23" s="2"/>
      <c r="CI23" s="2"/>
      <c r="CJ23" s="2"/>
      <c r="CK23" s="2"/>
      <c r="CL23" s="2"/>
      <c r="CM23" s="2">
        <f>SUM(CM3:CM19)/16</f>
        <v>8.1062499999999993</v>
      </c>
      <c r="CN23" s="2"/>
      <c r="CO23" s="2"/>
      <c r="CP23" s="2"/>
      <c r="CQ23" s="2"/>
      <c r="CR23" s="2"/>
      <c r="CS23" s="2"/>
      <c r="CT23" s="2">
        <f>SUM(CT3:CT19)/16</f>
        <v>8.0125000000000011</v>
      </c>
      <c r="CU23" s="2"/>
      <c r="CV23" s="2"/>
      <c r="CW23" s="2"/>
      <c r="CX23" s="2"/>
      <c r="CY23" s="2"/>
      <c r="CZ23" s="2"/>
      <c r="DA23" s="2">
        <f>SUM(DA3:DA19)/16</f>
        <v>7.9874999999999998</v>
      </c>
      <c r="DB23" s="2"/>
      <c r="DC23" s="2"/>
      <c r="DD23" s="2"/>
      <c r="DE23" s="2"/>
      <c r="DF23" s="2"/>
      <c r="DG23" s="2"/>
      <c r="DH23" s="2">
        <f>SUM(DH3:DH19)/16</f>
        <v>7.8999999999999995</v>
      </c>
      <c r="DI23" s="2"/>
      <c r="DJ23" s="2"/>
      <c r="DK23" s="2"/>
      <c r="DL23" s="2"/>
      <c r="DM23" s="2"/>
      <c r="DN23" s="2"/>
      <c r="DO23" s="2">
        <f>SUM(DO3:DO19)/16</f>
        <v>7.2875000000000014</v>
      </c>
      <c r="DP23" s="2"/>
      <c r="DQ23" s="2"/>
      <c r="DR23" s="2"/>
      <c r="DS23" s="2"/>
      <c r="DT23" s="2"/>
      <c r="DU23" s="2"/>
      <c r="DV23" s="2">
        <f>SUM(DV3:DV19)/16</f>
        <v>7.2249999999999996</v>
      </c>
      <c r="DW23" s="2"/>
      <c r="DX23" s="2"/>
      <c r="DY23" s="2"/>
      <c r="DZ23" s="2"/>
      <c r="EA23" s="2"/>
      <c r="EB23" s="2"/>
      <c r="EC23" s="2">
        <f>SUM(EC3:EC19)/16</f>
        <v>6.6312500000000005</v>
      </c>
      <c r="ED23" s="2"/>
      <c r="EE23" s="2"/>
      <c r="EF23" s="2"/>
      <c r="EG23" s="2"/>
      <c r="EH23" s="2"/>
      <c r="EI23" s="2"/>
      <c r="EJ23" s="2">
        <f>SUM(EJ3:EJ19)/16</f>
        <v>6.2500000000000009</v>
      </c>
      <c r="EK23" s="2"/>
      <c r="EL23" s="2"/>
      <c r="EM23" s="2"/>
      <c r="EN23" s="2"/>
      <c r="EO23" s="2"/>
      <c r="EP23" s="2"/>
      <c r="EQ23" s="2">
        <f>SUM(EQ3:EQ19)/16</f>
        <v>5.3812500000000005</v>
      </c>
      <c r="ER23" s="2"/>
      <c r="ES23" s="2"/>
      <c r="ET23" s="2"/>
      <c r="EU23" s="2"/>
      <c r="EV23" s="2"/>
      <c r="EW23" s="2"/>
      <c r="EX23" s="2">
        <f>SUM(EX3:EX19)/16</f>
        <v>4.9562499999999998</v>
      </c>
      <c r="EY23" s="2"/>
      <c r="EZ23" s="2"/>
      <c r="FA23" s="2"/>
      <c r="FB23" s="2"/>
      <c r="FC23" s="2"/>
      <c r="FD23" s="2"/>
      <c r="FE23" s="2">
        <f>SUM(FE3:FE19)/16</f>
        <v>4.7249999999999996</v>
      </c>
    </row>
    <row r="24" spans="1:161" x14ac:dyDescent="0.35">
      <c r="A24" t="s">
        <v>532</v>
      </c>
      <c r="G24" s="2">
        <f>AVERAGE(D3:D19)</f>
        <v>9.0625</v>
      </c>
      <c r="H24" s="2"/>
      <c r="I24" s="2"/>
      <c r="J24" s="2"/>
      <c r="K24" s="2"/>
      <c r="L24" s="2"/>
      <c r="M24" s="2"/>
      <c r="N24" s="2">
        <f>AVERAGE(K3:K19)</f>
        <v>8</v>
      </c>
      <c r="O24" s="2"/>
      <c r="P24" s="2"/>
      <c r="Q24" s="2"/>
      <c r="R24" s="2"/>
      <c r="S24" s="2"/>
      <c r="T24" s="2"/>
      <c r="U24" s="2">
        <f>AVERAGE(R3:R19)</f>
        <v>7.5333333333333332</v>
      </c>
      <c r="V24" s="2"/>
      <c r="W24" s="2"/>
      <c r="X24" s="2"/>
      <c r="Y24" s="2"/>
      <c r="Z24" s="2"/>
      <c r="AA24" s="2"/>
      <c r="AB24" s="2">
        <f>AVERAGE(Y3:Y19)</f>
        <v>5.7142857142857144</v>
      </c>
      <c r="AC24" s="2"/>
      <c r="AD24" s="2"/>
      <c r="AE24" s="2"/>
      <c r="AF24" s="2"/>
      <c r="AG24" s="2"/>
      <c r="AH24" s="2"/>
      <c r="AI24" s="2">
        <f>AVERAGE(AF3:AF19)</f>
        <v>5.875</v>
      </c>
      <c r="AJ24" s="2"/>
      <c r="AK24" s="2"/>
      <c r="AL24" s="2"/>
      <c r="AM24" s="2"/>
      <c r="AN24" s="2"/>
      <c r="AO24" s="2"/>
      <c r="AP24" s="2">
        <f>AVERAGE(AM3:AM19)</f>
        <v>6.4</v>
      </c>
      <c r="AQ24" s="2"/>
      <c r="AR24" s="2"/>
      <c r="AS24" s="2"/>
      <c r="AT24" s="2"/>
      <c r="AU24" s="2"/>
      <c r="AV24" s="2"/>
      <c r="AW24" s="2">
        <f>AVERAGE(AT3:AT19)</f>
        <v>6.3125</v>
      </c>
      <c r="AX24" s="2"/>
      <c r="AY24" s="2"/>
      <c r="AZ24" s="2"/>
      <c r="BA24" s="2"/>
      <c r="BB24" s="2"/>
      <c r="BC24" s="2"/>
      <c r="BD24" s="2">
        <f>AVERAGE(BA3:BA19)</f>
        <v>0.8</v>
      </c>
      <c r="BE24" s="2"/>
      <c r="BF24" s="2"/>
      <c r="BG24" s="2"/>
      <c r="BH24" s="2"/>
      <c r="BI24" s="2"/>
      <c r="BJ24" s="2"/>
      <c r="BK24" s="2">
        <f>AVERAGE(BH3:BH19)</f>
        <v>5.7142857142857144</v>
      </c>
      <c r="BL24" s="2"/>
      <c r="BM24" s="2"/>
      <c r="BN24" s="2"/>
      <c r="BO24" s="2"/>
      <c r="BP24" s="2"/>
      <c r="BQ24" s="2"/>
      <c r="BR24" s="2">
        <f>AVERAGE(BO3:BO19)</f>
        <v>4.2666666666666666</v>
      </c>
      <c r="BS24" s="2"/>
      <c r="BT24" s="2"/>
      <c r="BU24" s="2"/>
      <c r="BV24" s="2"/>
      <c r="BW24" s="2"/>
      <c r="BX24" s="2"/>
      <c r="BY24" s="2">
        <f>AVERAGE(BV3:BV19)</f>
        <v>4</v>
      </c>
      <c r="BZ24" s="2"/>
      <c r="CA24" s="2"/>
      <c r="CB24" s="2"/>
      <c r="CC24" s="2"/>
      <c r="CD24" s="2"/>
      <c r="CE24" s="2"/>
      <c r="CF24" s="2">
        <f>AVERAGE(CC3:CC19)</f>
        <v>5.6363636363636367</v>
      </c>
      <c r="CG24" s="2"/>
      <c r="CH24" s="2"/>
      <c r="CI24" s="2"/>
      <c r="CJ24" s="2"/>
      <c r="CK24" s="2"/>
      <c r="CL24" s="2"/>
      <c r="CM24" s="2">
        <f>AVERAGE(CJ3:CJ19)</f>
        <v>5.4666666666666668</v>
      </c>
      <c r="CN24" s="2"/>
      <c r="CO24" s="2"/>
      <c r="CP24" s="2"/>
      <c r="CQ24" s="2"/>
      <c r="CR24" s="2"/>
      <c r="CS24" s="2"/>
      <c r="CT24" s="2">
        <f>AVERAGE(CQ3:CQ19)</f>
        <v>5.1875</v>
      </c>
      <c r="CU24" s="2"/>
      <c r="CV24" s="2"/>
      <c r="CW24" s="2"/>
      <c r="CX24" s="2"/>
      <c r="CY24" s="2"/>
      <c r="CZ24" s="2"/>
      <c r="DA24" s="2">
        <f>AVERAGE(CX3:CX19)</f>
        <v>5.7692307692307692</v>
      </c>
      <c r="DB24" s="2"/>
      <c r="DC24" s="2"/>
      <c r="DD24" s="2"/>
      <c r="DE24" s="2"/>
      <c r="DF24" s="2"/>
      <c r="DG24" s="2"/>
      <c r="DH24" s="2">
        <f>AVERAGE(DE3:DE19)</f>
        <v>4.5</v>
      </c>
      <c r="DI24" s="2"/>
      <c r="DJ24" s="2"/>
      <c r="DK24" s="2"/>
      <c r="DL24" s="2"/>
      <c r="DM24" s="2"/>
      <c r="DN24" s="2"/>
      <c r="DO24" s="2">
        <f>AVERAGE(DL3:DL19)</f>
        <v>3.6875</v>
      </c>
      <c r="DP24" s="2"/>
      <c r="DQ24" s="2"/>
      <c r="DR24" s="2"/>
      <c r="DS24" s="2"/>
      <c r="DT24" s="2"/>
      <c r="DU24" s="2"/>
      <c r="DV24" s="2">
        <f>AVERAGE(DS3:DS19)</f>
        <v>6.9</v>
      </c>
      <c r="DW24" s="2"/>
      <c r="DX24" s="2"/>
      <c r="DY24" s="2"/>
      <c r="DZ24" s="2"/>
      <c r="EA24" s="2"/>
      <c r="EB24" s="2"/>
      <c r="EC24" s="2">
        <f>AVERAGE(DZ3:DZ19)</f>
        <v>4</v>
      </c>
      <c r="ED24" s="2"/>
      <c r="EE24" s="2"/>
      <c r="EF24" s="2"/>
      <c r="EG24" s="2"/>
      <c r="EH24" s="2"/>
      <c r="EI24" s="2"/>
      <c r="EJ24" s="2">
        <f>AVERAGE(EG3:EG19)</f>
        <v>5.25</v>
      </c>
      <c r="EK24" s="2"/>
      <c r="EL24" s="2"/>
      <c r="EM24" s="2"/>
      <c r="EN24" s="2"/>
      <c r="EO24" s="2"/>
      <c r="EP24" s="2"/>
      <c r="EQ24" s="2">
        <f>AVERAGE(EN3:EN19)</f>
        <v>5.5</v>
      </c>
      <c r="ER24" s="2"/>
      <c r="ES24" s="2"/>
      <c r="ET24" s="2"/>
      <c r="EU24" s="2"/>
      <c r="EV24" s="2"/>
      <c r="EW24" s="2"/>
      <c r="EX24" s="2">
        <f>AVERAGE(EU3:EU19)</f>
        <v>4.625</v>
      </c>
      <c r="EY24" s="2"/>
      <c r="EZ24" s="2"/>
      <c r="FA24" s="2"/>
      <c r="FB24" s="2"/>
      <c r="FC24" s="2"/>
      <c r="FD24" s="2"/>
      <c r="FE24" s="2">
        <f>AVERAGE(FB3:FB19)</f>
        <v>5.9</v>
      </c>
    </row>
    <row r="25" spans="1:161" x14ac:dyDescent="0.35">
      <c r="A25" t="s">
        <v>533</v>
      </c>
      <c r="G25" s="2">
        <f>AVERAGE(C3:C19)</f>
        <v>6.5</v>
      </c>
      <c r="H25" s="2"/>
      <c r="I25" s="2"/>
      <c r="J25" s="2"/>
      <c r="K25" s="2"/>
      <c r="L25" s="2"/>
      <c r="M25" s="2"/>
      <c r="N25" s="2">
        <f>AVERAGE(J3:J19)</f>
        <v>5.3125</v>
      </c>
      <c r="O25" s="2"/>
      <c r="P25" s="2"/>
      <c r="Q25" s="2"/>
      <c r="R25" s="2"/>
      <c r="S25" s="2"/>
      <c r="T25" s="2"/>
      <c r="U25" s="2">
        <f>AVERAGE(Q3:Q19)</f>
        <v>4.8666666666666663</v>
      </c>
      <c r="V25" s="2"/>
      <c r="W25" s="2"/>
      <c r="X25" s="2"/>
      <c r="Y25" s="2"/>
      <c r="Z25" s="2"/>
      <c r="AA25" s="2"/>
      <c r="AB25" s="2">
        <f>AVERAGE(X3:X19)</f>
        <v>4</v>
      </c>
      <c r="AC25" s="2"/>
      <c r="AD25" s="2"/>
      <c r="AE25" s="2"/>
      <c r="AF25" s="2"/>
      <c r="AG25" s="2"/>
      <c r="AH25" s="2"/>
      <c r="AI25" s="2">
        <f>AVERAGE(AE3:AE19)</f>
        <v>4.3125</v>
      </c>
      <c r="AJ25" s="2"/>
      <c r="AK25" s="2"/>
      <c r="AL25" s="2"/>
      <c r="AM25" s="2"/>
      <c r="AN25" s="2"/>
      <c r="AO25" s="2"/>
      <c r="AP25" s="2">
        <f>AVERAGE(AL3:AL19)</f>
        <v>4.2</v>
      </c>
      <c r="AQ25" s="2"/>
      <c r="AR25" s="2"/>
      <c r="AS25" s="2"/>
      <c r="AT25" s="2"/>
      <c r="AU25" s="2"/>
      <c r="AV25" s="2"/>
      <c r="AW25" s="2">
        <f>AVERAGE(AS3:AS19)</f>
        <v>4.25</v>
      </c>
      <c r="AX25" s="2"/>
      <c r="AY25" s="2"/>
      <c r="AZ25" s="2"/>
      <c r="BA25" s="2"/>
      <c r="BB25" s="2"/>
      <c r="BC25" s="2"/>
      <c r="BD25" s="2">
        <f>AVERAGE(AZ3:AZ19)</f>
        <v>0.53333333333333333</v>
      </c>
      <c r="BE25" s="2"/>
      <c r="BF25" s="2"/>
      <c r="BG25" s="2"/>
      <c r="BH25" s="2"/>
      <c r="BI25" s="2"/>
      <c r="BJ25" s="2"/>
      <c r="BK25" s="2">
        <f>AVERAGE(BG3:BG19)</f>
        <v>3.7857142857142856</v>
      </c>
      <c r="BL25" s="2"/>
      <c r="BM25" s="2"/>
      <c r="BN25" s="2"/>
      <c r="BO25" s="2"/>
      <c r="BP25" s="2"/>
      <c r="BQ25" s="2"/>
      <c r="BR25" s="2">
        <f>AVERAGE(BN3:BN19)</f>
        <v>2.7333333333333334</v>
      </c>
      <c r="BS25" s="2"/>
      <c r="BT25" s="2"/>
      <c r="BU25" s="2"/>
      <c r="BV25" s="2"/>
      <c r="BW25" s="2"/>
      <c r="BX25" s="2"/>
      <c r="BY25" s="2">
        <f>AVERAGE(BU3:BU19)</f>
        <v>2.875</v>
      </c>
      <c r="BZ25" s="2"/>
      <c r="CA25" s="2"/>
      <c r="CB25" s="2"/>
      <c r="CC25" s="2"/>
      <c r="CD25" s="2"/>
      <c r="CE25" s="2"/>
      <c r="CF25" s="2">
        <f>AVERAGE(CB3:CB19)</f>
        <v>4.4545454545454541</v>
      </c>
      <c r="CG25" s="2"/>
      <c r="CH25" s="2"/>
      <c r="CI25" s="2"/>
      <c r="CJ25" s="2"/>
      <c r="CK25" s="2"/>
      <c r="CL25" s="2"/>
      <c r="CM25" s="2">
        <f>AVERAGE(CI3:CI19)</f>
        <v>3.6666666666666665</v>
      </c>
      <c r="CN25" s="2"/>
      <c r="CO25" s="2"/>
      <c r="CP25" s="2"/>
      <c r="CQ25" s="2"/>
      <c r="CR25" s="2"/>
      <c r="CS25" s="2"/>
      <c r="CT25" s="2">
        <f>AVERAGE(CP3:CP19)</f>
        <v>3.5</v>
      </c>
      <c r="CU25" s="2"/>
      <c r="CV25" s="2"/>
      <c r="CW25" s="2"/>
      <c r="CX25" s="2"/>
      <c r="CY25" s="2"/>
      <c r="CZ25" s="2"/>
      <c r="DA25" s="2">
        <f>AVERAGE(CW3:CW19)</f>
        <v>4.1538461538461542</v>
      </c>
      <c r="DB25" s="2"/>
      <c r="DC25" s="2"/>
      <c r="DD25" s="2"/>
      <c r="DE25" s="2"/>
      <c r="DF25" s="2"/>
      <c r="DG25" s="2"/>
      <c r="DH25" s="2">
        <f>AVERAGE(DD3:DD19)</f>
        <v>3.2857142857142856</v>
      </c>
      <c r="DI25" s="2"/>
      <c r="DJ25" s="2"/>
      <c r="DK25" s="2"/>
      <c r="DL25" s="2"/>
      <c r="DM25" s="2"/>
      <c r="DN25" s="2"/>
      <c r="DO25" s="2">
        <f>AVERAGE(DK3:DK19)</f>
        <v>2.875</v>
      </c>
      <c r="DP25" s="2"/>
      <c r="DQ25" s="2"/>
      <c r="DR25" s="2"/>
      <c r="DS25" s="2"/>
      <c r="DT25" s="2"/>
      <c r="DU25" s="2"/>
      <c r="DV25" s="2">
        <f>AVERAGE(DR3:DR19)</f>
        <v>4.7</v>
      </c>
      <c r="DW25" s="2"/>
      <c r="DX25" s="2"/>
      <c r="DY25" s="2"/>
      <c r="DZ25" s="2"/>
      <c r="EA25" s="2"/>
      <c r="EB25" s="2"/>
      <c r="EC25" s="2">
        <f>AVERAGE(DY3:DY19)</f>
        <v>3.125</v>
      </c>
      <c r="ED25" s="2"/>
      <c r="EE25" s="2"/>
      <c r="EF25" s="2"/>
      <c r="EG25" s="2"/>
      <c r="EH25" s="2"/>
      <c r="EI25" s="2"/>
      <c r="EJ25" s="2">
        <f>AVERAGE(EF3:EF19)</f>
        <v>4</v>
      </c>
      <c r="EK25" s="2"/>
      <c r="EL25" s="2"/>
      <c r="EM25" s="2"/>
      <c r="EN25" s="2"/>
      <c r="EO25" s="2"/>
      <c r="EP25" s="2"/>
      <c r="EQ25" s="2">
        <f>AVERAGE(EM3:EM19)</f>
        <v>3.3</v>
      </c>
      <c r="ER25" s="2"/>
      <c r="ES25" s="2"/>
      <c r="ET25" s="2"/>
      <c r="EU25" s="2"/>
      <c r="EV25" s="2"/>
      <c r="EW25" s="2"/>
      <c r="EX25" s="2">
        <f>AVERAGE(ET3:ET19)</f>
        <v>3.25</v>
      </c>
      <c r="EY25" s="2"/>
      <c r="EZ25" s="2"/>
      <c r="FA25" s="2"/>
      <c r="FB25" s="2"/>
      <c r="FC25" s="2"/>
      <c r="FD25" s="2"/>
      <c r="FE25" s="2">
        <f>AVERAGE(FA3:FA19)</f>
        <v>2.8</v>
      </c>
    </row>
    <row r="26" spans="1:161" x14ac:dyDescent="0.35">
      <c r="A26" t="s">
        <v>340</v>
      </c>
      <c r="B26" s="1"/>
      <c r="C26" s="1"/>
      <c r="D26" s="1"/>
      <c r="E26" s="1"/>
      <c r="F26" s="1"/>
      <c r="G26" s="1">
        <f>G25/G24</f>
        <v>0.71724137931034482</v>
      </c>
      <c r="H26" s="1"/>
      <c r="I26" s="1"/>
      <c r="J26" s="1"/>
      <c r="K26" s="1"/>
      <c r="L26" s="1"/>
      <c r="M26" s="1"/>
      <c r="N26" s="1">
        <f>N25/N24</f>
        <v>0.6640625</v>
      </c>
      <c r="O26" s="1"/>
      <c r="P26" s="1"/>
      <c r="Q26" s="1"/>
      <c r="R26" s="1"/>
      <c r="S26" s="1"/>
      <c r="T26" s="1"/>
      <c r="U26" s="1">
        <f>U25/U24</f>
        <v>0.64601769911504425</v>
      </c>
      <c r="V26" s="1"/>
      <c r="W26" s="1"/>
      <c r="X26" s="1"/>
      <c r="Y26" s="1"/>
      <c r="Z26" s="1"/>
      <c r="AA26" s="1"/>
      <c r="AB26" s="1">
        <f>AB25/AB24</f>
        <v>0.7</v>
      </c>
      <c r="AC26" s="1"/>
      <c r="AD26" s="1"/>
      <c r="AE26" s="1"/>
      <c r="AF26" s="1"/>
      <c r="AG26" s="1"/>
      <c r="AH26" s="1"/>
      <c r="AI26" s="1">
        <f>AI25/AI24</f>
        <v>0.73404255319148937</v>
      </c>
      <c r="AJ26" s="1"/>
      <c r="AK26" s="1"/>
      <c r="AL26" s="1"/>
      <c r="AM26" s="1"/>
      <c r="AN26" s="1"/>
      <c r="AO26" s="1"/>
      <c r="AP26" s="1">
        <f>AP25/AP24</f>
        <v>0.65625</v>
      </c>
      <c r="AQ26" s="1"/>
      <c r="AR26" s="1"/>
      <c r="AS26" s="1"/>
      <c r="AT26" s="1"/>
      <c r="AU26" s="1"/>
      <c r="AV26" s="1"/>
      <c r="AW26" s="1">
        <f>AW25/AW24</f>
        <v>0.67326732673267331</v>
      </c>
      <c r="AX26" s="1"/>
      <c r="AY26" s="1"/>
      <c r="AZ26" s="1"/>
      <c r="BA26" s="1"/>
      <c r="BB26" s="1"/>
      <c r="BC26" s="1"/>
      <c r="BD26" s="1">
        <f>BD25/BD24</f>
        <v>0.66666666666666663</v>
      </c>
      <c r="BE26" s="1"/>
      <c r="BF26" s="1"/>
      <c r="BG26" s="1"/>
      <c r="BH26" s="1"/>
      <c r="BI26" s="1"/>
      <c r="BJ26" s="1"/>
      <c r="BK26" s="1">
        <f>BK25/BK24</f>
        <v>0.66249999999999998</v>
      </c>
      <c r="BL26" s="1"/>
      <c r="BM26" s="1"/>
      <c r="BN26" s="1"/>
      <c r="BO26" s="1"/>
      <c r="BP26" s="1"/>
      <c r="BQ26" s="1"/>
      <c r="BR26" s="1">
        <f>BR25/BR24</f>
        <v>0.640625</v>
      </c>
      <c r="BS26" s="1"/>
      <c r="BT26" s="1"/>
      <c r="BU26" s="1"/>
      <c r="BV26" s="1"/>
      <c r="BW26" s="1"/>
      <c r="BX26" s="1"/>
      <c r="BY26" s="1">
        <f>BY25/BY24</f>
        <v>0.71875</v>
      </c>
      <c r="BZ26" s="1"/>
      <c r="CA26" s="1"/>
      <c r="CB26" s="1"/>
      <c r="CC26" s="1"/>
      <c r="CD26" s="1"/>
      <c r="CE26" s="1"/>
      <c r="CF26" s="1">
        <f>CF25/CF24</f>
        <v>0.79032258064516114</v>
      </c>
      <c r="CG26" s="1"/>
      <c r="CH26" s="1"/>
      <c r="CI26" s="1"/>
      <c r="CJ26" s="1"/>
      <c r="CK26" s="1"/>
      <c r="CL26" s="1"/>
      <c r="CM26" s="1">
        <f>CM25/CM24</f>
        <v>0.6707317073170731</v>
      </c>
      <c r="CN26" s="1"/>
      <c r="CO26" s="1"/>
      <c r="CP26" s="1"/>
      <c r="CQ26" s="1"/>
      <c r="CR26" s="1"/>
      <c r="CS26" s="1"/>
      <c r="CT26" s="1">
        <f>CT25/CT24</f>
        <v>0.67469879518072284</v>
      </c>
      <c r="CU26" s="1"/>
      <c r="CV26" s="1"/>
      <c r="CW26" s="1"/>
      <c r="CX26" s="1"/>
      <c r="CY26" s="1"/>
      <c r="CZ26" s="1"/>
      <c r="DA26" s="1">
        <f>DA25/DA24</f>
        <v>0.72000000000000008</v>
      </c>
      <c r="DB26" s="1"/>
      <c r="DC26" s="1"/>
      <c r="DD26" s="1"/>
      <c r="DE26" s="1"/>
      <c r="DF26" s="1"/>
      <c r="DG26" s="1"/>
      <c r="DH26" s="1">
        <f>DH25/DH24</f>
        <v>0.73015873015873012</v>
      </c>
      <c r="DI26" s="1"/>
      <c r="DJ26" s="1"/>
      <c r="DK26" s="1"/>
      <c r="DL26" s="1"/>
      <c r="DM26" s="1"/>
      <c r="DN26" s="1"/>
      <c r="DO26" s="1">
        <f>DO25/DO24</f>
        <v>0.77966101694915257</v>
      </c>
      <c r="DP26" s="1"/>
      <c r="DQ26" s="1"/>
      <c r="DR26" s="1"/>
      <c r="DS26" s="1"/>
      <c r="DT26" s="1"/>
      <c r="DU26" s="1"/>
      <c r="DV26" s="1">
        <f>DV25/DV24</f>
        <v>0.6811594202898551</v>
      </c>
      <c r="DW26" s="1"/>
      <c r="DX26" s="1"/>
      <c r="DY26" s="1"/>
      <c r="DZ26" s="1"/>
      <c r="EA26" s="1"/>
      <c r="EB26" s="1"/>
      <c r="EC26" s="1">
        <f>EC25/EC24</f>
        <v>0.78125</v>
      </c>
      <c r="ED26" s="1"/>
      <c r="EE26" s="1"/>
      <c r="EF26" s="1"/>
      <c r="EG26" s="1"/>
      <c r="EH26" s="1"/>
      <c r="EI26" s="1"/>
      <c r="EJ26" s="1">
        <f>EJ25/EJ24</f>
        <v>0.76190476190476186</v>
      </c>
      <c r="EK26" s="1"/>
      <c r="EL26" s="1"/>
      <c r="EM26" s="1"/>
      <c r="EN26" s="1"/>
      <c r="EO26" s="1"/>
      <c r="EP26" s="1"/>
      <c r="EQ26" s="1">
        <f>EQ25/EQ24</f>
        <v>0.6</v>
      </c>
      <c r="ER26" s="1"/>
      <c r="ES26" s="1"/>
      <c r="ET26" s="1"/>
      <c r="EU26" s="1"/>
      <c r="EV26" s="1"/>
      <c r="EW26" s="1"/>
      <c r="EX26" s="1">
        <f>EX25/EX24</f>
        <v>0.70270270270270274</v>
      </c>
      <c r="EY26" s="1"/>
      <c r="EZ26" s="1"/>
      <c r="FA26" s="1"/>
      <c r="FB26" s="1"/>
      <c r="FC26" s="1"/>
      <c r="FD26" s="1"/>
      <c r="FE26" s="1">
        <f>FE25/FE24</f>
        <v>0.47457627118644063</v>
      </c>
    </row>
    <row r="30" spans="1:161" x14ac:dyDescent="0.35">
      <c r="B30" t="s">
        <v>266</v>
      </c>
    </row>
    <row r="31" spans="1:161" x14ac:dyDescent="0.35">
      <c r="A31" t="s">
        <v>89</v>
      </c>
      <c r="B31" s="2">
        <v>19.15625</v>
      </c>
      <c r="C31" s="2"/>
    </row>
    <row r="32" spans="1:161" x14ac:dyDescent="0.35">
      <c r="A32" t="s">
        <v>90</v>
      </c>
      <c r="B32" s="2">
        <v>13.3</v>
      </c>
      <c r="C32" s="2"/>
    </row>
    <row r="33" spans="1:3" x14ac:dyDescent="0.35">
      <c r="A33" t="s">
        <v>91</v>
      </c>
      <c r="B33" s="2">
        <v>11.906249999999998</v>
      </c>
      <c r="C33" s="2"/>
    </row>
    <row r="34" spans="1:3" x14ac:dyDescent="0.35">
      <c r="A34" t="s">
        <v>92</v>
      </c>
      <c r="B34" s="2">
        <v>11.350000000000001</v>
      </c>
      <c r="C34" s="2"/>
    </row>
    <row r="35" spans="1:3" x14ac:dyDescent="0.35">
      <c r="A35" t="s">
        <v>93</v>
      </c>
      <c r="B35" s="2">
        <v>10.637500000000001</v>
      </c>
      <c r="C35" s="2"/>
    </row>
    <row r="36" spans="1:3" x14ac:dyDescent="0.35">
      <c r="A36" t="s">
        <v>94</v>
      </c>
      <c r="B36" s="2">
        <v>9.2624999999999993</v>
      </c>
      <c r="C36" s="2"/>
    </row>
    <row r="37" spans="1:3" x14ac:dyDescent="0.35">
      <c r="A37" t="s">
        <v>95</v>
      </c>
      <c r="B37" s="2">
        <v>9.0437500000000011</v>
      </c>
      <c r="C37" s="2"/>
    </row>
    <row r="38" spans="1:3" x14ac:dyDescent="0.35">
      <c r="A38" t="s">
        <v>96</v>
      </c>
      <c r="B38" s="2">
        <v>8.8937500000000007</v>
      </c>
      <c r="C38" s="2"/>
    </row>
    <row r="39" spans="1:3" x14ac:dyDescent="0.35">
      <c r="A39" t="s">
        <v>97</v>
      </c>
      <c r="B39" s="2">
        <v>8.4625000000000004</v>
      </c>
      <c r="C39" s="2"/>
    </row>
    <row r="40" spans="1:3" x14ac:dyDescent="0.35">
      <c r="A40" t="s">
        <v>98</v>
      </c>
      <c r="B40" s="2">
        <v>8.2312500000000011</v>
      </c>
      <c r="C40" s="2"/>
    </row>
    <row r="41" spans="1:3" x14ac:dyDescent="0.35">
      <c r="A41" t="s">
        <v>99</v>
      </c>
      <c r="B41" s="2">
        <v>8.2249999999999996</v>
      </c>
      <c r="C41" s="2"/>
    </row>
    <row r="42" spans="1:3" x14ac:dyDescent="0.35">
      <c r="A42" t="s">
        <v>100</v>
      </c>
      <c r="B42" s="2">
        <v>8.1625000000000014</v>
      </c>
      <c r="C42" s="2"/>
    </row>
    <row r="43" spans="1:3" x14ac:dyDescent="0.35">
      <c r="A43" t="s">
        <v>101</v>
      </c>
      <c r="B43" s="2">
        <v>8.1062499999999993</v>
      </c>
      <c r="C43" s="2"/>
    </row>
    <row r="44" spans="1:3" x14ac:dyDescent="0.35">
      <c r="A44" t="s">
        <v>102</v>
      </c>
      <c r="B44" s="2">
        <v>8.0125000000000011</v>
      </c>
      <c r="C44" s="2"/>
    </row>
    <row r="45" spans="1:3" x14ac:dyDescent="0.35">
      <c r="A45" t="s">
        <v>103</v>
      </c>
      <c r="B45" s="2">
        <v>7.9874999999999998</v>
      </c>
      <c r="C45" s="2"/>
    </row>
    <row r="46" spans="1:3" x14ac:dyDescent="0.35">
      <c r="A46" t="s">
        <v>104</v>
      </c>
      <c r="B46" s="2">
        <v>7.8999999999999995</v>
      </c>
      <c r="C46" s="2"/>
    </row>
    <row r="47" spans="1:3" x14ac:dyDescent="0.35">
      <c r="A47" t="s">
        <v>105</v>
      </c>
      <c r="B47" s="2">
        <v>7.2875000000000014</v>
      </c>
      <c r="C47" s="2"/>
    </row>
    <row r="48" spans="1:3" x14ac:dyDescent="0.35">
      <c r="A48" t="s">
        <v>106</v>
      </c>
      <c r="B48" s="2">
        <v>7.2249999999999996</v>
      </c>
      <c r="C48" s="2"/>
    </row>
    <row r="49" spans="1:3" x14ac:dyDescent="0.35">
      <c r="A49" t="s">
        <v>107</v>
      </c>
      <c r="B49" s="2">
        <v>6.6312500000000005</v>
      </c>
      <c r="C49" s="2"/>
    </row>
    <row r="50" spans="1:3" x14ac:dyDescent="0.35">
      <c r="A50" t="s">
        <v>108</v>
      </c>
      <c r="B50" s="2">
        <v>6.2500000000000009</v>
      </c>
      <c r="C50" s="2"/>
    </row>
    <row r="51" spans="1:3" x14ac:dyDescent="0.35">
      <c r="A51" t="s">
        <v>109</v>
      </c>
      <c r="B51" s="2">
        <v>5.3812500000000005</v>
      </c>
      <c r="C51" s="2"/>
    </row>
    <row r="52" spans="1:3" x14ac:dyDescent="0.35">
      <c r="A52" t="s">
        <v>110</v>
      </c>
      <c r="B52" s="2">
        <v>4.9562499999999998</v>
      </c>
      <c r="C52" s="2"/>
    </row>
    <row r="53" spans="1:3" x14ac:dyDescent="0.35">
      <c r="A53" t="s">
        <v>111</v>
      </c>
      <c r="B53" s="2">
        <v>4.7249999999999996</v>
      </c>
    </row>
    <row r="54" spans="1:3" x14ac:dyDescent="0.35">
      <c r="B54" s="2"/>
    </row>
    <row r="55" spans="1:3" x14ac:dyDescent="0.35">
      <c r="B55" s="2"/>
    </row>
    <row r="56" spans="1:3" x14ac:dyDescent="0.35">
      <c r="B56" s="2"/>
    </row>
    <row r="57" spans="1:3" x14ac:dyDescent="0.35">
      <c r="B57" s="2"/>
    </row>
    <row r="58" spans="1:3" x14ac:dyDescent="0.35">
      <c r="B58" s="2"/>
    </row>
    <row r="59" spans="1:3" x14ac:dyDescent="0.35">
      <c r="B59" s="2"/>
    </row>
    <row r="60" spans="1:3" x14ac:dyDescent="0.35">
      <c r="B60" s="2"/>
    </row>
    <row r="61" spans="1:3" x14ac:dyDescent="0.35">
      <c r="B61" s="2"/>
    </row>
    <row r="62" spans="1:3" x14ac:dyDescent="0.35">
      <c r="B62" s="2"/>
    </row>
    <row r="63" spans="1:3" x14ac:dyDescent="0.35">
      <c r="B63" s="2"/>
    </row>
    <row r="64" spans="1:3" x14ac:dyDescent="0.35">
      <c r="B64" s="2"/>
    </row>
    <row r="65" spans="2:2" x14ac:dyDescent="0.35">
      <c r="B65" s="2"/>
    </row>
    <row r="66" spans="2:2" x14ac:dyDescent="0.35">
      <c r="B66" s="2"/>
    </row>
    <row r="67" spans="2:2" x14ac:dyDescent="0.35">
      <c r="B67" s="2"/>
    </row>
    <row r="68" spans="2:2" x14ac:dyDescent="0.35">
      <c r="B68" s="2"/>
    </row>
    <row r="69" spans="2:2" x14ac:dyDescent="0.35">
      <c r="B69" s="2"/>
    </row>
    <row r="70" spans="2:2" x14ac:dyDescent="0.35">
      <c r="B70" s="2"/>
    </row>
    <row r="71" spans="2:2" x14ac:dyDescent="0.35">
      <c r="B71" s="2"/>
    </row>
    <row r="72" spans="2:2" x14ac:dyDescent="0.35">
      <c r="B72" s="2"/>
    </row>
    <row r="73" spans="2:2" x14ac:dyDescent="0.35">
      <c r="B73" s="2"/>
    </row>
    <row r="74" spans="2:2" x14ac:dyDescent="0.35">
      <c r="B74" s="2"/>
    </row>
    <row r="75" spans="2:2" x14ac:dyDescent="0.35">
      <c r="B75" s="2"/>
    </row>
    <row r="76" spans="2:2" x14ac:dyDescent="0.35">
      <c r="B76" s="2"/>
    </row>
    <row r="77" spans="2:2" x14ac:dyDescent="0.35">
      <c r="B77" s="2"/>
    </row>
    <row r="78" spans="2:2" x14ac:dyDescent="0.35">
      <c r="B78" s="2"/>
    </row>
    <row r="79" spans="2:2" x14ac:dyDescent="0.35">
      <c r="B79" s="2"/>
    </row>
    <row r="80" spans="2:2" x14ac:dyDescent="0.35">
      <c r="B80" s="2"/>
    </row>
    <row r="81" spans="2:2" x14ac:dyDescent="0.35">
      <c r="B81" s="2"/>
    </row>
    <row r="82" spans="2:2" x14ac:dyDescent="0.35">
      <c r="B82" s="2"/>
    </row>
    <row r="83" spans="2:2" x14ac:dyDescent="0.35">
      <c r="B83" s="2"/>
    </row>
    <row r="84" spans="2:2" x14ac:dyDescent="0.35">
      <c r="B84" s="2"/>
    </row>
    <row r="85" spans="2:2" x14ac:dyDescent="0.35">
      <c r="B85" s="2"/>
    </row>
    <row r="86" spans="2:2" x14ac:dyDescent="0.35">
      <c r="B86" s="2"/>
    </row>
    <row r="87" spans="2:2" x14ac:dyDescent="0.35">
      <c r="B87" s="2"/>
    </row>
    <row r="88" spans="2:2" x14ac:dyDescent="0.35">
      <c r="B88" s="2"/>
    </row>
    <row r="89" spans="2:2" x14ac:dyDescent="0.35">
      <c r="B89" s="2"/>
    </row>
    <row r="90" spans="2:2" x14ac:dyDescent="0.35">
      <c r="B90" s="2"/>
    </row>
    <row r="91" spans="2:2" x14ac:dyDescent="0.35">
      <c r="B91" s="2"/>
    </row>
    <row r="92" spans="2:2" x14ac:dyDescent="0.35">
      <c r="B92" s="2"/>
    </row>
    <row r="93" spans="2:2" x14ac:dyDescent="0.35">
      <c r="B93" s="2"/>
    </row>
    <row r="94" spans="2:2" x14ac:dyDescent="0.35">
      <c r="B94" s="2"/>
    </row>
    <row r="95" spans="2:2" x14ac:dyDescent="0.35">
      <c r="B95" s="2"/>
    </row>
    <row r="96" spans="2:2" x14ac:dyDescent="0.35">
      <c r="B96" s="2"/>
    </row>
    <row r="97" spans="2:2" x14ac:dyDescent="0.35">
      <c r="B97" s="2"/>
    </row>
    <row r="98" spans="2:2" x14ac:dyDescent="0.35">
      <c r="B98" s="2"/>
    </row>
    <row r="99" spans="2:2" x14ac:dyDescent="0.35">
      <c r="B99" s="2"/>
    </row>
    <row r="100" spans="2:2" x14ac:dyDescent="0.35">
      <c r="B100" s="2"/>
    </row>
    <row r="101" spans="2:2" x14ac:dyDescent="0.35">
      <c r="B101" s="2"/>
    </row>
    <row r="102" spans="2:2" x14ac:dyDescent="0.35">
      <c r="B102" s="2"/>
    </row>
    <row r="103" spans="2:2" x14ac:dyDescent="0.35">
      <c r="B103" s="2"/>
    </row>
    <row r="104" spans="2:2" x14ac:dyDescent="0.35">
      <c r="B104" s="2"/>
    </row>
    <row r="105" spans="2:2" x14ac:dyDescent="0.35">
      <c r="B105" s="2"/>
    </row>
    <row r="106" spans="2:2" x14ac:dyDescent="0.35">
      <c r="B106" s="2"/>
    </row>
    <row r="107" spans="2:2" x14ac:dyDescent="0.35">
      <c r="B107" s="2"/>
    </row>
    <row r="108" spans="2:2" x14ac:dyDescent="0.35">
      <c r="B108" s="2"/>
    </row>
    <row r="109" spans="2:2" x14ac:dyDescent="0.35">
      <c r="B109" s="2"/>
    </row>
    <row r="110" spans="2:2" x14ac:dyDescent="0.35">
      <c r="B110" s="2"/>
    </row>
    <row r="111" spans="2:2" x14ac:dyDescent="0.35">
      <c r="B111" s="2"/>
    </row>
    <row r="112" spans="2:2" x14ac:dyDescent="0.35">
      <c r="B112" s="2"/>
    </row>
    <row r="113" spans="2:2" x14ac:dyDescent="0.35">
      <c r="B113" s="2"/>
    </row>
    <row r="114" spans="2:2" x14ac:dyDescent="0.35">
      <c r="B114" s="2"/>
    </row>
    <row r="115" spans="2:2" x14ac:dyDescent="0.35">
      <c r="B115" s="2"/>
    </row>
    <row r="116" spans="2:2" x14ac:dyDescent="0.35">
      <c r="B116" s="2"/>
    </row>
    <row r="117" spans="2:2" x14ac:dyDescent="0.35">
      <c r="B117" s="2"/>
    </row>
    <row r="118" spans="2:2" x14ac:dyDescent="0.35">
      <c r="B118" s="2"/>
    </row>
    <row r="119" spans="2:2" x14ac:dyDescent="0.35">
      <c r="B119" s="2"/>
    </row>
    <row r="120" spans="2:2" x14ac:dyDescent="0.35">
      <c r="B120" s="2"/>
    </row>
    <row r="121" spans="2:2" x14ac:dyDescent="0.35">
      <c r="B121" s="2"/>
    </row>
    <row r="122" spans="2:2" x14ac:dyDescent="0.35">
      <c r="B122" s="2"/>
    </row>
    <row r="123" spans="2:2" x14ac:dyDescent="0.35">
      <c r="B123" s="2"/>
    </row>
    <row r="124" spans="2:2" x14ac:dyDescent="0.35">
      <c r="B124" s="2"/>
    </row>
    <row r="125" spans="2:2" x14ac:dyDescent="0.35">
      <c r="B125" s="2"/>
    </row>
    <row r="126" spans="2:2" x14ac:dyDescent="0.35">
      <c r="B126" s="2"/>
    </row>
    <row r="127" spans="2:2" x14ac:dyDescent="0.35">
      <c r="B127" s="2"/>
    </row>
    <row r="128" spans="2:2" x14ac:dyDescent="0.35">
      <c r="B128" s="2"/>
    </row>
    <row r="129" spans="2:2" x14ac:dyDescent="0.35">
      <c r="B129" s="2"/>
    </row>
    <row r="130" spans="2:2" x14ac:dyDescent="0.35">
      <c r="B130" s="2"/>
    </row>
    <row r="131" spans="2:2" x14ac:dyDescent="0.35">
      <c r="B131" s="2"/>
    </row>
    <row r="132" spans="2:2" x14ac:dyDescent="0.35">
      <c r="B132" s="2"/>
    </row>
    <row r="133" spans="2:2" x14ac:dyDescent="0.35">
      <c r="B133" s="2"/>
    </row>
    <row r="134" spans="2:2" x14ac:dyDescent="0.35">
      <c r="B134" s="2"/>
    </row>
    <row r="135" spans="2:2" x14ac:dyDescent="0.35">
      <c r="B135" s="2"/>
    </row>
    <row r="136" spans="2:2" x14ac:dyDescent="0.35">
      <c r="B136" s="2"/>
    </row>
    <row r="137" spans="2:2" x14ac:dyDescent="0.35">
      <c r="B137" s="2"/>
    </row>
    <row r="138" spans="2:2" x14ac:dyDescent="0.35">
      <c r="B138" s="2"/>
    </row>
    <row r="139" spans="2:2" x14ac:dyDescent="0.35">
      <c r="B139" s="2"/>
    </row>
    <row r="140" spans="2:2" x14ac:dyDescent="0.35">
      <c r="B140" s="2"/>
    </row>
    <row r="141" spans="2:2" x14ac:dyDescent="0.35">
      <c r="B141" s="2"/>
    </row>
    <row r="142" spans="2:2" x14ac:dyDescent="0.35">
      <c r="B142" s="2"/>
    </row>
    <row r="143" spans="2:2" x14ac:dyDescent="0.35">
      <c r="B143" s="2"/>
    </row>
    <row r="144" spans="2:2" x14ac:dyDescent="0.35">
      <c r="B144" s="2"/>
    </row>
    <row r="145" spans="2:2" x14ac:dyDescent="0.35">
      <c r="B145" s="2"/>
    </row>
    <row r="146" spans="2:2" x14ac:dyDescent="0.35">
      <c r="B146" s="2"/>
    </row>
    <row r="147" spans="2:2" x14ac:dyDescent="0.35">
      <c r="B147" s="2"/>
    </row>
    <row r="148" spans="2:2" x14ac:dyDescent="0.35">
      <c r="B148" s="2"/>
    </row>
    <row r="149" spans="2:2" x14ac:dyDescent="0.35">
      <c r="B149" s="2"/>
    </row>
    <row r="150" spans="2:2" x14ac:dyDescent="0.35">
      <c r="B150" s="2"/>
    </row>
    <row r="151" spans="2:2" x14ac:dyDescent="0.35">
      <c r="B151" s="2"/>
    </row>
    <row r="152" spans="2:2" x14ac:dyDescent="0.35">
      <c r="B152" s="2"/>
    </row>
    <row r="153" spans="2:2" x14ac:dyDescent="0.35">
      <c r="B153" s="2"/>
    </row>
    <row r="154" spans="2:2" x14ac:dyDescent="0.35">
      <c r="B154" s="2"/>
    </row>
    <row r="155" spans="2:2" x14ac:dyDescent="0.35">
      <c r="B155" s="2"/>
    </row>
    <row r="156" spans="2:2" x14ac:dyDescent="0.35">
      <c r="B156" s="2"/>
    </row>
    <row r="157" spans="2:2" x14ac:dyDescent="0.35">
      <c r="B157" s="2"/>
    </row>
    <row r="158" spans="2:2" x14ac:dyDescent="0.35">
      <c r="B158" s="2"/>
    </row>
    <row r="159" spans="2:2" x14ac:dyDescent="0.35">
      <c r="B159" s="2"/>
    </row>
    <row r="160" spans="2:2" x14ac:dyDescent="0.35">
      <c r="B160" s="2"/>
    </row>
    <row r="161" spans="2:2" x14ac:dyDescent="0.35">
      <c r="B161" s="2"/>
    </row>
    <row r="162" spans="2:2" x14ac:dyDescent="0.35">
      <c r="B162" s="2"/>
    </row>
    <row r="163" spans="2:2" x14ac:dyDescent="0.35">
      <c r="B163" s="2"/>
    </row>
    <row r="164" spans="2:2" x14ac:dyDescent="0.35">
      <c r="B164" s="2"/>
    </row>
    <row r="165" spans="2:2" x14ac:dyDescent="0.35">
      <c r="B165" s="2"/>
    </row>
    <row r="166" spans="2:2" x14ac:dyDescent="0.35">
      <c r="B166" s="2"/>
    </row>
    <row r="167" spans="2:2" x14ac:dyDescent="0.35">
      <c r="B167" s="2"/>
    </row>
    <row r="168" spans="2:2" x14ac:dyDescent="0.35">
      <c r="B168" s="2"/>
    </row>
    <row r="169" spans="2:2" x14ac:dyDescent="0.35">
      <c r="B169" s="2"/>
    </row>
    <row r="170" spans="2:2" x14ac:dyDescent="0.35">
      <c r="B170" s="2"/>
    </row>
    <row r="171" spans="2:2" x14ac:dyDescent="0.35">
      <c r="B171" s="2"/>
    </row>
    <row r="172" spans="2:2" x14ac:dyDescent="0.35">
      <c r="B172" s="2"/>
    </row>
    <row r="173" spans="2:2" x14ac:dyDescent="0.35">
      <c r="B173" s="2"/>
    </row>
    <row r="174" spans="2:2" x14ac:dyDescent="0.35">
      <c r="B174" s="2"/>
    </row>
    <row r="175" spans="2:2" x14ac:dyDescent="0.35">
      <c r="B175" s="2"/>
    </row>
    <row r="176" spans="2:2" x14ac:dyDescent="0.35">
      <c r="B176" s="2"/>
    </row>
    <row r="177" spans="2:2" x14ac:dyDescent="0.35">
      <c r="B177" s="2"/>
    </row>
    <row r="178" spans="2:2" x14ac:dyDescent="0.35">
      <c r="B178" s="2"/>
    </row>
    <row r="179" spans="2:2" x14ac:dyDescent="0.35">
      <c r="B179" s="2"/>
    </row>
    <row r="180" spans="2:2" x14ac:dyDescent="0.35">
      <c r="B180" s="2"/>
    </row>
    <row r="181" spans="2:2" x14ac:dyDescent="0.35">
      <c r="B181" s="2"/>
    </row>
    <row r="182" spans="2:2" x14ac:dyDescent="0.35">
      <c r="B182" s="2"/>
    </row>
    <row r="183" spans="2:2" x14ac:dyDescent="0.35">
      <c r="B183" s="2"/>
    </row>
    <row r="184" spans="2:2" x14ac:dyDescent="0.35">
      <c r="B184" s="2"/>
    </row>
    <row r="185" spans="2:2" x14ac:dyDescent="0.35">
      <c r="B185" s="2"/>
    </row>
  </sheetData>
  <sortState xmlns:xlrd2="http://schemas.microsoft.com/office/spreadsheetml/2017/richdata2" ref="A31:B185">
    <sortCondition descending="1" ref="B31:B185"/>
  </sortState>
  <conditionalFormatting sqref="G3:G19 N3:N19 U3:U19 AB3:AB19 AI3:AI19 AP3:AP19 AW3:AW19 BD3:BD19 BK3:BK19 BR3:BR19 BY3:BY19 CF3:CF19 CM3:CM19 CT3:CT19 DA3:DA19 DH3:DH19 DO3:DO19 DV3:DV19 EC3:EC19 EJ3:EJ19 EQ3:EQ19 EX3:EX19 FE3:FE19">
    <cfRule type="cellIs" dxfId="30" priority="1" operator="between">
      <formula>16</formula>
      <formula>60</formula>
    </cfRule>
    <cfRule type="cellIs" dxfId="29" priority="2" operator="between">
      <formula>10</formula>
      <formula>15.9</formula>
    </cfRule>
    <cfRule type="cellIs" dxfId="28" priority="3" operator="between">
      <formula>5</formula>
      <formula>9.9</formula>
    </cfRule>
    <cfRule type="cellIs" dxfId="27" priority="4" operator="between">
      <formula>4.9</formula>
      <formula>-10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0333-C334-4BE7-A607-A3C347E961FC}">
  <sheetPr>
    <tabColor theme="5" tint="0.79998168889431442"/>
  </sheetPr>
  <dimension ref="A1:AS42"/>
  <sheetViews>
    <sheetView zoomScale="90" zoomScaleNormal="90" workbookViewId="0">
      <pane xSplit="1" topLeftCell="B1" activePane="topRight" state="frozen"/>
      <selection pane="topRight" activeCell="L23" sqref="L23"/>
    </sheetView>
  </sheetViews>
  <sheetFormatPr defaultRowHeight="14.5" x14ac:dyDescent="0.35"/>
  <cols>
    <col min="1" max="1" width="18.54296875" customWidth="1"/>
  </cols>
  <sheetData>
    <row r="1" spans="1:45" x14ac:dyDescent="0.35">
      <c r="A1" s="5" t="s">
        <v>582</v>
      </c>
      <c r="B1" s="4" t="s">
        <v>112</v>
      </c>
      <c r="C1" s="4" t="s">
        <v>41</v>
      </c>
      <c r="E1" s="4" t="s">
        <v>113</v>
      </c>
      <c r="F1" s="4" t="s">
        <v>28</v>
      </c>
      <c r="H1" s="4" t="s">
        <v>114</v>
      </c>
      <c r="I1" s="4" t="s">
        <v>55</v>
      </c>
      <c r="K1" t="s">
        <v>115</v>
      </c>
      <c r="L1" t="s">
        <v>36</v>
      </c>
      <c r="N1" t="s">
        <v>116</v>
      </c>
      <c r="O1" t="s">
        <v>51</v>
      </c>
      <c r="Q1" s="4" t="s">
        <v>117</v>
      </c>
      <c r="R1" s="4" t="s">
        <v>46</v>
      </c>
      <c r="T1" t="s">
        <v>118</v>
      </c>
      <c r="U1" t="s">
        <v>22</v>
      </c>
      <c r="W1" t="s">
        <v>119</v>
      </c>
      <c r="X1" t="s">
        <v>29</v>
      </c>
      <c r="Z1" t="s">
        <v>120</v>
      </c>
      <c r="AA1" t="s">
        <v>49</v>
      </c>
      <c r="AC1" t="s">
        <v>121</v>
      </c>
      <c r="AD1" t="s">
        <v>62</v>
      </c>
      <c r="AF1" t="s">
        <v>122</v>
      </c>
      <c r="AG1" t="s">
        <v>18</v>
      </c>
      <c r="AI1" t="s">
        <v>123</v>
      </c>
      <c r="AJ1" t="s">
        <v>31</v>
      </c>
      <c r="AL1" t="s">
        <v>126</v>
      </c>
      <c r="AM1" t="s">
        <v>64</v>
      </c>
      <c r="AO1" t="s">
        <v>124</v>
      </c>
      <c r="AP1" t="s">
        <v>73</v>
      </c>
      <c r="AR1" t="s">
        <v>125</v>
      </c>
      <c r="AS1" t="s">
        <v>37</v>
      </c>
    </row>
    <row r="2" spans="1:45" x14ac:dyDescent="0.35">
      <c r="A2" t="s">
        <v>529</v>
      </c>
      <c r="B2" t="s">
        <v>0</v>
      </c>
      <c r="C2" t="s">
        <v>3</v>
      </c>
      <c r="E2" t="s">
        <v>0</v>
      </c>
      <c r="F2" t="s">
        <v>3</v>
      </c>
      <c r="H2" t="s">
        <v>0</v>
      </c>
      <c r="I2" t="s">
        <v>3</v>
      </c>
      <c r="K2" t="s">
        <v>0</v>
      </c>
      <c r="L2" t="s">
        <v>3</v>
      </c>
      <c r="N2" t="s">
        <v>0</v>
      </c>
      <c r="O2" t="s">
        <v>3</v>
      </c>
      <c r="Q2" t="s">
        <v>0</v>
      </c>
      <c r="R2" t="s">
        <v>3</v>
      </c>
      <c r="T2" t="s">
        <v>0</v>
      </c>
      <c r="U2" t="s">
        <v>3</v>
      </c>
      <c r="W2" t="s">
        <v>0</v>
      </c>
      <c r="X2" t="s">
        <v>3</v>
      </c>
      <c r="Z2" t="s">
        <v>0</v>
      </c>
      <c r="AA2" t="s">
        <v>3</v>
      </c>
      <c r="AC2" t="s">
        <v>0</v>
      </c>
      <c r="AD2" t="s">
        <v>3</v>
      </c>
      <c r="AF2" t="s">
        <v>0</v>
      </c>
      <c r="AG2" t="s">
        <v>3</v>
      </c>
      <c r="AI2" t="s">
        <v>0</v>
      </c>
      <c r="AJ2" t="s">
        <v>3</v>
      </c>
      <c r="AL2" t="s">
        <v>0</v>
      </c>
      <c r="AM2" t="s">
        <v>3</v>
      </c>
      <c r="AO2" t="s">
        <v>0</v>
      </c>
      <c r="AP2" t="s">
        <v>3</v>
      </c>
      <c r="AR2" t="s">
        <v>0</v>
      </c>
      <c r="AS2" t="s">
        <v>3</v>
      </c>
    </row>
    <row r="3" spans="1:45" x14ac:dyDescent="0.35">
      <c r="A3" s="6" t="s">
        <v>528</v>
      </c>
      <c r="B3" t="s">
        <v>84</v>
      </c>
      <c r="C3">
        <v>5</v>
      </c>
      <c r="E3" t="s">
        <v>32</v>
      </c>
      <c r="F3">
        <v>9</v>
      </c>
      <c r="H3" t="s">
        <v>13</v>
      </c>
      <c r="I3">
        <v>6</v>
      </c>
      <c r="K3" t="s">
        <v>37</v>
      </c>
      <c r="L3">
        <v>6</v>
      </c>
      <c r="N3" t="s">
        <v>15</v>
      </c>
      <c r="O3">
        <v>6</v>
      </c>
      <c r="Q3" t="s">
        <v>53</v>
      </c>
      <c r="R3">
        <v>1</v>
      </c>
      <c r="T3" t="s">
        <v>6</v>
      </c>
      <c r="U3">
        <v>1</v>
      </c>
      <c r="W3" t="s">
        <v>4</v>
      </c>
      <c r="X3">
        <v>8</v>
      </c>
      <c r="Z3" t="s">
        <v>45</v>
      </c>
      <c r="AA3">
        <v>18</v>
      </c>
      <c r="AC3" t="s">
        <v>20</v>
      </c>
      <c r="AD3">
        <v>4</v>
      </c>
      <c r="AF3" t="s">
        <v>55</v>
      </c>
      <c r="AG3">
        <v>3</v>
      </c>
      <c r="AI3" t="s">
        <v>40</v>
      </c>
      <c r="AJ3">
        <v>11</v>
      </c>
      <c r="AL3" t="s">
        <v>73</v>
      </c>
      <c r="AM3">
        <v>10</v>
      </c>
      <c r="AO3" t="s">
        <v>35</v>
      </c>
      <c r="AP3" t="s">
        <v>522</v>
      </c>
      <c r="AR3" t="s">
        <v>72</v>
      </c>
      <c r="AS3">
        <v>10</v>
      </c>
    </row>
    <row r="4" spans="1:45" x14ac:dyDescent="0.35">
      <c r="B4" t="s">
        <v>59</v>
      </c>
      <c r="C4">
        <v>12</v>
      </c>
      <c r="E4" t="s">
        <v>69</v>
      </c>
      <c r="F4">
        <v>13</v>
      </c>
      <c r="H4" t="s">
        <v>19</v>
      </c>
      <c r="I4">
        <v>10</v>
      </c>
      <c r="K4" t="s">
        <v>30</v>
      </c>
      <c r="L4">
        <v>1</v>
      </c>
      <c r="N4" t="s">
        <v>43</v>
      </c>
      <c r="O4">
        <v>10</v>
      </c>
      <c r="Q4" t="s">
        <v>51</v>
      </c>
      <c r="R4">
        <v>17</v>
      </c>
      <c r="T4" t="s">
        <v>52</v>
      </c>
      <c r="U4">
        <v>4</v>
      </c>
      <c r="W4" t="s">
        <v>5</v>
      </c>
      <c r="X4">
        <v>12</v>
      </c>
      <c r="Z4" t="s">
        <v>4</v>
      </c>
      <c r="AA4">
        <v>4</v>
      </c>
      <c r="AC4" t="s">
        <v>36</v>
      </c>
      <c r="AD4">
        <v>8</v>
      </c>
      <c r="AF4" t="s">
        <v>50</v>
      </c>
      <c r="AG4">
        <v>9</v>
      </c>
      <c r="AI4" t="s">
        <v>73</v>
      </c>
      <c r="AJ4">
        <v>8</v>
      </c>
      <c r="AL4" t="s">
        <v>34</v>
      </c>
      <c r="AM4">
        <v>11</v>
      </c>
      <c r="AO4" t="s">
        <v>60</v>
      </c>
      <c r="AP4">
        <v>0</v>
      </c>
      <c r="AR4" t="s">
        <v>64</v>
      </c>
      <c r="AS4">
        <v>12</v>
      </c>
    </row>
    <row r="5" spans="1:45" x14ac:dyDescent="0.35">
      <c r="B5" t="s">
        <v>43</v>
      </c>
      <c r="C5">
        <v>11</v>
      </c>
      <c r="E5" t="s">
        <v>53</v>
      </c>
      <c r="F5">
        <v>10</v>
      </c>
      <c r="H5" t="s">
        <v>17</v>
      </c>
      <c r="I5">
        <v>9</v>
      </c>
      <c r="K5" t="s">
        <v>49</v>
      </c>
      <c r="L5">
        <v>11</v>
      </c>
      <c r="N5" t="s">
        <v>45</v>
      </c>
      <c r="O5">
        <v>12</v>
      </c>
      <c r="Q5" t="s">
        <v>41</v>
      </c>
      <c r="R5">
        <v>14</v>
      </c>
      <c r="T5" t="s">
        <v>55</v>
      </c>
      <c r="U5">
        <v>10</v>
      </c>
      <c r="W5" t="s">
        <v>6</v>
      </c>
      <c r="X5">
        <v>4</v>
      </c>
      <c r="Z5" t="s">
        <v>72</v>
      </c>
      <c r="AA5">
        <v>12</v>
      </c>
      <c r="AC5" t="s">
        <v>34</v>
      </c>
      <c r="AD5">
        <v>6</v>
      </c>
      <c r="AF5" t="s">
        <v>59</v>
      </c>
      <c r="AG5">
        <v>18</v>
      </c>
      <c r="AI5" t="s">
        <v>32</v>
      </c>
      <c r="AJ5">
        <v>12</v>
      </c>
      <c r="AL5" t="s">
        <v>20</v>
      </c>
      <c r="AM5">
        <v>8</v>
      </c>
      <c r="AO5" t="s">
        <v>54</v>
      </c>
      <c r="AP5">
        <v>11</v>
      </c>
      <c r="AR5" t="s">
        <v>62</v>
      </c>
      <c r="AS5">
        <v>4</v>
      </c>
    </row>
    <row r="6" spans="1:45" x14ac:dyDescent="0.35">
      <c r="B6" t="s">
        <v>42</v>
      </c>
      <c r="C6">
        <v>16</v>
      </c>
      <c r="E6" t="s">
        <v>37</v>
      </c>
      <c r="F6">
        <v>14</v>
      </c>
      <c r="H6" t="s">
        <v>29</v>
      </c>
      <c r="I6">
        <v>11</v>
      </c>
      <c r="K6" t="s">
        <v>16</v>
      </c>
      <c r="L6">
        <v>13</v>
      </c>
      <c r="N6" t="s">
        <v>69</v>
      </c>
      <c r="O6">
        <v>6</v>
      </c>
      <c r="Q6" t="s">
        <v>71</v>
      </c>
      <c r="R6">
        <v>9</v>
      </c>
      <c r="T6" t="s">
        <v>63</v>
      </c>
      <c r="U6">
        <v>6</v>
      </c>
      <c r="W6" t="s">
        <v>7</v>
      </c>
      <c r="X6">
        <v>11</v>
      </c>
      <c r="Z6" t="s">
        <v>15</v>
      </c>
      <c r="AA6">
        <v>12</v>
      </c>
      <c r="AC6" t="s">
        <v>33</v>
      </c>
      <c r="AD6">
        <v>5</v>
      </c>
      <c r="AF6" t="s">
        <v>52</v>
      </c>
      <c r="AG6">
        <v>6</v>
      </c>
      <c r="AI6" t="s">
        <v>74</v>
      </c>
      <c r="AJ6">
        <v>3</v>
      </c>
      <c r="AL6" t="s">
        <v>25</v>
      </c>
      <c r="AM6">
        <v>6</v>
      </c>
      <c r="AO6" t="s">
        <v>5</v>
      </c>
      <c r="AP6">
        <v>4</v>
      </c>
      <c r="AR6" t="s">
        <v>38</v>
      </c>
      <c r="AS6">
        <v>5</v>
      </c>
    </row>
    <row r="7" spans="1:45" x14ac:dyDescent="0.35">
      <c r="B7" t="s">
        <v>4</v>
      </c>
      <c r="C7">
        <v>11</v>
      </c>
      <c r="E7" t="s">
        <v>9</v>
      </c>
      <c r="F7">
        <v>16</v>
      </c>
      <c r="H7" t="s">
        <v>59</v>
      </c>
      <c r="I7">
        <v>16</v>
      </c>
      <c r="K7" t="s">
        <v>48</v>
      </c>
      <c r="L7">
        <v>10</v>
      </c>
      <c r="N7" t="s">
        <v>62</v>
      </c>
      <c r="O7">
        <v>9</v>
      </c>
      <c r="Q7" t="s">
        <v>63</v>
      </c>
      <c r="R7">
        <v>10</v>
      </c>
      <c r="T7" t="s">
        <v>66</v>
      </c>
      <c r="U7">
        <v>18</v>
      </c>
      <c r="W7" t="s">
        <v>8</v>
      </c>
      <c r="X7">
        <v>7</v>
      </c>
      <c r="Z7" t="s">
        <v>27</v>
      </c>
      <c r="AA7">
        <v>0</v>
      </c>
      <c r="AC7" t="s">
        <v>79</v>
      </c>
      <c r="AD7">
        <v>6</v>
      </c>
      <c r="AF7" t="s">
        <v>19</v>
      </c>
      <c r="AG7">
        <v>8</v>
      </c>
      <c r="AI7" t="s">
        <v>64</v>
      </c>
      <c r="AJ7">
        <v>7</v>
      </c>
      <c r="AL7" t="s">
        <v>60</v>
      </c>
      <c r="AM7">
        <v>11</v>
      </c>
      <c r="AO7" t="s">
        <v>34</v>
      </c>
      <c r="AP7">
        <v>17</v>
      </c>
      <c r="AR7" t="s">
        <v>73</v>
      </c>
      <c r="AS7">
        <v>10</v>
      </c>
    </row>
    <row r="8" spans="1:45" x14ac:dyDescent="0.35">
      <c r="B8" t="s">
        <v>74</v>
      </c>
      <c r="C8">
        <v>4</v>
      </c>
      <c r="E8" t="s">
        <v>10</v>
      </c>
      <c r="F8" t="s">
        <v>522</v>
      </c>
      <c r="H8" t="s">
        <v>43</v>
      </c>
      <c r="I8">
        <v>7</v>
      </c>
      <c r="K8" t="s">
        <v>69</v>
      </c>
      <c r="L8">
        <v>13</v>
      </c>
      <c r="N8" t="s">
        <v>4</v>
      </c>
      <c r="O8">
        <v>5</v>
      </c>
      <c r="Q8" t="s">
        <v>55</v>
      </c>
      <c r="R8">
        <v>6</v>
      </c>
      <c r="T8" t="s">
        <v>50</v>
      </c>
      <c r="U8">
        <v>7</v>
      </c>
      <c r="W8" t="s">
        <v>9</v>
      </c>
      <c r="X8">
        <v>6</v>
      </c>
      <c r="Z8" t="s">
        <v>62</v>
      </c>
      <c r="AA8">
        <v>4</v>
      </c>
      <c r="AC8" t="s">
        <v>57</v>
      </c>
      <c r="AD8">
        <v>2</v>
      </c>
      <c r="AF8" t="s">
        <v>63</v>
      </c>
      <c r="AG8">
        <v>8</v>
      </c>
      <c r="AI8" t="s">
        <v>26</v>
      </c>
      <c r="AJ8">
        <v>3</v>
      </c>
      <c r="AL8" t="s">
        <v>10</v>
      </c>
      <c r="AM8" t="s">
        <v>522</v>
      </c>
      <c r="AO8" t="s">
        <v>31</v>
      </c>
      <c r="AP8">
        <v>9</v>
      </c>
      <c r="AR8" t="s">
        <v>32</v>
      </c>
      <c r="AS8">
        <v>13</v>
      </c>
    </row>
    <row r="9" spans="1:45" x14ac:dyDescent="0.35">
      <c r="B9" t="s">
        <v>66</v>
      </c>
      <c r="C9">
        <v>6</v>
      </c>
      <c r="E9" t="s">
        <v>64</v>
      </c>
      <c r="F9">
        <v>10</v>
      </c>
      <c r="H9" t="s">
        <v>15</v>
      </c>
      <c r="I9">
        <v>13</v>
      </c>
      <c r="K9" t="s">
        <v>32</v>
      </c>
      <c r="L9">
        <v>16</v>
      </c>
      <c r="N9" t="s">
        <v>84</v>
      </c>
      <c r="O9">
        <v>3</v>
      </c>
      <c r="Q9" t="s">
        <v>60</v>
      </c>
      <c r="R9">
        <v>11</v>
      </c>
      <c r="T9" t="s">
        <v>71</v>
      </c>
      <c r="U9">
        <v>2</v>
      </c>
      <c r="W9" t="s">
        <v>10</v>
      </c>
      <c r="X9" t="s">
        <v>522</v>
      </c>
      <c r="Z9" t="s">
        <v>21</v>
      </c>
      <c r="AA9">
        <v>6</v>
      </c>
      <c r="AC9" t="s">
        <v>54</v>
      </c>
      <c r="AD9">
        <v>14</v>
      </c>
      <c r="AF9" t="s">
        <v>34</v>
      </c>
      <c r="AG9">
        <v>12</v>
      </c>
      <c r="AI9" t="s">
        <v>46</v>
      </c>
      <c r="AJ9">
        <v>3</v>
      </c>
      <c r="AL9" t="s">
        <v>38</v>
      </c>
      <c r="AM9">
        <v>9</v>
      </c>
      <c r="AO9" t="s">
        <v>53</v>
      </c>
      <c r="AP9">
        <v>6</v>
      </c>
      <c r="AR9" t="s">
        <v>18</v>
      </c>
      <c r="AS9">
        <v>3</v>
      </c>
    </row>
    <row r="10" spans="1:45" x14ac:dyDescent="0.35">
      <c r="B10" t="s">
        <v>71</v>
      </c>
      <c r="C10">
        <v>7</v>
      </c>
      <c r="E10" t="s">
        <v>48</v>
      </c>
      <c r="F10">
        <v>0</v>
      </c>
      <c r="H10" t="s">
        <v>27</v>
      </c>
      <c r="I10">
        <v>8</v>
      </c>
      <c r="K10" t="s">
        <v>46</v>
      </c>
      <c r="L10">
        <v>11</v>
      </c>
      <c r="N10" t="s">
        <v>57</v>
      </c>
      <c r="O10">
        <v>8</v>
      </c>
      <c r="Q10" t="s">
        <v>72</v>
      </c>
      <c r="R10">
        <v>8</v>
      </c>
      <c r="T10" t="s">
        <v>13</v>
      </c>
      <c r="U10">
        <v>21</v>
      </c>
      <c r="W10" t="s">
        <v>12</v>
      </c>
      <c r="X10">
        <v>10</v>
      </c>
      <c r="Z10" t="s">
        <v>51</v>
      </c>
      <c r="AA10">
        <v>14</v>
      </c>
      <c r="AC10" t="s">
        <v>4</v>
      </c>
      <c r="AD10">
        <v>7</v>
      </c>
      <c r="AF10" t="s">
        <v>22</v>
      </c>
      <c r="AG10">
        <v>4</v>
      </c>
      <c r="AI10" t="s">
        <v>37</v>
      </c>
      <c r="AJ10">
        <v>5</v>
      </c>
      <c r="AL10" t="s">
        <v>5</v>
      </c>
      <c r="AM10">
        <v>5</v>
      </c>
      <c r="AO10" t="s">
        <v>42</v>
      </c>
      <c r="AP10">
        <v>11</v>
      </c>
      <c r="AR10" t="s">
        <v>60</v>
      </c>
      <c r="AS10">
        <v>3</v>
      </c>
    </row>
    <row r="11" spans="1:45" x14ac:dyDescent="0.35">
      <c r="B11" t="s">
        <v>10</v>
      </c>
      <c r="C11" t="s">
        <v>522</v>
      </c>
      <c r="E11" t="s">
        <v>60</v>
      </c>
      <c r="F11">
        <v>8</v>
      </c>
      <c r="H11" t="s">
        <v>48</v>
      </c>
      <c r="I11">
        <v>10</v>
      </c>
      <c r="K11" t="s">
        <v>24</v>
      </c>
      <c r="L11">
        <v>8</v>
      </c>
      <c r="N11" t="s">
        <v>21</v>
      </c>
      <c r="O11">
        <v>3</v>
      </c>
      <c r="Q11" t="s">
        <v>10</v>
      </c>
      <c r="R11" t="s">
        <v>522</v>
      </c>
      <c r="T11" t="s">
        <v>73</v>
      </c>
      <c r="U11">
        <v>17</v>
      </c>
      <c r="W11" t="s">
        <v>13</v>
      </c>
      <c r="X11">
        <v>6</v>
      </c>
      <c r="Z11" t="s">
        <v>25</v>
      </c>
      <c r="AA11">
        <v>4</v>
      </c>
      <c r="AC11" t="s">
        <v>10</v>
      </c>
      <c r="AD11" t="s">
        <v>522</v>
      </c>
      <c r="AF11" t="s">
        <v>29</v>
      </c>
      <c r="AG11">
        <v>10</v>
      </c>
      <c r="AI11" t="s">
        <v>28</v>
      </c>
      <c r="AJ11">
        <v>10</v>
      </c>
      <c r="AL11" t="s">
        <v>67</v>
      </c>
      <c r="AM11">
        <v>5</v>
      </c>
      <c r="AO11" t="s">
        <v>17</v>
      </c>
      <c r="AP11">
        <v>3</v>
      </c>
      <c r="AR11" t="s">
        <v>10</v>
      </c>
      <c r="AS11" t="s">
        <v>522</v>
      </c>
    </row>
    <row r="12" spans="1:45" x14ac:dyDescent="0.35">
      <c r="B12" t="s">
        <v>63</v>
      </c>
      <c r="C12">
        <v>4</v>
      </c>
      <c r="E12" t="s">
        <v>73</v>
      </c>
      <c r="F12">
        <v>2</v>
      </c>
      <c r="H12" t="s">
        <v>10</v>
      </c>
      <c r="I12" t="s">
        <v>522</v>
      </c>
      <c r="K12" t="s">
        <v>27</v>
      </c>
      <c r="L12">
        <v>6</v>
      </c>
      <c r="N12" t="s">
        <v>49</v>
      </c>
      <c r="O12">
        <v>16</v>
      </c>
      <c r="Q12" t="s">
        <v>64</v>
      </c>
      <c r="R12">
        <v>7</v>
      </c>
      <c r="T12" t="s">
        <v>10</v>
      </c>
      <c r="U12" t="s">
        <v>522</v>
      </c>
      <c r="W12" t="s">
        <v>14</v>
      </c>
      <c r="X12">
        <v>13</v>
      </c>
      <c r="Z12" t="s">
        <v>79</v>
      </c>
      <c r="AA12">
        <v>3</v>
      </c>
      <c r="AC12" t="s">
        <v>25</v>
      </c>
      <c r="AD12">
        <v>10</v>
      </c>
      <c r="AF12" t="s">
        <v>10</v>
      </c>
      <c r="AG12" t="s">
        <v>522</v>
      </c>
      <c r="AI12" t="s">
        <v>9</v>
      </c>
      <c r="AJ12">
        <v>3</v>
      </c>
      <c r="AL12" t="s">
        <v>43</v>
      </c>
      <c r="AM12">
        <v>11</v>
      </c>
      <c r="AO12" t="s">
        <v>38</v>
      </c>
      <c r="AP12">
        <v>8</v>
      </c>
      <c r="AR12" t="s">
        <v>53</v>
      </c>
      <c r="AS12">
        <v>4</v>
      </c>
    </row>
    <row r="13" spans="1:45" x14ac:dyDescent="0.35">
      <c r="B13" t="s">
        <v>65</v>
      </c>
      <c r="C13">
        <v>23</v>
      </c>
      <c r="E13" t="s">
        <v>34</v>
      </c>
      <c r="F13">
        <v>13</v>
      </c>
      <c r="H13" t="s">
        <v>51</v>
      </c>
      <c r="I13">
        <v>7</v>
      </c>
      <c r="K13" t="s">
        <v>10</v>
      </c>
      <c r="L13" t="s">
        <v>522</v>
      </c>
      <c r="N13" t="s">
        <v>7</v>
      </c>
      <c r="O13">
        <v>3</v>
      </c>
      <c r="Q13" t="s">
        <v>66</v>
      </c>
      <c r="R13">
        <v>0</v>
      </c>
      <c r="T13" t="s">
        <v>18</v>
      </c>
      <c r="U13">
        <v>2</v>
      </c>
      <c r="W13" t="s">
        <v>15</v>
      </c>
      <c r="X13">
        <v>23</v>
      </c>
      <c r="Z13" t="s">
        <v>71</v>
      </c>
      <c r="AA13">
        <v>12</v>
      </c>
      <c r="AC13" t="s">
        <v>24</v>
      </c>
      <c r="AD13">
        <v>8</v>
      </c>
      <c r="AF13" t="s">
        <v>17</v>
      </c>
      <c r="AG13">
        <v>4</v>
      </c>
      <c r="AI13" t="s">
        <v>10</v>
      </c>
      <c r="AJ13" t="s">
        <v>522</v>
      </c>
      <c r="AL13" t="s">
        <v>42</v>
      </c>
      <c r="AM13">
        <v>4</v>
      </c>
      <c r="AO13" t="s">
        <v>67</v>
      </c>
      <c r="AP13">
        <v>11</v>
      </c>
      <c r="AR13" t="s">
        <v>28</v>
      </c>
      <c r="AS13">
        <v>13</v>
      </c>
    </row>
    <row r="14" spans="1:45" x14ac:dyDescent="0.35">
      <c r="B14" t="s">
        <v>46</v>
      </c>
      <c r="C14">
        <v>3</v>
      </c>
      <c r="E14" t="s">
        <v>72</v>
      </c>
      <c r="F14">
        <v>9</v>
      </c>
      <c r="H14" t="s">
        <v>60</v>
      </c>
      <c r="I14">
        <v>14</v>
      </c>
      <c r="K14" t="s">
        <v>28</v>
      </c>
      <c r="L14">
        <v>10</v>
      </c>
      <c r="N14" t="s">
        <v>37</v>
      </c>
      <c r="O14">
        <v>12</v>
      </c>
      <c r="Q14" t="s">
        <v>44</v>
      </c>
      <c r="R14">
        <v>11</v>
      </c>
      <c r="T14" t="s">
        <v>65</v>
      </c>
      <c r="U14">
        <v>15</v>
      </c>
      <c r="W14" t="s">
        <v>16</v>
      </c>
      <c r="X14">
        <v>10</v>
      </c>
      <c r="Z14" t="s">
        <v>40</v>
      </c>
      <c r="AA14">
        <v>8</v>
      </c>
      <c r="AC14" t="s">
        <v>45</v>
      </c>
      <c r="AD14">
        <v>8</v>
      </c>
      <c r="AF14" t="s">
        <v>71</v>
      </c>
      <c r="AG14">
        <v>8</v>
      </c>
      <c r="AI14" t="s">
        <v>55</v>
      </c>
      <c r="AJ14">
        <v>8</v>
      </c>
      <c r="AL14" t="s">
        <v>6</v>
      </c>
      <c r="AM14">
        <v>3</v>
      </c>
      <c r="AO14" t="s">
        <v>8</v>
      </c>
      <c r="AP14">
        <v>6</v>
      </c>
      <c r="AR14" t="s">
        <v>79</v>
      </c>
      <c r="AS14">
        <v>3</v>
      </c>
    </row>
    <row r="15" spans="1:45" x14ac:dyDescent="0.35">
      <c r="B15" t="s">
        <v>73</v>
      </c>
      <c r="C15">
        <v>6</v>
      </c>
      <c r="E15" t="s">
        <v>25</v>
      </c>
      <c r="F15">
        <v>10</v>
      </c>
      <c r="H15" t="s">
        <v>37</v>
      </c>
      <c r="I15">
        <v>4</v>
      </c>
      <c r="K15" t="s">
        <v>4</v>
      </c>
      <c r="L15">
        <v>10</v>
      </c>
      <c r="N15" t="s">
        <v>10</v>
      </c>
      <c r="O15" t="s">
        <v>522</v>
      </c>
      <c r="Q15" t="s">
        <v>42</v>
      </c>
      <c r="R15">
        <v>8</v>
      </c>
      <c r="T15" t="s">
        <v>29</v>
      </c>
      <c r="U15">
        <v>3</v>
      </c>
      <c r="W15" t="s">
        <v>17</v>
      </c>
      <c r="X15">
        <v>7</v>
      </c>
      <c r="Z15" t="s">
        <v>8</v>
      </c>
      <c r="AA15">
        <v>14</v>
      </c>
      <c r="AC15" t="s">
        <v>19</v>
      </c>
      <c r="AD15">
        <v>18</v>
      </c>
      <c r="AF15" t="s">
        <v>65</v>
      </c>
      <c r="AG15">
        <v>20</v>
      </c>
      <c r="AI15" t="s">
        <v>16</v>
      </c>
      <c r="AJ15">
        <v>7</v>
      </c>
      <c r="AL15" t="s">
        <v>15</v>
      </c>
      <c r="AM15">
        <v>7</v>
      </c>
      <c r="AO15" t="s">
        <v>44</v>
      </c>
      <c r="AP15">
        <v>9</v>
      </c>
      <c r="AR15" t="s">
        <v>7</v>
      </c>
      <c r="AS15">
        <v>13</v>
      </c>
    </row>
    <row r="16" spans="1:45" x14ac:dyDescent="0.35">
      <c r="B16" t="s">
        <v>64</v>
      </c>
      <c r="C16">
        <v>11</v>
      </c>
      <c r="E16" t="s">
        <v>4</v>
      </c>
      <c r="F16">
        <v>12</v>
      </c>
      <c r="H16" t="s">
        <v>52</v>
      </c>
      <c r="I16">
        <v>11</v>
      </c>
      <c r="K16" t="s">
        <v>51</v>
      </c>
      <c r="L16">
        <v>6</v>
      </c>
      <c r="N16" t="s">
        <v>72</v>
      </c>
      <c r="O16">
        <v>13</v>
      </c>
      <c r="Q16" t="s">
        <v>67</v>
      </c>
      <c r="R16">
        <v>2</v>
      </c>
      <c r="T16" t="s">
        <v>24</v>
      </c>
      <c r="U16">
        <v>11</v>
      </c>
      <c r="W16" t="s">
        <v>18</v>
      </c>
      <c r="X16">
        <v>9</v>
      </c>
      <c r="Z16" t="s">
        <v>10</v>
      </c>
      <c r="AA16" t="s">
        <v>522</v>
      </c>
      <c r="AC16" t="s">
        <v>84</v>
      </c>
      <c r="AD16">
        <v>5</v>
      </c>
      <c r="AF16" t="s">
        <v>77</v>
      </c>
      <c r="AG16">
        <v>4</v>
      </c>
      <c r="AI16" t="s">
        <v>53</v>
      </c>
      <c r="AJ16">
        <v>13</v>
      </c>
      <c r="AL16" t="s">
        <v>44</v>
      </c>
      <c r="AM16">
        <v>16</v>
      </c>
      <c r="AO16" t="s">
        <v>10</v>
      </c>
      <c r="AP16" t="s">
        <v>522</v>
      </c>
      <c r="AR16" t="s">
        <v>54</v>
      </c>
      <c r="AS16">
        <v>4</v>
      </c>
    </row>
    <row r="17" spans="1:45" x14ac:dyDescent="0.35">
      <c r="B17" t="s">
        <v>60</v>
      </c>
      <c r="C17">
        <v>12</v>
      </c>
      <c r="E17" t="s">
        <v>22</v>
      </c>
      <c r="F17">
        <v>7</v>
      </c>
      <c r="H17" t="s">
        <v>50</v>
      </c>
      <c r="I17">
        <v>3</v>
      </c>
      <c r="K17" t="s">
        <v>62</v>
      </c>
      <c r="L17">
        <v>9</v>
      </c>
      <c r="N17" t="s">
        <v>8</v>
      </c>
      <c r="O17">
        <v>12</v>
      </c>
      <c r="Q17" t="s">
        <v>40</v>
      </c>
      <c r="R17">
        <v>12</v>
      </c>
      <c r="T17" t="s">
        <v>38</v>
      </c>
      <c r="U17">
        <v>13</v>
      </c>
      <c r="W17" t="s">
        <v>19</v>
      </c>
      <c r="X17">
        <v>6</v>
      </c>
      <c r="Z17" t="s">
        <v>48</v>
      </c>
      <c r="AA17">
        <v>4</v>
      </c>
      <c r="AC17" t="s">
        <v>72</v>
      </c>
      <c r="AD17">
        <v>2</v>
      </c>
      <c r="AF17" t="s">
        <v>66</v>
      </c>
      <c r="AG17">
        <v>4</v>
      </c>
      <c r="AI17" t="s">
        <v>41</v>
      </c>
      <c r="AJ17">
        <v>11</v>
      </c>
      <c r="AL17" t="s">
        <v>54</v>
      </c>
      <c r="AM17">
        <v>6</v>
      </c>
      <c r="AO17" t="s">
        <v>65</v>
      </c>
      <c r="AP17">
        <v>21</v>
      </c>
      <c r="AR17" t="s">
        <v>69</v>
      </c>
      <c r="AS17">
        <v>7</v>
      </c>
    </row>
    <row r="18" spans="1:45" x14ac:dyDescent="0.35">
      <c r="B18" t="s">
        <v>67</v>
      </c>
      <c r="C18">
        <v>18</v>
      </c>
      <c r="E18" t="s">
        <v>52</v>
      </c>
      <c r="F18">
        <v>5</v>
      </c>
      <c r="H18" t="s">
        <v>49</v>
      </c>
      <c r="I18">
        <v>8</v>
      </c>
      <c r="K18" t="s">
        <v>9</v>
      </c>
      <c r="L18">
        <v>4</v>
      </c>
      <c r="N18" t="s">
        <v>66</v>
      </c>
      <c r="O18">
        <v>14</v>
      </c>
      <c r="Q18" t="s">
        <v>65</v>
      </c>
      <c r="R18">
        <v>14</v>
      </c>
      <c r="T18" t="s">
        <v>59</v>
      </c>
      <c r="U18">
        <v>0</v>
      </c>
      <c r="W18" t="s">
        <v>20</v>
      </c>
      <c r="X18">
        <v>2</v>
      </c>
      <c r="Z18" t="s">
        <v>7</v>
      </c>
      <c r="AA18">
        <v>9</v>
      </c>
      <c r="AC18" t="s">
        <v>42</v>
      </c>
      <c r="AD18">
        <v>13</v>
      </c>
      <c r="AF18" t="s">
        <v>31</v>
      </c>
      <c r="AG18">
        <v>3</v>
      </c>
      <c r="AI18" t="s">
        <v>13</v>
      </c>
      <c r="AJ18">
        <v>14</v>
      </c>
      <c r="AL18" t="s">
        <v>53</v>
      </c>
      <c r="AM18">
        <v>7</v>
      </c>
      <c r="AO18" t="s">
        <v>25</v>
      </c>
      <c r="AP18">
        <v>4</v>
      </c>
      <c r="AR18" t="s">
        <v>4</v>
      </c>
      <c r="AS18">
        <v>9</v>
      </c>
    </row>
    <row r="19" spans="1:45" x14ac:dyDescent="0.35">
      <c r="B19" t="s">
        <v>53</v>
      </c>
      <c r="C19">
        <v>10</v>
      </c>
      <c r="E19" t="s">
        <v>62</v>
      </c>
      <c r="F19">
        <v>12</v>
      </c>
      <c r="H19" t="s">
        <v>8</v>
      </c>
      <c r="I19">
        <v>9</v>
      </c>
      <c r="K19" t="s">
        <v>18</v>
      </c>
      <c r="L19">
        <v>10</v>
      </c>
      <c r="N19" t="s">
        <v>27</v>
      </c>
      <c r="O19">
        <v>7</v>
      </c>
      <c r="Q19" t="s">
        <v>73</v>
      </c>
      <c r="R19">
        <v>8</v>
      </c>
      <c r="T19" t="s">
        <v>19</v>
      </c>
      <c r="U19">
        <v>6</v>
      </c>
      <c r="Z19" t="s">
        <v>69</v>
      </c>
      <c r="AA19">
        <v>8</v>
      </c>
      <c r="AC19" t="s">
        <v>38</v>
      </c>
      <c r="AD19">
        <v>13</v>
      </c>
      <c r="AF19" t="s">
        <v>72</v>
      </c>
      <c r="AG19">
        <v>7</v>
      </c>
      <c r="AI19" t="s">
        <v>35</v>
      </c>
      <c r="AJ19">
        <v>9</v>
      </c>
      <c r="AL19" t="s">
        <v>31</v>
      </c>
      <c r="AM19">
        <v>5</v>
      </c>
      <c r="AO19" t="s">
        <v>43</v>
      </c>
      <c r="AP19">
        <v>3</v>
      </c>
      <c r="AR19" t="s">
        <v>9</v>
      </c>
      <c r="AS19">
        <v>7</v>
      </c>
    </row>
    <row r="21" spans="1:45" x14ac:dyDescent="0.35">
      <c r="A21" s="2" t="s">
        <v>330</v>
      </c>
      <c r="B21" s="2"/>
      <c r="C21" s="2">
        <f>AVERAGE(C3:C19)</f>
        <v>9.9375</v>
      </c>
      <c r="D21" s="2"/>
      <c r="E21" s="2"/>
      <c r="F21" s="2">
        <f t="shared" ref="F21:AS21" si="0">AVERAGE(F3:F19)</f>
        <v>9.375</v>
      </c>
      <c r="G21" s="2"/>
      <c r="H21" s="2"/>
      <c r="I21" s="2">
        <f t="shared" si="0"/>
        <v>9.125</v>
      </c>
      <c r="J21" s="2"/>
      <c r="K21" s="2"/>
      <c r="L21" s="2">
        <f t="shared" si="0"/>
        <v>9</v>
      </c>
      <c r="M21" s="2"/>
      <c r="N21" s="2"/>
      <c r="O21" s="2">
        <f t="shared" si="0"/>
        <v>8.6875</v>
      </c>
      <c r="P21" s="2"/>
      <c r="Q21" s="2"/>
      <c r="R21" s="2">
        <f t="shared" si="0"/>
        <v>8.625</v>
      </c>
      <c r="S21" s="2"/>
      <c r="T21" s="2"/>
      <c r="U21" s="2">
        <f t="shared" si="0"/>
        <v>8.5</v>
      </c>
      <c r="V21" s="2"/>
      <c r="W21" s="2"/>
      <c r="X21" s="2">
        <f t="shared" si="0"/>
        <v>8.9333333333333336</v>
      </c>
      <c r="Y21" s="2"/>
      <c r="Z21" s="2"/>
      <c r="AA21" s="2">
        <f t="shared" si="0"/>
        <v>8.25</v>
      </c>
      <c r="AB21" s="2"/>
      <c r="AC21" s="2"/>
      <c r="AD21" s="2">
        <f t="shared" si="0"/>
        <v>8.0625</v>
      </c>
      <c r="AE21" s="2"/>
      <c r="AF21" s="2"/>
      <c r="AG21" s="2">
        <f t="shared" si="0"/>
        <v>8</v>
      </c>
      <c r="AH21" s="2"/>
      <c r="AI21" s="2"/>
      <c r="AJ21" s="2">
        <f t="shared" si="0"/>
        <v>7.9375</v>
      </c>
      <c r="AK21" s="2"/>
      <c r="AL21" s="2"/>
      <c r="AM21" s="2">
        <f t="shared" si="0"/>
        <v>7.75</v>
      </c>
      <c r="AN21" s="2"/>
      <c r="AO21" s="2"/>
      <c r="AP21" s="2">
        <f t="shared" si="0"/>
        <v>8.1999999999999993</v>
      </c>
      <c r="AQ21" s="2"/>
      <c r="AR21" s="2"/>
      <c r="AS21" s="2">
        <f t="shared" si="0"/>
        <v>7.5</v>
      </c>
    </row>
    <row r="22" spans="1:45" x14ac:dyDescent="0.35">
      <c r="A22" s="2" t="s">
        <v>266</v>
      </c>
      <c r="B22" s="2"/>
      <c r="C22" s="2">
        <f>SUM(C3:C19)/16</f>
        <v>9.9375</v>
      </c>
      <c r="D22" s="2"/>
      <c r="E22" s="2"/>
      <c r="F22" s="2">
        <f>SUM(F3:F19)/16</f>
        <v>9.375</v>
      </c>
      <c r="G22" s="2"/>
      <c r="H22" s="2"/>
      <c r="I22" s="2">
        <f>SUM(I3:I19)/16</f>
        <v>9.125</v>
      </c>
      <c r="J22" s="2"/>
      <c r="K22" s="2"/>
      <c r="L22" s="2">
        <f>SUM(L3:L19)/16</f>
        <v>9</v>
      </c>
      <c r="M22" s="2"/>
      <c r="N22" s="2"/>
      <c r="O22" s="2">
        <f>SUM(O3:O19)/16</f>
        <v>8.6875</v>
      </c>
      <c r="P22" s="2"/>
      <c r="Q22" s="2"/>
      <c r="R22" s="2">
        <f>SUM(R3:R19)/16</f>
        <v>8.625</v>
      </c>
      <c r="S22" s="2"/>
      <c r="T22" s="2"/>
      <c r="U22" s="2">
        <f>SUM(U3:U19)/16</f>
        <v>8.5</v>
      </c>
      <c r="V22" s="2"/>
      <c r="W22" s="2"/>
      <c r="X22" s="2">
        <f>SUM(X3:X19)/16</f>
        <v>8.375</v>
      </c>
      <c r="Y22" s="2"/>
      <c r="Z22" s="2"/>
      <c r="AA22" s="2">
        <f>SUM(AA3:AA19)/16</f>
        <v>8.25</v>
      </c>
      <c r="AB22" s="2"/>
      <c r="AC22" s="2"/>
      <c r="AD22" s="2">
        <f>SUM(AD3:AD19)/16</f>
        <v>8.0625</v>
      </c>
      <c r="AE22" s="2"/>
      <c r="AF22" s="2"/>
      <c r="AG22" s="2">
        <f>SUM(AG3:AG19)/16</f>
        <v>8</v>
      </c>
      <c r="AH22" s="2"/>
      <c r="AI22" s="2"/>
      <c r="AJ22" s="2">
        <f>SUM(AJ3:AJ19)/16</f>
        <v>7.9375</v>
      </c>
      <c r="AK22" s="2"/>
      <c r="AL22" s="2"/>
      <c r="AM22" s="2">
        <f>SUM(AM3:AM19)/16</f>
        <v>7.75</v>
      </c>
      <c r="AN22" s="2"/>
      <c r="AO22" s="2"/>
      <c r="AP22" s="2">
        <f>SUM(AP3:AP19)/16</f>
        <v>7.6875</v>
      </c>
      <c r="AQ22" s="2"/>
      <c r="AR22" s="2"/>
      <c r="AS22" s="2">
        <f>SUM(AS3:AS19)/16</f>
        <v>7.5</v>
      </c>
    </row>
    <row r="23" spans="1:45" x14ac:dyDescent="0.35">
      <c r="A23" t="s">
        <v>333</v>
      </c>
      <c r="C23">
        <f>MAX(C3:C19)</f>
        <v>23</v>
      </c>
      <c r="F23">
        <f t="shared" ref="F23:AS23" si="1">MAX(F3:F19)</f>
        <v>16</v>
      </c>
      <c r="I23">
        <f t="shared" si="1"/>
        <v>16</v>
      </c>
      <c r="L23">
        <f t="shared" si="1"/>
        <v>16</v>
      </c>
      <c r="O23">
        <f t="shared" si="1"/>
        <v>16</v>
      </c>
      <c r="R23">
        <f t="shared" si="1"/>
        <v>17</v>
      </c>
      <c r="U23">
        <f t="shared" si="1"/>
        <v>21</v>
      </c>
      <c r="X23">
        <f t="shared" si="1"/>
        <v>23</v>
      </c>
      <c r="AA23">
        <f t="shared" si="1"/>
        <v>18</v>
      </c>
      <c r="AD23">
        <f t="shared" si="1"/>
        <v>18</v>
      </c>
      <c r="AG23">
        <f t="shared" si="1"/>
        <v>20</v>
      </c>
      <c r="AJ23">
        <f t="shared" si="1"/>
        <v>14</v>
      </c>
      <c r="AM23">
        <f t="shared" si="1"/>
        <v>16</v>
      </c>
      <c r="AP23">
        <f t="shared" si="1"/>
        <v>21</v>
      </c>
      <c r="AS23" s="3">
        <f t="shared" si="1"/>
        <v>13</v>
      </c>
    </row>
    <row r="24" spans="1:45" x14ac:dyDescent="0.35">
      <c r="A24" t="s">
        <v>334</v>
      </c>
      <c r="C24">
        <f>MIN(C3:C19)</f>
        <v>3</v>
      </c>
      <c r="F24">
        <f t="shared" ref="F24:AS24" si="2">MIN(F3:F19)</f>
        <v>0</v>
      </c>
      <c r="I24">
        <f t="shared" si="2"/>
        <v>3</v>
      </c>
      <c r="L24">
        <f t="shared" si="2"/>
        <v>1</v>
      </c>
      <c r="O24">
        <f t="shared" si="2"/>
        <v>3</v>
      </c>
      <c r="R24">
        <f t="shared" si="2"/>
        <v>0</v>
      </c>
      <c r="U24">
        <f t="shared" si="2"/>
        <v>0</v>
      </c>
      <c r="X24">
        <f t="shared" si="2"/>
        <v>2</v>
      </c>
      <c r="AA24">
        <f t="shared" si="2"/>
        <v>0</v>
      </c>
      <c r="AD24">
        <f t="shared" si="2"/>
        <v>2</v>
      </c>
      <c r="AG24">
        <f t="shared" si="2"/>
        <v>3</v>
      </c>
      <c r="AJ24">
        <f t="shared" si="2"/>
        <v>3</v>
      </c>
      <c r="AM24">
        <f t="shared" si="2"/>
        <v>3</v>
      </c>
      <c r="AP24">
        <f t="shared" si="2"/>
        <v>0</v>
      </c>
      <c r="AS24" s="3">
        <f t="shared" si="2"/>
        <v>3</v>
      </c>
    </row>
    <row r="25" spans="1:45" x14ac:dyDescent="0.35">
      <c r="AS25" s="3"/>
    </row>
    <row r="27" spans="1:45" x14ac:dyDescent="0.35">
      <c r="B27" t="s">
        <v>336</v>
      </c>
    </row>
    <row r="28" spans="1:45" x14ac:dyDescent="0.35">
      <c r="A28" t="s">
        <v>112</v>
      </c>
      <c r="B28" s="2">
        <v>9.9375</v>
      </c>
      <c r="D28" s="2"/>
    </row>
    <row r="29" spans="1:45" x14ac:dyDescent="0.35">
      <c r="A29" t="s">
        <v>113</v>
      </c>
      <c r="B29" s="2">
        <v>9.375</v>
      </c>
      <c r="D29" s="2"/>
    </row>
    <row r="30" spans="1:45" x14ac:dyDescent="0.35">
      <c r="A30" t="s">
        <v>114</v>
      </c>
      <c r="B30" s="2">
        <v>9.125</v>
      </c>
      <c r="D30" s="2"/>
    </row>
    <row r="31" spans="1:45" x14ac:dyDescent="0.35">
      <c r="A31" t="s">
        <v>115</v>
      </c>
      <c r="B31" s="2">
        <v>9</v>
      </c>
      <c r="D31" s="2"/>
    </row>
    <row r="32" spans="1:45" x14ac:dyDescent="0.35">
      <c r="A32" t="s">
        <v>116</v>
      </c>
      <c r="B32" s="2">
        <v>8.6875</v>
      </c>
      <c r="D32" s="2"/>
    </row>
    <row r="33" spans="1:4" x14ac:dyDescent="0.35">
      <c r="A33" t="s">
        <v>117</v>
      </c>
      <c r="B33" s="2">
        <v>8.625</v>
      </c>
      <c r="D33" s="2"/>
    </row>
    <row r="34" spans="1:4" x14ac:dyDescent="0.35">
      <c r="A34" t="s">
        <v>118</v>
      </c>
      <c r="B34" s="2">
        <v>8.5</v>
      </c>
      <c r="D34" s="2"/>
    </row>
    <row r="35" spans="1:4" x14ac:dyDescent="0.35">
      <c r="A35" t="s">
        <v>119</v>
      </c>
      <c r="B35" s="2">
        <v>8.375</v>
      </c>
      <c r="D35" s="2"/>
    </row>
    <row r="36" spans="1:4" x14ac:dyDescent="0.35">
      <c r="A36" t="s">
        <v>120</v>
      </c>
      <c r="B36" s="2">
        <v>8.25</v>
      </c>
      <c r="D36" s="2"/>
    </row>
    <row r="37" spans="1:4" x14ac:dyDescent="0.35">
      <c r="A37" t="s">
        <v>121</v>
      </c>
      <c r="B37" s="2">
        <v>8.0625</v>
      </c>
      <c r="D37" s="2"/>
    </row>
    <row r="38" spans="1:4" x14ac:dyDescent="0.35">
      <c r="A38" t="s">
        <v>122</v>
      </c>
      <c r="B38" s="2">
        <v>8</v>
      </c>
      <c r="D38" s="2"/>
    </row>
    <row r="39" spans="1:4" x14ac:dyDescent="0.35">
      <c r="A39" t="s">
        <v>123</v>
      </c>
      <c r="B39" s="2">
        <v>7.9375</v>
      </c>
      <c r="D39" s="2"/>
    </row>
    <row r="40" spans="1:4" x14ac:dyDescent="0.35">
      <c r="A40" t="s">
        <v>126</v>
      </c>
      <c r="B40" s="2">
        <v>7.75</v>
      </c>
      <c r="D40" s="2"/>
    </row>
    <row r="41" spans="1:4" x14ac:dyDescent="0.35">
      <c r="A41" t="s">
        <v>124</v>
      </c>
      <c r="B41" s="2">
        <v>7.6875</v>
      </c>
    </row>
    <row r="42" spans="1:4" x14ac:dyDescent="0.35">
      <c r="A42" t="s">
        <v>125</v>
      </c>
      <c r="B42" s="2">
        <v>7.5</v>
      </c>
    </row>
  </sheetData>
  <sortState xmlns:xlrd2="http://schemas.microsoft.com/office/spreadsheetml/2017/richdata2" ref="A28:B42">
    <sortCondition descending="1" ref="B28:B42"/>
  </sortState>
  <conditionalFormatting sqref="X3:X18 C3:C19 F3:F19 I3:I19 L3:L19 O3:O19 R3:R19 U3:U19 AA3:AA19 AD3:AD19 AG3:AG19 AJ3:AJ19 AM3:AM19 AP3:AP19 AS3:AS19">
    <cfRule type="cellIs" dxfId="26" priority="1" operator="greaterThan">
      <formula>10.9</formula>
    </cfRule>
    <cfRule type="cellIs" dxfId="25" priority="2" operator="lessThan">
      <formula>6.1</formula>
    </cfRule>
  </conditionalFormatting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7DAB-B675-4952-9CC5-42D297ABDD4F}">
  <sheetPr>
    <tabColor theme="5" tint="0.79998168889431442"/>
  </sheetPr>
  <dimension ref="A1:BH88"/>
  <sheetViews>
    <sheetView zoomScale="90" zoomScaleNormal="90" workbookViewId="0">
      <pane xSplit="1" topLeftCell="B1" activePane="topRight" state="frozen"/>
      <selection pane="topRight" activeCell="L24" sqref="L24"/>
    </sheetView>
  </sheetViews>
  <sheetFormatPr defaultRowHeight="14.5" x14ac:dyDescent="0.35"/>
  <cols>
    <col min="1" max="1" width="18.36328125" customWidth="1"/>
    <col min="2" max="2" width="8.54296875" customWidth="1"/>
  </cols>
  <sheetData>
    <row r="1" spans="1:60" x14ac:dyDescent="0.35">
      <c r="A1" s="13" t="s">
        <v>584</v>
      </c>
      <c r="B1" s="4" t="s">
        <v>189</v>
      </c>
      <c r="C1" s="4"/>
      <c r="E1" s="4" t="s">
        <v>190</v>
      </c>
      <c r="F1" s="4"/>
      <c r="H1" s="4" t="s">
        <v>191</v>
      </c>
      <c r="I1" s="4"/>
      <c r="K1" s="4" t="s">
        <v>192</v>
      </c>
      <c r="L1" s="4"/>
      <c r="N1" s="4" t="s">
        <v>193</v>
      </c>
      <c r="O1" s="4"/>
      <c r="Q1" t="s">
        <v>194</v>
      </c>
      <c r="T1" s="4" t="s">
        <v>195</v>
      </c>
      <c r="U1" s="4"/>
      <c r="W1" t="s">
        <v>196</v>
      </c>
      <c r="Z1" t="s">
        <v>197</v>
      </c>
      <c r="AC1" t="s">
        <v>198</v>
      </c>
      <c r="AF1" t="s">
        <v>199</v>
      </c>
      <c r="AI1" t="s">
        <v>200</v>
      </c>
      <c r="AL1" t="s">
        <v>201</v>
      </c>
      <c r="AO1" t="s">
        <v>202</v>
      </c>
      <c r="AR1" t="s">
        <v>203</v>
      </c>
      <c r="AU1" t="s">
        <v>204</v>
      </c>
      <c r="AX1" t="s">
        <v>205</v>
      </c>
      <c r="BA1" t="s">
        <v>206</v>
      </c>
      <c r="BD1" t="s">
        <v>207</v>
      </c>
      <c r="BG1" t="s">
        <v>208</v>
      </c>
    </row>
    <row r="2" spans="1:60" x14ac:dyDescent="0.35">
      <c r="A2" s="5" t="s">
        <v>583</v>
      </c>
      <c r="B2" t="s">
        <v>0</v>
      </c>
      <c r="C2" t="s">
        <v>3</v>
      </c>
      <c r="E2" t="s">
        <v>0</v>
      </c>
      <c r="F2" t="s">
        <v>3</v>
      </c>
      <c r="H2" t="s">
        <v>0</v>
      </c>
      <c r="I2" t="s">
        <v>3</v>
      </c>
      <c r="K2" t="s">
        <v>0</v>
      </c>
      <c r="L2" t="s">
        <v>3</v>
      </c>
      <c r="N2" t="s">
        <v>0</v>
      </c>
      <c r="O2" t="s">
        <v>3</v>
      </c>
      <c r="Q2" t="s">
        <v>0</v>
      </c>
      <c r="R2" t="s">
        <v>3</v>
      </c>
      <c r="T2" t="s">
        <v>0</v>
      </c>
      <c r="U2" t="s">
        <v>3</v>
      </c>
      <c r="W2" t="s">
        <v>0</v>
      </c>
      <c r="X2" t="s">
        <v>3</v>
      </c>
      <c r="Z2" t="s">
        <v>0</v>
      </c>
      <c r="AA2" t="s">
        <v>3</v>
      </c>
      <c r="AC2" t="s">
        <v>0</v>
      </c>
      <c r="AD2" t="s">
        <v>3</v>
      </c>
      <c r="AF2" t="s">
        <v>0</v>
      </c>
      <c r="AG2" t="s">
        <v>3</v>
      </c>
      <c r="AI2" t="s">
        <v>0</v>
      </c>
      <c r="AJ2" t="s">
        <v>3</v>
      </c>
      <c r="AL2" t="s">
        <v>0</v>
      </c>
      <c r="AM2" t="s">
        <v>3</v>
      </c>
      <c r="AO2" t="s">
        <v>0</v>
      </c>
      <c r="AP2" t="s">
        <v>3</v>
      </c>
      <c r="AR2" t="s">
        <v>0</v>
      </c>
      <c r="AS2" t="s">
        <v>3</v>
      </c>
      <c r="AU2" t="s">
        <v>0</v>
      </c>
      <c r="AV2" t="s">
        <v>3</v>
      </c>
      <c r="AX2" t="s">
        <v>0</v>
      </c>
      <c r="AY2" t="s">
        <v>3</v>
      </c>
      <c r="BA2" t="s">
        <v>0</v>
      </c>
      <c r="BB2" t="s">
        <v>3</v>
      </c>
      <c r="BD2" t="s">
        <v>0</v>
      </c>
      <c r="BE2" t="s">
        <v>3</v>
      </c>
      <c r="BG2" t="s">
        <v>0</v>
      </c>
      <c r="BH2" t="s">
        <v>3</v>
      </c>
    </row>
    <row r="3" spans="1:60" x14ac:dyDescent="0.35">
      <c r="A3" t="s">
        <v>337</v>
      </c>
      <c r="B3" t="s">
        <v>6</v>
      </c>
      <c r="C3">
        <v>4</v>
      </c>
      <c r="E3" t="s">
        <v>16</v>
      </c>
      <c r="F3">
        <v>5</v>
      </c>
      <c r="H3" t="s">
        <v>20</v>
      </c>
      <c r="I3">
        <v>6</v>
      </c>
      <c r="K3" t="s">
        <v>84</v>
      </c>
      <c r="L3">
        <v>4</v>
      </c>
      <c r="N3" t="s">
        <v>4</v>
      </c>
      <c r="O3">
        <v>18</v>
      </c>
      <c r="Q3" t="s">
        <v>13</v>
      </c>
      <c r="R3">
        <v>9</v>
      </c>
      <c r="T3" t="s">
        <v>55</v>
      </c>
      <c r="U3">
        <v>6</v>
      </c>
      <c r="W3" t="s">
        <v>31</v>
      </c>
      <c r="X3">
        <v>3</v>
      </c>
      <c r="Z3" t="s">
        <v>24</v>
      </c>
      <c r="AA3">
        <v>5</v>
      </c>
      <c r="AC3" t="s">
        <v>40</v>
      </c>
      <c r="AD3">
        <v>5</v>
      </c>
      <c r="AF3" t="s">
        <v>35</v>
      </c>
      <c r="AG3">
        <v>7</v>
      </c>
      <c r="AI3" t="s">
        <v>57</v>
      </c>
      <c r="AJ3">
        <v>3</v>
      </c>
      <c r="AL3" t="s">
        <v>65</v>
      </c>
      <c r="AM3">
        <v>0</v>
      </c>
      <c r="AO3" t="s">
        <v>72</v>
      </c>
      <c r="AP3">
        <v>7</v>
      </c>
      <c r="AR3" t="s">
        <v>79</v>
      </c>
      <c r="AS3">
        <v>8</v>
      </c>
      <c r="AU3" t="s">
        <v>8</v>
      </c>
      <c r="AV3">
        <v>4</v>
      </c>
      <c r="AX3" t="s">
        <v>37</v>
      </c>
      <c r="AY3">
        <v>4</v>
      </c>
      <c r="BA3" t="s">
        <v>44</v>
      </c>
      <c r="BB3">
        <v>12</v>
      </c>
      <c r="BD3" t="s">
        <v>21</v>
      </c>
      <c r="BE3">
        <v>22</v>
      </c>
      <c r="BG3" t="s">
        <v>15</v>
      </c>
      <c r="BH3">
        <v>0</v>
      </c>
    </row>
    <row r="4" spans="1:60" x14ac:dyDescent="0.35">
      <c r="A4" s="6" t="s">
        <v>338</v>
      </c>
      <c r="B4" t="s">
        <v>52</v>
      </c>
      <c r="C4">
        <v>10</v>
      </c>
      <c r="E4" t="s">
        <v>14</v>
      </c>
      <c r="F4">
        <v>13</v>
      </c>
      <c r="H4" t="s">
        <v>36</v>
      </c>
      <c r="I4">
        <v>13</v>
      </c>
      <c r="K4" t="s">
        <v>59</v>
      </c>
      <c r="L4">
        <v>9</v>
      </c>
      <c r="N4" t="s">
        <v>5</v>
      </c>
      <c r="O4">
        <v>22</v>
      </c>
      <c r="Q4" t="s">
        <v>19</v>
      </c>
      <c r="R4">
        <v>2</v>
      </c>
      <c r="T4" t="s">
        <v>50</v>
      </c>
      <c r="U4">
        <v>-1</v>
      </c>
      <c r="W4" t="s">
        <v>16</v>
      </c>
      <c r="X4">
        <v>-1</v>
      </c>
      <c r="Z4" t="s">
        <v>25</v>
      </c>
      <c r="AA4">
        <v>7</v>
      </c>
      <c r="AC4" t="s">
        <v>73</v>
      </c>
      <c r="AD4">
        <v>18</v>
      </c>
      <c r="AF4" t="s">
        <v>60</v>
      </c>
      <c r="AG4">
        <v>0</v>
      </c>
      <c r="AI4" t="s">
        <v>84</v>
      </c>
      <c r="AJ4">
        <v>6</v>
      </c>
      <c r="AL4" t="s">
        <v>71</v>
      </c>
      <c r="AM4">
        <v>10</v>
      </c>
      <c r="AO4" t="s">
        <v>64</v>
      </c>
      <c r="AP4">
        <v>8</v>
      </c>
      <c r="AR4" t="s">
        <v>18</v>
      </c>
      <c r="AS4">
        <v>0</v>
      </c>
      <c r="AU4" t="s">
        <v>44</v>
      </c>
      <c r="AV4">
        <v>3</v>
      </c>
      <c r="AX4" t="s">
        <v>30</v>
      </c>
      <c r="AY4">
        <v>8</v>
      </c>
      <c r="BA4" t="s">
        <v>48</v>
      </c>
      <c r="BB4">
        <v>25</v>
      </c>
      <c r="BD4" t="s">
        <v>22</v>
      </c>
      <c r="BE4">
        <v>2</v>
      </c>
      <c r="BG4" t="s">
        <v>43</v>
      </c>
      <c r="BH4">
        <v>5</v>
      </c>
    </row>
    <row r="5" spans="1:60" x14ac:dyDescent="0.35">
      <c r="A5" s="7" t="s">
        <v>339</v>
      </c>
      <c r="B5" t="s">
        <v>55</v>
      </c>
      <c r="C5">
        <v>4</v>
      </c>
      <c r="E5" t="s">
        <v>40</v>
      </c>
      <c r="F5">
        <v>17</v>
      </c>
      <c r="H5" t="s">
        <v>34</v>
      </c>
      <c r="I5">
        <v>9</v>
      </c>
      <c r="K5" t="s">
        <v>43</v>
      </c>
      <c r="L5">
        <v>10</v>
      </c>
      <c r="N5" t="s">
        <v>6</v>
      </c>
      <c r="O5">
        <v>6</v>
      </c>
      <c r="Q5" t="s">
        <v>17</v>
      </c>
      <c r="R5">
        <v>8</v>
      </c>
      <c r="T5" t="s">
        <v>59</v>
      </c>
      <c r="U5">
        <v>4</v>
      </c>
      <c r="W5" t="s">
        <v>67</v>
      </c>
      <c r="X5">
        <v>2</v>
      </c>
      <c r="Z5" t="s">
        <v>26</v>
      </c>
      <c r="AA5">
        <v>9</v>
      </c>
      <c r="AC5" t="s">
        <v>32</v>
      </c>
      <c r="AD5">
        <v>8</v>
      </c>
      <c r="AF5" t="s">
        <v>54</v>
      </c>
      <c r="AG5">
        <v>6</v>
      </c>
      <c r="AI5" t="s">
        <v>79</v>
      </c>
      <c r="AJ5">
        <v>6</v>
      </c>
      <c r="AL5" t="s">
        <v>27</v>
      </c>
      <c r="AM5">
        <v>12</v>
      </c>
      <c r="AO5" t="s">
        <v>62</v>
      </c>
      <c r="AP5">
        <v>17</v>
      </c>
      <c r="AR5" t="s">
        <v>8</v>
      </c>
      <c r="AS5">
        <v>10</v>
      </c>
      <c r="AU5" t="s">
        <v>13</v>
      </c>
      <c r="AV5">
        <v>15</v>
      </c>
      <c r="AX5" t="s">
        <v>49</v>
      </c>
      <c r="AY5">
        <v>6</v>
      </c>
      <c r="BA5" t="s">
        <v>12</v>
      </c>
      <c r="BB5">
        <v>6</v>
      </c>
      <c r="BD5" t="s">
        <v>50</v>
      </c>
      <c r="BE5">
        <v>1</v>
      </c>
      <c r="BG5" t="s">
        <v>45</v>
      </c>
      <c r="BH5">
        <v>13</v>
      </c>
    </row>
    <row r="6" spans="1:60" x14ac:dyDescent="0.35">
      <c r="A6" s="12"/>
      <c r="B6" t="s">
        <v>63</v>
      </c>
      <c r="C6">
        <v>8</v>
      </c>
      <c r="E6" t="s">
        <v>31</v>
      </c>
      <c r="F6">
        <v>17</v>
      </c>
      <c r="H6" t="s">
        <v>33</v>
      </c>
      <c r="I6">
        <v>22</v>
      </c>
      <c r="K6" t="s">
        <v>42</v>
      </c>
      <c r="L6">
        <v>11</v>
      </c>
      <c r="N6" t="s">
        <v>7</v>
      </c>
      <c r="O6">
        <v>8</v>
      </c>
      <c r="Q6" t="s">
        <v>29</v>
      </c>
      <c r="R6">
        <v>5</v>
      </c>
      <c r="T6" t="s">
        <v>52</v>
      </c>
      <c r="U6">
        <v>13</v>
      </c>
      <c r="W6" t="s">
        <v>44</v>
      </c>
      <c r="X6">
        <v>5</v>
      </c>
      <c r="Z6" t="s">
        <v>27</v>
      </c>
      <c r="AA6">
        <v>3</v>
      </c>
      <c r="AC6" t="s">
        <v>74</v>
      </c>
      <c r="AD6">
        <v>6</v>
      </c>
      <c r="AF6" t="s">
        <v>5</v>
      </c>
      <c r="AG6">
        <v>5</v>
      </c>
      <c r="AI6" t="s">
        <v>14</v>
      </c>
      <c r="AJ6">
        <v>4</v>
      </c>
      <c r="AL6" t="s">
        <v>22</v>
      </c>
      <c r="AM6">
        <v>8</v>
      </c>
      <c r="AO6" t="s">
        <v>38</v>
      </c>
      <c r="AP6">
        <v>1</v>
      </c>
      <c r="AR6" t="s">
        <v>57</v>
      </c>
      <c r="AS6">
        <v>3</v>
      </c>
      <c r="AU6" t="s">
        <v>19</v>
      </c>
      <c r="AV6">
        <v>7</v>
      </c>
      <c r="AX6" t="s">
        <v>16</v>
      </c>
      <c r="AY6">
        <v>2</v>
      </c>
      <c r="BA6" t="s">
        <v>54</v>
      </c>
      <c r="BB6">
        <v>-1</v>
      </c>
      <c r="BD6" t="s">
        <v>18</v>
      </c>
      <c r="BE6">
        <v>5</v>
      </c>
      <c r="BG6" t="s">
        <v>69</v>
      </c>
      <c r="BH6">
        <v>9</v>
      </c>
    </row>
    <row r="7" spans="1:60" x14ac:dyDescent="0.35">
      <c r="B7" t="s">
        <v>66</v>
      </c>
      <c r="C7">
        <v>17</v>
      </c>
      <c r="E7" t="s">
        <v>24</v>
      </c>
      <c r="F7">
        <v>3</v>
      </c>
      <c r="H7" t="s">
        <v>79</v>
      </c>
      <c r="I7">
        <v>15</v>
      </c>
      <c r="K7" t="s">
        <v>4</v>
      </c>
      <c r="L7">
        <v>22</v>
      </c>
      <c r="N7" t="s">
        <v>8</v>
      </c>
      <c r="O7">
        <v>10</v>
      </c>
      <c r="Q7" t="s">
        <v>59</v>
      </c>
      <c r="R7">
        <v>8</v>
      </c>
      <c r="T7" t="s">
        <v>19</v>
      </c>
      <c r="U7">
        <v>11</v>
      </c>
      <c r="W7" t="s">
        <v>5</v>
      </c>
      <c r="X7">
        <v>7</v>
      </c>
      <c r="Z7" t="s">
        <v>28</v>
      </c>
      <c r="AA7">
        <v>0</v>
      </c>
      <c r="AC7" t="s">
        <v>64</v>
      </c>
      <c r="AD7">
        <v>6</v>
      </c>
      <c r="AF7" t="s">
        <v>34</v>
      </c>
      <c r="AG7">
        <v>12</v>
      </c>
      <c r="AI7" t="s">
        <v>36</v>
      </c>
      <c r="AJ7">
        <v>3</v>
      </c>
      <c r="AL7" t="s">
        <v>46</v>
      </c>
      <c r="AM7">
        <v>3</v>
      </c>
      <c r="AO7" t="s">
        <v>73</v>
      </c>
      <c r="AP7">
        <v>13</v>
      </c>
      <c r="AR7" t="s">
        <v>25</v>
      </c>
      <c r="AS7">
        <v>-5</v>
      </c>
      <c r="AU7" t="s">
        <v>7</v>
      </c>
      <c r="AV7">
        <v>3</v>
      </c>
      <c r="AX7" t="s">
        <v>48</v>
      </c>
      <c r="AY7">
        <v>-1</v>
      </c>
      <c r="BA7" t="s">
        <v>49</v>
      </c>
      <c r="BB7">
        <v>8</v>
      </c>
      <c r="BD7" t="s">
        <v>77</v>
      </c>
      <c r="BE7">
        <v>-4</v>
      </c>
      <c r="BG7" t="s">
        <v>62</v>
      </c>
      <c r="BH7">
        <v>4</v>
      </c>
    </row>
    <row r="8" spans="1:60" x14ac:dyDescent="0.35">
      <c r="B8" t="s">
        <v>50</v>
      </c>
      <c r="C8">
        <v>13</v>
      </c>
      <c r="E8" t="s">
        <v>41</v>
      </c>
      <c r="F8">
        <v>7</v>
      </c>
      <c r="H8" t="s">
        <v>57</v>
      </c>
      <c r="I8">
        <v>4</v>
      </c>
      <c r="K8" t="s">
        <v>74</v>
      </c>
      <c r="L8">
        <v>6</v>
      </c>
      <c r="N8" t="s">
        <v>9</v>
      </c>
      <c r="O8">
        <v>6</v>
      </c>
      <c r="Q8" t="s">
        <v>43</v>
      </c>
      <c r="R8">
        <v>8</v>
      </c>
      <c r="T8" t="s">
        <v>63</v>
      </c>
      <c r="U8">
        <v>21</v>
      </c>
      <c r="W8" t="s">
        <v>20</v>
      </c>
      <c r="X8">
        <v>11</v>
      </c>
      <c r="Z8" t="s">
        <v>29</v>
      </c>
      <c r="AA8">
        <v>0</v>
      </c>
      <c r="AC8" t="s">
        <v>26</v>
      </c>
      <c r="AD8">
        <v>-4</v>
      </c>
      <c r="AF8" t="s">
        <v>31</v>
      </c>
      <c r="AG8">
        <v>5</v>
      </c>
      <c r="AI8" t="s">
        <v>59</v>
      </c>
      <c r="AJ8">
        <v>4</v>
      </c>
      <c r="AL8" t="s">
        <v>18</v>
      </c>
      <c r="AM8">
        <v>4</v>
      </c>
      <c r="AO8" t="s">
        <v>32</v>
      </c>
      <c r="AP8">
        <v>6</v>
      </c>
      <c r="AR8" t="s">
        <v>22</v>
      </c>
      <c r="AS8">
        <v>0</v>
      </c>
      <c r="AU8" t="s">
        <v>48</v>
      </c>
      <c r="AV8">
        <v>0</v>
      </c>
      <c r="AX8" t="s">
        <v>69</v>
      </c>
      <c r="AY8">
        <v>14</v>
      </c>
      <c r="BA8" t="s">
        <v>52</v>
      </c>
      <c r="BB8">
        <v>4</v>
      </c>
      <c r="BD8" t="s">
        <v>84</v>
      </c>
      <c r="BE8">
        <v>2</v>
      </c>
      <c r="BG8" t="s">
        <v>4</v>
      </c>
      <c r="BH8">
        <v>8</v>
      </c>
    </row>
    <row r="9" spans="1:60" x14ac:dyDescent="0.35">
      <c r="B9" t="s">
        <v>71</v>
      </c>
      <c r="C9">
        <v>4</v>
      </c>
      <c r="E9" t="s">
        <v>10</v>
      </c>
      <c r="F9" t="s">
        <v>11</v>
      </c>
      <c r="H9" t="s">
        <v>54</v>
      </c>
      <c r="I9">
        <v>-4</v>
      </c>
      <c r="K9" t="s">
        <v>66</v>
      </c>
      <c r="L9">
        <v>19</v>
      </c>
      <c r="N9" t="s">
        <v>10</v>
      </c>
      <c r="O9" t="s">
        <v>11</v>
      </c>
      <c r="Q9" t="s">
        <v>15</v>
      </c>
      <c r="R9">
        <v>11</v>
      </c>
      <c r="T9" t="s">
        <v>34</v>
      </c>
      <c r="U9">
        <v>6</v>
      </c>
      <c r="W9" t="s">
        <v>12</v>
      </c>
      <c r="X9">
        <v>5</v>
      </c>
      <c r="Z9" t="s">
        <v>30</v>
      </c>
      <c r="AA9">
        <v>10</v>
      </c>
      <c r="AC9" t="s">
        <v>46</v>
      </c>
      <c r="AD9">
        <v>-2</v>
      </c>
      <c r="AF9" t="s">
        <v>53</v>
      </c>
      <c r="AG9">
        <v>9</v>
      </c>
      <c r="AI9" t="s">
        <v>24</v>
      </c>
      <c r="AJ9">
        <v>1</v>
      </c>
      <c r="AL9" t="s">
        <v>40</v>
      </c>
      <c r="AM9">
        <v>8</v>
      </c>
      <c r="AO9" t="s">
        <v>18</v>
      </c>
      <c r="AP9">
        <v>6</v>
      </c>
      <c r="AR9" t="s">
        <v>7</v>
      </c>
      <c r="AS9">
        <v>7</v>
      </c>
      <c r="AU9" t="s">
        <v>49</v>
      </c>
      <c r="AV9">
        <v>6</v>
      </c>
      <c r="AX9" t="s">
        <v>32</v>
      </c>
      <c r="AY9">
        <v>7</v>
      </c>
      <c r="BA9" t="s">
        <v>79</v>
      </c>
      <c r="BB9">
        <v>1</v>
      </c>
      <c r="BD9" t="s">
        <v>6</v>
      </c>
      <c r="BE9">
        <v>0</v>
      </c>
      <c r="BG9" t="s">
        <v>84</v>
      </c>
      <c r="BH9">
        <v>5</v>
      </c>
    </row>
    <row r="10" spans="1:60" x14ac:dyDescent="0.35">
      <c r="B10" t="s">
        <v>13</v>
      </c>
      <c r="C10">
        <v>8</v>
      </c>
      <c r="E10" t="s">
        <v>8</v>
      </c>
      <c r="F10">
        <v>13</v>
      </c>
      <c r="H10" t="s">
        <v>4</v>
      </c>
      <c r="I10">
        <v>5</v>
      </c>
      <c r="K10" t="s">
        <v>71</v>
      </c>
      <c r="L10">
        <v>10</v>
      </c>
      <c r="N10" t="s">
        <v>12</v>
      </c>
      <c r="O10">
        <v>4</v>
      </c>
      <c r="Q10" t="s">
        <v>27</v>
      </c>
      <c r="R10">
        <v>5</v>
      </c>
      <c r="T10" t="s">
        <v>22</v>
      </c>
      <c r="U10">
        <v>10</v>
      </c>
      <c r="W10" t="s">
        <v>26</v>
      </c>
      <c r="X10">
        <v>7</v>
      </c>
      <c r="Z10" t="s">
        <v>10</v>
      </c>
      <c r="AA10" t="s">
        <v>11</v>
      </c>
      <c r="AC10" t="s">
        <v>37</v>
      </c>
      <c r="AD10">
        <v>5</v>
      </c>
      <c r="AF10" t="s">
        <v>42</v>
      </c>
      <c r="AG10">
        <v>4</v>
      </c>
      <c r="AI10" t="s">
        <v>28</v>
      </c>
      <c r="AJ10">
        <v>14</v>
      </c>
      <c r="AL10" t="s">
        <v>77</v>
      </c>
      <c r="AM10">
        <v>5</v>
      </c>
      <c r="AO10" t="s">
        <v>60</v>
      </c>
      <c r="AP10">
        <v>7</v>
      </c>
      <c r="AR10" t="s">
        <v>59</v>
      </c>
      <c r="AS10">
        <v>14</v>
      </c>
      <c r="AU10" t="s">
        <v>50</v>
      </c>
      <c r="AV10">
        <v>4</v>
      </c>
      <c r="AX10" t="s">
        <v>46</v>
      </c>
      <c r="AY10">
        <v>14</v>
      </c>
      <c r="BA10" t="s">
        <v>55</v>
      </c>
      <c r="BB10">
        <v>0</v>
      </c>
      <c r="BD10" t="s">
        <v>74</v>
      </c>
      <c r="BE10">
        <v>-3</v>
      </c>
      <c r="BG10" t="s">
        <v>57</v>
      </c>
      <c r="BH10">
        <v>2</v>
      </c>
    </row>
    <row r="11" spans="1:60" x14ac:dyDescent="0.35">
      <c r="B11" t="s">
        <v>73</v>
      </c>
      <c r="C11">
        <v>26</v>
      </c>
      <c r="E11" t="s">
        <v>35</v>
      </c>
      <c r="F11">
        <v>8</v>
      </c>
      <c r="H11" t="s">
        <v>10</v>
      </c>
      <c r="I11" t="s">
        <v>11</v>
      </c>
      <c r="K11" t="s">
        <v>10</v>
      </c>
      <c r="L11" t="s">
        <v>11</v>
      </c>
      <c r="N11" t="s">
        <v>13</v>
      </c>
      <c r="O11">
        <v>4</v>
      </c>
      <c r="Q11" t="s">
        <v>48</v>
      </c>
      <c r="R11">
        <v>11</v>
      </c>
      <c r="T11" t="s">
        <v>29</v>
      </c>
      <c r="U11">
        <v>10</v>
      </c>
      <c r="W11" t="s">
        <v>14</v>
      </c>
      <c r="X11">
        <v>4</v>
      </c>
      <c r="Z11" t="s">
        <v>5</v>
      </c>
      <c r="AA11">
        <v>6</v>
      </c>
      <c r="AC11" t="s">
        <v>28</v>
      </c>
      <c r="AD11">
        <v>4</v>
      </c>
      <c r="AF11" t="s">
        <v>17</v>
      </c>
      <c r="AG11">
        <v>8</v>
      </c>
      <c r="AI11" t="s">
        <v>55</v>
      </c>
      <c r="AJ11">
        <v>3</v>
      </c>
      <c r="AL11" t="s">
        <v>16</v>
      </c>
      <c r="AM11">
        <v>5</v>
      </c>
      <c r="AO11" t="s">
        <v>10</v>
      </c>
      <c r="AP11" t="s">
        <v>11</v>
      </c>
      <c r="AR11" t="s">
        <v>10</v>
      </c>
      <c r="AS11" t="s">
        <v>11</v>
      </c>
      <c r="AU11" t="s">
        <v>51</v>
      </c>
      <c r="AV11">
        <v>8</v>
      </c>
      <c r="AX11" t="s">
        <v>24</v>
      </c>
      <c r="AY11">
        <v>10</v>
      </c>
      <c r="BA11" t="s">
        <v>33</v>
      </c>
      <c r="BB11">
        <v>9</v>
      </c>
      <c r="BD11" t="s">
        <v>10</v>
      </c>
      <c r="BE11" t="s">
        <v>11</v>
      </c>
      <c r="BG11" t="s">
        <v>21</v>
      </c>
      <c r="BH11">
        <v>-6</v>
      </c>
    </row>
    <row r="12" spans="1:60" x14ac:dyDescent="0.35">
      <c r="B12" t="s">
        <v>10</v>
      </c>
      <c r="C12" t="s">
        <v>11</v>
      </c>
      <c r="E12" t="s">
        <v>42</v>
      </c>
      <c r="F12">
        <v>7</v>
      </c>
      <c r="H12" t="s">
        <v>25</v>
      </c>
      <c r="I12">
        <v>8</v>
      </c>
      <c r="K12" t="s">
        <v>63</v>
      </c>
      <c r="L12">
        <v>2</v>
      </c>
      <c r="N12" t="s">
        <v>14</v>
      </c>
      <c r="O12">
        <v>3</v>
      </c>
      <c r="Q12" t="s">
        <v>10</v>
      </c>
      <c r="R12" t="s">
        <v>11</v>
      </c>
      <c r="T12" t="s">
        <v>10</v>
      </c>
      <c r="U12" t="s">
        <v>11</v>
      </c>
      <c r="W12" t="s">
        <v>74</v>
      </c>
      <c r="X12">
        <v>17</v>
      </c>
      <c r="Z12" t="s">
        <v>31</v>
      </c>
      <c r="AA12">
        <v>6</v>
      </c>
      <c r="AC12" t="s">
        <v>9</v>
      </c>
      <c r="AD12">
        <v>1</v>
      </c>
      <c r="AF12" t="s">
        <v>38</v>
      </c>
      <c r="AG12">
        <v>2</v>
      </c>
      <c r="AI12" t="s">
        <v>52</v>
      </c>
      <c r="AJ12">
        <v>5</v>
      </c>
      <c r="AL12" t="s">
        <v>41</v>
      </c>
      <c r="AM12">
        <v>2</v>
      </c>
      <c r="AO12" t="s">
        <v>53</v>
      </c>
      <c r="AP12">
        <v>4</v>
      </c>
      <c r="AR12" t="s">
        <v>6</v>
      </c>
      <c r="AS12">
        <v>-7</v>
      </c>
      <c r="AU12" t="s">
        <v>10</v>
      </c>
      <c r="AV12" t="s">
        <v>11</v>
      </c>
      <c r="AX12" t="s">
        <v>27</v>
      </c>
      <c r="AY12">
        <v>1</v>
      </c>
      <c r="BA12" t="s">
        <v>36</v>
      </c>
      <c r="BB12">
        <v>8</v>
      </c>
      <c r="BD12" t="s">
        <v>45</v>
      </c>
      <c r="BE12">
        <v>12</v>
      </c>
      <c r="BG12" t="s">
        <v>49</v>
      </c>
      <c r="BH12">
        <v>12</v>
      </c>
    </row>
    <row r="13" spans="1:60" x14ac:dyDescent="0.35">
      <c r="B13" t="s">
        <v>18</v>
      </c>
      <c r="C13">
        <v>17</v>
      </c>
      <c r="E13" t="s">
        <v>26</v>
      </c>
      <c r="F13">
        <v>9</v>
      </c>
      <c r="H13" t="s">
        <v>24</v>
      </c>
      <c r="I13">
        <v>10</v>
      </c>
      <c r="K13" t="s">
        <v>65</v>
      </c>
      <c r="L13">
        <v>16</v>
      </c>
      <c r="N13" t="s">
        <v>15</v>
      </c>
      <c r="O13">
        <v>4</v>
      </c>
      <c r="Q13" t="s">
        <v>51</v>
      </c>
      <c r="R13">
        <v>16</v>
      </c>
      <c r="T13" t="s">
        <v>17</v>
      </c>
      <c r="U13">
        <v>11</v>
      </c>
      <c r="W13" t="s">
        <v>35</v>
      </c>
      <c r="X13">
        <v>21</v>
      </c>
      <c r="Z13" t="s">
        <v>32</v>
      </c>
      <c r="AA13">
        <v>8</v>
      </c>
      <c r="AC13" t="s">
        <v>10</v>
      </c>
      <c r="AD13" t="s">
        <v>11</v>
      </c>
      <c r="AF13" t="s">
        <v>67</v>
      </c>
      <c r="AG13">
        <v>8</v>
      </c>
      <c r="AI13" t="s">
        <v>33</v>
      </c>
      <c r="AJ13">
        <v>4</v>
      </c>
      <c r="AL13" t="s">
        <v>5</v>
      </c>
      <c r="AM13">
        <v>2</v>
      </c>
      <c r="AO13" t="s">
        <v>28</v>
      </c>
      <c r="AP13">
        <v>-2</v>
      </c>
      <c r="AR13" t="s">
        <v>77</v>
      </c>
      <c r="AS13">
        <v>0</v>
      </c>
      <c r="AU13" t="s">
        <v>52</v>
      </c>
      <c r="AV13">
        <v>0</v>
      </c>
      <c r="AX13" t="s">
        <v>10</v>
      </c>
      <c r="AY13" t="s">
        <v>11</v>
      </c>
      <c r="BA13" t="s">
        <v>10</v>
      </c>
      <c r="BB13" t="s">
        <v>11</v>
      </c>
      <c r="BD13" t="s">
        <v>59</v>
      </c>
      <c r="BE13">
        <v>0</v>
      </c>
      <c r="BG13" t="s">
        <v>7</v>
      </c>
      <c r="BH13">
        <v>8</v>
      </c>
    </row>
    <row r="14" spans="1:60" x14ac:dyDescent="0.35">
      <c r="B14" t="s">
        <v>65</v>
      </c>
      <c r="C14">
        <v>1</v>
      </c>
      <c r="E14" t="s">
        <v>12</v>
      </c>
      <c r="F14">
        <v>6</v>
      </c>
      <c r="H14" t="s">
        <v>45</v>
      </c>
      <c r="I14">
        <v>12</v>
      </c>
      <c r="K14" t="s">
        <v>46</v>
      </c>
      <c r="L14">
        <v>3</v>
      </c>
      <c r="N14" t="s">
        <v>16</v>
      </c>
      <c r="O14">
        <v>8</v>
      </c>
      <c r="Q14" t="s">
        <v>60</v>
      </c>
      <c r="R14">
        <v>5</v>
      </c>
      <c r="T14" t="s">
        <v>71</v>
      </c>
      <c r="U14">
        <v>9</v>
      </c>
      <c r="W14" t="s">
        <v>49</v>
      </c>
      <c r="X14">
        <v>6</v>
      </c>
      <c r="Z14" t="s">
        <v>33</v>
      </c>
      <c r="AA14">
        <v>13</v>
      </c>
      <c r="AC14" t="s">
        <v>55</v>
      </c>
      <c r="AD14">
        <v>2</v>
      </c>
      <c r="AF14" t="s">
        <v>8</v>
      </c>
      <c r="AG14">
        <v>3</v>
      </c>
      <c r="AI14" t="s">
        <v>30</v>
      </c>
      <c r="AJ14">
        <v>4</v>
      </c>
      <c r="AL14" t="s">
        <v>74</v>
      </c>
      <c r="AM14">
        <v>-5</v>
      </c>
      <c r="AO14" t="s">
        <v>79</v>
      </c>
      <c r="AP14">
        <v>2</v>
      </c>
      <c r="AR14" t="s">
        <v>84</v>
      </c>
      <c r="AS14">
        <v>4</v>
      </c>
      <c r="AU14" t="s">
        <v>53</v>
      </c>
      <c r="AV14">
        <v>2</v>
      </c>
      <c r="AX14" t="s">
        <v>28</v>
      </c>
      <c r="AY14">
        <v>-5</v>
      </c>
      <c r="BA14" t="s">
        <v>50</v>
      </c>
      <c r="BB14">
        <v>5</v>
      </c>
      <c r="BD14" t="s">
        <v>26</v>
      </c>
      <c r="BE14">
        <v>12</v>
      </c>
      <c r="BG14" t="s">
        <v>37</v>
      </c>
      <c r="BH14">
        <v>12</v>
      </c>
    </row>
    <row r="15" spans="1:60" x14ac:dyDescent="0.35">
      <c r="B15" t="s">
        <v>29</v>
      </c>
      <c r="C15">
        <v>3</v>
      </c>
      <c r="E15" t="s">
        <v>5</v>
      </c>
      <c r="F15">
        <v>11</v>
      </c>
      <c r="H15" t="s">
        <v>19</v>
      </c>
      <c r="I15">
        <v>18</v>
      </c>
      <c r="K15" t="s">
        <v>73</v>
      </c>
      <c r="L15">
        <v>19</v>
      </c>
      <c r="N15" t="s">
        <v>17</v>
      </c>
      <c r="O15">
        <v>6</v>
      </c>
      <c r="Q15" t="s">
        <v>37</v>
      </c>
      <c r="R15">
        <v>7</v>
      </c>
      <c r="T15" t="s">
        <v>65</v>
      </c>
      <c r="U15">
        <v>4</v>
      </c>
      <c r="W15" t="s">
        <v>43</v>
      </c>
      <c r="X15">
        <v>6</v>
      </c>
      <c r="Z15" t="s">
        <v>21</v>
      </c>
      <c r="AA15">
        <v>-2</v>
      </c>
      <c r="AC15" t="s">
        <v>16</v>
      </c>
      <c r="AD15">
        <v>-4</v>
      </c>
      <c r="AF15" t="s">
        <v>44</v>
      </c>
      <c r="AG15">
        <v>-1</v>
      </c>
      <c r="AI15" t="s">
        <v>27</v>
      </c>
      <c r="AJ15">
        <v>5</v>
      </c>
      <c r="AL15" t="s">
        <v>20</v>
      </c>
      <c r="AM15">
        <v>5</v>
      </c>
      <c r="AO15" t="s">
        <v>7</v>
      </c>
      <c r="AP15">
        <v>13</v>
      </c>
      <c r="AR15" t="s">
        <v>35</v>
      </c>
      <c r="AS15">
        <v>31</v>
      </c>
      <c r="AU15" t="s">
        <v>54</v>
      </c>
      <c r="AV15">
        <v>4</v>
      </c>
      <c r="AX15" t="s">
        <v>4</v>
      </c>
      <c r="AY15">
        <v>8</v>
      </c>
      <c r="BA15" t="s">
        <v>45</v>
      </c>
      <c r="BB15">
        <v>5</v>
      </c>
      <c r="BD15" t="s">
        <v>57</v>
      </c>
      <c r="BE15">
        <v>4</v>
      </c>
      <c r="BG15" t="s">
        <v>10</v>
      </c>
      <c r="BH15" t="s">
        <v>11</v>
      </c>
    </row>
    <row r="16" spans="1:60" x14ac:dyDescent="0.35">
      <c r="B16" t="s">
        <v>24</v>
      </c>
      <c r="C16">
        <v>19</v>
      </c>
      <c r="E16" t="s">
        <v>43</v>
      </c>
      <c r="F16">
        <v>9</v>
      </c>
      <c r="H16" t="s">
        <v>84</v>
      </c>
      <c r="I16">
        <v>9</v>
      </c>
      <c r="K16" t="s">
        <v>64</v>
      </c>
      <c r="L16">
        <v>4</v>
      </c>
      <c r="N16" t="s">
        <v>18</v>
      </c>
      <c r="O16">
        <v>11</v>
      </c>
      <c r="Q16" t="s">
        <v>52</v>
      </c>
      <c r="R16">
        <v>11</v>
      </c>
      <c r="T16" t="s">
        <v>77</v>
      </c>
      <c r="U16">
        <v>9</v>
      </c>
      <c r="W16" t="s">
        <v>10</v>
      </c>
      <c r="X16" t="s">
        <v>11</v>
      </c>
      <c r="Z16" t="s">
        <v>34</v>
      </c>
      <c r="AA16">
        <v>15</v>
      </c>
      <c r="AC16" t="s">
        <v>53</v>
      </c>
      <c r="AD16">
        <v>11</v>
      </c>
      <c r="AF16" t="s">
        <v>10</v>
      </c>
      <c r="AG16" t="s">
        <v>11</v>
      </c>
      <c r="AI16" t="s">
        <v>10</v>
      </c>
      <c r="AJ16" t="s">
        <v>11</v>
      </c>
      <c r="AL16" t="s">
        <v>10</v>
      </c>
      <c r="AM16" t="s">
        <v>11</v>
      </c>
      <c r="AO16" t="s">
        <v>54</v>
      </c>
      <c r="AP16">
        <v>4</v>
      </c>
      <c r="AR16" t="s">
        <v>21</v>
      </c>
      <c r="AS16">
        <v>3</v>
      </c>
      <c r="AU16" t="s">
        <v>15</v>
      </c>
      <c r="AV16">
        <v>7</v>
      </c>
      <c r="AX16" t="s">
        <v>51</v>
      </c>
      <c r="AY16">
        <v>1</v>
      </c>
      <c r="BA16" t="s">
        <v>30</v>
      </c>
      <c r="BB16">
        <v>-4</v>
      </c>
      <c r="BD16" t="s">
        <v>55</v>
      </c>
      <c r="BE16">
        <v>3</v>
      </c>
      <c r="BG16" t="s">
        <v>72</v>
      </c>
      <c r="BH16">
        <v>9</v>
      </c>
    </row>
    <row r="17" spans="1:60" x14ac:dyDescent="0.35">
      <c r="B17" t="s">
        <v>38</v>
      </c>
      <c r="C17">
        <v>11</v>
      </c>
      <c r="E17" t="s">
        <v>20</v>
      </c>
      <c r="F17">
        <v>10</v>
      </c>
      <c r="H17" t="s">
        <v>72</v>
      </c>
      <c r="I17">
        <v>10</v>
      </c>
      <c r="K17" t="s">
        <v>60</v>
      </c>
      <c r="L17">
        <v>0</v>
      </c>
      <c r="N17" t="s">
        <v>19</v>
      </c>
      <c r="O17">
        <v>-2</v>
      </c>
      <c r="Q17" t="s">
        <v>50</v>
      </c>
      <c r="R17">
        <v>8</v>
      </c>
      <c r="T17" t="s">
        <v>66</v>
      </c>
      <c r="U17">
        <v>-1</v>
      </c>
      <c r="W17" t="s">
        <v>46</v>
      </c>
      <c r="X17">
        <v>3</v>
      </c>
      <c r="Z17" t="s">
        <v>35</v>
      </c>
      <c r="AA17">
        <v>5</v>
      </c>
      <c r="AC17" t="s">
        <v>41</v>
      </c>
      <c r="AD17">
        <v>11</v>
      </c>
      <c r="AF17" t="s">
        <v>65</v>
      </c>
      <c r="AG17">
        <v>18</v>
      </c>
      <c r="AI17" t="s">
        <v>49</v>
      </c>
      <c r="AJ17">
        <v>6</v>
      </c>
      <c r="AL17" t="s">
        <v>33</v>
      </c>
      <c r="AM17">
        <v>13</v>
      </c>
      <c r="AO17" t="s">
        <v>69</v>
      </c>
      <c r="AP17">
        <v>12</v>
      </c>
      <c r="AR17" t="s">
        <v>55</v>
      </c>
      <c r="AS17">
        <v>13</v>
      </c>
      <c r="AU17" t="s">
        <v>27</v>
      </c>
      <c r="AV17">
        <v>8</v>
      </c>
      <c r="AX17" t="s">
        <v>62</v>
      </c>
      <c r="AY17">
        <v>0</v>
      </c>
      <c r="BA17" t="s">
        <v>59</v>
      </c>
      <c r="BB17">
        <v>5</v>
      </c>
      <c r="BD17" t="s">
        <v>79</v>
      </c>
      <c r="BE17">
        <v>7</v>
      </c>
      <c r="BG17" t="s">
        <v>8</v>
      </c>
      <c r="BH17">
        <v>1</v>
      </c>
    </row>
    <row r="18" spans="1:60" x14ac:dyDescent="0.35">
      <c r="B18" t="s">
        <v>59</v>
      </c>
      <c r="C18">
        <v>11</v>
      </c>
      <c r="E18" t="s">
        <v>44</v>
      </c>
      <c r="F18">
        <v>8</v>
      </c>
      <c r="H18" t="s">
        <v>42</v>
      </c>
      <c r="I18">
        <v>6</v>
      </c>
      <c r="K18" t="s">
        <v>67</v>
      </c>
      <c r="L18">
        <v>4</v>
      </c>
      <c r="N18" t="s">
        <v>20</v>
      </c>
      <c r="O18">
        <v>11</v>
      </c>
      <c r="Q18" t="s">
        <v>49</v>
      </c>
      <c r="R18">
        <v>7</v>
      </c>
      <c r="T18" t="s">
        <v>31</v>
      </c>
      <c r="U18">
        <v>2</v>
      </c>
      <c r="W18" t="s">
        <v>30</v>
      </c>
      <c r="X18">
        <v>1</v>
      </c>
      <c r="Z18" t="s">
        <v>36</v>
      </c>
      <c r="AA18">
        <v>7</v>
      </c>
      <c r="AC18" t="s">
        <v>13</v>
      </c>
      <c r="AD18">
        <v>13</v>
      </c>
      <c r="AF18" t="s">
        <v>25</v>
      </c>
      <c r="AG18">
        <v>8</v>
      </c>
      <c r="AI18" t="s">
        <v>50</v>
      </c>
      <c r="AJ18">
        <v>9</v>
      </c>
      <c r="AL18" t="s">
        <v>6</v>
      </c>
      <c r="AM18">
        <v>9</v>
      </c>
      <c r="AO18" t="s">
        <v>4</v>
      </c>
      <c r="AP18">
        <v>-4</v>
      </c>
      <c r="AR18" t="s">
        <v>45</v>
      </c>
      <c r="AS18">
        <v>5</v>
      </c>
      <c r="AU18" t="s">
        <v>17</v>
      </c>
      <c r="AV18">
        <v>11</v>
      </c>
      <c r="AX18" t="s">
        <v>9</v>
      </c>
      <c r="AY18">
        <v>3</v>
      </c>
      <c r="BA18" t="s">
        <v>24</v>
      </c>
      <c r="BB18">
        <v>8</v>
      </c>
      <c r="BD18" t="s">
        <v>28</v>
      </c>
      <c r="BE18">
        <v>14</v>
      </c>
      <c r="BG18" t="s">
        <v>66</v>
      </c>
      <c r="BH18">
        <v>3</v>
      </c>
    </row>
    <row r="19" spans="1:60" x14ac:dyDescent="0.35">
      <c r="B19" t="s">
        <v>19</v>
      </c>
      <c r="C19">
        <v>12</v>
      </c>
      <c r="E19" t="s">
        <v>45</v>
      </c>
      <c r="F19">
        <v>10</v>
      </c>
      <c r="H19" t="s">
        <v>38</v>
      </c>
      <c r="I19">
        <v>-3</v>
      </c>
      <c r="K19" t="s">
        <v>53</v>
      </c>
      <c r="L19">
        <v>9</v>
      </c>
      <c r="N19" t="s">
        <v>21</v>
      </c>
      <c r="O19" t="s">
        <v>11</v>
      </c>
      <c r="Q19" t="s">
        <v>8</v>
      </c>
      <c r="R19">
        <v>2</v>
      </c>
      <c r="T19" t="s">
        <v>72</v>
      </c>
      <c r="U19">
        <v>4</v>
      </c>
      <c r="W19" t="s">
        <v>15</v>
      </c>
      <c r="X19">
        <v>5</v>
      </c>
      <c r="Z19" t="s">
        <v>37</v>
      </c>
      <c r="AA19">
        <v>8</v>
      </c>
      <c r="AC19" t="s">
        <v>35</v>
      </c>
      <c r="AD19">
        <v>16</v>
      </c>
      <c r="AF19" t="s">
        <v>43</v>
      </c>
      <c r="AG19">
        <v>0</v>
      </c>
      <c r="AI19" t="s">
        <v>74</v>
      </c>
      <c r="AJ19">
        <v>17</v>
      </c>
      <c r="AL19" t="s">
        <v>14</v>
      </c>
      <c r="AM19">
        <v>23</v>
      </c>
      <c r="AO19" t="s">
        <v>9</v>
      </c>
      <c r="AP19">
        <v>5</v>
      </c>
      <c r="AR19" t="s">
        <v>40</v>
      </c>
      <c r="AS19">
        <v>14</v>
      </c>
      <c r="AU19" t="s">
        <v>29</v>
      </c>
      <c r="AV19" t="s">
        <v>11</v>
      </c>
      <c r="AX19" t="s">
        <v>18</v>
      </c>
      <c r="AY19">
        <v>16</v>
      </c>
      <c r="BA19" t="s">
        <v>51</v>
      </c>
      <c r="BB19">
        <v>5</v>
      </c>
      <c r="BD19" t="s">
        <v>7</v>
      </c>
      <c r="BE19">
        <v>8</v>
      </c>
      <c r="BG19" t="s">
        <v>27</v>
      </c>
      <c r="BH19">
        <v>1</v>
      </c>
    </row>
    <row r="21" spans="1:60" x14ac:dyDescent="0.35">
      <c r="A21" t="s">
        <v>531</v>
      </c>
      <c r="C21" s="2">
        <f>AVERAGE(C3:C19)</f>
        <v>10.5</v>
      </c>
      <c r="D21" s="2"/>
      <c r="E21" s="2"/>
      <c r="F21" s="2">
        <f>AVERAGE(F3:F19)</f>
        <v>9.5625</v>
      </c>
      <c r="G21" s="2"/>
      <c r="H21" s="2"/>
      <c r="I21" s="2">
        <f>AVERAGE(I3:I19)</f>
        <v>8.75</v>
      </c>
      <c r="J21" s="2"/>
      <c r="K21" s="2"/>
      <c r="L21" s="2">
        <f>AVERAGE(L3:L19)</f>
        <v>9.25</v>
      </c>
      <c r="M21" s="2"/>
      <c r="N21" s="2"/>
      <c r="O21" s="2">
        <f>AVERAGE(O3:O19)</f>
        <v>7.9333333333333336</v>
      </c>
      <c r="P21" s="2"/>
      <c r="Q21" s="2"/>
      <c r="R21" s="2">
        <f>AVERAGE(R3:R19)</f>
        <v>7.6875</v>
      </c>
      <c r="S21" s="2"/>
      <c r="T21" s="2"/>
      <c r="U21" s="2">
        <f>AVERAGE(U3:U19)</f>
        <v>7.375</v>
      </c>
      <c r="V21" s="2"/>
      <c r="W21" s="2"/>
      <c r="X21" s="2">
        <f>AVERAGE(X3:X19)</f>
        <v>6.375</v>
      </c>
      <c r="Y21" s="2"/>
      <c r="Z21" s="2"/>
      <c r="AA21" s="2">
        <f>AVERAGE(AA3:AA19)</f>
        <v>6.25</v>
      </c>
      <c r="AB21" s="2"/>
      <c r="AC21" s="2"/>
      <c r="AD21" s="2">
        <f>AVERAGE(AD3:AD19)</f>
        <v>6</v>
      </c>
      <c r="AE21" s="2"/>
      <c r="AF21" s="2"/>
      <c r="AG21" s="2">
        <f>AVERAGE(AG3:AG19)</f>
        <v>5.875</v>
      </c>
      <c r="AH21" s="2"/>
      <c r="AI21" s="2"/>
      <c r="AJ21" s="2">
        <f>AVERAGE(AJ3:AJ19)</f>
        <v>5.875</v>
      </c>
      <c r="AK21" s="2"/>
      <c r="AL21" s="2"/>
      <c r="AM21" s="2">
        <f>AVERAGE(AM3:AM19)</f>
        <v>6.5</v>
      </c>
      <c r="AN21" s="2"/>
      <c r="AO21" s="2"/>
      <c r="AP21" s="2">
        <f>AVERAGE(AP3:AP19)</f>
        <v>6.1875</v>
      </c>
      <c r="AQ21" s="2"/>
      <c r="AR21" s="2"/>
      <c r="AS21" s="2">
        <f>AVERAGE(AS3:AS19)</f>
        <v>6.25</v>
      </c>
      <c r="AT21" s="2"/>
      <c r="AU21" s="2"/>
      <c r="AV21" s="2">
        <f>AVERAGE(AV3:AV19)</f>
        <v>5.4666666666666668</v>
      </c>
      <c r="AW21" s="2"/>
      <c r="AX21" s="2"/>
      <c r="AY21" s="2">
        <f>AVERAGE(AY3:AY19)</f>
        <v>5.5</v>
      </c>
      <c r="AZ21" s="2"/>
      <c r="BA21" s="2"/>
      <c r="BB21" s="2">
        <f>AVERAGE(BB3:BB19)</f>
        <v>6</v>
      </c>
      <c r="BC21" s="2"/>
      <c r="BD21" s="2"/>
      <c r="BE21" s="2">
        <f>AVERAGE(BE3:BE19)</f>
        <v>5.3125</v>
      </c>
      <c r="BF21" s="2"/>
      <c r="BG21" s="2"/>
      <c r="BH21" s="2">
        <f>AVERAGE(BH3:BH19)</f>
        <v>5.375</v>
      </c>
    </row>
    <row r="22" spans="1:60" x14ac:dyDescent="0.35">
      <c r="A22" t="s">
        <v>333</v>
      </c>
      <c r="C22">
        <f>MAX(C3:C19)</f>
        <v>26</v>
      </c>
      <c r="F22">
        <f>MAX(F3:F19)</f>
        <v>17</v>
      </c>
      <c r="I22">
        <f>MAX(I3:I19)</f>
        <v>22</v>
      </c>
      <c r="L22">
        <f>MAX(L3:L19)</f>
        <v>22</v>
      </c>
      <c r="O22">
        <f>MAX(O3:O19)</f>
        <v>22</v>
      </c>
      <c r="R22">
        <f>MAX(R3:R19)</f>
        <v>16</v>
      </c>
      <c r="U22">
        <f>MAX(U3:U19)</f>
        <v>21</v>
      </c>
      <c r="X22">
        <f>MAX(X3:X19)</f>
        <v>21</v>
      </c>
      <c r="AA22">
        <f>MAX(AA3:AA19)</f>
        <v>15</v>
      </c>
      <c r="AD22">
        <f>MAX(AD3:AD19)</f>
        <v>18</v>
      </c>
      <c r="AG22">
        <f>MAX(AG3:AG19)</f>
        <v>18</v>
      </c>
      <c r="AJ22">
        <f>MAX(AJ3:AJ19)</f>
        <v>17</v>
      </c>
      <c r="AM22">
        <f>MAX(AM3:AM19)</f>
        <v>23</v>
      </c>
      <c r="AP22">
        <f>MAX(AP3:AP19)</f>
        <v>17</v>
      </c>
      <c r="AS22">
        <f>MAX(AS3:AS19)</f>
        <v>31</v>
      </c>
      <c r="AV22">
        <f>MAX(AV3:AV19)</f>
        <v>15</v>
      </c>
      <c r="AY22">
        <f>MAX(AY3:AY19)</f>
        <v>16</v>
      </c>
      <c r="BB22">
        <f>MAX(BB3:BB19)</f>
        <v>25</v>
      </c>
      <c r="BE22">
        <f>MAX(BE3:BE19)</f>
        <v>22</v>
      </c>
      <c r="BH22">
        <f>MAX(BH3:BH19)</f>
        <v>13</v>
      </c>
    </row>
    <row r="23" spans="1:60" x14ac:dyDescent="0.35">
      <c r="A23" t="s">
        <v>334</v>
      </c>
      <c r="C23">
        <f>MIN(C3:C19)</f>
        <v>1</v>
      </c>
      <c r="F23">
        <f>MIN(F3:F19)</f>
        <v>3</v>
      </c>
      <c r="I23">
        <f>MIN(I3:I19)</f>
        <v>-4</v>
      </c>
      <c r="L23">
        <f>MIN(L3:L19)</f>
        <v>0</v>
      </c>
      <c r="O23">
        <f>MIN(O3:O19)</f>
        <v>-2</v>
      </c>
      <c r="R23">
        <f>MIN(R3:R19)</f>
        <v>2</v>
      </c>
      <c r="U23">
        <f>MIN(U3:U19)</f>
        <v>-1</v>
      </c>
      <c r="X23">
        <f>MIN(X3:X19)</f>
        <v>-1</v>
      </c>
      <c r="AA23">
        <f>MIN(AA3:AA19)</f>
        <v>-2</v>
      </c>
      <c r="AD23">
        <f>MIN(AD3:AD19)</f>
        <v>-4</v>
      </c>
      <c r="AG23">
        <f>MIN(AG3:AG19)</f>
        <v>-1</v>
      </c>
      <c r="AJ23">
        <f>MIN(AJ3:AJ19)</f>
        <v>1</v>
      </c>
      <c r="AM23">
        <f>MIN(AM3:AM19)</f>
        <v>-5</v>
      </c>
      <c r="AP23">
        <f>MIN(AP3:AP19)</f>
        <v>-4</v>
      </c>
      <c r="AS23">
        <f>MIN(AS3:AS19)</f>
        <v>-7</v>
      </c>
      <c r="AV23">
        <f>MIN(AV3:AV19)</f>
        <v>0</v>
      </c>
      <c r="AY23">
        <f>MIN(AY3:AY19)</f>
        <v>-5</v>
      </c>
      <c r="BB23">
        <f>MIN(BB3:BB19)</f>
        <v>-4</v>
      </c>
      <c r="BE23">
        <f>MIN(BE3:BE19)</f>
        <v>-4</v>
      </c>
      <c r="BH23">
        <f>MIN(BH3:BH19)</f>
        <v>-6</v>
      </c>
    </row>
    <row r="24" spans="1:60" x14ac:dyDescent="0.35">
      <c r="A24" t="s">
        <v>335</v>
      </c>
      <c r="C24" s="1">
        <f>STDEV(C3:C19)</f>
        <v>6.7921523343733492</v>
      </c>
      <c r="D24" s="1"/>
      <c r="E24" s="1"/>
      <c r="F24" s="1">
        <f>STDEV(F3:F19)</f>
        <v>3.9322385482063522</v>
      </c>
      <c r="G24" s="1"/>
      <c r="H24" s="1"/>
      <c r="I24" s="1">
        <f>STDEV(I3:I19)</f>
        <v>6.757711644237764</v>
      </c>
      <c r="J24" s="1"/>
      <c r="K24" s="1"/>
      <c r="L24" s="1">
        <f>STDEV(L3:L19)</f>
        <v>6.6982584801324787</v>
      </c>
      <c r="M24" s="1"/>
      <c r="N24" s="1"/>
      <c r="O24" s="1">
        <f>STDEV(O3:O19)</f>
        <v>5.9936474307227581</v>
      </c>
      <c r="P24" s="1"/>
      <c r="Q24" s="1"/>
      <c r="R24" s="1">
        <f>STDEV(R3:R19)</f>
        <v>3.5724641355792501</v>
      </c>
      <c r="S24" s="1"/>
      <c r="T24" s="1"/>
      <c r="U24" s="1">
        <f>STDEV(U3:U19)</f>
        <v>5.5961296148915878</v>
      </c>
      <c r="V24" s="1"/>
      <c r="W24" s="1"/>
      <c r="X24" s="1">
        <f>STDEV(X3:X19)</f>
        <v>5.6906355825455321</v>
      </c>
      <c r="Y24" s="1"/>
      <c r="Z24" s="1"/>
      <c r="AA24" s="1">
        <f>STDEV(AA3:AA19)</f>
        <v>4.553387017741116</v>
      </c>
      <c r="AB24" s="1"/>
      <c r="AC24" s="1"/>
      <c r="AD24" s="1">
        <f>STDEV(AD3:AD19)</f>
        <v>6.6231915770772227</v>
      </c>
      <c r="AE24" s="1"/>
      <c r="AF24" s="1"/>
      <c r="AG24" s="1">
        <f>STDEV(AG3:AG19)</f>
        <v>4.8562674281111553</v>
      </c>
      <c r="AH24" s="1"/>
      <c r="AI24" s="1"/>
      <c r="AJ24" s="1">
        <f>STDEV(AJ3:AJ19)</f>
        <v>4.1932485418030412</v>
      </c>
      <c r="AK24" s="1"/>
      <c r="AL24" s="1"/>
      <c r="AM24" s="1">
        <f>STDEV(AM3:AM19)</f>
        <v>6.3665794060337717</v>
      </c>
      <c r="AN24" s="1"/>
      <c r="AO24" s="1"/>
      <c r="AP24" s="1">
        <f>STDEV(AP3:AP19)</f>
        <v>5.6239813892532275</v>
      </c>
      <c r="AQ24" s="1"/>
      <c r="AR24" s="1"/>
      <c r="AS24" s="1">
        <f>STDEV(AS3:AS19)</f>
        <v>9.1031130206466546</v>
      </c>
      <c r="AT24" s="1"/>
      <c r="AU24" s="1"/>
      <c r="AV24" s="1">
        <f>STDEV(AV3:AV19)</f>
        <v>4.0508670441676822</v>
      </c>
      <c r="AW24" s="1"/>
      <c r="AX24" s="1"/>
      <c r="AY24" s="1">
        <f>STDEV(AY3:AY19)</f>
        <v>5.9665735560705189</v>
      </c>
      <c r="AZ24" s="1"/>
      <c r="BA24" s="1"/>
      <c r="BB24" s="1">
        <f>STDEV(BB3:BB19)</f>
        <v>6.5115282384398823</v>
      </c>
      <c r="BC24" s="1"/>
      <c r="BD24" s="1"/>
      <c r="BE24" s="1">
        <f>STDEV(BE3:BE19)</f>
        <v>6.8965571120668612</v>
      </c>
      <c r="BF24" s="1"/>
      <c r="BG24" s="1"/>
      <c r="BH24" s="1">
        <f>STDEV(BH3:BH19)</f>
        <v>5.1752616681027188</v>
      </c>
    </row>
    <row r="27" spans="1:60" x14ac:dyDescent="0.35">
      <c r="C27" s="2"/>
    </row>
    <row r="28" spans="1:60" x14ac:dyDescent="0.35">
      <c r="C28" s="2"/>
    </row>
    <row r="29" spans="1:60" x14ac:dyDescent="0.35">
      <c r="B29" t="s">
        <v>530</v>
      </c>
      <c r="C29" s="2"/>
    </row>
    <row r="30" spans="1:60" x14ac:dyDescent="0.35">
      <c r="A30" s="2"/>
      <c r="B30" s="2"/>
      <c r="C30" s="2"/>
    </row>
    <row r="31" spans="1:60" x14ac:dyDescent="0.35">
      <c r="A31" s="2" t="s">
        <v>189</v>
      </c>
      <c r="B31" s="2">
        <v>10.5</v>
      </c>
      <c r="C31" s="2"/>
    </row>
    <row r="32" spans="1:60" x14ac:dyDescent="0.35">
      <c r="A32" s="2" t="s">
        <v>190</v>
      </c>
      <c r="B32" s="2">
        <v>9.5625</v>
      </c>
      <c r="C32" s="2"/>
    </row>
    <row r="33" spans="1:3" x14ac:dyDescent="0.35">
      <c r="A33" s="2" t="s">
        <v>192</v>
      </c>
      <c r="B33" s="2">
        <v>9.25</v>
      </c>
      <c r="C33" s="2"/>
    </row>
    <row r="34" spans="1:3" x14ac:dyDescent="0.35">
      <c r="A34" s="2" t="s">
        <v>191</v>
      </c>
      <c r="B34" s="2">
        <v>8.75</v>
      </c>
      <c r="C34" s="2"/>
    </row>
    <row r="35" spans="1:3" x14ac:dyDescent="0.35">
      <c r="A35" s="2" t="s">
        <v>193</v>
      </c>
      <c r="B35" s="2">
        <v>7.9333333333333336</v>
      </c>
      <c r="C35" s="2"/>
    </row>
    <row r="36" spans="1:3" x14ac:dyDescent="0.35">
      <c r="A36" s="2" t="s">
        <v>194</v>
      </c>
      <c r="B36" s="2">
        <v>7.6875</v>
      </c>
      <c r="C36" s="2"/>
    </row>
    <row r="37" spans="1:3" x14ac:dyDescent="0.35">
      <c r="A37" s="2" t="s">
        <v>195</v>
      </c>
      <c r="B37" s="2">
        <v>7.375</v>
      </c>
      <c r="C37" s="2"/>
    </row>
    <row r="38" spans="1:3" x14ac:dyDescent="0.35">
      <c r="A38" s="2" t="s">
        <v>201</v>
      </c>
      <c r="B38" s="2">
        <v>6.5</v>
      </c>
      <c r="C38" s="2"/>
    </row>
    <row r="39" spans="1:3" x14ac:dyDescent="0.35">
      <c r="A39" s="2" t="s">
        <v>196</v>
      </c>
      <c r="B39" s="2">
        <v>6.375</v>
      </c>
      <c r="C39" s="2"/>
    </row>
    <row r="40" spans="1:3" x14ac:dyDescent="0.35">
      <c r="A40" s="2" t="s">
        <v>197</v>
      </c>
      <c r="B40" s="2">
        <v>6.25</v>
      </c>
      <c r="C40" s="2"/>
    </row>
    <row r="41" spans="1:3" x14ac:dyDescent="0.35">
      <c r="A41" s="2" t="s">
        <v>203</v>
      </c>
      <c r="B41" s="2">
        <v>6.25</v>
      </c>
      <c r="C41" s="2"/>
    </row>
    <row r="42" spans="1:3" x14ac:dyDescent="0.35">
      <c r="A42" s="2" t="s">
        <v>202</v>
      </c>
      <c r="B42" s="2">
        <v>6.1875</v>
      </c>
      <c r="C42" s="2"/>
    </row>
    <row r="43" spans="1:3" x14ac:dyDescent="0.35">
      <c r="A43" s="2" t="s">
        <v>198</v>
      </c>
      <c r="B43" s="2">
        <v>6</v>
      </c>
      <c r="C43" s="2"/>
    </row>
    <row r="44" spans="1:3" x14ac:dyDescent="0.35">
      <c r="A44" s="2" t="s">
        <v>206</v>
      </c>
      <c r="B44" s="2">
        <v>6</v>
      </c>
      <c r="C44" s="2"/>
    </row>
    <row r="45" spans="1:3" x14ac:dyDescent="0.35">
      <c r="A45" s="2" t="s">
        <v>199</v>
      </c>
      <c r="B45" s="2">
        <v>5.875</v>
      </c>
      <c r="C45" s="2"/>
    </row>
    <row r="46" spans="1:3" x14ac:dyDescent="0.35">
      <c r="A46" s="2" t="s">
        <v>200</v>
      </c>
      <c r="B46" s="2">
        <v>5.875</v>
      </c>
    </row>
    <row r="47" spans="1:3" x14ac:dyDescent="0.35">
      <c r="A47" s="2" t="s">
        <v>205</v>
      </c>
      <c r="B47" s="2">
        <v>5.5</v>
      </c>
    </row>
    <row r="48" spans="1:3" x14ac:dyDescent="0.35">
      <c r="A48" s="2" t="s">
        <v>204</v>
      </c>
      <c r="B48" s="2">
        <v>5.4666666666666668</v>
      </c>
    </row>
    <row r="49" spans="1:2" x14ac:dyDescent="0.35">
      <c r="A49" s="2" t="s">
        <v>208</v>
      </c>
      <c r="B49" s="2">
        <v>5.375</v>
      </c>
    </row>
    <row r="50" spans="1:2" x14ac:dyDescent="0.35">
      <c r="A50" s="2" t="s">
        <v>207</v>
      </c>
      <c r="B50" s="2">
        <v>5.3125</v>
      </c>
    </row>
    <row r="51" spans="1:2" x14ac:dyDescent="0.35">
      <c r="A51" s="2"/>
      <c r="B51" s="2"/>
    </row>
    <row r="52" spans="1:2" x14ac:dyDescent="0.35">
      <c r="A52" s="2"/>
      <c r="B52" s="2"/>
    </row>
    <row r="53" spans="1:2" x14ac:dyDescent="0.35">
      <c r="A53" s="2"/>
      <c r="B53" s="2"/>
    </row>
    <row r="54" spans="1:2" x14ac:dyDescent="0.35">
      <c r="A54" s="2"/>
      <c r="B54" s="2"/>
    </row>
    <row r="55" spans="1:2" x14ac:dyDescent="0.35">
      <c r="A55" s="2"/>
      <c r="B55" s="2"/>
    </row>
    <row r="56" spans="1:2" x14ac:dyDescent="0.35">
      <c r="A56" s="2"/>
      <c r="B56" s="2"/>
    </row>
    <row r="57" spans="1:2" x14ac:dyDescent="0.35">
      <c r="A57" s="2"/>
      <c r="B57" s="2"/>
    </row>
    <row r="58" spans="1:2" x14ac:dyDescent="0.35">
      <c r="A58" s="2"/>
      <c r="B58" s="2"/>
    </row>
    <row r="59" spans="1:2" x14ac:dyDescent="0.35">
      <c r="A59" s="2"/>
      <c r="B59" s="2"/>
    </row>
    <row r="60" spans="1:2" x14ac:dyDescent="0.35">
      <c r="A60" s="2"/>
      <c r="B60" s="2"/>
    </row>
    <row r="61" spans="1:2" x14ac:dyDescent="0.35">
      <c r="A61" s="2"/>
      <c r="B61" s="2"/>
    </row>
    <row r="62" spans="1:2" x14ac:dyDescent="0.35">
      <c r="A62" s="2"/>
      <c r="B62" s="2"/>
    </row>
    <row r="63" spans="1:2" x14ac:dyDescent="0.35">
      <c r="A63" s="2"/>
      <c r="B63" s="2"/>
    </row>
    <row r="64" spans="1:2" x14ac:dyDescent="0.35">
      <c r="A64" s="2"/>
      <c r="B64" s="2"/>
    </row>
    <row r="65" spans="1:2" x14ac:dyDescent="0.35">
      <c r="A65" s="2"/>
      <c r="B65" s="2"/>
    </row>
    <row r="66" spans="1:2" x14ac:dyDescent="0.35">
      <c r="A66" s="2"/>
      <c r="B66" s="2"/>
    </row>
    <row r="67" spans="1:2" x14ac:dyDescent="0.35">
      <c r="A67" s="2"/>
      <c r="B67" s="2"/>
    </row>
    <row r="68" spans="1:2" x14ac:dyDescent="0.35">
      <c r="A68" s="2"/>
      <c r="B68" s="2"/>
    </row>
    <row r="69" spans="1:2" x14ac:dyDescent="0.35">
      <c r="A69" s="2"/>
      <c r="B69" s="2"/>
    </row>
    <row r="70" spans="1:2" x14ac:dyDescent="0.35">
      <c r="A70" s="2"/>
      <c r="B70" s="2"/>
    </row>
    <row r="71" spans="1:2" x14ac:dyDescent="0.35">
      <c r="A71" s="2"/>
      <c r="B71" s="2"/>
    </row>
    <row r="72" spans="1:2" x14ac:dyDescent="0.35">
      <c r="A72" s="2"/>
      <c r="B72" s="2"/>
    </row>
    <row r="73" spans="1:2" x14ac:dyDescent="0.35">
      <c r="A73" s="2"/>
      <c r="B73" s="2"/>
    </row>
    <row r="74" spans="1:2" x14ac:dyDescent="0.35">
      <c r="A74" s="2"/>
      <c r="B74" s="2"/>
    </row>
    <row r="75" spans="1:2" x14ac:dyDescent="0.35">
      <c r="A75" s="2"/>
      <c r="B75" s="2"/>
    </row>
    <row r="76" spans="1:2" x14ac:dyDescent="0.35">
      <c r="A76" s="2"/>
      <c r="B76" s="2"/>
    </row>
    <row r="77" spans="1:2" x14ac:dyDescent="0.35">
      <c r="A77" s="2"/>
      <c r="B77" s="2"/>
    </row>
    <row r="78" spans="1:2" x14ac:dyDescent="0.35">
      <c r="A78" s="2"/>
      <c r="B78" s="2"/>
    </row>
    <row r="79" spans="1:2" x14ac:dyDescent="0.35">
      <c r="A79" s="2"/>
      <c r="B79" s="2"/>
    </row>
    <row r="80" spans="1:2" x14ac:dyDescent="0.35">
      <c r="A80" s="2"/>
      <c r="B80" s="2"/>
    </row>
    <row r="81" spans="1:2" x14ac:dyDescent="0.35">
      <c r="A81" s="2"/>
      <c r="B81" s="2"/>
    </row>
    <row r="82" spans="1:2" x14ac:dyDescent="0.35">
      <c r="A82" s="2"/>
      <c r="B82" s="2"/>
    </row>
    <row r="83" spans="1:2" x14ac:dyDescent="0.35">
      <c r="A83" s="2"/>
      <c r="B83" s="2"/>
    </row>
    <row r="84" spans="1:2" x14ac:dyDescent="0.35">
      <c r="A84" s="2"/>
      <c r="B84" s="2"/>
    </row>
    <row r="85" spans="1:2" x14ac:dyDescent="0.35">
      <c r="A85" s="2"/>
      <c r="B85" s="2"/>
    </row>
    <row r="86" spans="1:2" x14ac:dyDescent="0.35">
      <c r="A86" s="2"/>
      <c r="B86" s="2"/>
    </row>
    <row r="87" spans="1:2" x14ac:dyDescent="0.35">
      <c r="A87" s="2"/>
      <c r="B87" s="2"/>
    </row>
    <row r="88" spans="1:2" x14ac:dyDescent="0.35">
      <c r="A88" s="2"/>
      <c r="B88" s="2"/>
    </row>
  </sheetData>
  <sortState xmlns:xlrd2="http://schemas.microsoft.com/office/spreadsheetml/2017/richdata2" ref="A31:B88">
    <sortCondition descending="1" ref="B31:B88"/>
  </sortState>
  <phoneticPr fontId="2" type="noConversion"/>
  <conditionalFormatting sqref="C3:C19 F3:F19 I3:I19 L3:L19 O3:O19 R3:R19 U3:U19 X3:X19 AA3:AA19 AD3:AD19 AG3:AG19 AJ3:AJ19 AM3:AM19 AP3:AP19 AS3:AS19 AV3:AV18 AY3:AY19 BB3:BB19 BE3:BE19 BH3:BH19">
    <cfRule type="cellIs" dxfId="24" priority="1" operator="between">
      <formula>0.1</formula>
      <formula>-10</formula>
    </cfRule>
    <cfRule type="cellIs" dxfId="23" priority="2" operator="between">
      <formula>0.9</formula>
      <formula>5.9</formula>
    </cfRule>
    <cfRule type="cellIs" dxfId="22" priority="3" operator="between">
      <formula>9.9</formula>
      <formula>19.8</formula>
    </cfRule>
    <cfRule type="cellIs" dxfId="21" priority="4" operator="between">
      <formula>19.9</formula>
      <formula>60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55094-ADCB-4DAF-97C8-8DC9AABF56C4}">
  <sheetPr>
    <tabColor theme="4" tint="0.79998168889431442"/>
  </sheetPr>
  <dimension ref="A1:G162"/>
  <sheetViews>
    <sheetView workbookViewId="0">
      <selection activeCell="I11" sqref="I11"/>
    </sheetView>
  </sheetViews>
  <sheetFormatPr defaultRowHeight="14.5" x14ac:dyDescent="0.35"/>
  <cols>
    <col min="1" max="1" width="9.36328125" customWidth="1"/>
    <col min="3" max="3" width="18.81640625" customWidth="1"/>
  </cols>
  <sheetData>
    <row r="1" spans="1:7" x14ac:dyDescent="0.35">
      <c r="A1" t="s">
        <v>396</v>
      </c>
      <c r="G1" t="s">
        <v>539</v>
      </c>
    </row>
    <row r="2" spans="1:7" x14ac:dyDescent="0.35">
      <c r="G2" t="s">
        <v>540</v>
      </c>
    </row>
    <row r="3" spans="1:7" x14ac:dyDescent="0.35">
      <c r="A3" t="s">
        <v>329</v>
      </c>
      <c r="B3">
        <v>1</v>
      </c>
      <c r="C3" t="s">
        <v>209</v>
      </c>
      <c r="D3" t="s">
        <v>324</v>
      </c>
      <c r="E3" s="2" cm="1">
        <f t="array" ref="E3:E162">VLOOKUP(C3:C162,'QB 2021'!A32:B189,2,FALSE)</f>
        <v>7.5</v>
      </c>
    </row>
    <row r="4" spans="1:7" x14ac:dyDescent="0.35">
      <c r="B4">
        <v>2</v>
      </c>
      <c r="C4" t="s">
        <v>219</v>
      </c>
      <c r="D4" t="s">
        <v>324</v>
      </c>
      <c r="E4" s="2">
        <v>12.135294117647058</v>
      </c>
    </row>
    <row r="5" spans="1:7" x14ac:dyDescent="0.35">
      <c r="B5">
        <v>3</v>
      </c>
      <c r="C5" t="s">
        <v>211</v>
      </c>
      <c r="D5" t="s">
        <v>324</v>
      </c>
      <c r="E5" s="2">
        <v>11.370588235294118</v>
      </c>
    </row>
    <row r="6" spans="1:7" x14ac:dyDescent="0.35">
      <c r="B6">
        <v>4</v>
      </c>
      <c r="C6" t="s">
        <v>224</v>
      </c>
      <c r="D6" t="s">
        <v>324</v>
      </c>
      <c r="E6" s="2">
        <v>13.805882352941175</v>
      </c>
    </row>
    <row r="7" spans="1:7" x14ac:dyDescent="0.35">
      <c r="B7">
        <v>5</v>
      </c>
      <c r="C7" t="s">
        <v>230</v>
      </c>
      <c r="D7" t="s">
        <v>324</v>
      </c>
      <c r="E7" s="2">
        <v>14.827058823529411</v>
      </c>
    </row>
    <row r="8" spans="1:7" x14ac:dyDescent="0.35">
      <c r="B8">
        <v>6</v>
      </c>
      <c r="C8" t="s">
        <v>131</v>
      </c>
      <c r="D8" t="s">
        <v>325</v>
      </c>
      <c r="E8" s="2">
        <v>20.252941176470589</v>
      </c>
    </row>
    <row r="9" spans="1:7" x14ac:dyDescent="0.35">
      <c r="B9">
        <v>7</v>
      </c>
      <c r="C9" t="s">
        <v>213</v>
      </c>
      <c r="D9" t="s">
        <v>324</v>
      </c>
      <c r="E9" s="2">
        <v>8.7411764705882344</v>
      </c>
    </row>
    <row r="10" spans="1:7" x14ac:dyDescent="0.35">
      <c r="B10">
        <v>8</v>
      </c>
      <c r="C10" t="s">
        <v>217</v>
      </c>
      <c r="D10" t="s">
        <v>324</v>
      </c>
      <c r="E10" s="2">
        <v>13.470588235294118</v>
      </c>
    </row>
    <row r="11" spans="1:7" x14ac:dyDescent="0.35">
      <c r="B11">
        <v>9</v>
      </c>
      <c r="C11" t="s">
        <v>214</v>
      </c>
      <c r="D11" t="s">
        <v>324</v>
      </c>
      <c r="E11" s="2">
        <v>12.664705882352944</v>
      </c>
    </row>
    <row r="12" spans="1:7" x14ac:dyDescent="0.35">
      <c r="B12">
        <v>10</v>
      </c>
      <c r="C12" t="s">
        <v>267</v>
      </c>
      <c r="D12" t="s">
        <v>324</v>
      </c>
      <c r="E12" s="2">
        <v>21.94705882352941</v>
      </c>
    </row>
    <row r="13" spans="1:7" x14ac:dyDescent="0.35">
      <c r="A13" s="14" t="s">
        <v>269</v>
      </c>
      <c r="B13" s="14">
        <v>11</v>
      </c>
      <c r="C13" s="14" t="s">
        <v>89</v>
      </c>
      <c r="D13" s="14" t="s">
        <v>326</v>
      </c>
      <c r="E13" s="15">
        <v>15.458823529411765</v>
      </c>
    </row>
    <row r="14" spans="1:7" x14ac:dyDescent="0.35">
      <c r="B14">
        <v>12</v>
      </c>
      <c r="C14" t="s">
        <v>130</v>
      </c>
      <c r="D14" t="s">
        <v>325</v>
      </c>
      <c r="E14" s="2">
        <v>17.441176470588232</v>
      </c>
    </row>
    <row r="15" spans="1:7" x14ac:dyDescent="0.35">
      <c r="B15">
        <v>13</v>
      </c>
      <c r="C15" t="s">
        <v>132</v>
      </c>
      <c r="D15" t="s">
        <v>325</v>
      </c>
      <c r="E15" s="2">
        <v>16.794117647058822</v>
      </c>
    </row>
    <row r="16" spans="1:7" x14ac:dyDescent="0.35">
      <c r="B16">
        <v>14</v>
      </c>
      <c r="C16" t="s">
        <v>176</v>
      </c>
      <c r="D16" t="s">
        <v>325</v>
      </c>
      <c r="E16" s="2">
        <v>8.6588235294117641</v>
      </c>
    </row>
    <row r="17" spans="1:5" ht="15.75" customHeight="1" x14ac:dyDescent="0.35">
      <c r="B17">
        <v>15</v>
      </c>
      <c r="C17" t="s">
        <v>236</v>
      </c>
      <c r="D17" t="s">
        <v>324</v>
      </c>
      <c r="E17" s="2">
        <v>13.476470588235294</v>
      </c>
    </row>
    <row r="18" spans="1:5" x14ac:dyDescent="0.35">
      <c r="B18">
        <v>16</v>
      </c>
      <c r="C18" t="s">
        <v>289</v>
      </c>
      <c r="D18" t="s">
        <v>324</v>
      </c>
      <c r="E18" s="2">
        <v>10.229411764705885</v>
      </c>
    </row>
    <row r="19" spans="1:5" x14ac:dyDescent="0.35">
      <c r="B19">
        <v>17</v>
      </c>
      <c r="C19" t="s">
        <v>222</v>
      </c>
      <c r="D19" t="s">
        <v>324</v>
      </c>
      <c r="E19" s="2">
        <v>17.68823529411765</v>
      </c>
    </row>
    <row r="20" spans="1:5" x14ac:dyDescent="0.35">
      <c r="B20">
        <v>18</v>
      </c>
      <c r="C20" t="s">
        <v>264</v>
      </c>
      <c r="D20" t="s">
        <v>324</v>
      </c>
      <c r="E20" s="2">
        <v>20.223529411764702</v>
      </c>
    </row>
    <row r="21" spans="1:5" x14ac:dyDescent="0.35">
      <c r="B21">
        <v>19</v>
      </c>
      <c r="C21" t="s">
        <v>341</v>
      </c>
      <c r="D21" t="s">
        <v>325</v>
      </c>
      <c r="E21" s="2" t="e">
        <v>#N/A</v>
      </c>
    </row>
    <row r="22" spans="1:5" x14ac:dyDescent="0.35">
      <c r="B22">
        <v>20</v>
      </c>
      <c r="C22" t="s">
        <v>232</v>
      </c>
      <c r="D22" t="s">
        <v>324</v>
      </c>
      <c r="E22" s="2">
        <v>11.47058823529412</v>
      </c>
    </row>
    <row r="23" spans="1:5" x14ac:dyDescent="0.35">
      <c r="A23" s="14" t="s">
        <v>270</v>
      </c>
      <c r="B23" s="14">
        <v>21</v>
      </c>
      <c r="C23" s="14" t="s">
        <v>39</v>
      </c>
      <c r="D23" s="14" t="s">
        <v>327</v>
      </c>
      <c r="E23" s="15">
        <v>21.274117647058826</v>
      </c>
    </row>
    <row r="24" spans="1:5" x14ac:dyDescent="0.35">
      <c r="B24">
        <v>22</v>
      </c>
      <c r="C24" t="s">
        <v>23</v>
      </c>
      <c r="D24" t="s">
        <v>327</v>
      </c>
      <c r="E24" s="2">
        <v>23.68117647058823</v>
      </c>
    </row>
    <row r="25" spans="1:5" x14ac:dyDescent="0.35">
      <c r="B25">
        <v>23</v>
      </c>
      <c r="C25" t="s">
        <v>145</v>
      </c>
      <c r="D25" t="s">
        <v>325</v>
      </c>
      <c r="E25" s="2">
        <v>15.441176470588236</v>
      </c>
    </row>
    <row r="26" spans="1:5" x14ac:dyDescent="0.35">
      <c r="B26">
        <v>24</v>
      </c>
      <c r="C26" t="s">
        <v>110</v>
      </c>
      <c r="D26" t="s">
        <v>326</v>
      </c>
      <c r="E26" s="2">
        <v>7.8529411764705896</v>
      </c>
    </row>
    <row r="27" spans="1:5" x14ac:dyDescent="0.35">
      <c r="B27">
        <v>25</v>
      </c>
      <c r="C27" t="s">
        <v>210</v>
      </c>
      <c r="D27" t="s">
        <v>324</v>
      </c>
      <c r="E27" s="2">
        <v>13.294117647058824</v>
      </c>
    </row>
    <row r="28" spans="1:5" x14ac:dyDescent="0.35">
      <c r="B28">
        <v>26</v>
      </c>
      <c r="C28" t="s">
        <v>218</v>
      </c>
      <c r="D28" t="s">
        <v>324</v>
      </c>
      <c r="E28" s="2">
        <v>16.935294117647064</v>
      </c>
    </row>
    <row r="29" spans="1:5" x14ac:dyDescent="0.35">
      <c r="B29">
        <v>27</v>
      </c>
      <c r="C29" t="s">
        <v>92</v>
      </c>
      <c r="D29" t="s">
        <v>326</v>
      </c>
      <c r="E29" s="2">
        <v>11.647058823529411</v>
      </c>
    </row>
    <row r="30" spans="1:5" x14ac:dyDescent="0.35">
      <c r="B30">
        <v>28</v>
      </c>
      <c r="C30" t="s">
        <v>257</v>
      </c>
      <c r="D30" t="s">
        <v>324</v>
      </c>
      <c r="E30" s="2">
        <v>6.9176470588235288</v>
      </c>
    </row>
    <row r="31" spans="1:5" x14ac:dyDescent="0.35">
      <c r="B31">
        <v>29</v>
      </c>
      <c r="C31" t="s">
        <v>144</v>
      </c>
      <c r="D31" t="s">
        <v>325</v>
      </c>
      <c r="E31" s="2">
        <v>14.370588235294118</v>
      </c>
    </row>
    <row r="32" spans="1:5" x14ac:dyDescent="0.35">
      <c r="B32">
        <v>30</v>
      </c>
      <c r="C32" t="s">
        <v>134</v>
      </c>
      <c r="D32" t="s">
        <v>325</v>
      </c>
      <c r="E32" s="2">
        <v>10.641176470588235</v>
      </c>
    </row>
    <row r="33" spans="1:5" x14ac:dyDescent="0.35">
      <c r="A33" s="14" t="s">
        <v>272</v>
      </c>
      <c r="B33" s="14">
        <v>31</v>
      </c>
      <c r="C33" s="14" t="s">
        <v>129</v>
      </c>
      <c r="D33" s="14" t="s">
        <v>325</v>
      </c>
      <c r="E33" s="15">
        <v>19.435294117647064</v>
      </c>
    </row>
    <row r="34" spans="1:5" x14ac:dyDescent="0.35">
      <c r="B34">
        <v>32</v>
      </c>
      <c r="C34" t="s">
        <v>171</v>
      </c>
      <c r="D34" t="s">
        <v>325</v>
      </c>
      <c r="E34" s="2">
        <v>15.164705882352942</v>
      </c>
    </row>
    <row r="35" spans="1:5" x14ac:dyDescent="0.35">
      <c r="B35">
        <v>33</v>
      </c>
      <c r="C35" t="s">
        <v>133</v>
      </c>
      <c r="D35" t="s">
        <v>325</v>
      </c>
      <c r="E35" s="2">
        <v>13.694117647058823</v>
      </c>
    </row>
    <row r="36" spans="1:5" x14ac:dyDescent="0.35">
      <c r="B36">
        <v>34</v>
      </c>
      <c r="C36" t="s">
        <v>223</v>
      </c>
      <c r="D36" t="s">
        <v>324</v>
      </c>
      <c r="E36" s="2">
        <v>6.8941176470588257</v>
      </c>
    </row>
    <row r="37" spans="1:5" x14ac:dyDescent="0.35">
      <c r="B37">
        <v>35</v>
      </c>
      <c r="C37" t="s">
        <v>142</v>
      </c>
      <c r="D37" t="s">
        <v>325</v>
      </c>
      <c r="E37" s="2">
        <v>12.558823529411763</v>
      </c>
    </row>
    <row r="38" spans="1:5" x14ac:dyDescent="0.35">
      <c r="B38">
        <v>36</v>
      </c>
      <c r="C38" t="s">
        <v>301</v>
      </c>
      <c r="D38" t="s">
        <v>325</v>
      </c>
      <c r="E38" s="2" t="e">
        <v>#N/A</v>
      </c>
    </row>
    <row r="39" spans="1:5" x14ac:dyDescent="0.35">
      <c r="B39">
        <v>37</v>
      </c>
      <c r="C39" t="s">
        <v>282</v>
      </c>
      <c r="D39" t="s">
        <v>325</v>
      </c>
      <c r="E39" s="2" t="e">
        <v>#N/A</v>
      </c>
    </row>
    <row r="40" spans="1:5" x14ac:dyDescent="0.35">
      <c r="B40">
        <v>38</v>
      </c>
      <c r="C40" t="s">
        <v>159</v>
      </c>
      <c r="D40" t="s">
        <v>325</v>
      </c>
      <c r="E40" s="2">
        <v>11.752941176470587</v>
      </c>
    </row>
    <row r="41" spans="1:5" x14ac:dyDescent="0.35">
      <c r="B41">
        <v>39</v>
      </c>
      <c r="C41" t="s">
        <v>138</v>
      </c>
      <c r="D41" t="s">
        <v>325</v>
      </c>
      <c r="E41" s="2">
        <v>11.911764705882355</v>
      </c>
    </row>
    <row r="42" spans="1:5" x14ac:dyDescent="0.35">
      <c r="B42">
        <v>40</v>
      </c>
      <c r="C42" t="s">
        <v>151</v>
      </c>
      <c r="D42" t="s">
        <v>325</v>
      </c>
      <c r="E42" s="2">
        <v>25.852941176470591</v>
      </c>
    </row>
    <row r="43" spans="1:5" x14ac:dyDescent="0.35">
      <c r="A43" s="14" t="s">
        <v>273</v>
      </c>
      <c r="B43" s="14">
        <v>41</v>
      </c>
      <c r="C43" s="14" t="s">
        <v>157</v>
      </c>
      <c r="D43" s="14" t="s">
        <v>325</v>
      </c>
      <c r="E43" s="15">
        <v>16.141176470588238</v>
      </c>
    </row>
    <row r="44" spans="1:5" x14ac:dyDescent="0.35">
      <c r="B44">
        <v>42</v>
      </c>
      <c r="C44" t="s">
        <v>91</v>
      </c>
      <c r="D44" t="s">
        <v>326</v>
      </c>
      <c r="E44" s="2">
        <v>17.711764705882356</v>
      </c>
    </row>
    <row r="45" spans="1:5" x14ac:dyDescent="0.35">
      <c r="B45">
        <v>43</v>
      </c>
      <c r="C45" t="s">
        <v>83</v>
      </c>
      <c r="D45" t="s">
        <v>327</v>
      </c>
      <c r="E45" s="2">
        <v>19.605882352941176</v>
      </c>
    </row>
    <row r="46" spans="1:5" x14ac:dyDescent="0.35">
      <c r="B46">
        <v>44</v>
      </c>
      <c r="C46" t="s">
        <v>146</v>
      </c>
      <c r="D46" t="s">
        <v>325</v>
      </c>
      <c r="E46" s="2">
        <v>14.258823529411764</v>
      </c>
    </row>
    <row r="47" spans="1:5" x14ac:dyDescent="0.35">
      <c r="B47">
        <v>45</v>
      </c>
      <c r="C47" t="s">
        <v>283</v>
      </c>
      <c r="D47" t="s">
        <v>325</v>
      </c>
      <c r="E47" s="2" t="e">
        <v>#N/A</v>
      </c>
    </row>
    <row r="48" spans="1:5" x14ac:dyDescent="0.35">
      <c r="B48">
        <v>46</v>
      </c>
      <c r="C48" t="s">
        <v>153</v>
      </c>
      <c r="D48" t="s">
        <v>325</v>
      </c>
      <c r="E48" s="2">
        <v>13.97058823529412</v>
      </c>
    </row>
    <row r="49" spans="1:5" x14ac:dyDescent="0.35">
      <c r="B49">
        <v>47</v>
      </c>
      <c r="C49" t="s">
        <v>141</v>
      </c>
      <c r="D49" t="s">
        <v>325</v>
      </c>
      <c r="E49" s="2">
        <v>14.2</v>
      </c>
    </row>
    <row r="50" spans="1:5" x14ac:dyDescent="0.35">
      <c r="B50">
        <v>48</v>
      </c>
      <c r="C50" t="s">
        <v>250</v>
      </c>
      <c r="D50" t="s">
        <v>324</v>
      </c>
      <c r="E50" s="2">
        <v>6.4705882352941178</v>
      </c>
    </row>
    <row r="51" spans="1:5" x14ac:dyDescent="0.35">
      <c r="B51">
        <v>49</v>
      </c>
      <c r="C51" t="s">
        <v>342</v>
      </c>
      <c r="D51" t="s">
        <v>324</v>
      </c>
      <c r="E51" s="2" t="e">
        <v>#N/A</v>
      </c>
    </row>
    <row r="52" spans="1:5" x14ac:dyDescent="0.35">
      <c r="B52">
        <v>50</v>
      </c>
      <c r="C52" t="s">
        <v>85</v>
      </c>
      <c r="D52" t="s">
        <v>327</v>
      </c>
      <c r="E52" s="2">
        <v>17.675294117647059</v>
      </c>
    </row>
    <row r="53" spans="1:5" x14ac:dyDescent="0.35">
      <c r="A53" s="14" t="s">
        <v>274</v>
      </c>
      <c r="B53" s="14">
        <v>51</v>
      </c>
      <c r="C53" s="14" t="s">
        <v>229</v>
      </c>
      <c r="D53" s="14" t="s">
        <v>324</v>
      </c>
      <c r="E53" s="15">
        <v>12.288235294117648</v>
      </c>
    </row>
    <row r="54" spans="1:5" x14ac:dyDescent="0.35">
      <c r="B54">
        <v>52</v>
      </c>
      <c r="C54" t="s">
        <v>111</v>
      </c>
      <c r="D54" t="s">
        <v>326</v>
      </c>
      <c r="E54" s="2">
        <v>10.388235294117647</v>
      </c>
    </row>
    <row r="55" spans="1:5" x14ac:dyDescent="0.35">
      <c r="B55">
        <v>53</v>
      </c>
      <c r="C55" t="s">
        <v>287</v>
      </c>
      <c r="D55" t="s">
        <v>327</v>
      </c>
      <c r="E55" s="2">
        <v>14.283529411764707</v>
      </c>
    </row>
    <row r="56" spans="1:5" x14ac:dyDescent="0.35">
      <c r="B56">
        <v>54</v>
      </c>
      <c r="C56" t="s">
        <v>343</v>
      </c>
      <c r="D56" t="s">
        <v>324</v>
      </c>
      <c r="E56" s="2">
        <v>10.211764705882354</v>
      </c>
    </row>
    <row r="57" spans="1:5" x14ac:dyDescent="0.35">
      <c r="B57">
        <v>55</v>
      </c>
      <c r="C57" t="s">
        <v>288</v>
      </c>
      <c r="D57" t="s">
        <v>324</v>
      </c>
      <c r="E57" s="2" t="e">
        <v>#N/A</v>
      </c>
    </row>
    <row r="58" spans="1:5" x14ac:dyDescent="0.35">
      <c r="B58">
        <v>56</v>
      </c>
      <c r="C58" t="s">
        <v>258</v>
      </c>
      <c r="D58" t="s">
        <v>324</v>
      </c>
      <c r="E58" s="2">
        <v>12.358823529411765</v>
      </c>
    </row>
    <row r="59" spans="1:5" x14ac:dyDescent="0.35">
      <c r="B59">
        <v>57</v>
      </c>
      <c r="C59" t="s">
        <v>61</v>
      </c>
      <c r="D59" t="s">
        <v>327</v>
      </c>
      <c r="E59" s="2">
        <v>14.116470588235291</v>
      </c>
    </row>
    <row r="60" spans="1:5" x14ac:dyDescent="0.35">
      <c r="B60">
        <v>58</v>
      </c>
      <c r="C60" t="s">
        <v>90</v>
      </c>
      <c r="D60" t="s">
        <v>326</v>
      </c>
      <c r="E60" s="2">
        <v>8.5470588235294116</v>
      </c>
    </row>
    <row r="61" spans="1:5" x14ac:dyDescent="0.35">
      <c r="B61">
        <v>59</v>
      </c>
      <c r="C61" t="s">
        <v>344</v>
      </c>
      <c r="D61" t="s">
        <v>324</v>
      </c>
      <c r="E61" s="2" t="e">
        <v>#N/A</v>
      </c>
    </row>
    <row r="62" spans="1:5" x14ac:dyDescent="0.35">
      <c r="B62">
        <v>60</v>
      </c>
      <c r="C62" t="s">
        <v>345</v>
      </c>
      <c r="D62" t="s">
        <v>326</v>
      </c>
      <c r="E62" s="2" t="e">
        <v>#N/A</v>
      </c>
    </row>
    <row r="63" spans="1:5" x14ac:dyDescent="0.35">
      <c r="A63" s="14" t="s">
        <v>276</v>
      </c>
      <c r="B63" s="14">
        <v>61</v>
      </c>
      <c r="C63" s="14" t="s">
        <v>261</v>
      </c>
      <c r="D63" s="14" t="s">
        <v>324</v>
      </c>
      <c r="E63" s="15" t="e">
        <v>#N/A</v>
      </c>
    </row>
    <row r="64" spans="1:5" x14ac:dyDescent="0.35">
      <c r="B64">
        <v>62</v>
      </c>
      <c r="C64" t="s">
        <v>167</v>
      </c>
      <c r="D64" t="s">
        <v>325</v>
      </c>
      <c r="E64" s="2">
        <v>10.814117647058822</v>
      </c>
    </row>
    <row r="65" spans="1:5" x14ac:dyDescent="0.35">
      <c r="B65">
        <v>63</v>
      </c>
      <c r="C65" t="s">
        <v>178</v>
      </c>
      <c r="D65" t="s">
        <v>325</v>
      </c>
      <c r="E65" s="2">
        <v>13.635294117647058</v>
      </c>
    </row>
    <row r="66" spans="1:5" x14ac:dyDescent="0.35">
      <c r="B66">
        <v>64</v>
      </c>
      <c r="C66" t="s">
        <v>143</v>
      </c>
      <c r="D66" t="s">
        <v>325</v>
      </c>
      <c r="E66" s="2">
        <v>10.017647058823528</v>
      </c>
    </row>
    <row r="67" spans="1:5" x14ac:dyDescent="0.35">
      <c r="B67">
        <v>65</v>
      </c>
      <c r="C67" t="s">
        <v>95</v>
      </c>
      <c r="D67" t="s">
        <v>326</v>
      </c>
      <c r="E67" s="2">
        <v>8.6470588235294112</v>
      </c>
    </row>
    <row r="68" spans="1:5" x14ac:dyDescent="0.35">
      <c r="B68">
        <v>66</v>
      </c>
      <c r="C68" t="s">
        <v>233</v>
      </c>
      <c r="D68" t="s">
        <v>324</v>
      </c>
      <c r="E68" s="2" t="e">
        <v>#N/A</v>
      </c>
    </row>
    <row r="69" spans="1:5" x14ac:dyDescent="0.35">
      <c r="B69">
        <v>67</v>
      </c>
      <c r="C69" t="s">
        <v>86</v>
      </c>
      <c r="D69" t="s">
        <v>327</v>
      </c>
      <c r="E69" s="2">
        <v>18.856470588235297</v>
      </c>
    </row>
    <row r="70" spans="1:5" x14ac:dyDescent="0.35">
      <c r="B70">
        <v>68</v>
      </c>
      <c r="C70" t="s">
        <v>308</v>
      </c>
      <c r="D70" t="s">
        <v>325</v>
      </c>
      <c r="E70" s="2" t="e">
        <v>#N/A</v>
      </c>
    </row>
    <row r="71" spans="1:5" x14ac:dyDescent="0.35">
      <c r="B71">
        <v>69</v>
      </c>
      <c r="C71" t="s">
        <v>81</v>
      </c>
      <c r="D71" t="s">
        <v>327</v>
      </c>
      <c r="E71" s="2">
        <v>22.043529411764702</v>
      </c>
    </row>
    <row r="72" spans="1:5" x14ac:dyDescent="0.35">
      <c r="B72">
        <v>70</v>
      </c>
      <c r="C72" t="s">
        <v>346</v>
      </c>
      <c r="D72" t="s">
        <v>325</v>
      </c>
      <c r="E72" s="2" t="e">
        <v>#N/A</v>
      </c>
    </row>
    <row r="73" spans="1:5" x14ac:dyDescent="0.35">
      <c r="A73" s="14" t="s">
        <v>279</v>
      </c>
      <c r="B73" s="14">
        <v>71</v>
      </c>
      <c r="C73" s="14" t="s">
        <v>263</v>
      </c>
      <c r="D73" s="14" t="s">
        <v>324</v>
      </c>
      <c r="E73" s="15">
        <v>12.052941176470588</v>
      </c>
    </row>
    <row r="74" spans="1:5" x14ac:dyDescent="0.35">
      <c r="B74">
        <v>72</v>
      </c>
      <c r="C74" t="s">
        <v>206</v>
      </c>
      <c r="D74" t="s">
        <v>328</v>
      </c>
      <c r="E74" s="2">
        <v>8.375</v>
      </c>
    </row>
    <row r="75" spans="1:5" x14ac:dyDescent="0.35">
      <c r="B75">
        <v>73</v>
      </c>
      <c r="C75" t="s">
        <v>150</v>
      </c>
      <c r="D75" t="s">
        <v>325</v>
      </c>
      <c r="E75" s="2" t="e">
        <v>#N/A</v>
      </c>
    </row>
    <row r="76" spans="1:5" x14ac:dyDescent="0.35">
      <c r="B76">
        <v>74</v>
      </c>
      <c r="C76" t="s">
        <v>507</v>
      </c>
      <c r="D76" t="s">
        <v>325</v>
      </c>
      <c r="E76" s="2" t="e">
        <v>#N/A</v>
      </c>
    </row>
    <row r="77" spans="1:5" x14ac:dyDescent="0.35">
      <c r="B77">
        <v>75</v>
      </c>
      <c r="C77" t="s">
        <v>347</v>
      </c>
      <c r="D77" t="s">
        <v>325</v>
      </c>
      <c r="E77" s="2" t="e">
        <v>#N/A</v>
      </c>
    </row>
    <row r="78" spans="1:5" x14ac:dyDescent="0.35">
      <c r="B78">
        <v>76</v>
      </c>
      <c r="C78" t="s">
        <v>58</v>
      </c>
      <c r="D78" t="s">
        <v>327</v>
      </c>
      <c r="E78" s="2">
        <v>22.39764705882353</v>
      </c>
    </row>
    <row r="79" spans="1:5" x14ac:dyDescent="0.35">
      <c r="B79">
        <v>77</v>
      </c>
      <c r="C79" t="s">
        <v>575</v>
      </c>
      <c r="D79" t="s">
        <v>324</v>
      </c>
      <c r="E79" s="2" t="e">
        <v>#N/A</v>
      </c>
    </row>
    <row r="80" spans="1:5" x14ac:dyDescent="0.35">
      <c r="B80">
        <v>78</v>
      </c>
      <c r="C80" t="s">
        <v>172</v>
      </c>
      <c r="D80" t="s">
        <v>325</v>
      </c>
      <c r="E80" s="2">
        <v>8.8376470588235296</v>
      </c>
    </row>
    <row r="81" spans="1:5" x14ac:dyDescent="0.35">
      <c r="B81">
        <v>79</v>
      </c>
      <c r="C81" t="s">
        <v>256</v>
      </c>
      <c r="D81" t="s">
        <v>324</v>
      </c>
      <c r="E81" s="2" t="e">
        <v>#N/A</v>
      </c>
    </row>
    <row r="82" spans="1:5" x14ac:dyDescent="0.35">
      <c r="B82">
        <v>80</v>
      </c>
      <c r="C82" t="s">
        <v>295</v>
      </c>
      <c r="D82" t="s">
        <v>325</v>
      </c>
      <c r="E82" s="2">
        <v>9.7999999999999989</v>
      </c>
    </row>
    <row r="83" spans="1:5" x14ac:dyDescent="0.35">
      <c r="A83" s="14" t="s">
        <v>286</v>
      </c>
      <c r="B83" s="14">
        <v>81</v>
      </c>
      <c r="C83" s="14" t="s">
        <v>290</v>
      </c>
      <c r="D83" s="14" t="s">
        <v>324</v>
      </c>
      <c r="E83" s="15" t="e">
        <v>#N/A</v>
      </c>
    </row>
    <row r="84" spans="1:5" x14ac:dyDescent="0.35">
      <c r="B84">
        <v>82</v>
      </c>
      <c r="C84" t="s">
        <v>137</v>
      </c>
      <c r="D84" t="s">
        <v>325</v>
      </c>
      <c r="E84" s="2">
        <v>10.917647058823528</v>
      </c>
    </row>
    <row r="85" spans="1:5" x14ac:dyDescent="0.35">
      <c r="B85">
        <v>83</v>
      </c>
      <c r="C85" t="s">
        <v>220</v>
      </c>
      <c r="D85" t="s">
        <v>324</v>
      </c>
      <c r="E85" s="2">
        <v>15.035294117647057</v>
      </c>
    </row>
    <row r="86" spans="1:5" x14ac:dyDescent="0.35">
      <c r="B86">
        <v>84</v>
      </c>
      <c r="C86" t="s">
        <v>139</v>
      </c>
      <c r="D86" t="s">
        <v>325</v>
      </c>
      <c r="E86" s="2">
        <v>17.917647058823533</v>
      </c>
    </row>
    <row r="87" spans="1:5" x14ac:dyDescent="0.35">
      <c r="B87">
        <v>85</v>
      </c>
      <c r="C87" t="s">
        <v>348</v>
      </c>
      <c r="D87" t="s">
        <v>325</v>
      </c>
      <c r="E87" s="2" t="e">
        <v>#N/A</v>
      </c>
    </row>
    <row r="88" spans="1:5" x14ac:dyDescent="0.35">
      <c r="B88">
        <v>86</v>
      </c>
      <c r="C88" t="s">
        <v>309</v>
      </c>
      <c r="D88" t="s">
        <v>327</v>
      </c>
      <c r="E88" s="2">
        <v>19.396470588235292</v>
      </c>
    </row>
    <row r="89" spans="1:5" x14ac:dyDescent="0.35">
      <c r="B89">
        <v>87</v>
      </c>
      <c r="C89" t="s">
        <v>349</v>
      </c>
      <c r="D89" t="s">
        <v>325</v>
      </c>
      <c r="E89" s="2" t="e">
        <v>#N/A</v>
      </c>
    </row>
    <row r="90" spans="1:5" x14ac:dyDescent="0.35">
      <c r="B90">
        <v>88</v>
      </c>
      <c r="C90" t="s">
        <v>350</v>
      </c>
      <c r="D90" t="s">
        <v>326</v>
      </c>
      <c r="E90" s="2" t="e">
        <v>#N/A</v>
      </c>
    </row>
    <row r="91" spans="1:5" x14ac:dyDescent="0.35">
      <c r="B91">
        <v>89</v>
      </c>
      <c r="C91" t="s">
        <v>234</v>
      </c>
      <c r="D91" t="s">
        <v>324</v>
      </c>
      <c r="E91" s="2">
        <v>10.917647058823528</v>
      </c>
    </row>
    <row r="92" spans="1:5" x14ac:dyDescent="0.35">
      <c r="B92">
        <v>90</v>
      </c>
      <c r="C92" t="s">
        <v>312</v>
      </c>
      <c r="D92" t="s">
        <v>325</v>
      </c>
      <c r="E92" s="2" t="e">
        <v>#N/A</v>
      </c>
    </row>
    <row r="93" spans="1:5" x14ac:dyDescent="0.35">
      <c r="A93" s="14" t="s">
        <v>291</v>
      </c>
      <c r="B93" s="14">
        <v>91</v>
      </c>
      <c r="C93" s="14" t="s">
        <v>576</v>
      </c>
      <c r="D93" s="14" t="s">
        <v>325</v>
      </c>
      <c r="E93" s="15" t="e">
        <v>#N/A</v>
      </c>
    </row>
    <row r="94" spans="1:5" x14ac:dyDescent="0.35">
      <c r="B94">
        <v>92</v>
      </c>
      <c r="C94" t="s">
        <v>147</v>
      </c>
      <c r="D94" t="s">
        <v>325</v>
      </c>
      <c r="E94" s="2">
        <v>12.888235294117649</v>
      </c>
    </row>
    <row r="95" spans="1:5" x14ac:dyDescent="0.35">
      <c r="B95">
        <v>93</v>
      </c>
      <c r="C95" t="s">
        <v>351</v>
      </c>
      <c r="D95" t="s">
        <v>325</v>
      </c>
      <c r="E95" s="2" t="e">
        <v>#N/A</v>
      </c>
    </row>
    <row r="96" spans="1:5" x14ac:dyDescent="0.35">
      <c r="B96">
        <v>94</v>
      </c>
      <c r="C96" t="s">
        <v>221</v>
      </c>
      <c r="D96" t="s">
        <v>324</v>
      </c>
      <c r="E96" s="2">
        <v>7.0470588235294116</v>
      </c>
    </row>
    <row r="97" spans="1:5" x14ac:dyDescent="0.35">
      <c r="B97">
        <v>95</v>
      </c>
      <c r="C97" t="s">
        <v>275</v>
      </c>
      <c r="D97" t="s">
        <v>325</v>
      </c>
      <c r="E97" s="2" t="e">
        <v>#N/A</v>
      </c>
    </row>
    <row r="98" spans="1:5" x14ac:dyDescent="0.35">
      <c r="B98">
        <v>96</v>
      </c>
      <c r="C98" t="s">
        <v>304</v>
      </c>
      <c r="D98" t="s">
        <v>212</v>
      </c>
      <c r="E98" s="2" t="e">
        <v>#N/A</v>
      </c>
    </row>
    <row r="99" spans="1:5" x14ac:dyDescent="0.35">
      <c r="B99">
        <v>97</v>
      </c>
      <c r="C99" t="s">
        <v>352</v>
      </c>
      <c r="D99" t="s">
        <v>324</v>
      </c>
      <c r="E99" s="2" t="e">
        <v>#N/A</v>
      </c>
    </row>
    <row r="100" spans="1:5" x14ac:dyDescent="0.35">
      <c r="B100">
        <v>98</v>
      </c>
      <c r="C100" t="s">
        <v>161</v>
      </c>
      <c r="D100" t="s">
        <v>325</v>
      </c>
      <c r="E100" s="2">
        <v>14.505882352941178</v>
      </c>
    </row>
    <row r="101" spans="1:5" x14ac:dyDescent="0.35">
      <c r="B101">
        <v>99</v>
      </c>
      <c r="C101" t="s">
        <v>166</v>
      </c>
      <c r="D101" t="s">
        <v>325</v>
      </c>
      <c r="E101" s="2">
        <v>19.938823529411767</v>
      </c>
    </row>
    <row r="102" spans="1:5" x14ac:dyDescent="0.35">
      <c r="B102">
        <v>100</v>
      </c>
      <c r="C102" t="s">
        <v>353</v>
      </c>
      <c r="D102" t="s">
        <v>324</v>
      </c>
      <c r="E102" s="2" t="e">
        <v>#N/A</v>
      </c>
    </row>
    <row r="103" spans="1:5" x14ac:dyDescent="0.35">
      <c r="A103" s="14" t="s">
        <v>293</v>
      </c>
      <c r="B103" s="14">
        <v>101</v>
      </c>
      <c r="C103" s="14" t="s">
        <v>185</v>
      </c>
      <c r="D103" s="14" t="s">
        <v>325</v>
      </c>
      <c r="E103" s="15">
        <v>10.600000000000001</v>
      </c>
    </row>
    <row r="104" spans="1:5" x14ac:dyDescent="0.35">
      <c r="B104">
        <v>102</v>
      </c>
      <c r="C104" t="s">
        <v>114</v>
      </c>
      <c r="D104" t="s">
        <v>212</v>
      </c>
      <c r="E104" s="2" t="e">
        <v>#N/A</v>
      </c>
    </row>
    <row r="105" spans="1:5" x14ac:dyDescent="0.35">
      <c r="B105">
        <v>103</v>
      </c>
      <c r="C105" t="s">
        <v>271</v>
      </c>
      <c r="D105" t="s">
        <v>324</v>
      </c>
      <c r="E105" s="2">
        <v>15.158823529411764</v>
      </c>
    </row>
    <row r="106" spans="1:5" x14ac:dyDescent="0.35">
      <c r="B106">
        <v>104</v>
      </c>
      <c r="C106" t="s">
        <v>148</v>
      </c>
      <c r="D106" t="s">
        <v>325</v>
      </c>
      <c r="E106" s="2">
        <v>14.035294117647059</v>
      </c>
    </row>
    <row r="107" spans="1:5" x14ac:dyDescent="0.35">
      <c r="B107">
        <v>105</v>
      </c>
      <c r="C107" t="s">
        <v>231</v>
      </c>
      <c r="D107" t="s">
        <v>324</v>
      </c>
      <c r="E107" s="2">
        <v>11.63529411764706</v>
      </c>
    </row>
    <row r="108" spans="1:5" x14ac:dyDescent="0.35">
      <c r="B108">
        <v>106</v>
      </c>
      <c r="C108" t="s">
        <v>354</v>
      </c>
      <c r="D108" t="s">
        <v>325</v>
      </c>
      <c r="E108" s="2" t="e">
        <v>#N/A</v>
      </c>
    </row>
    <row r="109" spans="1:5" x14ac:dyDescent="0.35">
      <c r="B109">
        <v>107</v>
      </c>
      <c r="C109" t="s">
        <v>125</v>
      </c>
      <c r="D109" t="s">
        <v>212</v>
      </c>
      <c r="E109" s="2" t="e">
        <v>#N/A</v>
      </c>
    </row>
    <row r="110" spans="1:5" x14ac:dyDescent="0.35">
      <c r="B110">
        <v>108</v>
      </c>
      <c r="C110" t="s">
        <v>355</v>
      </c>
      <c r="D110" t="s">
        <v>212</v>
      </c>
      <c r="E110" s="2" t="e">
        <v>#N/A</v>
      </c>
    </row>
    <row r="111" spans="1:5" x14ac:dyDescent="0.35">
      <c r="B111">
        <v>109</v>
      </c>
      <c r="C111" t="s">
        <v>298</v>
      </c>
      <c r="D111" t="s">
        <v>212</v>
      </c>
      <c r="E111" s="2" t="e">
        <v>#N/A</v>
      </c>
    </row>
    <row r="112" spans="1:5" x14ac:dyDescent="0.35">
      <c r="B112">
        <v>110</v>
      </c>
      <c r="C112" t="s">
        <v>115</v>
      </c>
      <c r="D112" t="s">
        <v>212</v>
      </c>
      <c r="E112" s="2" t="e">
        <v>#N/A</v>
      </c>
    </row>
    <row r="113" spans="1:5" x14ac:dyDescent="0.35">
      <c r="A113" s="14" t="s">
        <v>299</v>
      </c>
      <c r="B113" s="14">
        <v>111</v>
      </c>
      <c r="C113" s="14" t="s">
        <v>207</v>
      </c>
      <c r="D113" s="14" t="s">
        <v>328</v>
      </c>
      <c r="E113" s="15">
        <v>6.125</v>
      </c>
    </row>
    <row r="114" spans="1:5" x14ac:dyDescent="0.35">
      <c r="B114">
        <v>112</v>
      </c>
      <c r="C114" t="s">
        <v>356</v>
      </c>
      <c r="D114" t="s">
        <v>324</v>
      </c>
      <c r="E114" s="2" t="e">
        <v>#N/A</v>
      </c>
    </row>
    <row r="115" spans="1:5" x14ac:dyDescent="0.35">
      <c r="B115">
        <v>113</v>
      </c>
      <c r="C115" t="s">
        <v>191</v>
      </c>
      <c r="D115" t="s">
        <v>328</v>
      </c>
      <c r="E115" s="2">
        <v>6.8125</v>
      </c>
    </row>
    <row r="116" spans="1:5" x14ac:dyDescent="0.35">
      <c r="B116">
        <v>114</v>
      </c>
      <c r="C116" t="s">
        <v>357</v>
      </c>
      <c r="D116" t="s">
        <v>324</v>
      </c>
      <c r="E116" s="2" t="e">
        <v>#N/A</v>
      </c>
    </row>
    <row r="117" spans="1:5" x14ac:dyDescent="0.35">
      <c r="B117">
        <v>115</v>
      </c>
      <c r="C117" t="s">
        <v>313</v>
      </c>
      <c r="D117" t="s">
        <v>326</v>
      </c>
      <c r="E117" s="2">
        <v>9.7058823529411757</v>
      </c>
    </row>
    <row r="118" spans="1:5" x14ac:dyDescent="0.35">
      <c r="B118">
        <v>116</v>
      </c>
      <c r="C118" t="s">
        <v>544</v>
      </c>
      <c r="D118" t="s">
        <v>325</v>
      </c>
      <c r="E118" s="2" t="e">
        <v>#N/A</v>
      </c>
    </row>
    <row r="119" spans="1:5" x14ac:dyDescent="0.35">
      <c r="B119">
        <v>117</v>
      </c>
      <c r="C119" t="s">
        <v>358</v>
      </c>
      <c r="D119" t="s">
        <v>325</v>
      </c>
      <c r="E119" s="2">
        <v>8.9294117647058826</v>
      </c>
    </row>
    <row r="120" spans="1:5" x14ac:dyDescent="0.35">
      <c r="B120">
        <v>118</v>
      </c>
      <c r="C120" t="s">
        <v>577</v>
      </c>
      <c r="D120" t="s">
        <v>328</v>
      </c>
      <c r="E120" s="2" t="e">
        <v>#N/A</v>
      </c>
    </row>
    <row r="121" spans="1:5" x14ac:dyDescent="0.35">
      <c r="B121">
        <v>119</v>
      </c>
      <c r="C121" t="s">
        <v>359</v>
      </c>
      <c r="D121" t="s">
        <v>324</v>
      </c>
      <c r="E121" s="2" t="e">
        <v>#N/A</v>
      </c>
    </row>
    <row r="122" spans="1:5" x14ac:dyDescent="0.35">
      <c r="B122">
        <v>120</v>
      </c>
      <c r="C122" t="s">
        <v>407</v>
      </c>
      <c r="D122" t="s">
        <v>328</v>
      </c>
      <c r="E122" s="2">
        <v>7.125</v>
      </c>
    </row>
    <row r="123" spans="1:5" x14ac:dyDescent="0.35">
      <c r="A123" s="14" t="s">
        <v>303</v>
      </c>
      <c r="B123" s="14">
        <v>121</v>
      </c>
      <c r="C123" s="14" t="s">
        <v>120</v>
      </c>
      <c r="D123" s="14" t="s">
        <v>212</v>
      </c>
      <c r="E123" s="15" t="e">
        <v>#N/A</v>
      </c>
    </row>
    <row r="124" spans="1:5" x14ac:dyDescent="0.35">
      <c r="B124">
        <v>122</v>
      </c>
      <c r="C124" t="s">
        <v>100</v>
      </c>
      <c r="D124" t="s">
        <v>326</v>
      </c>
      <c r="E124" s="2">
        <v>9.7058823529411757</v>
      </c>
    </row>
    <row r="125" spans="1:5" x14ac:dyDescent="0.35">
      <c r="B125">
        <v>123</v>
      </c>
      <c r="C125" t="s">
        <v>119</v>
      </c>
      <c r="D125" t="s">
        <v>212</v>
      </c>
      <c r="E125" s="2" t="e">
        <v>#N/A</v>
      </c>
    </row>
    <row r="126" spans="1:5" x14ac:dyDescent="0.35">
      <c r="B126">
        <v>124</v>
      </c>
      <c r="C126" t="s">
        <v>193</v>
      </c>
      <c r="D126" t="s">
        <v>328</v>
      </c>
      <c r="E126" s="2">
        <v>8.5</v>
      </c>
    </row>
    <row r="127" spans="1:5" x14ac:dyDescent="0.35">
      <c r="B127">
        <v>125</v>
      </c>
      <c r="C127" t="s">
        <v>199</v>
      </c>
      <c r="D127" t="s">
        <v>328</v>
      </c>
      <c r="E127" s="2">
        <v>8.5625</v>
      </c>
    </row>
    <row r="128" spans="1:5" x14ac:dyDescent="0.35">
      <c r="B128">
        <v>126</v>
      </c>
      <c r="C128" t="s">
        <v>360</v>
      </c>
      <c r="D128" t="s">
        <v>324</v>
      </c>
      <c r="E128" s="2" t="e">
        <v>#N/A</v>
      </c>
    </row>
    <row r="129" spans="1:5" x14ac:dyDescent="0.35">
      <c r="B129">
        <v>127</v>
      </c>
      <c r="C129" t="s">
        <v>189</v>
      </c>
      <c r="D129" t="s">
        <v>328</v>
      </c>
      <c r="E129" s="2">
        <v>9.8125</v>
      </c>
    </row>
    <row r="130" spans="1:5" x14ac:dyDescent="0.35">
      <c r="B130">
        <v>128</v>
      </c>
      <c r="C130" t="s">
        <v>251</v>
      </c>
      <c r="D130" t="s">
        <v>324</v>
      </c>
      <c r="E130" s="2">
        <v>9.0823529411764721</v>
      </c>
    </row>
    <row r="131" spans="1:5" x14ac:dyDescent="0.35">
      <c r="B131">
        <v>129</v>
      </c>
      <c r="C131" t="s">
        <v>107</v>
      </c>
      <c r="D131" t="s">
        <v>326</v>
      </c>
      <c r="E131" s="2" t="e">
        <v>#N/A</v>
      </c>
    </row>
    <row r="132" spans="1:5" x14ac:dyDescent="0.35">
      <c r="B132">
        <v>130</v>
      </c>
      <c r="C132" t="s">
        <v>297</v>
      </c>
      <c r="D132" t="s">
        <v>324</v>
      </c>
      <c r="E132" s="2" t="e">
        <v>#N/A</v>
      </c>
    </row>
    <row r="133" spans="1:5" x14ac:dyDescent="0.35">
      <c r="A133" s="14" t="s">
        <v>306</v>
      </c>
      <c r="B133" s="14">
        <v>131</v>
      </c>
      <c r="C133" s="14" t="s">
        <v>417</v>
      </c>
      <c r="D133" s="14" t="s">
        <v>324</v>
      </c>
      <c r="E133" s="15">
        <v>7.5235294117647058</v>
      </c>
    </row>
    <row r="134" spans="1:5" x14ac:dyDescent="0.35">
      <c r="B134">
        <v>132</v>
      </c>
      <c r="C134" t="s">
        <v>216</v>
      </c>
      <c r="D134" t="s">
        <v>324</v>
      </c>
      <c r="E134" s="2">
        <v>9.2117647058823522</v>
      </c>
    </row>
    <row r="135" spans="1:5" x14ac:dyDescent="0.35">
      <c r="B135">
        <v>133</v>
      </c>
      <c r="C135" t="s">
        <v>277</v>
      </c>
      <c r="D135" t="s">
        <v>325</v>
      </c>
      <c r="E135" s="2">
        <v>12.923529411764704</v>
      </c>
    </row>
    <row r="136" spans="1:5" x14ac:dyDescent="0.35">
      <c r="B136">
        <v>134</v>
      </c>
      <c r="C136" t="s">
        <v>319</v>
      </c>
      <c r="D136" t="s">
        <v>326</v>
      </c>
      <c r="E136" s="2" t="e">
        <v>#N/A</v>
      </c>
    </row>
    <row r="137" spans="1:5" x14ac:dyDescent="0.35">
      <c r="B137">
        <v>135</v>
      </c>
      <c r="C137" t="s">
        <v>162</v>
      </c>
      <c r="D137" t="s">
        <v>325</v>
      </c>
      <c r="E137" s="2" t="e">
        <v>#N/A</v>
      </c>
    </row>
    <row r="138" spans="1:5" x14ac:dyDescent="0.35">
      <c r="B138">
        <v>136</v>
      </c>
      <c r="C138" t="s">
        <v>315</v>
      </c>
      <c r="D138" t="s">
        <v>325</v>
      </c>
      <c r="E138" s="2" t="e">
        <v>#N/A</v>
      </c>
    </row>
    <row r="139" spans="1:5" x14ac:dyDescent="0.35">
      <c r="B139">
        <v>137</v>
      </c>
      <c r="C139" t="s">
        <v>361</v>
      </c>
      <c r="D139" t="s">
        <v>212</v>
      </c>
      <c r="E139" s="2" t="e">
        <v>#N/A</v>
      </c>
    </row>
    <row r="140" spans="1:5" x14ac:dyDescent="0.35">
      <c r="B140">
        <v>138</v>
      </c>
      <c r="C140" t="s">
        <v>362</v>
      </c>
      <c r="D140" t="s">
        <v>325</v>
      </c>
      <c r="E140" s="2" t="e">
        <v>#N/A</v>
      </c>
    </row>
    <row r="141" spans="1:5" x14ac:dyDescent="0.35">
      <c r="B141">
        <v>139</v>
      </c>
      <c r="C141" t="s">
        <v>323</v>
      </c>
      <c r="D141" t="s">
        <v>325</v>
      </c>
      <c r="E141" s="2" t="e">
        <v>#N/A</v>
      </c>
    </row>
    <row r="142" spans="1:5" x14ac:dyDescent="0.35">
      <c r="B142">
        <v>140</v>
      </c>
      <c r="C142" t="s">
        <v>105</v>
      </c>
      <c r="D142" t="s">
        <v>326</v>
      </c>
      <c r="E142" s="2">
        <v>9.352941176470587</v>
      </c>
    </row>
    <row r="143" spans="1:5" x14ac:dyDescent="0.35">
      <c r="A143" s="14" t="s">
        <v>311</v>
      </c>
      <c r="B143" s="14">
        <v>141</v>
      </c>
      <c r="C143" s="14" t="s">
        <v>173</v>
      </c>
      <c r="D143" s="14" t="s">
        <v>325</v>
      </c>
      <c r="E143" s="15">
        <v>13.311764705882352</v>
      </c>
    </row>
    <row r="144" spans="1:5" x14ac:dyDescent="0.35">
      <c r="B144">
        <v>142</v>
      </c>
      <c r="C144" t="s">
        <v>194</v>
      </c>
      <c r="D144" t="s">
        <v>328</v>
      </c>
      <c r="E144" s="2" t="e">
        <v>#N/A</v>
      </c>
    </row>
    <row r="145" spans="1:5" x14ac:dyDescent="0.35">
      <c r="B145">
        <v>143</v>
      </c>
      <c r="C145" t="s">
        <v>136</v>
      </c>
      <c r="D145" t="s">
        <v>325</v>
      </c>
      <c r="E145" s="2">
        <v>14.458823529411761</v>
      </c>
    </row>
    <row r="146" spans="1:5" x14ac:dyDescent="0.35">
      <c r="B146">
        <v>144</v>
      </c>
      <c r="C146" t="s">
        <v>292</v>
      </c>
      <c r="D146" t="s">
        <v>325</v>
      </c>
      <c r="E146" s="2">
        <v>8.1294117647058837</v>
      </c>
    </row>
    <row r="147" spans="1:5" x14ac:dyDescent="0.35">
      <c r="B147">
        <v>145</v>
      </c>
      <c r="C147" t="s">
        <v>281</v>
      </c>
      <c r="D147" t="s">
        <v>324</v>
      </c>
      <c r="E147" s="2" t="e">
        <v>#N/A</v>
      </c>
    </row>
    <row r="148" spans="1:5" x14ac:dyDescent="0.35">
      <c r="B148">
        <v>146</v>
      </c>
      <c r="C148" t="s">
        <v>202</v>
      </c>
      <c r="D148" t="s">
        <v>328</v>
      </c>
      <c r="E148" s="2">
        <v>7.375</v>
      </c>
    </row>
    <row r="149" spans="1:5" x14ac:dyDescent="0.35">
      <c r="B149">
        <v>147</v>
      </c>
      <c r="C149" t="s">
        <v>363</v>
      </c>
      <c r="D149" t="s">
        <v>325</v>
      </c>
      <c r="E149" s="2" t="e">
        <v>#N/A</v>
      </c>
    </row>
    <row r="150" spans="1:5" x14ac:dyDescent="0.35">
      <c r="B150">
        <v>148</v>
      </c>
      <c r="C150" t="s">
        <v>364</v>
      </c>
      <c r="D150" t="s">
        <v>326</v>
      </c>
      <c r="E150" s="2" t="e">
        <v>#N/A</v>
      </c>
    </row>
    <row r="151" spans="1:5" x14ac:dyDescent="0.35">
      <c r="B151">
        <v>149</v>
      </c>
      <c r="C151" t="s">
        <v>305</v>
      </c>
      <c r="D151" t="s">
        <v>325</v>
      </c>
      <c r="E151" s="2" t="e">
        <v>#N/A</v>
      </c>
    </row>
    <row r="152" spans="1:5" x14ac:dyDescent="0.35">
      <c r="B152">
        <v>150</v>
      </c>
      <c r="C152" t="s">
        <v>365</v>
      </c>
      <c r="D152" t="s">
        <v>326</v>
      </c>
      <c r="E152" s="2" t="e">
        <v>#N/A</v>
      </c>
    </row>
    <row r="153" spans="1:5" x14ac:dyDescent="0.35">
      <c r="A153" s="14" t="s">
        <v>316</v>
      </c>
      <c r="B153" s="14">
        <v>151</v>
      </c>
      <c r="C153" s="14" t="s">
        <v>366</v>
      </c>
      <c r="D153" s="14" t="s">
        <v>325</v>
      </c>
      <c r="E153" s="15" t="e">
        <v>#N/A</v>
      </c>
    </row>
    <row r="154" spans="1:5" x14ac:dyDescent="0.35">
      <c r="B154">
        <v>152</v>
      </c>
      <c r="C154" t="s">
        <v>367</v>
      </c>
      <c r="D154" t="s">
        <v>324</v>
      </c>
      <c r="E154" s="2" t="e">
        <v>#N/A</v>
      </c>
    </row>
    <row r="155" spans="1:5" x14ac:dyDescent="0.35">
      <c r="B155">
        <v>153</v>
      </c>
      <c r="C155" t="s">
        <v>368</v>
      </c>
      <c r="D155" t="s">
        <v>324</v>
      </c>
      <c r="E155" s="2" t="e">
        <v>#N/A</v>
      </c>
    </row>
    <row r="156" spans="1:5" x14ac:dyDescent="0.35">
      <c r="B156">
        <v>154</v>
      </c>
      <c r="C156" t="s">
        <v>369</v>
      </c>
      <c r="D156" t="s">
        <v>324</v>
      </c>
      <c r="E156" s="2" t="e">
        <v>#N/A</v>
      </c>
    </row>
    <row r="157" spans="1:5" x14ac:dyDescent="0.35">
      <c r="B157">
        <v>155</v>
      </c>
      <c r="C157" t="s">
        <v>121</v>
      </c>
      <c r="D157" t="s">
        <v>212</v>
      </c>
      <c r="E157" s="2" t="e">
        <v>#N/A</v>
      </c>
    </row>
    <row r="158" spans="1:5" x14ac:dyDescent="0.35">
      <c r="B158">
        <v>156</v>
      </c>
      <c r="C158" t="s">
        <v>370</v>
      </c>
      <c r="D158" t="s">
        <v>326</v>
      </c>
      <c r="E158" s="2" t="e">
        <v>#N/A</v>
      </c>
    </row>
    <row r="159" spans="1:5" x14ac:dyDescent="0.35">
      <c r="B159">
        <v>157</v>
      </c>
      <c r="C159" t="s">
        <v>371</v>
      </c>
      <c r="D159" t="s">
        <v>327</v>
      </c>
      <c r="E159" s="2" t="e">
        <v>#N/A</v>
      </c>
    </row>
    <row r="160" spans="1:5" x14ac:dyDescent="0.35">
      <c r="B160">
        <v>158</v>
      </c>
      <c r="C160" t="s">
        <v>372</v>
      </c>
      <c r="D160" t="s">
        <v>324</v>
      </c>
      <c r="E160" s="2" t="e">
        <v>#N/A</v>
      </c>
    </row>
    <row r="161" spans="2:5" x14ac:dyDescent="0.35">
      <c r="B161">
        <v>159</v>
      </c>
      <c r="C161" t="s">
        <v>158</v>
      </c>
      <c r="D161" t="s">
        <v>325</v>
      </c>
      <c r="E161" s="2">
        <v>10.958823529411767</v>
      </c>
    </row>
    <row r="162" spans="2:5" x14ac:dyDescent="0.35">
      <c r="B162">
        <v>160</v>
      </c>
      <c r="C162" t="s">
        <v>373</v>
      </c>
      <c r="D162" t="s">
        <v>325</v>
      </c>
      <c r="E162" s="2" t="e">
        <v>#N/A</v>
      </c>
    </row>
  </sheetData>
  <autoFilter ref="D1:D162" xr:uid="{CE455094-ADCB-4DAF-97C8-8DC9AABF56C4}"/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2FEA-232B-4979-9F2F-DD9AD53B123D}">
  <sheetPr>
    <tabColor theme="4" tint="0.79998168889431442"/>
  </sheetPr>
  <dimension ref="A1:AV189"/>
  <sheetViews>
    <sheetView zoomScale="90" zoomScaleNormal="90" workbookViewId="0">
      <pane xSplit="1" topLeftCell="B1" activePane="topRight" state="frozen"/>
      <selection pane="topRight" activeCell="O26" sqref="O26"/>
    </sheetView>
  </sheetViews>
  <sheetFormatPr defaultRowHeight="14.5" x14ac:dyDescent="0.35"/>
  <cols>
    <col min="1" max="1" width="19.90625" customWidth="1"/>
  </cols>
  <sheetData>
    <row r="1" spans="1:48" x14ac:dyDescent="0.35">
      <c r="A1" s="10" t="s">
        <v>578</v>
      </c>
      <c r="B1" t="s">
        <v>23</v>
      </c>
      <c r="E1" t="s">
        <v>58</v>
      </c>
      <c r="H1" t="s">
        <v>81</v>
      </c>
      <c r="K1" t="s">
        <v>39</v>
      </c>
      <c r="N1" t="s">
        <v>83</v>
      </c>
      <c r="Q1" t="s">
        <v>309</v>
      </c>
      <c r="T1" t="s">
        <v>86</v>
      </c>
      <c r="W1" t="s">
        <v>56</v>
      </c>
      <c r="Z1" t="s">
        <v>47</v>
      </c>
      <c r="AC1" t="s">
        <v>85</v>
      </c>
      <c r="AF1" t="s">
        <v>78</v>
      </c>
      <c r="AI1" t="s">
        <v>382</v>
      </c>
      <c r="AL1" t="s">
        <v>380</v>
      </c>
      <c r="AO1" t="s">
        <v>310</v>
      </c>
      <c r="AR1" t="s">
        <v>287</v>
      </c>
      <c r="AU1" t="s">
        <v>61</v>
      </c>
    </row>
    <row r="2" spans="1:48" x14ac:dyDescent="0.35">
      <c r="A2" s="5" t="s">
        <v>444</v>
      </c>
      <c r="B2" t="s">
        <v>0</v>
      </c>
      <c r="E2" t="s">
        <v>0</v>
      </c>
      <c r="H2" t="s">
        <v>0</v>
      </c>
      <c r="K2" t="s">
        <v>0</v>
      </c>
      <c r="N2" t="s">
        <v>0</v>
      </c>
      <c r="Q2" t="s">
        <v>0</v>
      </c>
      <c r="T2" t="s">
        <v>0</v>
      </c>
      <c r="W2" t="s">
        <v>0</v>
      </c>
      <c r="Z2" t="s">
        <v>0</v>
      </c>
      <c r="AC2" t="s">
        <v>0</v>
      </c>
      <c r="AF2" t="s">
        <v>0</v>
      </c>
      <c r="AI2" t="s">
        <v>0</v>
      </c>
      <c r="AL2" t="s">
        <v>0</v>
      </c>
      <c r="AO2" t="s">
        <v>0</v>
      </c>
      <c r="AR2" t="s">
        <v>0</v>
      </c>
      <c r="AU2" t="s">
        <v>0</v>
      </c>
    </row>
    <row r="3" spans="1:48" x14ac:dyDescent="0.35">
      <c r="A3" s="6" t="s">
        <v>443</v>
      </c>
      <c r="C3" t="s">
        <v>3</v>
      </c>
      <c r="F3" t="s">
        <v>3</v>
      </c>
      <c r="I3" t="s">
        <v>3</v>
      </c>
      <c r="L3" t="s">
        <v>3</v>
      </c>
      <c r="O3" t="s">
        <v>3</v>
      </c>
      <c r="R3" t="s">
        <v>3</v>
      </c>
      <c r="U3" t="s">
        <v>3</v>
      </c>
      <c r="X3" t="s">
        <v>3</v>
      </c>
      <c r="AA3" t="s">
        <v>3</v>
      </c>
      <c r="AD3" t="s">
        <v>3</v>
      </c>
      <c r="AG3" t="s">
        <v>3</v>
      </c>
      <c r="AJ3" t="s">
        <v>3</v>
      </c>
      <c r="AM3" t="s">
        <v>3</v>
      </c>
      <c r="AP3" t="s">
        <v>3</v>
      </c>
      <c r="AS3" t="s">
        <v>3</v>
      </c>
      <c r="AV3" t="s">
        <v>3</v>
      </c>
    </row>
    <row r="4" spans="1:48" x14ac:dyDescent="0.35">
      <c r="A4" s="7" t="s">
        <v>442</v>
      </c>
      <c r="B4" t="s">
        <v>387</v>
      </c>
      <c r="C4" s="2">
        <v>17.2</v>
      </c>
      <c r="D4" s="2"/>
      <c r="E4" s="2" t="s">
        <v>388</v>
      </c>
      <c r="F4" s="2">
        <v>13.38</v>
      </c>
      <c r="G4" s="2"/>
      <c r="H4" s="2" t="s">
        <v>375</v>
      </c>
      <c r="I4" s="2">
        <v>27.16</v>
      </c>
      <c r="J4" s="2"/>
      <c r="K4" s="2" t="s">
        <v>392</v>
      </c>
      <c r="L4" s="2">
        <v>33.28</v>
      </c>
      <c r="M4" s="2"/>
      <c r="N4" s="2" t="s">
        <v>45</v>
      </c>
      <c r="O4" s="2">
        <v>1.32</v>
      </c>
      <c r="P4" s="2"/>
      <c r="Q4" s="2" t="s">
        <v>395</v>
      </c>
      <c r="R4" s="2">
        <v>24.34</v>
      </c>
      <c r="S4" s="2"/>
      <c r="T4" s="2" t="s">
        <v>84</v>
      </c>
      <c r="U4" s="2">
        <v>27.42</v>
      </c>
      <c r="V4" s="2"/>
      <c r="W4" s="2" t="s">
        <v>377</v>
      </c>
      <c r="X4" s="2">
        <v>18.64</v>
      </c>
      <c r="Y4" s="2"/>
      <c r="Z4" s="2" t="s">
        <v>386</v>
      </c>
      <c r="AA4" s="2">
        <v>28.76</v>
      </c>
      <c r="AB4" s="2"/>
      <c r="AC4" s="2" t="s">
        <v>383</v>
      </c>
      <c r="AD4" s="2">
        <v>33.56</v>
      </c>
      <c r="AE4" s="2"/>
      <c r="AF4" s="2" t="s">
        <v>376</v>
      </c>
      <c r="AG4" s="2">
        <v>22.04</v>
      </c>
      <c r="AH4" s="2"/>
      <c r="AI4" s="2" t="s">
        <v>378</v>
      </c>
      <c r="AJ4" s="2">
        <v>14.18</v>
      </c>
      <c r="AK4" s="2"/>
      <c r="AL4" s="2" t="s">
        <v>384</v>
      </c>
      <c r="AM4" s="2">
        <v>18.34</v>
      </c>
      <c r="AN4" s="2"/>
      <c r="AO4" s="2" t="s">
        <v>385</v>
      </c>
      <c r="AP4" s="2">
        <v>24</v>
      </c>
      <c r="AQ4" s="2"/>
      <c r="AR4" s="2" t="s">
        <v>381</v>
      </c>
      <c r="AS4" s="2">
        <v>27.06</v>
      </c>
      <c r="AT4" s="2"/>
      <c r="AU4" s="2" t="s">
        <v>28</v>
      </c>
      <c r="AV4" s="2">
        <v>18</v>
      </c>
    </row>
    <row r="5" spans="1:48" x14ac:dyDescent="0.35">
      <c r="B5" t="s">
        <v>393</v>
      </c>
      <c r="C5" s="2">
        <v>16.66</v>
      </c>
      <c r="D5" s="2"/>
      <c r="E5" s="2" t="s">
        <v>375</v>
      </c>
      <c r="F5" s="2">
        <v>14.72</v>
      </c>
      <c r="G5" s="2"/>
      <c r="H5" s="2" t="s">
        <v>386</v>
      </c>
      <c r="I5" s="2">
        <v>29.64</v>
      </c>
      <c r="J5" s="2"/>
      <c r="K5" s="2" t="s">
        <v>385</v>
      </c>
      <c r="L5" s="2">
        <v>24.02</v>
      </c>
      <c r="M5" s="2"/>
      <c r="N5" s="2" t="s">
        <v>390</v>
      </c>
      <c r="O5" s="2">
        <v>26.8</v>
      </c>
      <c r="P5" s="2"/>
      <c r="Q5" s="2" t="s">
        <v>381</v>
      </c>
      <c r="R5" s="2">
        <v>17.22</v>
      </c>
      <c r="S5" s="2"/>
      <c r="T5" s="2" t="s">
        <v>25</v>
      </c>
      <c r="U5" s="2">
        <v>7.48</v>
      </c>
      <c r="V5" s="2"/>
      <c r="W5" s="2" t="s">
        <v>395</v>
      </c>
      <c r="X5" s="2">
        <v>10.28</v>
      </c>
      <c r="Y5" s="2"/>
      <c r="Z5" s="2" t="s">
        <v>62</v>
      </c>
      <c r="AA5" s="2">
        <v>21.8</v>
      </c>
      <c r="AB5" s="2"/>
      <c r="AC5" s="2" t="s">
        <v>377</v>
      </c>
      <c r="AD5" s="2">
        <v>33.1</v>
      </c>
      <c r="AE5" s="2"/>
      <c r="AF5" s="2" t="s">
        <v>378</v>
      </c>
      <c r="AG5" s="2">
        <v>25.26</v>
      </c>
      <c r="AH5" s="2"/>
      <c r="AI5" s="2" t="s">
        <v>384</v>
      </c>
      <c r="AJ5" s="2">
        <v>14.58</v>
      </c>
      <c r="AK5" s="2"/>
      <c r="AL5" s="2" t="s">
        <v>33</v>
      </c>
      <c r="AM5" s="2">
        <v>17.579999999999998</v>
      </c>
      <c r="AN5" s="2"/>
      <c r="AO5" s="2" t="s">
        <v>387</v>
      </c>
      <c r="AP5" s="2">
        <v>24.18</v>
      </c>
      <c r="AQ5" s="2"/>
      <c r="AR5" s="2" t="s">
        <v>383</v>
      </c>
      <c r="AS5" s="2">
        <v>23.32</v>
      </c>
      <c r="AT5" s="2"/>
      <c r="AU5" s="2" t="s">
        <v>54</v>
      </c>
      <c r="AV5" s="2">
        <v>32.26</v>
      </c>
    </row>
    <row r="6" spans="1:48" x14ac:dyDescent="0.35">
      <c r="B6" t="s">
        <v>388</v>
      </c>
      <c r="C6" s="2">
        <v>37.22</v>
      </c>
      <c r="D6" s="2"/>
      <c r="E6" s="2" t="s">
        <v>54</v>
      </c>
      <c r="F6" s="2">
        <v>30.84</v>
      </c>
      <c r="G6" s="2"/>
      <c r="H6" s="2" t="s">
        <v>33</v>
      </c>
      <c r="I6" s="2">
        <v>28.68</v>
      </c>
      <c r="J6" s="2"/>
      <c r="K6" s="2" t="s">
        <v>25</v>
      </c>
      <c r="L6" s="2">
        <v>22.9</v>
      </c>
      <c r="M6" s="2"/>
      <c r="N6" s="2" t="s">
        <v>62</v>
      </c>
      <c r="O6" s="2">
        <v>19.04</v>
      </c>
      <c r="P6" s="2"/>
      <c r="Q6" s="2" t="s">
        <v>84</v>
      </c>
      <c r="R6" s="2">
        <v>29.52</v>
      </c>
      <c r="S6" s="2"/>
      <c r="T6" s="2" t="s">
        <v>379</v>
      </c>
      <c r="U6" s="2">
        <v>20.12</v>
      </c>
      <c r="V6" s="2"/>
      <c r="W6" s="2" t="s">
        <v>387</v>
      </c>
      <c r="X6" s="2">
        <v>17.579999999999998</v>
      </c>
      <c r="Y6" s="2"/>
      <c r="Z6" s="2" t="s">
        <v>375</v>
      </c>
      <c r="AA6" s="2">
        <v>20.54</v>
      </c>
      <c r="AB6" s="2"/>
      <c r="AC6" s="2" t="s">
        <v>391</v>
      </c>
      <c r="AD6" s="2">
        <v>18.54</v>
      </c>
      <c r="AE6" s="2"/>
      <c r="AF6" s="2" t="s">
        <v>384</v>
      </c>
      <c r="AG6" s="2">
        <v>25.12</v>
      </c>
      <c r="AH6" s="2"/>
      <c r="AI6" s="2" t="s">
        <v>381</v>
      </c>
      <c r="AJ6" s="2">
        <v>21.48</v>
      </c>
      <c r="AK6" s="2"/>
      <c r="AL6" s="2" t="s">
        <v>383</v>
      </c>
      <c r="AM6" s="2">
        <v>7.76</v>
      </c>
      <c r="AN6" s="2"/>
      <c r="AO6" s="2" t="s">
        <v>393</v>
      </c>
      <c r="AP6" s="2">
        <v>21.24</v>
      </c>
      <c r="AQ6" s="2"/>
      <c r="AR6" s="2" t="s">
        <v>377</v>
      </c>
      <c r="AS6" s="2">
        <v>16.62</v>
      </c>
      <c r="AT6" s="2"/>
      <c r="AU6" s="2" t="s">
        <v>390</v>
      </c>
      <c r="AV6" s="2">
        <v>19.28</v>
      </c>
    </row>
    <row r="7" spans="1:48" x14ac:dyDescent="0.35">
      <c r="B7" t="s">
        <v>394</v>
      </c>
      <c r="C7" s="2">
        <v>20.02</v>
      </c>
      <c r="D7" s="2"/>
      <c r="E7" s="2" t="s">
        <v>28</v>
      </c>
      <c r="F7" s="2">
        <v>21.28</v>
      </c>
      <c r="G7" s="2"/>
      <c r="H7" s="2" t="s">
        <v>22</v>
      </c>
      <c r="I7" s="2">
        <v>11.06</v>
      </c>
      <c r="J7" s="2"/>
      <c r="K7" s="2" t="s">
        <v>379</v>
      </c>
      <c r="L7" s="2">
        <v>31.72</v>
      </c>
      <c r="M7" s="2"/>
      <c r="N7" s="2" t="s">
        <v>387</v>
      </c>
      <c r="O7" s="2">
        <v>24.12</v>
      </c>
      <c r="P7" s="2"/>
      <c r="Q7" s="2" t="s">
        <v>378</v>
      </c>
      <c r="R7" s="2">
        <v>19.3</v>
      </c>
      <c r="S7" s="2"/>
      <c r="T7" s="2" t="s">
        <v>128</v>
      </c>
      <c r="U7" s="2">
        <v>27.02</v>
      </c>
      <c r="V7" s="2"/>
      <c r="W7" s="2" t="s">
        <v>391</v>
      </c>
      <c r="X7" s="2">
        <v>22.32</v>
      </c>
      <c r="Y7" s="2"/>
      <c r="Z7" s="2" t="s">
        <v>54</v>
      </c>
      <c r="AA7" s="2">
        <v>28.18</v>
      </c>
      <c r="AB7" s="2"/>
      <c r="AC7" s="2" t="s">
        <v>33</v>
      </c>
      <c r="AD7" s="2">
        <v>22.62</v>
      </c>
      <c r="AE7" s="2"/>
      <c r="AF7" s="2" t="s">
        <v>392</v>
      </c>
      <c r="AG7" s="2">
        <v>10.119999999999999</v>
      </c>
      <c r="AH7" s="2"/>
      <c r="AI7" s="2" t="s">
        <v>18</v>
      </c>
      <c r="AJ7" s="2">
        <v>18.82</v>
      </c>
      <c r="AK7" s="2"/>
      <c r="AL7" s="2" t="s">
        <v>393</v>
      </c>
      <c r="AM7" s="2">
        <v>17.920000000000002</v>
      </c>
      <c r="AN7" s="2"/>
      <c r="AO7" s="2" t="s">
        <v>25</v>
      </c>
      <c r="AP7" s="2">
        <v>14.44</v>
      </c>
      <c r="AQ7" s="2"/>
      <c r="AR7" s="2" t="s">
        <v>62</v>
      </c>
      <c r="AS7" s="2">
        <v>22.56</v>
      </c>
      <c r="AT7" s="2"/>
      <c r="AU7" s="2" t="s">
        <v>389</v>
      </c>
      <c r="AV7" s="2">
        <v>19.440000000000001</v>
      </c>
    </row>
    <row r="8" spans="1:48" x14ac:dyDescent="0.35">
      <c r="B8" t="s">
        <v>54</v>
      </c>
      <c r="C8" s="2">
        <v>36.5</v>
      </c>
      <c r="D8" s="2"/>
      <c r="E8" s="2" t="s">
        <v>392</v>
      </c>
      <c r="F8" s="2">
        <v>42.82</v>
      </c>
      <c r="G8" s="2"/>
      <c r="H8" s="2" t="s">
        <v>393</v>
      </c>
      <c r="I8" s="2">
        <v>37.74</v>
      </c>
      <c r="J8" s="2"/>
      <c r="K8" s="2" t="s">
        <v>374</v>
      </c>
      <c r="L8" s="2">
        <v>18.98</v>
      </c>
      <c r="M8" s="2"/>
      <c r="N8" s="2" t="s">
        <v>376</v>
      </c>
      <c r="O8" s="2">
        <v>19.760000000000002</v>
      </c>
      <c r="P8" s="2"/>
      <c r="Q8" s="2" t="s">
        <v>384</v>
      </c>
      <c r="R8" s="2">
        <v>16.5</v>
      </c>
      <c r="S8" s="2"/>
      <c r="T8" s="2" t="s">
        <v>46</v>
      </c>
      <c r="U8" s="2">
        <v>20.68</v>
      </c>
      <c r="V8" s="2"/>
      <c r="W8" s="2" t="s">
        <v>12</v>
      </c>
      <c r="X8" s="2">
        <v>18.34</v>
      </c>
      <c r="Y8" s="2"/>
      <c r="Z8" s="2" t="s">
        <v>128</v>
      </c>
      <c r="AA8" s="2">
        <v>22.92</v>
      </c>
      <c r="AB8" s="2"/>
      <c r="AC8" s="2" t="s">
        <v>62</v>
      </c>
      <c r="AD8" s="2">
        <v>13.66</v>
      </c>
      <c r="AE8" s="2"/>
      <c r="AF8" s="2" t="s">
        <v>390</v>
      </c>
      <c r="AG8" s="2">
        <v>13.4</v>
      </c>
      <c r="AH8" s="2"/>
      <c r="AI8" s="2" t="s">
        <v>391</v>
      </c>
      <c r="AJ8" s="2">
        <v>13.98</v>
      </c>
      <c r="AK8" s="2"/>
      <c r="AL8" s="2" t="s">
        <v>385</v>
      </c>
      <c r="AM8" s="2">
        <v>22.58</v>
      </c>
      <c r="AN8" s="2"/>
      <c r="AO8" s="2" t="s">
        <v>395</v>
      </c>
      <c r="AP8" s="2">
        <v>7.24</v>
      </c>
      <c r="AQ8" s="2"/>
      <c r="AR8" s="2" t="s">
        <v>33</v>
      </c>
      <c r="AS8" s="2">
        <v>9.08</v>
      </c>
      <c r="AT8" s="2"/>
      <c r="AU8" s="2" t="s">
        <v>381</v>
      </c>
      <c r="AV8" s="2">
        <v>41.88</v>
      </c>
    </row>
    <row r="9" spans="1:48" x14ac:dyDescent="0.35">
      <c r="B9" t="s">
        <v>383</v>
      </c>
      <c r="C9" s="2">
        <v>28.72</v>
      </c>
      <c r="D9" s="2"/>
      <c r="E9" s="2" t="s">
        <v>385</v>
      </c>
      <c r="F9" s="2">
        <v>11</v>
      </c>
      <c r="G9" s="2"/>
      <c r="H9" s="2" t="s">
        <v>379</v>
      </c>
      <c r="I9" s="2">
        <v>17.98</v>
      </c>
      <c r="J9" s="2"/>
      <c r="K9" s="2" t="s">
        <v>388</v>
      </c>
      <c r="L9" s="2">
        <v>22.98</v>
      </c>
      <c r="M9" s="2"/>
      <c r="N9" s="2" t="s">
        <v>395</v>
      </c>
      <c r="O9" s="2">
        <v>23.7</v>
      </c>
      <c r="P9" s="2"/>
      <c r="Q9" s="2" t="s">
        <v>46</v>
      </c>
      <c r="R9" s="2">
        <v>25.24</v>
      </c>
      <c r="S9" s="2"/>
      <c r="T9" s="2" t="s">
        <v>22</v>
      </c>
      <c r="U9" s="2">
        <v>26.8</v>
      </c>
      <c r="V9" s="2"/>
      <c r="W9" s="2" t="s">
        <v>390</v>
      </c>
      <c r="X9" s="2">
        <v>22.84</v>
      </c>
      <c r="Y9" s="2"/>
      <c r="Z9" s="2" t="s">
        <v>84</v>
      </c>
      <c r="AA9" s="2">
        <v>25</v>
      </c>
      <c r="AB9" s="2"/>
      <c r="AC9" s="2" t="s">
        <v>392</v>
      </c>
      <c r="AD9" s="2">
        <v>25.76</v>
      </c>
      <c r="AE9" s="2"/>
      <c r="AF9" s="2" t="s">
        <v>128</v>
      </c>
      <c r="AG9" s="2">
        <v>28.52</v>
      </c>
      <c r="AH9" s="2"/>
      <c r="AI9" s="2" t="s">
        <v>374</v>
      </c>
      <c r="AJ9" s="2">
        <v>12.94</v>
      </c>
      <c r="AK9" s="2"/>
      <c r="AL9" s="2" t="s">
        <v>394</v>
      </c>
      <c r="AM9" s="2">
        <v>17.02</v>
      </c>
      <c r="AN9" s="2"/>
      <c r="AO9" s="2" t="s">
        <v>389</v>
      </c>
      <c r="AP9" s="2">
        <v>21.54</v>
      </c>
      <c r="AQ9" s="2"/>
      <c r="AR9" s="2" t="s">
        <v>12</v>
      </c>
      <c r="AS9" s="2">
        <v>5.64</v>
      </c>
      <c r="AT9" s="2"/>
      <c r="AU9" s="2" t="s">
        <v>25</v>
      </c>
      <c r="AV9" s="2">
        <v>11.78</v>
      </c>
    </row>
    <row r="10" spans="1:48" x14ac:dyDescent="0.35">
      <c r="B10" t="s">
        <v>393</v>
      </c>
      <c r="C10" s="2">
        <v>29.46</v>
      </c>
      <c r="D10" s="2"/>
      <c r="E10" s="2" t="s">
        <v>22</v>
      </c>
      <c r="F10" s="2">
        <v>13.82</v>
      </c>
      <c r="G10" s="2"/>
      <c r="H10" s="2" t="s">
        <v>395</v>
      </c>
      <c r="I10" s="2">
        <v>24.44</v>
      </c>
      <c r="J10" s="2"/>
      <c r="K10" s="2" t="s">
        <v>383</v>
      </c>
      <c r="L10" s="2">
        <v>7.74</v>
      </c>
      <c r="M10" s="2"/>
      <c r="N10" s="2" t="s">
        <v>388</v>
      </c>
      <c r="O10" s="2">
        <v>24.66</v>
      </c>
      <c r="P10" s="2"/>
      <c r="Q10" s="2" t="s">
        <v>390</v>
      </c>
      <c r="R10" s="2">
        <v>27.16</v>
      </c>
      <c r="S10" s="2"/>
      <c r="T10" s="2" t="s">
        <v>389</v>
      </c>
      <c r="U10" s="2">
        <v>18.88</v>
      </c>
      <c r="V10" s="2"/>
      <c r="W10" s="2" t="s">
        <v>385</v>
      </c>
      <c r="X10" s="2">
        <v>26.64</v>
      </c>
      <c r="Y10" s="2"/>
      <c r="Z10" s="2" t="s">
        <v>28</v>
      </c>
      <c r="AA10" s="2">
        <v>23.54</v>
      </c>
      <c r="AB10" s="2"/>
      <c r="AC10" s="2" t="s">
        <v>394</v>
      </c>
      <c r="AD10" s="2">
        <v>21.44</v>
      </c>
      <c r="AE10" s="2"/>
      <c r="AF10" s="2" t="s">
        <v>375</v>
      </c>
      <c r="AG10" s="2">
        <v>13.16</v>
      </c>
      <c r="AH10" s="2"/>
      <c r="AI10" s="2" t="s">
        <v>54</v>
      </c>
      <c r="AJ10" s="2">
        <v>19.399999999999999</v>
      </c>
      <c r="AK10" s="2"/>
      <c r="AL10" s="2" t="s">
        <v>62</v>
      </c>
      <c r="AM10" s="2">
        <v>20.3</v>
      </c>
      <c r="AN10" s="2"/>
      <c r="AO10" s="2" t="s">
        <v>379</v>
      </c>
      <c r="AP10" s="2">
        <v>19.02</v>
      </c>
      <c r="AQ10" s="2"/>
      <c r="AR10" s="2" t="s">
        <v>378</v>
      </c>
      <c r="AS10" s="2">
        <v>8.48</v>
      </c>
      <c r="AT10" s="2"/>
      <c r="AU10" s="2" t="s">
        <v>376</v>
      </c>
      <c r="AV10" s="2">
        <v>23.08</v>
      </c>
    </row>
    <row r="11" spans="1:48" x14ac:dyDescent="0.35">
      <c r="B11" t="s">
        <v>391</v>
      </c>
      <c r="C11" s="2">
        <v>9.56</v>
      </c>
      <c r="D11" s="2"/>
      <c r="E11" s="2" t="s">
        <v>379</v>
      </c>
      <c r="F11" s="2">
        <v>31.64</v>
      </c>
      <c r="G11" s="2"/>
      <c r="H11" s="2" t="s">
        <v>45</v>
      </c>
      <c r="I11" s="2">
        <v>25.2</v>
      </c>
      <c r="J11" s="2"/>
      <c r="K11" s="2" t="s">
        <v>46</v>
      </c>
      <c r="L11" s="2">
        <v>14</v>
      </c>
      <c r="M11" s="2"/>
      <c r="N11" s="2" t="s">
        <v>378</v>
      </c>
      <c r="O11" s="2">
        <v>15.66</v>
      </c>
      <c r="P11" s="2"/>
      <c r="Q11" s="2" t="s">
        <v>394</v>
      </c>
      <c r="R11" s="2">
        <v>24.2</v>
      </c>
      <c r="S11" s="2"/>
      <c r="T11" s="2" t="s">
        <v>386</v>
      </c>
      <c r="U11" s="2">
        <v>26.34</v>
      </c>
      <c r="V11" s="2"/>
      <c r="W11" s="2" t="s">
        <v>18</v>
      </c>
      <c r="X11" s="2">
        <v>20.260000000000002</v>
      </c>
      <c r="Y11" s="2"/>
      <c r="Z11" s="2" t="s">
        <v>390</v>
      </c>
      <c r="AA11" s="2">
        <v>11.22</v>
      </c>
      <c r="AB11" s="2"/>
      <c r="AC11" s="2" t="s">
        <v>12</v>
      </c>
      <c r="AD11" s="2">
        <v>9.06</v>
      </c>
      <c r="AE11" s="2"/>
      <c r="AF11" s="2" t="s">
        <v>385</v>
      </c>
      <c r="AG11" s="2">
        <v>21.58</v>
      </c>
      <c r="AH11" s="2"/>
      <c r="AI11" s="2" t="s">
        <v>381</v>
      </c>
      <c r="AJ11" s="2">
        <v>21.2</v>
      </c>
      <c r="AK11" s="2"/>
      <c r="AL11" s="2" t="s">
        <v>383</v>
      </c>
      <c r="AM11" s="2">
        <v>18.34</v>
      </c>
      <c r="AN11" s="2"/>
      <c r="AO11" s="2" t="s">
        <v>46</v>
      </c>
      <c r="AP11" s="2">
        <v>10.34</v>
      </c>
      <c r="AQ11" s="2"/>
      <c r="AR11" s="2" t="s">
        <v>388</v>
      </c>
      <c r="AS11" s="2">
        <v>19.48</v>
      </c>
      <c r="AT11" s="2"/>
      <c r="AU11" s="2" t="s">
        <v>377</v>
      </c>
      <c r="AV11" s="2">
        <v>30.64</v>
      </c>
    </row>
    <row r="12" spans="1:48" x14ac:dyDescent="0.35">
      <c r="B12" t="s">
        <v>18</v>
      </c>
      <c r="C12" s="2">
        <v>20.94</v>
      </c>
      <c r="D12" s="2"/>
      <c r="E12" s="2" t="s">
        <v>377</v>
      </c>
      <c r="F12" s="2">
        <v>12</v>
      </c>
      <c r="G12" s="2"/>
      <c r="H12" s="2" t="s">
        <v>388</v>
      </c>
      <c r="I12" s="2">
        <v>13</v>
      </c>
      <c r="J12" s="2"/>
      <c r="K12" s="2" t="s">
        <v>12</v>
      </c>
      <c r="L12" s="2">
        <v>10.44</v>
      </c>
      <c r="M12" s="2"/>
      <c r="N12" s="2" t="s">
        <v>384</v>
      </c>
      <c r="O12" s="2">
        <v>10.48</v>
      </c>
      <c r="P12" s="2"/>
      <c r="Q12" s="2" t="s">
        <v>383</v>
      </c>
      <c r="R12" s="2">
        <v>13.06</v>
      </c>
      <c r="S12" s="2"/>
      <c r="T12" s="2" t="s">
        <v>54</v>
      </c>
      <c r="U12" s="2">
        <v>2.64</v>
      </c>
      <c r="V12" s="2"/>
      <c r="W12" s="2" t="s">
        <v>392</v>
      </c>
      <c r="X12" s="2">
        <v>7.38</v>
      </c>
      <c r="Y12" s="2"/>
      <c r="Z12" s="2" t="s">
        <v>25</v>
      </c>
      <c r="AA12" s="2">
        <v>16.68</v>
      </c>
      <c r="AB12" s="2"/>
      <c r="AC12" s="2" t="s">
        <v>395</v>
      </c>
      <c r="AD12" s="2">
        <v>30.82</v>
      </c>
      <c r="AE12" s="2"/>
      <c r="AF12" s="2" t="s">
        <v>25</v>
      </c>
      <c r="AG12" s="2">
        <v>17.46</v>
      </c>
      <c r="AH12" s="2"/>
      <c r="AI12" s="2" t="s">
        <v>33</v>
      </c>
      <c r="AJ12" s="2">
        <v>14.02</v>
      </c>
      <c r="AK12" s="2"/>
      <c r="AL12" s="2" t="s">
        <v>18</v>
      </c>
      <c r="AM12" s="2">
        <v>24.18</v>
      </c>
      <c r="AN12" s="2"/>
      <c r="AO12" s="2" t="s">
        <v>54</v>
      </c>
      <c r="AP12" s="2">
        <v>18.239999999999998</v>
      </c>
      <c r="AQ12" s="2"/>
      <c r="AR12" s="2" t="s">
        <v>62</v>
      </c>
      <c r="AS12" s="2">
        <v>16.739999999999998</v>
      </c>
      <c r="AT12" s="2"/>
      <c r="AU12" s="2" t="s">
        <v>393</v>
      </c>
      <c r="AV12" s="2">
        <v>15.42</v>
      </c>
    </row>
    <row r="13" spans="1:48" x14ac:dyDescent="0.35">
      <c r="B13" t="s">
        <v>381</v>
      </c>
      <c r="C13" s="2">
        <v>16.16</v>
      </c>
      <c r="D13" s="2"/>
      <c r="E13" s="2" t="s">
        <v>387</v>
      </c>
      <c r="F13" s="2">
        <v>34.28</v>
      </c>
      <c r="G13" s="2"/>
      <c r="H13" s="2" t="s">
        <v>46</v>
      </c>
      <c r="I13" s="2">
        <v>19.28</v>
      </c>
      <c r="J13" s="2"/>
      <c r="K13" s="2" t="s">
        <v>28</v>
      </c>
      <c r="L13" s="2">
        <v>36.24</v>
      </c>
      <c r="M13" s="2"/>
      <c r="N13" s="2" t="s">
        <v>377</v>
      </c>
      <c r="O13" s="2">
        <v>33.5</v>
      </c>
      <c r="P13" s="2"/>
      <c r="Q13" s="2" t="s">
        <v>62</v>
      </c>
      <c r="R13" s="2">
        <v>9.82</v>
      </c>
      <c r="S13" s="2"/>
      <c r="T13" s="2" t="s">
        <v>28</v>
      </c>
      <c r="U13" s="2">
        <v>25.3</v>
      </c>
      <c r="V13" s="2"/>
      <c r="W13" s="2" t="s">
        <v>28</v>
      </c>
      <c r="X13" s="2">
        <v>9.02</v>
      </c>
      <c r="Y13" s="2"/>
      <c r="Z13" s="2" t="s">
        <v>389</v>
      </c>
      <c r="AA13" s="2">
        <v>18.62</v>
      </c>
      <c r="AB13" s="2"/>
      <c r="AC13" s="2" t="s">
        <v>33</v>
      </c>
      <c r="AD13" s="2">
        <v>17.420000000000002</v>
      </c>
      <c r="AE13" s="2"/>
      <c r="AF13" s="2" t="s">
        <v>12</v>
      </c>
      <c r="AG13" s="2">
        <v>25.24</v>
      </c>
      <c r="AH13" s="2"/>
      <c r="AI13" s="2" t="s">
        <v>45</v>
      </c>
      <c r="AJ13" s="2">
        <v>18.62</v>
      </c>
      <c r="AK13" s="2"/>
      <c r="AL13" s="2" t="s">
        <v>391</v>
      </c>
      <c r="AM13" s="2">
        <v>7.1</v>
      </c>
      <c r="AN13" s="2"/>
      <c r="AO13" s="2" t="s">
        <v>376</v>
      </c>
      <c r="AP13" s="2">
        <v>8.6</v>
      </c>
      <c r="AQ13" s="2"/>
      <c r="AR13" s="2" t="s">
        <v>394</v>
      </c>
      <c r="AS13" s="2">
        <v>21.2</v>
      </c>
      <c r="AT13" s="2"/>
      <c r="AU13" s="2" t="s">
        <v>392</v>
      </c>
      <c r="AV13" s="2">
        <v>9.4</v>
      </c>
    </row>
    <row r="14" spans="1:48" x14ac:dyDescent="0.35">
      <c r="B14" t="s">
        <v>45</v>
      </c>
      <c r="C14" s="2">
        <v>26.7</v>
      </c>
      <c r="D14" s="2"/>
      <c r="E14" s="2" t="s">
        <v>389</v>
      </c>
      <c r="F14" s="2">
        <v>19.72</v>
      </c>
      <c r="G14" s="2"/>
      <c r="H14" s="2" t="s">
        <v>381</v>
      </c>
      <c r="I14" s="2">
        <v>11.24</v>
      </c>
      <c r="J14" s="2"/>
      <c r="K14" s="2" t="s">
        <v>375</v>
      </c>
      <c r="L14" s="2">
        <v>7.5</v>
      </c>
      <c r="M14" s="2"/>
      <c r="N14" s="2" t="s">
        <v>33</v>
      </c>
      <c r="O14" s="2">
        <v>26.28</v>
      </c>
      <c r="P14" s="2"/>
      <c r="Q14" s="2" t="s">
        <v>12</v>
      </c>
      <c r="R14" s="2">
        <v>21.98</v>
      </c>
      <c r="S14" s="2"/>
      <c r="T14" s="2" t="s">
        <v>45</v>
      </c>
      <c r="U14" s="2">
        <v>11.22</v>
      </c>
      <c r="V14" s="2"/>
      <c r="W14" s="2" t="s">
        <v>387</v>
      </c>
      <c r="X14" s="2">
        <v>16.399999999999999</v>
      </c>
      <c r="Y14" s="2"/>
      <c r="Z14" s="2" t="s">
        <v>45</v>
      </c>
      <c r="AA14" s="2">
        <v>30.78</v>
      </c>
      <c r="AB14" s="2"/>
      <c r="AC14" s="2" t="s">
        <v>390</v>
      </c>
      <c r="AD14" s="2">
        <v>12.58</v>
      </c>
      <c r="AE14" s="2"/>
      <c r="AF14" s="2" t="s">
        <v>62</v>
      </c>
      <c r="AG14" s="2">
        <v>15.52</v>
      </c>
      <c r="AH14" s="2"/>
      <c r="AI14" s="2" t="s">
        <v>394</v>
      </c>
      <c r="AJ14" s="2">
        <v>9.2200000000000006</v>
      </c>
      <c r="AK14" s="2"/>
      <c r="AL14" s="2" t="s">
        <v>374</v>
      </c>
      <c r="AM14" s="2">
        <v>10.039999999999999</v>
      </c>
      <c r="AN14" s="2"/>
      <c r="AO14" s="2" t="s">
        <v>375</v>
      </c>
      <c r="AP14" s="2">
        <v>21.02</v>
      </c>
      <c r="AQ14" s="2"/>
      <c r="AR14" s="2" t="s">
        <v>33</v>
      </c>
      <c r="AS14" s="2">
        <v>4.24</v>
      </c>
      <c r="AT14" s="2"/>
      <c r="AU14" s="2" t="s">
        <v>387</v>
      </c>
      <c r="AV14" s="2">
        <v>17.62</v>
      </c>
    </row>
    <row r="15" spans="1:48" x14ac:dyDescent="0.35">
      <c r="B15" t="s">
        <v>22</v>
      </c>
      <c r="C15" s="2">
        <v>11.7</v>
      </c>
      <c r="D15" s="2"/>
      <c r="E15" s="2" t="s">
        <v>376</v>
      </c>
      <c r="F15" s="2">
        <v>25.28</v>
      </c>
      <c r="G15" s="2"/>
      <c r="H15" s="2" t="s">
        <v>386</v>
      </c>
      <c r="I15" s="2">
        <v>28.62</v>
      </c>
      <c r="J15" s="2"/>
      <c r="K15" s="2" t="s">
        <v>389</v>
      </c>
      <c r="L15" s="2">
        <v>12.56</v>
      </c>
      <c r="M15" s="2"/>
      <c r="N15" s="2" t="s">
        <v>395</v>
      </c>
      <c r="O15" s="2">
        <v>29.64</v>
      </c>
      <c r="P15" s="2"/>
      <c r="Q15" s="2" t="s">
        <v>391</v>
      </c>
      <c r="R15" s="2">
        <v>24</v>
      </c>
      <c r="S15" s="2"/>
      <c r="T15" s="2" t="s">
        <v>388</v>
      </c>
      <c r="U15" s="2">
        <v>9.94</v>
      </c>
      <c r="V15" s="2"/>
      <c r="W15" s="2" t="s">
        <v>25</v>
      </c>
      <c r="X15" s="2">
        <v>16.600000000000001</v>
      </c>
      <c r="Y15" s="2"/>
      <c r="Z15" s="2" t="s">
        <v>46</v>
      </c>
      <c r="AA15" s="2">
        <v>6.86</v>
      </c>
      <c r="AB15" s="2"/>
      <c r="AC15" s="2" t="s">
        <v>381</v>
      </c>
      <c r="AD15" s="2">
        <v>21.9</v>
      </c>
      <c r="AE15" s="2"/>
      <c r="AF15" s="2" t="s">
        <v>390</v>
      </c>
      <c r="AG15" s="2">
        <v>20.2</v>
      </c>
      <c r="AH15" s="2"/>
      <c r="AI15" s="2" t="s">
        <v>22</v>
      </c>
      <c r="AJ15" s="2">
        <v>8.1199999999999992</v>
      </c>
      <c r="AK15" s="2"/>
      <c r="AL15" s="2" t="s">
        <v>84</v>
      </c>
      <c r="AM15" s="2">
        <v>20.34</v>
      </c>
      <c r="AN15" s="2"/>
      <c r="AO15" s="2" t="s">
        <v>388</v>
      </c>
      <c r="AP15" s="2">
        <v>12.36</v>
      </c>
      <c r="AQ15" s="2"/>
      <c r="AR15" s="2" t="s">
        <v>395</v>
      </c>
      <c r="AS15" s="2">
        <v>16.54</v>
      </c>
      <c r="AT15" s="2"/>
      <c r="AU15" s="2" t="s">
        <v>392</v>
      </c>
      <c r="AV15" s="2">
        <v>1.18</v>
      </c>
    </row>
    <row r="16" spans="1:48" x14ac:dyDescent="0.35">
      <c r="B16" t="s">
        <v>84</v>
      </c>
      <c r="C16" s="2">
        <v>35.22</v>
      </c>
      <c r="D16" s="2"/>
      <c r="E16" s="2" t="s">
        <v>46</v>
      </c>
      <c r="F16" s="2">
        <v>24.9</v>
      </c>
      <c r="G16" s="2"/>
      <c r="H16" s="2" t="s">
        <v>374</v>
      </c>
      <c r="I16" s="2">
        <v>30.12</v>
      </c>
      <c r="J16" s="2"/>
      <c r="K16" s="2" t="s">
        <v>28</v>
      </c>
      <c r="L16" s="2">
        <v>20.32</v>
      </c>
      <c r="M16" s="2"/>
      <c r="N16" s="2" t="s">
        <v>385</v>
      </c>
      <c r="O16" s="2">
        <v>23.82</v>
      </c>
      <c r="P16" s="2"/>
      <c r="Q16" s="2" t="s">
        <v>378</v>
      </c>
      <c r="R16" s="2">
        <v>23.48</v>
      </c>
      <c r="S16" s="2"/>
      <c r="T16" s="2" t="s">
        <v>46</v>
      </c>
      <c r="U16" s="2">
        <v>10.58</v>
      </c>
      <c r="V16" s="2"/>
      <c r="W16" s="2" t="s">
        <v>62</v>
      </c>
      <c r="X16" s="2">
        <v>22.22</v>
      </c>
      <c r="Y16" s="2"/>
      <c r="Z16" s="2" t="s">
        <v>388</v>
      </c>
      <c r="AA16" s="2">
        <v>27.64</v>
      </c>
      <c r="AB16" s="2"/>
      <c r="AC16" s="2" t="s">
        <v>375</v>
      </c>
      <c r="AD16" s="2">
        <v>22.92</v>
      </c>
      <c r="AE16" s="2"/>
      <c r="AF16" s="2" t="s">
        <v>387</v>
      </c>
      <c r="AG16" s="2">
        <v>14.04</v>
      </c>
      <c r="AH16" s="2"/>
      <c r="AI16" s="2" t="s">
        <v>391</v>
      </c>
      <c r="AJ16" s="2">
        <v>16.54</v>
      </c>
      <c r="AK16" s="2"/>
      <c r="AL16" s="2" t="s">
        <v>394</v>
      </c>
      <c r="AM16" s="2">
        <v>11.12</v>
      </c>
      <c r="AN16" s="2"/>
      <c r="AO16" s="2" t="s">
        <v>54</v>
      </c>
      <c r="AP16" s="2">
        <v>10.52</v>
      </c>
      <c r="AQ16" s="2"/>
      <c r="AR16" s="2" t="s">
        <v>390</v>
      </c>
      <c r="AS16" s="2">
        <v>27.84</v>
      </c>
      <c r="AT16" s="2"/>
      <c r="AU16" s="2"/>
      <c r="AV16" s="2"/>
    </row>
    <row r="17" spans="1:48" x14ac:dyDescent="0.35">
      <c r="B17" t="s">
        <v>128</v>
      </c>
      <c r="C17" s="2">
        <v>20.8</v>
      </c>
      <c r="D17" s="2"/>
      <c r="E17" s="2" t="s">
        <v>54</v>
      </c>
      <c r="F17" s="2">
        <v>23.04</v>
      </c>
      <c r="G17" s="2"/>
      <c r="H17" s="2" t="s">
        <v>45</v>
      </c>
      <c r="I17" s="2">
        <v>4.76</v>
      </c>
      <c r="J17" s="2"/>
      <c r="K17" s="2" t="s">
        <v>25</v>
      </c>
      <c r="L17" s="2">
        <v>29.6</v>
      </c>
      <c r="M17" s="2"/>
      <c r="N17" s="2" t="s">
        <v>392</v>
      </c>
      <c r="O17" s="2">
        <v>19.98</v>
      </c>
      <c r="P17" s="2"/>
      <c r="Q17" s="2" t="s">
        <v>384</v>
      </c>
      <c r="R17" s="2">
        <v>15.46</v>
      </c>
      <c r="S17" s="2"/>
      <c r="T17" s="2" t="s">
        <v>388</v>
      </c>
      <c r="U17" s="2">
        <v>31.3</v>
      </c>
      <c r="V17" s="2"/>
      <c r="W17" s="2" t="s">
        <v>389</v>
      </c>
      <c r="X17" s="2">
        <v>12.78</v>
      </c>
      <c r="Y17" s="2"/>
      <c r="Z17" s="2" t="s">
        <v>46</v>
      </c>
      <c r="AA17" s="2">
        <v>16.66</v>
      </c>
      <c r="AB17" s="2"/>
      <c r="AC17" s="2" t="s">
        <v>384</v>
      </c>
      <c r="AD17" s="2">
        <v>17.100000000000001</v>
      </c>
      <c r="AE17" s="2"/>
      <c r="AF17" s="2" t="s">
        <v>395</v>
      </c>
      <c r="AG17" s="2">
        <v>10.48</v>
      </c>
      <c r="AH17" s="2"/>
      <c r="AI17" s="2" t="s">
        <v>387</v>
      </c>
      <c r="AJ17" s="2">
        <v>9.92</v>
      </c>
      <c r="AK17" s="2"/>
      <c r="AL17" s="2" t="s">
        <v>22</v>
      </c>
      <c r="AM17" s="2">
        <v>5.98</v>
      </c>
      <c r="AN17" s="2"/>
      <c r="AO17" s="2" t="s">
        <v>392</v>
      </c>
      <c r="AP17" s="2">
        <v>10.14</v>
      </c>
      <c r="AQ17" s="2"/>
      <c r="AR17" s="2" t="s">
        <v>378</v>
      </c>
      <c r="AS17" s="2">
        <v>24.02</v>
      </c>
      <c r="AT17" s="2"/>
      <c r="AU17" s="2"/>
      <c r="AV17" s="2"/>
    </row>
    <row r="18" spans="1:48" x14ac:dyDescent="0.35">
      <c r="B18" t="s">
        <v>22</v>
      </c>
      <c r="C18" s="2">
        <v>30.96</v>
      </c>
      <c r="D18" s="2"/>
      <c r="E18" s="2" t="s">
        <v>394</v>
      </c>
      <c r="F18" s="2">
        <v>16.940000000000001</v>
      </c>
      <c r="G18" s="2"/>
      <c r="H18" s="2" t="s">
        <v>128</v>
      </c>
      <c r="I18" s="2">
        <v>14.38</v>
      </c>
      <c r="J18" s="2"/>
      <c r="K18" s="2" t="s">
        <v>387</v>
      </c>
      <c r="L18" s="2">
        <v>22.32</v>
      </c>
      <c r="M18" s="2"/>
      <c r="N18" s="2" t="s">
        <v>377</v>
      </c>
      <c r="O18" s="2">
        <v>20.32</v>
      </c>
      <c r="P18" s="2"/>
      <c r="Q18" s="2" t="s">
        <v>377</v>
      </c>
      <c r="R18" s="2">
        <v>6.68</v>
      </c>
      <c r="S18" s="2"/>
      <c r="T18" s="2" t="s">
        <v>378</v>
      </c>
      <c r="U18" s="2">
        <v>23.04</v>
      </c>
      <c r="V18" s="2"/>
      <c r="W18" s="2" t="s">
        <v>385</v>
      </c>
      <c r="X18" s="2">
        <v>38.1</v>
      </c>
      <c r="Y18" s="2"/>
      <c r="Z18" s="2" t="s">
        <v>388</v>
      </c>
      <c r="AA18" s="2">
        <v>12.96</v>
      </c>
      <c r="AB18" s="2"/>
      <c r="AC18" s="2"/>
      <c r="AD18" s="2"/>
      <c r="AE18" s="2"/>
      <c r="AF18" s="2" t="s">
        <v>33</v>
      </c>
      <c r="AG18" s="2">
        <v>16.3</v>
      </c>
      <c r="AH18" s="2"/>
      <c r="AI18" s="2" t="s">
        <v>62</v>
      </c>
      <c r="AJ18" s="2">
        <v>14.56</v>
      </c>
      <c r="AK18" s="2"/>
      <c r="AL18" s="2" t="s">
        <v>378</v>
      </c>
      <c r="AM18" s="2">
        <v>17.399999999999999</v>
      </c>
      <c r="AN18" s="2"/>
      <c r="AO18" s="2" t="s">
        <v>389</v>
      </c>
      <c r="AP18" s="2">
        <v>8.5399999999999991</v>
      </c>
      <c r="AQ18" s="2"/>
      <c r="AR18" s="2"/>
      <c r="AS18" s="2"/>
      <c r="AT18" s="2"/>
      <c r="AU18" s="2"/>
      <c r="AV18" s="2"/>
    </row>
    <row r="19" spans="1:48" x14ac:dyDescent="0.35">
      <c r="B19" t="s">
        <v>386</v>
      </c>
      <c r="C19" s="2">
        <v>20.9</v>
      </c>
      <c r="D19" s="2"/>
      <c r="E19" s="2" t="s">
        <v>389</v>
      </c>
      <c r="F19" s="2">
        <v>17.68</v>
      </c>
      <c r="G19" s="2"/>
      <c r="H19" s="2" t="s">
        <v>18</v>
      </c>
      <c r="I19" s="2">
        <v>26.4</v>
      </c>
      <c r="J19" s="2"/>
      <c r="K19" s="2" t="s">
        <v>376</v>
      </c>
      <c r="L19" s="2">
        <v>20.86</v>
      </c>
      <c r="M19" s="2"/>
      <c r="N19" s="2" t="s">
        <v>390</v>
      </c>
      <c r="O19" s="2">
        <v>14.22</v>
      </c>
      <c r="P19" s="2"/>
      <c r="Q19" s="2" t="s">
        <v>385</v>
      </c>
      <c r="R19" s="2">
        <v>14.26</v>
      </c>
      <c r="S19" s="2"/>
      <c r="T19" s="2" t="s">
        <v>379</v>
      </c>
      <c r="U19" s="2">
        <v>31.8</v>
      </c>
      <c r="V19" s="2"/>
      <c r="W19" s="2" t="s">
        <v>54</v>
      </c>
      <c r="X19" s="2">
        <v>34.840000000000003</v>
      </c>
      <c r="Y19" s="2"/>
      <c r="Z19" s="2"/>
      <c r="AA19" s="2"/>
      <c r="AB19" s="2"/>
      <c r="AC19" s="2"/>
      <c r="AD19" s="2"/>
      <c r="AE19" s="2"/>
      <c r="AF19" s="2" t="s">
        <v>395</v>
      </c>
      <c r="AG19" s="2">
        <v>21.9</v>
      </c>
      <c r="AH19" s="2"/>
      <c r="AI19" s="2" t="s">
        <v>393</v>
      </c>
      <c r="AJ19" s="2">
        <v>13.5</v>
      </c>
      <c r="AK19" s="2"/>
      <c r="AL19" s="2" t="s">
        <v>28</v>
      </c>
      <c r="AM19" s="2">
        <v>10.92</v>
      </c>
      <c r="AN19" s="2"/>
      <c r="AO19" s="2" t="s">
        <v>381</v>
      </c>
      <c r="AP19" s="2">
        <v>10.199999999999999</v>
      </c>
      <c r="AQ19" s="2"/>
      <c r="AR19" s="2"/>
      <c r="AS19" s="2"/>
      <c r="AT19" s="2"/>
      <c r="AU19" s="2"/>
      <c r="AV19" s="2"/>
    </row>
    <row r="20" spans="1:48" x14ac:dyDescent="0.35">
      <c r="B20" t="s">
        <v>18</v>
      </c>
      <c r="C20" s="2">
        <v>23.86</v>
      </c>
      <c r="D20" s="2"/>
      <c r="E20" s="2" t="s">
        <v>28</v>
      </c>
      <c r="F20" s="2">
        <v>27.42</v>
      </c>
      <c r="G20" s="2"/>
      <c r="H20" s="2" t="s">
        <v>128</v>
      </c>
      <c r="I20" s="2">
        <v>25.04</v>
      </c>
      <c r="J20" s="2"/>
      <c r="K20" s="2" t="s">
        <v>389</v>
      </c>
      <c r="L20" s="2">
        <v>26.2</v>
      </c>
      <c r="M20" s="2"/>
      <c r="N20" s="2"/>
      <c r="O20" s="2"/>
      <c r="P20" s="2"/>
      <c r="Q20" s="2" t="s">
        <v>62</v>
      </c>
      <c r="R20" s="2">
        <v>17.52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 t="s">
        <v>394</v>
      </c>
      <c r="AJ20" s="2">
        <v>27.28</v>
      </c>
      <c r="AK20" s="2"/>
      <c r="AL20" s="2" t="s">
        <v>391</v>
      </c>
      <c r="AM20" s="2">
        <v>11.1</v>
      </c>
      <c r="AN20" s="2"/>
      <c r="AO20" s="2" t="s">
        <v>25</v>
      </c>
      <c r="AP20" s="2">
        <v>15.34</v>
      </c>
      <c r="AQ20" s="2"/>
      <c r="AR20" s="2"/>
      <c r="AS20" s="2"/>
      <c r="AT20" s="2"/>
      <c r="AU20" s="2"/>
      <c r="AV20" s="2"/>
    </row>
    <row r="23" spans="1:48" x14ac:dyDescent="0.35">
      <c r="A23" t="s">
        <v>330</v>
      </c>
      <c r="C23" s="2">
        <f>AVERAGE(C4:C20)</f>
        <v>23.68117647058823</v>
      </c>
      <c r="D23" s="2"/>
      <c r="E23" s="2"/>
      <c r="F23" s="2">
        <f t="shared" ref="F23:AV23" si="0">AVERAGE(F4:F20)</f>
        <v>22.39764705882353</v>
      </c>
      <c r="G23" s="2"/>
      <c r="H23" s="2"/>
      <c r="I23" s="2">
        <f t="shared" si="0"/>
        <v>22.043529411764702</v>
      </c>
      <c r="J23" s="2"/>
      <c r="K23" s="2"/>
      <c r="L23" s="2">
        <f t="shared" si="0"/>
        <v>21.274117647058826</v>
      </c>
      <c r="M23" s="2"/>
      <c r="N23" s="2"/>
      <c r="O23" s="2">
        <f t="shared" si="0"/>
        <v>20.831250000000001</v>
      </c>
      <c r="P23" s="2"/>
      <c r="Q23" s="2"/>
      <c r="R23" s="2">
        <f t="shared" si="0"/>
        <v>19.396470588235292</v>
      </c>
      <c r="S23" s="2"/>
      <c r="T23" s="2"/>
      <c r="U23" s="2">
        <f t="shared" si="0"/>
        <v>20.035000000000004</v>
      </c>
      <c r="V23" s="2"/>
      <c r="W23" s="2"/>
      <c r="X23" s="2">
        <f t="shared" si="0"/>
        <v>19.64</v>
      </c>
      <c r="Y23" s="2"/>
      <c r="Z23" s="2"/>
      <c r="AA23" s="2">
        <f t="shared" si="0"/>
        <v>20.81066666666667</v>
      </c>
      <c r="AB23" s="2"/>
      <c r="AC23" s="2"/>
      <c r="AD23" s="2">
        <f t="shared" si="0"/>
        <v>21.462857142857143</v>
      </c>
      <c r="AE23" s="2"/>
      <c r="AF23" s="2"/>
      <c r="AG23" s="2">
        <f t="shared" si="0"/>
        <v>18.771249999999998</v>
      </c>
      <c r="AH23" s="2"/>
      <c r="AI23" s="2"/>
      <c r="AJ23" s="2">
        <f t="shared" si="0"/>
        <v>15.785882352941178</v>
      </c>
      <c r="AK23" s="2"/>
      <c r="AL23" s="2"/>
      <c r="AM23" s="2">
        <f t="shared" si="0"/>
        <v>15.177647058823528</v>
      </c>
      <c r="AN23" s="2"/>
      <c r="AO23" s="2"/>
      <c r="AP23" s="2">
        <f t="shared" si="0"/>
        <v>15.115294117647061</v>
      </c>
      <c r="AQ23" s="2"/>
      <c r="AR23" s="2"/>
      <c r="AS23" s="2">
        <f t="shared" si="0"/>
        <v>17.344285714285714</v>
      </c>
      <c r="AT23" s="2"/>
      <c r="AU23" s="2"/>
      <c r="AV23" s="2">
        <f t="shared" si="0"/>
        <v>19.998333333333331</v>
      </c>
    </row>
    <row r="24" spans="1:48" x14ac:dyDescent="0.35">
      <c r="A24" t="s">
        <v>336</v>
      </c>
      <c r="C24" s="2">
        <f>SUM(C4:C20)/17</f>
        <v>23.68117647058823</v>
      </c>
      <c r="D24" s="2"/>
      <c r="E24" s="2"/>
      <c r="F24" s="2">
        <f>SUM(F4:F20)/17</f>
        <v>22.39764705882353</v>
      </c>
      <c r="G24" s="2"/>
      <c r="H24" s="2"/>
      <c r="I24" s="2">
        <f>SUM(I4:I20)/17</f>
        <v>22.043529411764702</v>
      </c>
      <c r="J24" s="2"/>
      <c r="K24" s="2"/>
      <c r="L24" s="2">
        <f>SUM(L4:L20)/17</f>
        <v>21.274117647058826</v>
      </c>
      <c r="M24" s="2"/>
      <c r="N24" s="2"/>
      <c r="O24" s="2">
        <f>SUM(O4:O20)/17</f>
        <v>19.605882352941176</v>
      </c>
      <c r="P24" s="2"/>
      <c r="Q24" s="2"/>
      <c r="R24" s="2">
        <f>SUM(R4:R20)/17</f>
        <v>19.396470588235292</v>
      </c>
      <c r="S24" s="2"/>
      <c r="T24" s="2"/>
      <c r="U24" s="2">
        <f>SUM(U4:U20)/17</f>
        <v>18.856470588235297</v>
      </c>
      <c r="V24" s="2"/>
      <c r="W24" s="2"/>
      <c r="X24" s="2">
        <f>SUM(X4:X20)/17</f>
        <v>18.484705882352941</v>
      </c>
      <c r="Y24" s="2"/>
      <c r="Z24" s="2"/>
      <c r="AA24" s="2">
        <f>SUM(AA4:AA20)/17</f>
        <v>18.362352941176471</v>
      </c>
      <c r="AB24" s="2"/>
      <c r="AC24" s="2"/>
      <c r="AD24" s="2">
        <f>SUM(AD4:AD20)/17</f>
        <v>17.675294117647059</v>
      </c>
      <c r="AE24" s="2"/>
      <c r="AF24" s="2"/>
      <c r="AG24" s="2">
        <f>SUM(AG4:AG20)/17</f>
        <v>17.667058823529409</v>
      </c>
      <c r="AH24" s="2"/>
      <c r="AI24" s="2"/>
      <c r="AJ24" s="2">
        <f>SUM(AJ4:AJ20)/17</f>
        <v>15.785882352941178</v>
      </c>
      <c r="AK24" s="2"/>
      <c r="AL24" s="2"/>
      <c r="AM24" s="2">
        <f>SUM(AM4:AM20)/17</f>
        <v>15.177647058823528</v>
      </c>
      <c r="AN24" s="2"/>
      <c r="AO24" s="2"/>
      <c r="AP24" s="2">
        <f>SUM(AP4:AP20)/17</f>
        <v>15.115294117647061</v>
      </c>
      <c r="AQ24" s="2"/>
      <c r="AR24" s="2"/>
      <c r="AS24" s="2">
        <f>SUM(AS4:AS20)/17</f>
        <v>14.283529411764707</v>
      </c>
      <c r="AT24" s="2"/>
      <c r="AU24" s="2"/>
      <c r="AV24" s="2">
        <f>SUM(AV4:AV20)/17</f>
        <v>14.116470588235291</v>
      </c>
    </row>
    <row r="25" spans="1:48" x14ac:dyDescent="0.35">
      <c r="A25" t="s">
        <v>331</v>
      </c>
      <c r="C25" s="2">
        <f>MAX(C4:C20)</f>
        <v>37.22</v>
      </c>
      <c r="D25" s="2"/>
      <c r="E25" s="2"/>
      <c r="F25" s="2">
        <f t="shared" ref="F25:AV25" si="1">MAX(F4:F20)</f>
        <v>42.82</v>
      </c>
      <c r="G25" s="2"/>
      <c r="H25" s="2"/>
      <c r="I25" s="2">
        <f t="shared" si="1"/>
        <v>37.74</v>
      </c>
      <c r="J25" s="2"/>
      <c r="K25" s="2"/>
      <c r="L25" s="2">
        <f t="shared" si="1"/>
        <v>36.24</v>
      </c>
      <c r="M25" s="2"/>
      <c r="N25" s="2"/>
      <c r="O25" s="2">
        <f t="shared" si="1"/>
        <v>33.5</v>
      </c>
      <c r="P25" s="2"/>
      <c r="Q25" s="2"/>
      <c r="R25" s="2">
        <f t="shared" si="1"/>
        <v>29.52</v>
      </c>
      <c r="S25" s="2"/>
      <c r="T25" s="2"/>
      <c r="U25" s="2">
        <f t="shared" si="1"/>
        <v>31.8</v>
      </c>
      <c r="V25" s="2"/>
      <c r="W25" s="2"/>
      <c r="X25" s="2">
        <f t="shared" si="1"/>
        <v>38.1</v>
      </c>
      <c r="Y25" s="2"/>
      <c r="Z25" s="2"/>
      <c r="AA25" s="2">
        <f t="shared" si="1"/>
        <v>30.78</v>
      </c>
      <c r="AB25" s="2"/>
      <c r="AC25" s="2"/>
      <c r="AD25" s="2">
        <f t="shared" si="1"/>
        <v>33.56</v>
      </c>
      <c r="AE25" s="2"/>
      <c r="AF25" s="2"/>
      <c r="AG25" s="2">
        <f t="shared" si="1"/>
        <v>28.52</v>
      </c>
      <c r="AH25" s="2"/>
      <c r="AI25" s="2"/>
      <c r="AJ25" s="2">
        <f t="shared" si="1"/>
        <v>27.28</v>
      </c>
      <c r="AK25" s="2"/>
      <c r="AL25" s="2"/>
      <c r="AM25" s="2">
        <f t="shared" si="1"/>
        <v>24.18</v>
      </c>
      <c r="AN25" s="2"/>
      <c r="AO25" s="2"/>
      <c r="AP25" s="2">
        <f t="shared" si="1"/>
        <v>24.18</v>
      </c>
      <c r="AQ25" s="2"/>
      <c r="AR25" s="2"/>
      <c r="AS25" s="2">
        <f t="shared" si="1"/>
        <v>27.84</v>
      </c>
      <c r="AT25" s="2"/>
      <c r="AU25" s="2"/>
      <c r="AV25" s="2">
        <f t="shared" si="1"/>
        <v>41.88</v>
      </c>
    </row>
    <row r="26" spans="1:48" x14ac:dyDescent="0.35">
      <c r="A26" t="s">
        <v>332</v>
      </c>
      <c r="C26" s="2">
        <f>MIN(C4:C20)</f>
        <v>9.56</v>
      </c>
      <c r="D26" s="2"/>
      <c r="E26" s="2"/>
      <c r="F26" s="2">
        <f t="shared" ref="F26:AV26" si="2">MIN(F4:F20)</f>
        <v>11</v>
      </c>
      <c r="G26" s="2"/>
      <c r="H26" s="2"/>
      <c r="I26" s="2">
        <f t="shared" si="2"/>
        <v>4.76</v>
      </c>
      <c r="J26" s="2"/>
      <c r="K26" s="2"/>
      <c r="L26" s="2">
        <f t="shared" si="2"/>
        <v>7.5</v>
      </c>
      <c r="M26" s="2"/>
      <c r="N26" s="2"/>
      <c r="O26" s="2">
        <f t="shared" si="2"/>
        <v>1.32</v>
      </c>
      <c r="P26" s="2"/>
      <c r="Q26" s="2"/>
      <c r="R26" s="2">
        <f t="shared" si="2"/>
        <v>6.68</v>
      </c>
      <c r="S26" s="2"/>
      <c r="T26" s="2"/>
      <c r="U26" s="2">
        <f t="shared" si="2"/>
        <v>2.64</v>
      </c>
      <c r="V26" s="2"/>
      <c r="W26" s="2"/>
      <c r="X26" s="2">
        <f t="shared" si="2"/>
        <v>7.38</v>
      </c>
      <c r="Y26" s="2"/>
      <c r="Z26" s="2"/>
      <c r="AA26" s="2">
        <f t="shared" si="2"/>
        <v>6.86</v>
      </c>
      <c r="AB26" s="2"/>
      <c r="AC26" s="2"/>
      <c r="AD26" s="2">
        <f t="shared" si="2"/>
        <v>9.06</v>
      </c>
      <c r="AE26" s="2"/>
      <c r="AF26" s="2"/>
      <c r="AG26" s="2">
        <f t="shared" si="2"/>
        <v>10.119999999999999</v>
      </c>
      <c r="AH26" s="2"/>
      <c r="AI26" s="2"/>
      <c r="AJ26" s="2">
        <f t="shared" si="2"/>
        <v>8.1199999999999992</v>
      </c>
      <c r="AK26" s="2"/>
      <c r="AL26" s="2"/>
      <c r="AM26" s="2">
        <f t="shared" si="2"/>
        <v>5.98</v>
      </c>
      <c r="AN26" s="2"/>
      <c r="AO26" s="2"/>
      <c r="AP26" s="2">
        <f t="shared" si="2"/>
        <v>7.24</v>
      </c>
      <c r="AQ26" s="2"/>
      <c r="AR26" s="2"/>
      <c r="AS26" s="2">
        <f t="shared" si="2"/>
        <v>4.24</v>
      </c>
      <c r="AT26" s="2"/>
      <c r="AU26" s="2"/>
      <c r="AV26" s="2">
        <f t="shared" si="2"/>
        <v>1.18</v>
      </c>
    </row>
    <row r="30" spans="1:48" x14ac:dyDescent="0.35">
      <c r="B30" t="s">
        <v>551</v>
      </c>
    </row>
    <row r="31" spans="1:48" x14ac:dyDescent="0.35">
      <c r="A31" s="2"/>
      <c r="B31" s="2"/>
    </row>
    <row r="32" spans="1:48" x14ac:dyDescent="0.35">
      <c r="A32" s="2" t="s">
        <v>23</v>
      </c>
      <c r="B32" s="2">
        <v>23.68117647058823</v>
      </c>
    </row>
    <row r="33" spans="1:2" x14ac:dyDescent="0.35">
      <c r="A33" s="2" t="s">
        <v>58</v>
      </c>
      <c r="B33" s="2">
        <v>22.39764705882353</v>
      </c>
    </row>
    <row r="34" spans="1:2" x14ac:dyDescent="0.35">
      <c r="A34" s="2" t="s">
        <v>81</v>
      </c>
      <c r="B34" s="2">
        <v>22.043529411764702</v>
      </c>
    </row>
    <row r="35" spans="1:2" x14ac:dyDescent="0.35">
      <c r="A35" s="2" t="s">
        <v>39</v>
      </c>
      <c r="B35" s="2">
        <v>21.274117647058826</v>
      </c>
    </row>
    <row r="36" spans="1:2" x14ac:dyDescent="0.35">
      <c r="A36" s="2" t="s">
        <v>83</v>
      </c>
      <c r="B36" s="2">
        <v>19.605882352941176</v>
      </c>
    </row>
    <row r="37" spans="1:2" x14ac:dyDescent="0.35">
      <c r="A37" s="2" t="s">
        <v>309</v>
      </c>
      <c r="B37" s="2">
        <v>19.396470588235292</v>
      </c>
    </row>
    <row r="38" spans="1:2" x14ac:dyDescent="0.35">
      <c r="A38" s="2" t="s">
        <v>86</v>
      </c>
      <c r="B38" s="2">
        <v>18.856470588235297</v>
      </c>
    </row>
    <row r="39" spans="1:2" x14ac:dyDescent="0.35">
      <c r="A39" s="2" t="s">
        <v>56</v>
      </c>
      <c r="B39" s="2">
        <v>18.484705882352941</v>
      </c>
    </row>
    <row r="40" spans="1:2" x14ac:dyDescent="0.35">
      <c r="A40" s="2" t="s">
        <v>47</v>
      </c>
      <c r="B40" s="2">
        <v>18.362352941176471</v>
      </c>
    </row>
    <row r="41" spans="1:2" x14ac:dyDescent="0.35">
      <c r="A41" s="2" t="s">
        <v>85</v>
      </c>
      <c r="B41" s="2">
        <v>17.675294117647059</v>
      </c>
    </row>
    <row r="42" spans="1:2" x14ac:dyDescent="0.35">
      <c r="A42" s="2" t="s">
        <v>78</v>
      </c>
      <c r="B42" s="2">
        <v>17.667058823529409</v>
      </c>
    </row>
    <row r="43" spans="1:2" x14ac:dyDescent="0.35">
      <c r="A43" s="2" t="s">
        <v>382</v>
      </c>
      <c r="B43" s="2">
        <v>15.785882352941178</v>
      </c>
    </row>
    <row r="44" spans="1:2" x14ac:dyDescent="0.35">
      <c r="A44" s="2" t="s">
        <v>380</v>
      </c>
      <c r="B44" s="2">
        <v>15.177647058823528</v>
      </c>
    </row>
    <row r="45" spans="1:2" x14ac:dyDescent="0.35">
      <c r="A45" s="2" t="s">
        <v>310</v>
      </c>
      <c r="B45" s="2">
        <v>15.115294117647061</v>
      </c>
    </row>
    <row r="46" spans="1:2" x14ac:dyDescent="0.35">
      <c r="A46" s="2" t="s">
        <v>287</v>
      </c>
      <c r="B46" s="2">
        <v>14.283529411764707</v>
      </c>
    </row>
    <row r="47" spans="1:2" x14ac:dyDescent="0.35">
      <c r="A47" s="2" t="s">
        <v>61</v>
      </c>
      <c r="B47" s="2">
        <v>14.116470588235291</v>
      </c>
    </row>
    <row r="48" spans="1:2" x14ac:dyDescent="0.35">
      <c r="A48" s="2"/>
      <c r="B48" s="2"/>
    </row>
    <row r="49" spans="1:2" x14ac:dyDescent="0.35">
      <c r="A49" s="2" t="s">
        <v>151</v>
      </c>
      <c r="B49" s="2">
        <v>25.852941176470591</v>
      </c>
    </row>
    <row r="50" spans="1:2" x14ac:dyDescent="0.35">
      <c r="A50" s="2" t="s">
        <v>131</v>
      </c>
      <c r="B50" s="2">
        <v>20.252941176470589</v>
      </c>
    </row>
    <row r="51" spans="1:2" x14ac:dyDescent="0.35">
      <c r="A51" s="2" t="s">
        <v>166</v>
      </c>
      <c r="B51" s="2">
        <v>19.938823529411767</v>
      </c>
    </row>
    <row r="52" spans="1:2" x14ac:dyDescent="0.35">
      <c r="A52" s="2" t="s">
        <v>129</v>
      </c>
      <c r="B52" s="2">
        <v>19.435294117647064</v>
      </c>
    </row>
    <row r="53" spans="1:2" x14ac:dyDescent="0.35">
      <c r="A53" s="2" t="s">
        <v>139</v>
      </c>
      <c r="B53" s="2">
        <v>17.917647058823533</v>
      </c>
    </row>
    <row r="54" spans="1:2" x14ac:dyDescent="0.35">
      <c r="A54" s="2" t="s">
        <v>130</v>
      </c>
      <c r="B54" s="2">
        <v>17.441176470588232</v>
      </c>
    </row>
    <row r="55" spans="1:2" x14ac:dyDescent="0.35">
      <c r="A55" s="2" t="s">
        <v>132</v>
      </c>
      <c r="B55" s="2">
        <v>16.794117647058822</v>
      </c>
    </row>
    <row r="56" spans="1:2" x14ac:dyDescent="0.35">
      <c r="A56" s="2" t="s">
        <v>157</v>
      </c>
      <c r="B56" s="2">
        <v>16.141176470588238</v>
      </c>
    </row>
    <row r="57" spans="1:2" x14ac:dyDescent="0.35">
      <c r="A57" s="2" t="s">
        <v>145</v>
      </c>
      <c r="B57" s="2">
        <v>15.441176470588236</v>
      </c>
    </row>
    <row r="58" spans="1:2" x14ac:dyDescent="0.35">
      <c r="A58" s="2" t="s">
        <v>280</v>
      </c>
      <c r="B58" s="2">
        <v>15.241176470588229</v>
      </c>
    </row>
    <row r="59" spans="1:2" x14ac:dyDescent="0.35">
      <c r="A59" s="2" t="s">
        <v>171</v>
      </c>
      <c r="B59" s="2">
        <v>15.164705882352942</v>
      </c>
    </row>
    <row r="60" spans="1:2" x14ac:dyDescent="0.35">
      <c r="A60" s="2" t="s">
        <v>161</v>
      </c>
      <c r="B60" s="2">
        <v>14.505882352941178</v>
      </c>
    </row>
    <row r="61" spans="1:2" x14ac:dyDescent="0.35">
      <c r="A61" s="2" t="s">
        <v>136</v>
      </c>
      <c r="B61" s="2">
        <v>14.458823529411761</v>
      </c>
    </row>
    <row r="62" spans="1:2" x14ac:dyDescent="0.35">
      <c r="A62" s="2" t="s">
        <v>144</v>
      </c>
      <c r="B62" s="2">
        <v>14.370588235294118</v>
      </c>
    </row>
    <row r="63" spans="1:2" x14ac:dyDescent="0.35">
      <c r="A63" s="2" t="s">
        <v>146</v>
      </c>
      <c r="B63" s="2">
        <v>14.258823529411764</v>
      </c>
    </row>
    <row r="64" spans="1:2" x14ac:dyDescent="0.35">
      <c r="A64" s="2" t="s">
        <v>141</v>
      </c>
      <c r="B64" s="2">
        <v>14.2</v>
      </c>
    </row>
    <row r="65" spans="1:2" x14ac:dyDescent="0.35">
      <c r="A65" s="2" t="s">
        <v>148</v>
      </c>
      <c r="B65" s="2">
        <v>14.035294117647059</v>
      </c>
    </row>
    <row r="66" spans="1:2" x14ac:dyDescent="0.35">
      <c r="A66" s="2" t="s">
        <v>153</v>
      </c>
      <c r="B66" s="2">
        <v>13.97058823529412</v>
      </c>
    </row>
    <row r="67" spans="1:2" x14ac:dyDescent="0.35">
      <c r="A67" s="2" t="s">
        <v>133</v>
      </c>
      <c r="B67" s="2">
        <v>13.694117647058823</v>
      </c>
    </row>
    <row r="68" spans="1:2" x14ac:dyDescent="0.35">
      <c r="A68" s="2" t="s">
        <v>178</v>
      </c>
      <c r="B68" s="2">
        <v>13.635294117647058</v>
      </c>
    </row>
    <row r="69" spans="1:2" x14ac:dyDescent="0.35">
      <c r="A69" s="2" t="s">
        <v>135</v>
      </c>
      <c r="B69" s="2">
        <v>13.370588235294116</v>
      </c>
    </row>
    <row r="70" spans="1:2" x14ac:dyDescent="0.35">
      <c r="A70" s="2" t="s">
        <v>173</v>
      </c>
      <c r="B70" s="2">
        <v>13.311764705882352</v>
      </c>
    </row>
    <row r="71" spans="1:2" x14ac:dyDescent="0.35">
      <c r="A71" s="2" t="s">
        <v>277</v>
      </c>
      <c r="B71" s="2">
        <v>12.923529411764704</v>
      </c>
    </row>
    <row r="72" spans="1:2" x14ac:dyDescent="0.35">
      <c r="A72" s="2" t="s">
        <v>147</v>
      </c>
      <c r="B72" s="2">
        <v>12.888235294117649</v>
      </c>
    </row>
    <row r="73" spans="1:2" x14ac:dyDescent="0.35">
      <c r="A73" s="2" t="s">
        <v>142</v>
      </c>
      <c r="B73" s="2">
        <v>12.558823529411763</v>
      </c>
    </row>
    <row r="74" spans="1:2" x14ac:dyDescent="0.35">
      <c r="A74" s="2" t="s">
        <v>140</v>
      </c>
      <c r="B74" s="2">
        <v>12.21294117647059</v>
      </c>
    </row>
    <row r="75" spans="1:2" x14ac:dyDescent="0.35">
      <c r="A75" s="2" t="s">
        <v>138</v>
      </c>
      <c r="B75" s="2">
        <v>11.911764705882355</v>
      </c>
    </row>
    <row r="76" spans="1:2" x14ac:dyDescent="0.35">
      <c r="A76" s="2" t="s">
        <v>159</v>
      </c>
      <c r="B76" s="2">
        <v>11.752941176470587</v>
      </c>
    </row>
    <row r="77" spans="1:2" x14ac:dyDescent="0.35">
      <c r="A77" s="2" t="s">
        <v>158</v>
      </c>
      <c r="B77" s="2">
        <v>10.958823529411767</v>
      </c>
    </row>
    <row r="78" spans="1:2" x14ac:dyDescent="0.35">
      <c r="A78" s="2" t="s">
        <v>137</v>
      </c>
      <c r="B78" s="2">
        <v>10.917647058823528</v>
      </c>
    </row>
    <row r="79" spans="1:2" x14ac:dyDescent="0.35">
      <c r="A79" s="2" t="s">
        <v>167</v>
      </c>
      <c r="B79" s="2">
        <v>10.814117647058822</v>
      </c>
    </row>
    <row r="80" spans="1:2" x14ac:dyDescent="0.35">
      <c r="A80" s="2" t="s">
        <v>134</v>
      </c>
      <c r="B80" s="2">
        <v>10.641176470588235</v>
      </c>
    </row>
    <row r="81" spans="1:2" x14ac:dyDescent="0.35">
      <c r="A81" s="2" t="s">
        <v>418</v>
      </c>
      <c r="B81" s="2">
        <v>10.617647058823531</v>
      </c>
    </row>
    <row r="82" spans="1:2" x14ac:dyDescent="0.35">
      <c r="A82" s="2" t="s">
        <v>185</v>
      </c>
      <c r="B82" s="2">
        <v>10.600000000000001</v>
      </c>
    </row>
    <row r="83" spans="1:2" x14ac:dyDescent="0.35">
      <c r="A83" s="2" t="s">
        <v>143</v>
      </c>
      <c r="B83" s="2">
        <v>10.017647058823528</v>
      </c>
    </row>
    <row r="84" spans="1:2" x14ac:dyDescent="0.35">
      <c r="A84" s="2" t="s">
        <v>419</v>
      </c>
      <c r="B84" s="2">
        <v>9.8941176470588239</v>
      </c>
    </row>
    <row r="85" spans="1:2" x14ac:dyDescent="0.35">
      <c r="A85" s="2" t="s">
        <v>295</v>
      </c>
      <c r="B85" s="2">
        <v>9.7999999999999989</v>
      </c>
    </row>
    <row r="86" spans="1:2" x14ac:dyDescent="0.35">
      <c r="A86" s="2" t="s">
        <v>174</v>
      </c>
      <c r="B86" s="2">
        <v>9.3235294117647065</v>
      </c>
    </row>
    <row r="87" spans="1:2" x14ac:dyDescent="0.35">
      <c r="A87" s="2" t="s">
        <v>422</v>
      </c>
      <c r="B87" s="2">
        <v>9.2235294117647086</v>
      </c>
    </row>
    <row r="88" spans="1:2" x14ac:dyDescent="0.35">
      <c r="A88" s="2" t="s">
        <v>420</v>
      </c>
      <c r="B88" s="2">
        <v>9.2000000000000011</v>
      </c>
    </row>
    <row r="89" spans="1:2" x14ac:dyDescent="0.35">
      <c r="A89" s="2" t="s">
        <v>358</v>
      </c>
      <c r="B89" s="2">
        <v>8.9294117647058826</v>
      </c>
    </row>
    <row r="90" spans="1:2" x14ac:dyDescent="0.35">
      <c r="A90" s="2" t="s">
        <v>172</v>
      </c>
      <c r="B90" s="2">
        <v>8.8376470588235296</v>
      </c>
    </row>
    <row r="91" spans="1:2" x14ac:dyDescent="0.35">
      <c r="A91" s="2" t="s">
        <v>421</v>
      </c>
      <c r="B91" s="2">
        <v>8.6952941176470588</v>
      </c>
    </row>
    <row r="92" spans="1:2" x14ac:dyDescent="0.35">
      <c r="A92" s="2" t="s">
        <v>176</v>
      </c>
      <c r="B92" s="2">
        <v>8.6588235294117641</v>
      </c>
    </row>
    <row r="93" spans="1:2" x14ac:dyDescent="0.35">
      <c r="A93" s="2" t="s">
        <v>163</v>
      </c>
      <c r="B93" s="2">
        <v>8.382352941176471</v>
      </c>
    </row>
    <row r="94" spans="1:2" x14ac:dyDescent="0.35">
      <c r="A94" s="2" t="s">
        <v>292</v>
      </c>
      <c r="B94" s="2">
        <v>8.1294117647058837</v>
      </c>
    </row>
    <row r="95" spans="1:2" x14ac:dyDescent="0.35">
      <c r="A95" s="2" t="s">
        <v>164</v>
      </c>
      <c r="B95" s="2">
        <v>7.4058823529411777</v>
      </c>
    </row>
    <row r="97" spans="1:2" x14ac:dyDescent="0.35">
      <c r="A97" s="2" t="s">
        <v>267</v>
      </c>
      <c r="B97" s="2">
        <v>21.94705882352941</v>
      </c>
    </row>
    <row r="98" spans="1:2" x14ac:dyDescent="0.35">
      <c r="A98" s="2" t="s">
        <v>264</v>
      </c>
      <c r="B98" s="2">
        <v>20.223529411764702</v>
      </c>
    </row>
    <row r="99" spans="1:2" x14ac:dyDescent="0.35">
      <c r="A99" s="2" t="s">
        <v>222</v>
      </c>
      <c r="B99" s="2">
        <v>17.68823529411765</v>
      </c>
    </row>
    <row r="100" spans="1:2" x14ac:dyDescent="0.35">
      <c r="A100" s="2" t="s">
        <v>218</v>
      </c>
      <c r="B100" s="2">
        <v>16.935294117647064</v>
      </c>
    </row>
    <row r="101" spans="1:2" x14ac:dyDescent="0.35">
      <c r="A101" s="2" t="s">
        <v>271</v>
      </c>
      <c r="B101" s="2">
        <v>15.158823529411764</v>
      </c>
    </row>
    <row r="102" spans="1:2" x14ac:dyDescent="0.35">
      <c r="A102" s="2" t="s">
        <v>220</v>
      </c>
      <c r="B102" s="2">
        <v>15.035294117647057</v>
      </c>
    </row>
    <row r="103" spans="1:2" x14ac:dyDescent="0.35">
      <c r="A103" s="2" t="s">
        <v>230</v>
      </c>
      <c r="B103" s="2">
        <v>14.827058823529411</v>
      </c>
    </row>
    <row r="104" spans="1:2" x14ac:dyDescent="0.35">
      <c r="A104" s="2" t="s">
        <v>224</v>
      </c>
      <c r="B104" s="2">
        <v>13.805882352941175</v>
      </c>
    </row>
    <row r="105" spans="1:2" x14ac:dyDescent="0.35">
      <c r="A105" s="2" t="s">
        <v>241</v>
      </c>
      <c r="B105" s="2">
        <v>13.799999999999999</v>
      </c>
    </row>
    <row r="106" spans="1:2" x14ac:dyDescent="0.35">
      <c r="A106" s="2" t="s">
        <v>236</v>
      </c>
      <c r="B106" s="2">
        <v>13.476470588235294</v>
      </c>
    </row>
    <row r="107" spans="1:2" x14ac:dyDescent="0.35">
      <c r="A107" s="2" t="s">
        <v>217</v>
      </c>
      <c r="B107" s="2">
        <v>13.470588235294118</v>
      </c>
    </row>
    <row r="108" spans="1:2" x14ac:dyDescent="0.35">
      <c r="A108" s="2" t="s">
        <v>210</v>
      </c>
      <c r="B108" s="2">
        <v>13.294117647058824</v>
      </c>
    </row>
    <row r="109" spans="1:2" x14ac:dyDescent="0.35">
      <c r="A109" s="2" t="s">
        <v>214</v>
      </c>
      <c r="B109" s="2">
        <v>12.664705882352944</v>
      </c>
    </row>
    <row r="110" spans="1:2" x14ac:dyDescent="0.35">
      <c r="A110" s="2" t="s">
        <v>258</v>
      </c>
      <c r="B110" s="2">
        <v>12.358823529411765</v>
      </c>
    </row>
    <row r="111" spans="1:2" x14ac:dyDescent="0.35">
      <c r="A111" s="2" t="s">
        <v>229</v>
      </c>
      <c r="B111" s="2">
        <v>12.288235294117648</v>
      </c>
    </row>
    <row r="112" spans="1:2" x14ac:dyDescent="0.35">
      <c r="A112" s="2" t="s">
        <v>219</v>
      </c>
      <c r="B112" s="2">
        <v>12.135294117647058</v>
      </c>
    </row>
    <row r="113" spans="1:2" x14ac:dyDescent="0.35">
      <c r="A113" s="2" t="s">
        <v>263</v>
      </c>
      <c r="B113" s="2">
        <v>12.052941176470588</v>
      </c>
    </row>
    <row r="114" spans="1:2" x14ac:dyDescent="0.35">
      <c r="A114" s="2" t="s">
        <v>231</v>
      </c>
      <c r="B114" s="2">
        <v>11.63529411764706</v>
      </c>
    </row>
    <row r="115" spans="1:2" x14ac:dyDescent="0.35">
      <c r="A115" s="2" t="s">
        <v>414</v>
      </c>
      <c r="B115" s="2">
        <v>11.52941176470588</v>
      </c>
    </row>
    <row r="116" spans="1:2" x14ac:dyDescent="0.35">
      <c r="A116" s="2" t="s">
        <v>415</v>
      </c>
      <c r="B116" s="2">
        <v>11.476470588235292</v>
      </c>
    </row>
    <row r="117" spans="1:2" x14ac:dyDescent="0.35">
      <c r="A117" s="2" t="s">
        <v>232</v>
      </c>
      <c r="B117" s="2">
        <v>11.47058823529412</v>
      </c>
    </row>
    <row r="118" spans="1:2" x14ac:dyDescent="0.35">
      <c r="A118" s="2" t="s">
        <v>211</v>
      </c>
      <c r="B118" s="2">
        <v>11.370588235294118</v>
      </c>
    </row>
    <row r="119" spans="1:2" x14ac:dyDescent="0.35">
      <c r="A119" s="2" t="s">
        <v>234</v>
      </c>
      <c r="B119" s="2">
        <v>10.917647058823528</v>
      </c>
    </row>
    <row r="120" spans="1:2" x14ac:dyDescent="0.35">
      <c r="A120" s="2" t="s">
        <v>289</v>
      </c>
      <c r="B120" s="2">
        <v>10.229411764705885</v>
      </c>
    </row>
    <row r="121" spans="1:2" x14ac:dyDescent="0.35">
      <c r="A121" s="2" t="s">
        <v>343</v>
      </c>
      <c r="B121" s="2">
        <v>10.211764705882354</v>
      </c>
    </row>
    <row r="122" spans="1:2" x14ac:dyDescent="0.35">
      <c r="A122" s="2" t="s">
        <v>278</v>
      </c>
      <c r="B122" s="2">
        <v>9.7058823529411757</v>
      </c>
    </row>
    <row r="123" spans="1:2" x14ac:dyDescent="0.35">
      <c r="A123" s="2" t="s">
        <v>216</v>
      </c>
      <c r="B123" s="2">
        <v>9.2117647058823522</v>
      </c>
    </row>
    <row r="124" spans="1:2" x14ac:dyDescent="0.35">
      <c r="A124" s="2" t="s">
        <v>251</v>
      </c>
      <c r="B124" s="2">
        <v>9.0823529411764721</v>
      </c>
    </row>
    <row r="125" spans="1:2" x14ac:dyDescent="0.35">
      <c r="A125" s="2" t="s">
        <v>213</v>
      </c>
      <c r="B125" s="2">
        <v>8.7411764705882344</v>
      </c>
    </row>
    <row r="126" spans="1:2" x14ac:dyDescent="0.35">
      <c r="A126" s="2" t="s">
        <v>416</v>
      </c>
      <c r="B126" s="2">
        <v>8.0941176470588214</v>
      </c>
    </row>
    <row r="127" spans="1:2" x14ac:dyDescent="0.35">
      <c r="A127" s="2" t="s">
        <v>417</v>
      </c>
      <c r="B127" s="2">
        <v>7.5235294117647058</v>
      </c>
    </row>
    <row r="128" spans="1:2" x14ac:dyDescent="0.35">
      <c r="A128" s="2" t="s">
        <v>209</v>
      </c>
      <c r="B128" s="2">
        <v>7.5</v>
      </c>
    </row>
    <row r="129" spans="1:2" x14ac:dyDescent="0.35">
      <c r="A129" s="2" t="s">
        <v>221</v>
      </c>
      <c r="B129" s="2">
        <v>7.0470588235294116</v>
      </c>
    </row>
    <row r="130" spans="1:2" x14ac:dyDescent="0.35">
      <c r="A130" s="2" t="s">
        <v>257</v>
      </c>
      <c r="B130" s="2">
        <v>6.9176470588235288</v>
      </c>
    </row>
    <row r="131" spans="1:2" x14ac:dyDescent="0.35">
      <c r="A131" s="2" t="s">
        <v>223</v>
      </c>
      <c r="B131" s="2">
        <v>6.8941176470588257</v>
      </c>
    </row>
    <row r="132" spans="1:2" x14ac:dyDescent="0.35">
      <c r="A132" s="2" t="s">
        <v>215</v>
      </c>
      <c r="B132" s="2">
        <v>6.7588235294117638</v>
      </c>
    </row>
    <row r="133" spans="1:2" x14ac:dyDescent="0.35">
      <c r="A133" s="2" t="s">
        <v>250</v>
      </c>
      <c r="B133" s="2">
        <v>6.4705882352941178</v>
      </c>
    </row>
    <row r="135" spans="1:2" x14ac:dyDescent="0.35">
      <c r="A135" s="2" t="s">
        <v>91</v>
      </c>
      <c r="B135" s="2">
        <v>17.711764705882356</v>
      </c>
    </row>
    <row r="136" spans="1:2" x14ac:dyDescent="0.35">
      <c r="A136" s="2" t="s">
        <v>89</v>
      </c>
      <c r="B136" s="2">
        <v>15.458823529411765</v>
      </c>
    </row>
    <row r="137" spans="1:2" x14ac:dyDescent="0.35">
      <c r="A137" s="2" t="s">
        <v>97</v>
      </c>
      <c r="B137" s="2">
        <v>12.28235294117647</v>
      </c>
    </row>
    <row r="138" spans="1:2" x14ac:dyDescent="0.35">
      <c r="A138" s="2" t="s">
        <v>92</v>
      </c>
      <c r="B138" s="2">
        <v>11.647058823529411</v>
      </c>
    </row>
    <row r="139" spans="1:2" x14ac:dyDescent="0.35">
      <c r="A139" s="2" t="s">
        <v>106</v>
      </c>
      <c r="B139" s="2">
        <v>10.629411764705884</v>
      </c>
    </row>
    <row r="140" spans="1:2" x14ac:dyDescent="0.35">
      <c r="A140" s="2" t="s">
        <v>111</v>
      </c>
      <c r="B140" s="2">
        <v>10.388235294117647</v>
      </c>
    </row>
    <row r="141" spans="1:2" x14ac:dyDescent="0.35">
      <c r="A141" s="2" t="s">
        <v>100</v>
      </c>
      <c r="B141" s="2">
        <v>9.7058823529411757</v>
      </c>
    </row>
    <row r="142" spans="1:2" x14ac:dyDescent="0.35">
      <c r="A142" s="2" t="s">
        <v>313</v>
      </c>
      <c r="B142" s="2">
        <v>9.7058823529411757</v>
      </c>
    </row>
    <row r="143" spans="1:2" x14ac:dyDescent="0.35">
      <c r="A143" s="2" t="s">
        <v>104</v>
      </c>
      <c r="B143" s="2">
        <v>9.6529411764705895</v>
      </c>
    </row>
    <row r="144" spans="1:2" x14ac:dyDescent="0.35">
      <c r="A144" s="2" t="s">
        <v>105</v>
      </c>
      <c r="B144" s="2">
        <v>9.352941176470587</v>
      </c>
    </row>
    <row r="145" spans="1:2" x14ac:dyDescent="0.35">
      <c r="A145" s="2" t="s">
        <v>302</v>
      </c>
      <c r="B145" s="2">
        <v>8.9235294117647044</v>
      </c>
    </row>
    <row r="146" spans="1:2" x14ac:dyDescent="0.35">
      <c r="A146" s="2" t="s">
        <v>95</v>
      </c>
      <c r="B146" s="2">
        <v>8.6470588235294112</v>
      </c>
    </row>
    <row r="147" spans="1:2" x14ac:dyDescent="0.35">
      <c r="A147" s="2" t="s">
        <v>90</v>
      </c>
      <c r="B147" s="2">
        <v>8.5470588235294116</v>
      </c>
    </row>
    <row r="148" spans="1:2" x14ac:dyDescent="0.35">
      <c r="A148" s="2" t="s">
        <v>102</v>
      </c>
      <c r="B148" s="2">
        <v>8.1352941176470601</v>
      </c>
    </row>
    <row r="149" spans="1:2" x14ac:dyDescent="0.35">
      <c r="A149" s="2" t="s">
        <v>110</v>
      </c>
      <c r="B149" s="2">
        <v>7.8529411764705896</v>
      </c>
    </row>
    <row r="150" spans="1:2" x14ac:dyDescent="0.35">
      <c r="A150" s="2" t="s">
        <v>96</v>
      </c>
      <c r="B150" s="2">
        <v>7.1599999999999993</v>
      </c>
    </row>
    <row r="151" spans="1:2" x14ac:dyDescent="0.35">
      <c r="A151" s="2" t="s">
        <v>103</v>
      </c>
      <c r="B151" s="2">
        <v>6.3294117647058812</v>
      </c>
    </row>
    <row r="152" spans="1:2" x14ac:dyDescent="0.35">
      <c r="A152" s="2" t="s">
        <v>93</v>
      </c>
      <c r="B152" s="2">
        <v>6.0294117647058822</v>
      </c>
    </row>
    <row r="154" spans="1:2" x14ac:dyDescent="0.35">
      <c r="A154" s="2" t="s">
        <v>423</v>
      </c>
      <c r="B154" s="2">
        <v>9.5294117647058822</v>
      </c>
    </row>
    <row r="155" spans="1:2" x14ac:dyDescent="0.35">
      <c r="A155" s="2" t="s">
        <v>424</v>
      </c>
      <c r="B155" s="2">
        <v>9.4117647058823533</v>
      </c>
    </row>
    <row r="156" spans="1:2" x14ac:dyDescent="0.35">
      <c r="A156" s="2" t="s">
        <v>425</v>
      </c>
      <c r="B156" s="2">
        <v>8.9411764705882355</v>
      </c>
    </row>
    <row r="157" spans="1:2" x14ac:dyDescent="0.35">
      <c r="A157" s="2" t="s">
        <v>426</v>
      </c>
      <c r="B157" s="2">
        <v>8.882352941176471</v>
      </c>
    </row>
    <row r="158" spans="1:2" x14ac:dyDescent="0.35">
      <c r="A158" s="2" t="s">
        <v>427</v>
      </c>
      <c r="B158" s="2">
        <v>8.882352941176471</v>
      </c>
    </row>
    <row r="159" spans="1:2" x14ac:dyDescent="0.35">
      <c r="A159" s="2" t="s">
        <v>428</v>
      </c>
      <c r="B159" s="2">
        <v>8.764705882352942</v>
      </c>
    </row>
    <row r="160" spans="1:2" x14ac:dyDescent="0.35">
      <c r="A160" s="2" t="s">
        <v>429</v>
      </c>
      <c r="B160" s="2">
        <v>8.764705882352942</v>
      </c>
    </row>
    <row r="161" spans="1:2" x14ac:dyDescent="0.35">
      <c r="A161" s="2" t="s">
        <v>430</v>
      </c>
      <c r="B161" s="2">
        <v>8.7058823529411757</v>
      </c>
    </row>
    <row r="162" spans="1:2" x14ac:dyDescent="0.35">
      <c r="A162" s="2" t="s">
        <v>431</v>
      </c>
      <c r="B162" s="2">
        <v>8.235294117647058</v>
      </c>
    </row>
    <row r="163" spans="1:2" x14ac:dyDescent="0.35">
      <c r="A163" s="2" t="s">
        <v>432</v>
      </c>
      <c r="B163" s="2">
        <v>8.1764705882352935</v>
      </c>
    </row>
    <row r="164" spans="1:2" x14ac:dyDescent="0.35">
      <c r="A164" s="2" t="s">
        <v>433</v>
      </c>
      <c r="B164" s="2">
        <v>8</v>
      </c>
    </row>
    <row r="165" spans="1:2" x14ac:dyDescent="0.35">
      <c r="A165" s="2" t="s">
        <v>434</v>
      </c>
      <c r="B165" s="2">
        <v>7.882352941176471</v>
      </c>
    </row>
    <row r="166" spans="1:2" x14ac:dyDescent="0.35">
      <c r="A166" s="2" t="s">
        <v>435</v>
      </c>
      <c r="B166" s="2">
        <v>7.8235294117647056</v>
      </c>
    </row>
    <row r="167" spans="1:2" x14ac:dyDescent="0.35">
      <c r="A167" s="2" t="s">
        <v>436</v>
      </c>
      <c r="B167" s="2">
        <v>7.7058823529411766</v>
      </c>
    </row>
    <row r="168" spans="1:2" x14ac:dyDescent="0.35">
      <c r="A168" s="2" t="s">
        <v>437</v>
      </c>
      <c r="B168" s="2">
        <v>7.6470588235294121</v>
      </c>
    </row>
    <row r="170" spans="1:2" x14ac:dyDescent="0.35">
      <c r="A170" s="2" t="s">
        <v>192</v>
      </c>
      <c r="B170" s="2">
        <v>11.25</v>
      </c>
    </row>
    <row r="171" spans="1:2" x14ac:dyDescent="0.35">
      <c r="A171" s="2" t="s">
        <v>189</v>
      </c>
      <c r="B171" s="2">
        <v>9.8125</v>
      </c>
    </row>
    <row r="172" spans="1:2" x14ac:dyDescent="0.35">
      <c r="A172" s="2" t="s">
        <v>199</v>
      </c>
      <c r="B172" s="2">
        <v>8.5625</v>
      </c>
    </row>
    <row r="173" spans="1:2" x14ac:dyDescent="0.35">
      <c r="A173" s="2" t="s">
        <v>193</v>
      </c>
      <c r="B173" s="2">
        <v>8.5</v>
      </c>
    </row>
    <row r="174" spans="1:2" x14ac:dyDescent="0.35">
      <c r="A174" s="2" t="s">
        <v>523</v>
      </c>
      <c r="B174" s="2">
        <v>8.4375</v>
      </c>
    </row>
    <row r="175" spans="1:2" x14ac:dyDescent="0.35">
      <c r="A175" s="2" t="s">
        <v>200</v>
      </c>
      <c r="B175" s="2">
        <v>8.4375</v>
      </c>
    </row>
    <row r="176" spans="1:2" x14ac:dyDescent="0.35">
      <c r="A176" s="2" t="s">
        <v>206</v>
      </c>
      <c r="B176" s="2">
        <v>8.375</v>
      </c>
    </row>
    <row r="177" spans="1:2" x14ac:dyDescent="0.35">
      <c r="A177" s="2" t="s">
        <v>197</v>
      </c>
      <c r="B177" s="2">
        <v>7.625</v>
      </c>
    </row>
    <row r="178" spans="1:2" x14ac:dyDescent="0.35">
      <c r="A178" s="2" t="s">
        <v>559</v>
      </c>
      <c r="B178" s="2">
        <v>7.5625</v>
      </c>
    </row>
    <row r="179" spans="1:2" x14ac:dyDescent="0.35">
      <c r="A179" s="2" t="s">
        <v>201</v>
      </c>
      <c r="B179" s="2">
        <v>7.5</v>
      </c>
    </row>
    <row r="180" spans="1:2" x14ac:dyDescent="0.35">
      <c r="A180" s="2" t="s">
        <v>408</v>
      </c>
      <c r="B180" s="2">
        <v>7.4375</v>
      </c>
    </row>
    <row r="181" spans="1:2" x14ac:dyDescent="0.35">
      <c r="A181" s="2" t="s">
        <v>202</v>
      </c>
      <c r="B181" s="2">
        <v>7.375</v>
      </c>
    </row>
    <row r="182" spans="1:2" x14ac:dyDescent="0.35">
      <c r="A182" s="2" t="s">
        <v>407</v>
      </c>
      <c r="B182" s="2">
        <v>7.125</v>
      </c>
    </row>
    <row r="183" spans="1:2" x14ac:dyDescent="0.35">
      <c r="A183" s="2" t="s">
        <v>190</v>
      </c>
      <c r="B183" s="2">
        <v>7.125</v>
      </c>
    </row>
    <row r="184" spans="1:2" x14ac:dyDescent="0.35">
      <c r="A184" s="2" t="s">
        <v>191</v>
      </c>
      <c r="B184" s="2">
        <v>6.8125</v>
      </c>
    </row>
    <row r="185" spans="1:2" x14ac:dyDescent="0.35">
      <c r="A185" s="2" t="s">
        <v>409</v>
      </c>
      <c r="B185" s="2">
        <v>6.625</v>
      </c>
    </row>
    <row r="186" spans="1:2" x14ac:dyDescent="0.35">
      <c r="A186" s="2" t="s">
        <v>525</v>
      </c>
      <c r="B186" s="2">
        <v>6.375</v>
      </c>
    </row>
    <row r="187" spans="1:2" x14ac:dyDescent="0.35">
      <c r="A187" s="2" t="s">
        <v>207</v>
      </c>
      <c r="B187" s="2">
        <v>6.125</v>
      </c>
    </row>
    <row r="188" spans="1:2" x14ac:dyDescent="0.35">
      <c r="A188" s="2" t="s">
        <v>204</v>
      </c>
      <c r="B188" s="2">
        <v>6.0625</v>
      </c>
    </row>
    <row r="189" spans="1:2" x14ac:dyDescent="0.35">
      <c r="A189" s="2" t="s">
        <v>203</v>
      </c>
      <c r="B189" s="2">
        <v>6</v>
      </c>
    </row>
  </sheetData>
  <sortState xmlns:xlrd2="http://schemas.microsoft.com/office/spreadsheetml/2017/richdata2" ref="A32:B77">
    <sortCondition descending="1" ref="B32:B77"/>
  </sortState>
  <conditionalFormatting sqref="AV4:AV15 AD4:AD17 AS4:AS17 AA4:AA18 O4:O19 U4:U19 X4:X19 AG4:AG19 C4:C20 F4:F20 I4:I20 L4:L20 R4:R20 AJ4:AJ20 AM4:AM20 AP4:AP20">
    <cfRule type="cellIs" dxfId="20" priority="1" operator="between">
      <formula>10.99</formula>
      <formula>-10</formula>
    </cfRule>
    <cfRule type="cellIs" dxfId="19" priority="2" operator="between">
      <formula>11</formula>
      <formula>17.9</formula>
    </cfRule>
    <cfRule type="cellIs" dxfId="18" priority="3" operator="between">
      <formula>18</formula>
      <formula>27.99</formula>
    </cfRule>
    <cfRule type="cellIs" dxfId="17" priority="4" operator="between">
      <formula>28</formula>
      <formula>60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D343-094D-41BC-8E9D-8AEB2037067E}">
  <sheetPr>
    <tabColor theme="4" tint="0.79998168889431442"/>
  </sheetPr>
  <dimension ref="A1:LQ357"/>
  <sheetViews>
    <sheetView zoomScale="90" zoomScaleNormal="90" workbookViewId="0">
      <pane xSplit="1" topLeftCell="B1" activePane="topRight" state="frozen"/>
      <selection pane="topRight" activeCell="O9" sqref="O9"/>
    </sheetView>
  </sheetViews>
  <sheetFormatPr defaultRowHeight="14.5" x14ac:dyDescent="0.35"/>
  <cols>
    <col min="1" max="1" width="16.26953125" customWidth="1"/>
    <col min="3" max="6" width="0" hidden="1" customWidth="1"/>
    <col min="10" max="13" width="0" hidden="1" customWidth="1"/>
    <col min="17" max="20" width="0" hidden="1" customWidth="1"/>
    <col min="24" max="27" width="0" hidden="1" customWidth="1"/>
    <col min="31" max="34" width="8.7265625" hidden="1" customWidth="1"/>
    <col min="38" max="41" width="0" hidden="1" customWidth="1"/>
    <col min="45" max="48" width="0" hidden="1" customWidth="1"/>
    <col min="52" max="55" width="0" hidden="1" customWidth="1"/>
    <col min="59" max="62" width="0" hidden="1" customWidth="1"/>
    <col min="66" max="69" width="0" hidden="1" customWidth="1"/>
    <col min="73" max="76" width="0" hidden="1" customWidth="1"/>
    <col min="80" max="83" width="0" hidden="1" customWidth="1"/>
    <col min="87" max="90" width="0" hidden="1" customWidth="1"/>
    <col min="94" max="97" width="0" hidden="1" customWidth="1"/>
    <col min="101" max="104" width="0" hidden="1" customWidth="1"/>
    <col min="108" max="111" width="0" hidden="1" customWidth="1"/>
    <col min="115" max="118" width="0" hidden="1" customWidth="1"/>
    <col min="122" max="125" width="0" hidden="1" customWidth="1"/>
    <col min="129" max="132" width="0" hidden="1" customWidth="1"/>
    <col min="136" max="139" width="0" hidden="1" customWidth="1"/>
    <col min="143" max="146" width="0" hidden="1" customWidth="1"/>
    <col min="150" max="153" width="0" hidden="1" customWidth="1"/>
    <col min="157" max="160" width="0" hidden="1" customWidth="1"/>
    <col min="164" max="167" width="0" hidden="1" customWidth="1"/>
    <col min="171" max="174" width="0" hidden="1" customWidth="1"/>
    <col min="178" max="181" width="0" hidden="1" customWidth="1"/>
    <col min="185" max="188" width="0" hidden="1" customWidth="1"/>
    <col min="192" max="195" width="0" hidden="1" customWidth="1"/>
    <col min="199" max="202" width="0" hidden="1" customWidth="1"/>
    <col min="206" max="209" width="0" hidden="1" customWidth="1"/>
    <col min="213" max="216" width="0" hidden="1" customWidth="1"/>
    <col min="220" max="223" width="0" hidden="1" customWidth="1"/>
    <col min="227" max="230" width="0" hidden="1" customWidth="1"/>
    <col min="234" max="237" width="0" hidden="1" customWidth="1"/>
    <col min="241" max="244" width="0" hidden="1" customWidth="1"/>
    <col min="248" max="251" width="0" hidden="1" customWidth="1"/>
    <col min="255" max="258" width="0" hidden="1" customWidth="1"/>
    <col min="262" max="265" width="0" hidden="1" customWidth="1"/>
    <col min="269" max="272" width="0" hidden="1" customWidth="1"/>
    <col min="276" max="279" width="0" hidden="1" customWidth="1"/>
    <col min="283" max="286" width="0" hidden="1" customWidth="1"/>
    <col min="290" max="293" width="0" hidden="1" customWidth="1"/>
    <col min="297" max="300" width="0" hidden="1" customWidth="1"/>
    <col min="304" max="307" width="0" hidden="1" customWidth="1"/>
    <col min="311" max="314" width="0" hidden="1" customWidth="1"/>
    <col min="318" max="321" width="0" hidden="1" customWidth="1"/>
    <col min="325" max="328" width="0" hidden="1" customWidth="1"/>
  </cols>
  <sheetData>
    <row r="1" spans="1:329" x14ac:dyDescent="0.35">
      <c r="A1" s="10" t="s">
        <v>579</v>
      </c>
      <c r="B1" t="s">
        <v>151</v>
      </c>
      <c r="I1" t="s">
        <v>166</v>
      </c>
      <c r="P1" t="s">
        <v>139</v>
      </c>
      <c r="W1" t="s">
        <v>129</v>
      </c>
      <c r="AD1" t="s">
        <v>131</v>
      </c>
      <c r="AK1" t="s">
        <v>145</v>
      </c>
      <c r="AR1" t="s">
        <v>130</v>
      </c>
      <c r="AY1" t="s">
        <v>132</v>
      </c>
      <c r="BF1" t="s">
        <v>161</v>
      </c>
      <c r="BM1" t="s">
        <v>144</v>
      </c>
      <c r="BT1" t="s">
        <v>141</v>
      </c>
      <c r="CA1" t="s">
        <v>157</v>
      </c>
      <c r="CH1" t="s">
        <v>280</v>
      </c>
      <c r="CO1" t="s">
        <v>133</v>
      </c>
      <c r="CV1" t="s">
        <v>171</v>
      </c>
      <c r="DC1" t="s">
        <v>148</v>
      </c>
      <c r="DJ1" t="s">
        <v>147</v>
      </c>
      <c r="DQ1" t="s">
        <v>153</v>
      </c>
      <c r="DX1" t="s">
        <v>146</v>
      </c>
      <c r="EE1" t="s">
        <v>178</v>
      </c>
      <c r="EL1" t="s">
        <v>136</v>
      </c>
      <c r="ES1" t="s">
        <v>277</v>
      </c>
      <c r="EZ1" t="s">
        <v>135</v>
      </c>
      <c r="FG1" t="s">
        <v>142</v>
      </c>
      <c r="FN1" t="s">
        <v>173</v>
      </c>
      <c r="FU1" t="s">
        <v>138</v>
      </c>
      <c r="GB1" t="s">
        <v>159</v>
      </c>
      <c r="GI1" t="s">
        <v>140</v>
      </c>
      <c r="GP1" t="s">
        <v>418</v>
      </c>
      <c r="GW1" t="s">
        <v>137</v>
      </c>
      <c r="HD1" t="s">
        <v>419</v>
      </c>
      <c r="HK1" t="s">
        <v>134</v>
      </c>
      <c r="HR1" t="s">
        <v>167</v>
      </c>
      <c r="HY1" t="s">
        <v>143</v>
      </c>
      <c r="IF1" t="s">
        <v>174</v>
      </c>
      <c r="IM1" t="s">
        <v>295</v>
      </c>
      <c r="IT1" t="s">
        <v>185</v>
      </c>
      <c r="JA1" t="s">
        <v>358</v>
      </c>
      <c r="JH1" t="s">
        <v>176</v>
      </c>
      <c r="JO1" t="s">
        <v>420</v>
      </c>
      <c r="JV1" t="s">
        <v>158</v>
      </c>
      <c r="KC1" t="s">
        <v>421</v>
      </c>
      <c r="KJ1" t="s">
        <v>422</v>
      </c>
      <c r="KQ1" t="s">
        <v>163</v>
      </c>
      <c r="KX1" t="s">
        <v>292</v>
      </c>
      <c r="LE1" t="s">
        <v>172</v>
      </c>
      <c r="LL1" t="s">
        <v>164</v>
      </c>
    </row>
    <row r="2" spans="1:329" x14ac:dyDescent="0.35">
      <c r="A2" s="5" t="s">
        <v>441</v>
      </c>
      <c r="B2" t="s">
        <v>0</v>
      </c>
      <c r="C2" t="s">
        <v>397</v>
      </c>
      <c r="I2" t="s">
        <v>0</v>
      </c>
      <c r="J2" t="s">
        <v>397</v>
      </c>
      <c r="P2" t="s">
        <v>0</v>
      </c>
      <c r="Q2" t="s">
        <v>397</v>
      </c>
      <c r="W2" t="s">
        <v>0</v>
      </c>
      <c r="X2" t="s">
        <v>397</v>
      </c>
      <c r="AD2" t="s">
        <v>0</v>
      </c>
      <c r="AE2" t="s">
        <v>397</v>
      </c>
      <c r="AK2" t="s">
        <v>0</v>
      </c>
      <c r="AL2" t="s">
        <v>397</v>
      </c>
      <c r="AR2" t="s">
        <v>0</v>
      </c>
      <c r="AS2" t="s">
        <v>397</v>
      </c>
      <c r="AY2" t="s">
        <v>0</v>
      </c>
      <c r="AZ2" t="s">
        <v>397</v>
      </c>
      <c r="BF2" t="s">
        <v>0</v>
      </c>
      <c r="BG2" t="s">
        <v>397</v>
      </c>
      <c r="BM2" t="s">
        <v>0</v>
      </c>
      <c r="BN2" t="s">
        <v>397</v>
      </c>
      <c r="BT2" t="s">
        <v>0</v>
      </c>
      <c r="BU2" t="s">
        <v>397</v>
      </c>
      <c r="CA2" t="s">
        <v>0</v>
      </c>
      <c r="CB2" t="s">
        <v>397</v>
      </c>
      <c r="CH2" t="s">
        <v>0</v>
      </c>
      <c r="CI2" t="s">
        <v>397</v>
      </c>
      <c r="CO2" t="s">
        <v>0</v>
      </c>
      <c r="CP2" t="s">
        <v>397</v>
      </c>
      <c r="CV2" t="s">
        <v>0</v>
      </c>
      <c r="CW2" t="s">
        <v>397</v>
      </c>
      <c r="DC2" t="s">
        <v>0</v>
      </c>
      <c r="DD2" t="s">
        <v>397</v>
      </c>
      <c r="DJ2" t="s">
        <v>0</v>
      </c>
      <c r="DK2" t="s">
        <v>397</v>
      </c>
      <c r="DQ2" t="s">
        <v>0</v>
      </c>
      <c r="DR2" t="s">
        <v>397</v>
      </c>
      <c r="DX2" t="s">
        <v>0</v>
      </c>
      <c r="DY2" t="s">
        <v>397</v>
      </c>
      <c r="EE2" t="s">
        <v>0</v>
      </c>
      <c r="EF2" t="s">
        <v>397</v>
      </c>
      <c r="EL2" t="s">
        <v>0</v>
      </c>
      <c r="EM2" t="s">
        <v>397</v>
      </c>
      <c r="ES2" t="s">
        <v>0</v>
      </c>
      <c r="ET2" t="s">
        <v>397</v>
      </c>
      <c r="EZ2" t="s">
        <v>0</v>
      </c>
      <c r="FA2" t="s">
        <v>397</v>
      </c>
      <c r="FG2" t="s">
        <v>0</v>
      </c>
      <c r="FH2" t="s">
        <v>397</v>
      </c>
      <c r="FN2" t="s">
        <v>0</v>
      </c>
      <c r="FO2" t="s">
        <v>397</v>
      </c>
      <c r="FU2" t="s">
        <v>0</v>
      </c>
      <c r="FV2" t="s">
        <v>397</v>
      </c>
      <c r="GB2" t="s">
        <v>0</v>
      </c>
      <c r="GC2" t="s">
        <v>397</v>
      </c>
      <c r="GI2" t="s">
        <v>0</v>
      </c>
      <c r="GJ2" t="s">
        <v>397</v>
      </c>
      <c r="GP2" t="s">
        <v>0</v>
      </c>
      <c r="GQ2" t="s">
        <v>397</v>
      </c>
      <c r="GW2" t="s">
        <v>0</v>
      </c>
      <c r="GX2" t="s">
        <v>397</v>
      </c>
      <c r="HD2" t="s">
        <v>0</v>
      </c>
      <c r="HE2" t="s">
        <v>397</v>
      </c>
      <c r="HK2" t="s">
        <v>0</v>
      </c>
      <c r="HL2" t="s">
        <v>397</v>
      </c>
      <c r="HR2" t="s">
        <v>0</v>
      </c>
      <c r="HS2" t="s">
        <v>397</v>
      </c>
      <c r="HY2" t="s">
        <v>0</v>
      </c>
      <c r="HZ2" t="s">
        <v>397</v>
      </c>
      <c r="IF2" t="s">
        <v>0</v>
      </c>
      <c r="IG2" t="s">
        <v>397</v>
      </c>
      <c r="IM2" t="s">
        <v>0</v>
      </c>
      <c r="IN2" t="s">
        <v>397</v>
      </c>
      <c r="IT2" t="s">
        <v>0</v>
      </c>
      <c r="IU2" t="s">
        <v>397</v>
      </c>
      <c r="JA2" t="s">
        <v>0</v>
      </c>
      <c r="JB2" t="s">
        <v>397</v>
      </c>
      <c r="JH2" t="s">
        <v>0</v>
      </c>
      <c r="JI2" t="s">
        <v>397</v>
      </c>
      <c r="JO2" t="s">
        <v>0</v>
      </c>
      <c r="JP2" t="s">
        <v>397</v>
      </c>
      <c r="JV2" t="s">
        <v>0</v>
      </c>
      <c r="JW2" t="s">
        <v>397</v>
      </c>
      <c r="KC2" t="s">
        <v>0</v>
      </c>
      <c r="KD2" t="s">
        <v>397</v>
      </c>
      <c r="KJ2" t="s">
        <v>0</v>
      </c>
      <c r="KK2" t="s">
        <v>397</v>
      </c>
      <c r="KQ2" t="s">
        <v>0</v>
      </c>
      <c r="KR2" t="s">
        <v>397</v>
      </c>
      <c r="KX2" t="s">
        <v>0</v>
      </c>
      <c r="KY2" t="s">
        <v>397</v>
      </c>
      <c r="LE2" t="s">
        <v>0</v>
      </c>
      <c r="LF2" t="s">
        <v>397</v>
      </c>
      <c r="LL2" t="s">
        <v>0</v>
      </c>
      <c r="LM2" t="s">
        <v>397</v>
      </c>
    </row>
    <row r="3" spans="1:329" x14ac:dyDescent="0.35">
      <c r="A3" t="s">
        <v>447</v>
      </c>
      <c r="C3" t="s">
        <v>87</v>
      </c>
      <c r="D3" t="s">
        <v>401</v>
      </c>
      <c r="E3" t="s">
        <v>1</v>
      </c>
      <c r="F3" t="s">
        <v>2</v>
      </c>
      <c r="G3" t="s">
        <v>3</v>
      </c>
      <c r="J3" t="s">
        <v>87</v>
      </c>
      <c r="K3" t="s">
        <v>401</v>
      </c>
      <c r="L3" t="s">
        <v>1</v>
      </c>
      <c r="M3" t="s">
        <v>2</v>
      </c>
      <c r="N3" t="s">
        <v>3</v>
      </c>
      <c r="Q3" t="s">
        <v>87</v>
      </c>
      <c r="R3" t="s">
        <v>401</v>
      </c>
      <c r="S3" t="s">
        <v>1</v>
      </c>
      <c r="T3" t="s">
        <v>2</v>
      </c>
      <c r="U3" t="s">
        <v>3</v>
      </c>
      <c r="X3" t="s">
        <v>87</v>
      </c>
      <c r="Y3" t="s">
        <v>401</v>
      </c>
      <c r="Z3" t="s">
        <v>1</v>
      </c>
      <c r="AA3" t="s">
        <v>2</v>
      </c>
      <c r="AB3" t="s">
        <v>3</v>
      </c>
      <c r="AE3" t="s">
        <v>87</v>
      </c>
      <c r="AF3" t="s">
        <v>401</v>
      </c>
      <c r="AG3" t="s">
        <v>1</v>
      </c>
      <c r="AH3" t="s">
        <v>2</v>
      </c>
      <c r="AI3" t="s">
        <v>3</v>
      </c>
      <c r="AL3" t="s">
        <v>87</v>
      </c>
      <c r="AM3" t="s">
        <v>401</v>
      </c>
      <c r="AN3" t="s">
        <v>1</v>
      </c>
      <c r="AO3" t="s">
        <v>2</v>
      </c>
      <c r="AP3" t="s">
        <v>3</v>
      </c>
      <c r="AS3" t="s">
        <v>87</v>
      </c>
      <c r="AT3" t="s">
        <v>401</v>
      </c>
      <c r="AU3" t="s">
        <v>1</v>
      </c>
      <c r="AV3" t="s">
        <v>2</v>
      </c>
      <c r="AW3" t="s">
        <v>3</v>
      </c>
      <c r="AZ3" t="s">
        <v>87</v>
      </c>
      <c r="BA3" t="s">
        <v>401</v>
      </c>
      <c r="BB3" t="s">
        <v>1</v>
      </c>
      <c r="BC3" t="s">
        <v>2</v>
      </c>
      <c r="BD3" t="s">
        <v>3</v>
      </c>
      <c r="BG3" t="s">
        <v>87</v>
      </c>
      <c r="BH3" t="s">
        <v>401</v>
      </c>
      <c r="BI3" t="s">
        <v>1</v>
      </c>
      <c r="BJ3" t="s">
        <v>2</v>
      </c>
      <c r="BK3" t="s">
        <v>3</v>
      </c>
      <c r="BN3" t="s">
        <v>87</v>
      </c>
      <c r="BO3" t="s">
        <v>401</v>
      </c>
      <c r="BP3" t="s">
        <v>1</v>
      </c>
      <c r="BQ3" t="s">
        <v>2</v>
      </c>
      <c r="BR3" t="s">
        <v>3</v>
      </c>
      <c r="BU3" t="s">
        <v>87</v>
      </c>
      <c r="BV3" t="s">
        <v>401</v>
      </c>
      <c r="BW3" t="s">
        <v>1</v>
      </c>
      <c r="BX3" t="s">
        <v>2</v>
      </c>
      <c r="BY3" t="s">
        <v>3</v>
      </c>
      <c r="CB3" t="s">
        <v>87</v>
      </c>
      <c r="CC3" t="s">
        <v>401</v>
      </c>
      <c r="CD3" t="s">
        <v>1</v>
      </c>
      <c r="CE3" t="s">
        <v>2</v>
      </c>
      <c r="CF3" t="s">
        <v>3</v>
      </c>
      <c r="CI3" t="s">
        <v>87</v>
      </c>
      <c r="CJ3" t="s">
        <v>401</v>
      </c>
      <c r="CK3" t="s">
        <v>1</v>
      </c>
      <c r="CL3" t="s">
        <v>2</v>
      </c>
      <c r="CM3" t="s">
        <v>3</v>
      </c>
      <c r="CP3" t="s">
        <v>87</v>
      </c>
      <c r="CQ3" t="s">
        <v>401</v>
      </c>
      <c r="CR3" t="s">
        <v>1</v>
      </c>
      <c r="CS3" t="s">
        <v>2</v>
      </c>
      <c r="CT3" t="s">
        <v>3</v>
      </c>
      <c r="CW3" t="s">
        <v>87</v>
      </c>
      <c r="CX3" t="s">
        <v>401</v>
      </c>
      <c r="CY3" t="s">
        <v>1</v>
      </c>
      <c r="CZ3" t="s">
        <v>2</v>
      </c>
      <c r="DA3" t="s">
        <v>3</v>
      </c>
      <c r="DD3" t="s">
        <v>87</v>
      </c>
      <c r="DE3" t="s">
        <v>401</v>
      </c>
      <c r="DF3" t="s">
        <v>1</v>
      </c>
      <c r="DG3" t="s">
        <v>2</v>
      </c>
      <c r="DH3" t="s">
        <v>3</v>
      </c>
      <c r="DK3" t="s">
        <v>87</v>
      </c>
      <c r="DL3" t="s">
        <v>401</v>
      </c>
      <c r="DM3" t="s">
        <v>1</v>
      </c>
      <c r="DN3" t="s">
        <v>2</v>
      </c>
      <c r="DO3" t="s">
        <v>3</v>
      </c>
      <c r="DR3" t="s">
        <v>87</v>
      </c>
      <c r="DS3" t="s">
        <v>401</v>
      </c>
      <c r="DT3" t="s">
        <v>1</v>
      </c>
      <c r="DU3" t="s">
        <v>2</v>
      </c>
      <c r="DV3" t="s">
        <v>3</v>
      </c>
      <c r="DY3" t="s">
        <v>87</v>
      </c>
      <c r="DZ3" t="s">
        <v>401</v>
      </c>
      <c r="EA3" t="s">
        <v>1</v>
      </c>
      <c r="EB3" t="s">
        <v>2</v>
      </c>
      <c r="EC3" t="s">
        <v>3</v>
      </c>
      <c r="EF3" t="s">
        <v>87</v>
      </c>
      <c r="EG3" t="s">
        <v>401</v>
      </c>
      <c r="EH3" t="s">
        <v>1</v>
      </c>
      <c r="EI3" t="s">
        <v>2</v>
      </c>
      <c r="EJ3" t="s">
        <v>3</v>
      </c>
      <c r="EM3" t="s">
        <v>87</v>
      </c>
      <c r="EN3" t="s">
        <v>401</v>
      </c>
      <c r="EO3" t="s">
        <v>1</v>
      </c>
      <c r="EP3" t="s">
        <v>2</v>
      </c>
      <c r="EQ3" t="s">
        <v>3</v>
      </c>
      <c r="ET3" t="s">
        <v>87</v>
      </c>
      <c r="EU3" t="s">
        <v>401</v>
      </c>
      <c r="EV3" t="s">
        <v>1</v>
      </c>
      <c r="EW3" t="s">
        <v>2</v>
      </c>
      <c r="EX3" t="s">
        <v>3</v>
      </c>
      <c r="FA3" t="s">
        <v>87</v>
      </c>
      <c r="FB3" t="s">
        <v>401</v>
      </c>
      <c r="FC3" t="s">
        <v>1</v>
      </c>
      <c r="FD3" t="s">
        <v>2</v>
      </c>
      <c r="FE3" t="s">
        <v>3</v>
      </c>
      <c r="FH3" t="s">
        <v>87</v>
      </c>
      <c r="FI3" t="s">
        <v>401</v>
      </c>
      <c r="FJ3" t="s">
        <v>1</v>
      </c>
      <c r="FK3" t="s">
        <v>2</v>
      </c>
      <c r="FL3" t="s">
        <v>3</v>
      </c>
      <c r="FO3" t="s">
        <v>87</v>
      </c>
      <c r="FP3" t="s">
        <v>401</v>
      </c>
      <c r="FQ3" t="s">
        <v>1</v>
      </c>
      <c r="FR3" t="s">
        <v>2</v>
      </c>
      <c r="FS3" t="s">
        <v>3</v>
      </c>
      <c r="FV3" t="s">
        <v>87</v>
      </c>
      <c r="FW3" t="s">
        <v>401</v>
      </c>
      <c r="FX3" t="s">
        <v>1</v>
      </c>
      <c r="FY3" t="s">
        <v>2</v>
      </c>
      <c r="FZ3" t="s">
        <v>3</v>
      </c>
      <c r="GC3" t="s">
        <v>87</v>
      </c>
      <c r="GD3" t="s">
        <v>401</v>
      </c>
      <c r="GE3" t="s">
        <v>1</v>
      </c>
      <c r="GF3" t="s">
        <v>2</v>
      </c>
      <c r="GG3" t="s">
        <v>3</v>
      </c>
      <c r="GJ3" t="s">
        <v>87</v>
      </c>
      <c r="GK3" t="s">
        <v>401</v>
      </c>
      <c r="GL3" t="s">
        <v>1</v>
      </c>
      <c r="GM3" t="s">
        <v>2</v>
      </c>
      <c r="GN3" t="s">
        <v>3</v>
      </c>
      <c r="GQ3" t="s">
        <v>87</v>
      </c>
      <c r="GR3" t="s">
        <v>401</v>
      </c>
      <c r="GS3" t="s">
        <v>1</v>
      </c>
      <c r="GT3" t="s">
        <v>2</v>
      </c>
      <c r="GU3" t="s">
        <v>3</v>
      </c>
      <c r="GX3" t="s">
        <v>87</v>
      </c>
      <c r="GY3" t="s">
        <v>401</v>
      </c>
      <c r="GZ3" t="s">
        <v>1</v>
      </c>
      <c r="HA3" t="s">
        <v>2</v>
      </c>
      <c r="HB3" t="s">
        <v>3</v>
      </c>
      <c r="HE3" t="s">
        <v>87</v>
      </c>
      <c r="HF3" t="s">
        <v>401</v>
      </c>
      <c r="HG3" t="s">
        <v>1</v>
      </c>
      <c r="HH3" t="s">
        <v>2</v>
      </c>
      <c r="HI3" t="s">
        <v>3</v>
      </c>
      <c r="HL3" t="s">
        <v>87</v>
      </c>
      <c r="HM3" t="s">
        <v>401</v>
      </c>
      <c r="HN3" t="s">
        <v>1</v>
      </c>
      <c r="HO3" t="s">
        <v>2</v>
      </c>
      <c r="HP3" t="s">
        <v>3</v>
      </c>
      <c r="HS3" t="s">
        <v>87</v>
      </c>
      <c r="HT3" t="s">
        <v>401</v>
      </c>
      <c r="HU3" t="s">
        <v>1</v>
      </c>
      <c r="HV3" t="s">
        <v>2</v>
      </c>
      <c r="HW3" t="s">
        <v>3</v>
      </c>
      <c r="HZ3" t="s">
        <v>87</v>
      </c>
      <c r="IA3" t="s">
        <v>401</v>
      </c>
      <c r="IB3" t="s">
        <v>1</v>
      </c>
      <c r="IC3" t="s">
        <v>2</v>
      </c>
      <c r="ID3" t="s">
        <v>3</v>
      </c>
      <c r="IG3" t="s">
        <v>87</v>
      </c>
      <c r="IH3" t="s">
        <v>401</v>
      </c>
      <c r="II3" t="s">
        <v>1</v>
      </c>
      <c r="IJ3" t="s">
        <v>2</v>
      </c>
      <c r="IK3" t="s">
        <v>3</v>
      </c>
      <c r="IN3" t="s">
        <v>87</v>
      </c>
      <c r="IO3" t="s">
        <v>401</v>
      </c>
      <c r="IP3" t="s">
        <v>1</v>
      </c>
      <c r="IQ3" t="s">
        <v>2</v>
      </c>
      <c r="IR3" t="s">
        <v>3</v>
      </c>
      <c r="IU3" t="s">
        <v>87</v>
      </c>
      <c r="IV3" t="s">
        <v>401</v>
      </c>
      <c r="IW3" t="s">
        <v>1</v>
      </c>
      <c r="IX3" t="s">
        <v>2</v>
      </c>
      <c r="IY3" t="s">
        <v>3</v>
      </c>
      <c r="JB3" t="s">
        <v>87</v>
      </c>
      <c r="JC3" t="s">
        <v>401</v>
      </c>
      <c r="JD3" t="s">
        <v>1</v>
      </c>
      <c r="JE3" t="s">
        <v>2</v>
      </c>
      <c r="JF3" t="s">
        <v>3</v>
      </c>
      <c r="JI3" t="s">
        <v>87</v>
      </c>
      <c r="JJ3" t="s">
        <v>401</v>
      </c>
      <c r="JK3" t="s">
        <v>1</v>
      </c>
      <c r="JL3" t="s">
        <v>2</v>
      </c>
      <c r="JM3" t="s">
        <v>3</v>
      </c>
      <c r="JP3" t="s">
        <v>87</v>
      </c>
      <c r="JQ3" t="s">
        <v>401</v>
      </c>
      <c r="JR3" t="s">
        <v>1</v>
      </c>
      <c r="JS3" t="s">
        <v>2</v>
      </c>
      <c r="JT3" t="s">
        <v>3</v>
      </c>
      <c r="JW3" t="s">
        <v>87</v>
      </c>
      <c r="JX3" t="s">
        <v>401</v>
      </c>
      <c r="JY3" t="s">
        <v>1</v>
      </c>
      <c r="JZ3" t="s">
        <v>2</v>
      </c>
      <c r="KA3" t="s">
        <v>3</v>
      </c>
      <c r="KD3" t="s">
        <v>87</v>
      </c>
      <c r="KE3" t="s">
        <v>401</v>
      </c>
      <c r="KF3" t="s">
        <v>1</v>
      </c>
      <c r="KG3" t="s">
        <v>2</v>
      </c>
      <c r="KH3" t="s">
        <v>3</v>
      </c>
      <c r="KK3" t="s">
        <v>87</v>
      </c>
      <c r="KL3" t="s">
        <v>401</v>
      </c>
      <c r="KM3" t="s">
        <v>1</v>
      </c>
      <c r="KN3" t="s">
        <v>2</v>
      </c>
      <c r="KO3" t="s">
        <v>3</v>
      </c>
      <c r="KR3" t="s">
        <v>87</v>
      </c>
      <c r="KS3" t="s">
        <v>401</v>
      </c>
      <c r="KT3" t="s">
        <v>1</v>
      </c>
      <c r="KU3" t="s">
        <v>2</v>
      </c>
      <c r="KV3" t="s">
        <v>3</v>
      </c>
      <c r="KY3" t="s">
        <v>87</v>
      </c>
      <c r="KZ3" t="s">
        <v>401</v>
      </c>
      <c r="LA3" t="s">
        <v>1</v>
      </c>
      <c r="LB3" t="s">
        <v>2</v>
      </c>
      <c r="LC3" t="s">
        <v>3</v>
      </c>
      <c r="LF3" t="s">
        <v>87</v>
      </c>
      <c r="LG3" t="s">
        <v>401</v>
      </c>
      <c r="LH3" t="s">
        <v>1</v>
      </c>
      <c r="LI3" t="s">
        <v>2</v>
      </c>
      <c r="LJ3" t="s">
        <v>3</v>
      </c>
      <c r="LM3" t="s">
        <v>87</v>
      </c>
      <c r="LN3" t="s">
        <v>401</v>
      </c>
      <c r="LO3" t="s">
        <v>1</v>
      </c>
      <c r="LP3" t="s">
        <v>2</v>
      </c>
      <c r="LQ3" t="s">
        <v>3</v>
      </c>
    </row>
    <row r="4" spans="1:329" x14ac:dyDescent="0.35">
      <c r="A4" s="6" t="s">
        <v>440</v>
      </c>
      <c r="B4" t="s">
        <v>395</v>
      </c>
      <c r="C4">
        <v>7</v>
      </c>
      <c r="D4">
        <v>10</v>
      </c>
      <c r="E4">
        <v>108</v>
      </c>
      <c r="F4">
        <v>1</v>
      </c>
      <c r="G4" s="2">
        <v>23.8</v>
      </c>
      <c r="H4" s="2"/>
      <c r="I4" s="2" t="s">
        <v>390</v>
      </c>
      <c r="J4" s="2">
        <v>9</v>
      </c>
      <c r="K4" s="2">
        <v>12</v>
      </c>
      <c r="L4" s="2">
        <v>189</v>
      </c>
      <c r="M4" s="2">
        <v>1</v>
      </c>
      <c r="N4" s="2">
        <v>31.9</v>
      </c>
      <c r="O4" s="2"/>
      <c r="P4" s="2" t="s">
        <v>377</v>
      </c>
      <c r="Q4" s="2">
        <v>5</v>
      </c>
      <c r="R4" s="2">
        <v>7</v>
      </c>
      <c r="S4" s="2">
        <v>101</v>
      </c>
      <c r="T4" s="2">
        <v>1</v>
      </c>
      <c r="U4" s="2">
        <v>20.9</v>
      </c>
      <c r="V4" s="2"/>
      <c r="W4" s="2" t="s">
        <v>376</v>
      </c>
      <c r="X4" s="2">
        <v>5</v>
      </c>
      <c r="Y4" s="2">
        <v>9</v>
      </c>
      <c r="Z4" s="2">
        <v>71</v>
      </c>
      <c r="AA4" s="2">
        <v>0</v>
      </c>
      <c r="AB4" s="2">
        <v>12.54</v>
      </c>
      <c r="AC4" s="2"/>
      <c r="AD4" s="2" t="s">
        <v>45</v>
      </c>
      <c r="AE4" s="2">
        <v>5</v>
      </c>
      <c r="AF4" s="2">
        <v>7</v>
      </c>
      <c r="AG4" s="2">
        <v>56</v>
      </c>
      <c r="AH4" s="2">
        <v>0</v>
      </c>
      <c r="AI4" s="2">
        <v>10.6</v>
      </c>
      <c r="AJ4" s="2"/>
      <c r="AK4" s="2" t="s">
        <v>375</v>
      </c>
      <c r="AL4" s="2">
        <v>3</v>
      </c>
      <c r="AM4" s="2">
        <v>6</v>
      </c>
      <c r="AN4" s="2">
        <v>24</v>
      </c>
      <c r="AO4" s="2">
        <v>0</v>
      </c>
      <c r="AP4" s="2">
        <v>5.4</v>
      </c>
      <c r="AQ4" s="2"/>
      <c r="AR4" s="2" t="s">
        <v>392</v>
      </c>
      <c r="AS4" s="2">
        <v>11</v>
      </c>
      <c r="AT4" s="2">
        <v>15</v>
      </c>
      <c r="AU4" s="2">
        <v>197</v>
      </c>
      <c r="AV4" s="2">
        <v>1</v>
      </c>
      <c r="AW4" s="2">
        <v>37.1</v>
      </c>
      <c r="AX4" s="2"/>
      <c r="AY4" s="2" t="s">
        <v>387</v>
      </c>
      <c r="AZ4" s="2">
        <v>9</v>
      </c>
      <c r="BA4" s="2">
        <v>14</v>
      </c>
      <c r="BB4" s="2">
        <v>69</v>
      </c>
      <c r="BC4" s="2">
        <v>0</v>
      </c>
      <c r="BD4" s="2">
        <v>15.9</v>
      </c>
      <c r="BE4" s="2"/>
      <c r="BF4" s="2" t="s">
        <v>388</v>
      </c>
      <c r="BG4" s="2">
        <v>8</v>
      </c>
      <c r="BH4" s="2">
        <v>12</v>
      </c>
      <c r="BI4" s="2">
        <v>82</v>
      </c>
      <c r="BJ4" s="2">
        <v>1</v>
      </c>
      <c r="BK4" s="2">
        <v>22.2</v>
      </c>
      <c r="BL4" s="2"/>
      <c r="BM4" s="2" t="s">
        <v>381</v>
      </c>
      <c r="BN4" s="2">
        <v>4</v>
      </c>
      <c r="BO4" s="2">
        <v>5</v>
      </c>
      <c r="BP4" s="2">
        <v>60</v>
      </c>
      <c r="BQ4" s="2">
        <v>1</v>
      </c>
      <c r="BR4" s="2">
        <v>16</v>
      </c>
      <c r="BS4" s="2"/>
      <c r="BT4" s="2" t="s">
        <v>381</v>
      </c>
      <c r="BU4" s="2">
        <v>4</v>
      </c>
      <c r="BV4" s="2">
        <v>5</v>
      </c>
      <c r="BW4" s="2">
        <v>100</v>
      </c>
      <c r="BX4" s="2">
        <v>2</v>
      </c>
      <c r="BY4" s="2">
        <v>26</v>
      </c>
      <c r="BZ4" s="2"/>
      <c r="CA4" s="2" t="s">
        <v>374</v>
      </c>
      <c r="CB4" s="2">
        <v>5</v>
      </c>
      <c r="CC4" s="2">
        <v>10</v>
      </c>
      <c r="CD4" s="2">
        <v>36</v>
      </c>
      <c r="CE4" s="2">
        <v>1</v>
      </c>
      <c r="CF4" s="2">
        <v>14.6</v>
      </c>
      <c r="CG4" s="2"/>
      <c r="CH4" s="2" t="s">
        <v>385</v>
      </c>
      <c r="CI4" s="2">
        <v>6</v>
      </c>
      <c r="CJ4" s="2">
        <v>9</v>
      </c>
      <c r="CK4" s="2">
        <v>70</v>
      </c>
      <c r="CL4" s="2">
        <v>0</v>
      </c>
      <c r="CM4" s="2">
        <v>13</v>
      </c>
      <c r="CN4" s="2"/>
      <c r="CO4" s="2" t="s">
        <v>84</v>
      </c>
      <c r="CP4" s="2">
        <v>7</v>
      </c>
      <c r="CQ4" s="2">
        <v>15</v>
      </c>
      <c r="CR4" s="2">
        <v>104</v>
      </c>
      <c r="CS4" s="2">
        <v>1</v>
      </c>
      <c r="CT4" s="2">
        <v>23.4</v>
      </c>
      <c r="CU4" s="2"/>
      <c r="CV4" s="2" t="s">
        <v>388</v>
      </c>
      <c r="CW4" s="2">
        <v>9</v>
      </c>
      <c r="CX4" s="2">
        <v>13</v>
      </c>
      <c r="CY4" s="2">
        <v>100</v>
      </c>
      <c r="CZ4" s="2">
        <v>0</v>
      </c>
      <c r="DA4" s="2">
        <v>19</v>
      </c>
      <c r="DB4" s="2"/>
      <c r="DC4" s="2" t="s">
        <v>384</v>
      </c>
      <c r="DD4" s="2">
        <v>3</v>
      </c>
      <c r="DE4" s="2">
        <v>4</v>
      </c>
      <c r="DF4" s="2">
        <v>29</v>
      </c>
      <c r="DG4" s="2">
        <v>0</v>
      </c>
      <c r="DH4" s="2">
        <v>5.9</v>
      </c>
      <c r="DI4" s="2"/>
      <c r="DJ4" s="2" t="s">
        <v>377</v>
      </c>
      <c r="DK4" s="2">
        <v>4</v>
      </c>
      <c r="DL4" s="2">
        <v>5</v>
      </c>
      <c r="DM4" s="2">
        <v>58</v>
      </c>
      <c r="DN4" s="2">
        <v>1</v>
      </c>
      <c r="DO4" s="2">
        <v>15.8</v>
      </c>
      <c r="DP4" s="2"/>
      <c r="DQ4" s="2" t="s">
        <v>18</v>
      </c>
      <c r="DR4" s="2">
        <v>6</v>
      </c>
      <c r="DS4" s="2">
        <v>8</v>
      </c>
      <c r="DT4" s="2">
        <v>80</v>
      </c>
      <c r="DU4" s="2">
        <v>0</v>
      </c>
      <c r="DV4" s="2">
        <v>15.4</v>
      </c>
      <c r="DW4" s="2"/>
      <c r="DX4" s="2" t="s">
        <v>375</v>
      </c>
      <c r="DY4" s="2">
        <v>9</v>
      </c>
      <c r="DZ4" s="2">
        <v>14</v>
      </c>
      <c r="EA4" s="2">
        <v>105</v>
      </c>
      <c r="EB4" s="2">
        <v>1</v>
      </c>
      <c r="EC4" s="2">
        <v>23.5</v>
      </c>
      <c r="ED4" s="2"/>
      <c r="EE4" s="2" t="s">
        <v>391</v>
      </c>
      <c r="EF4" s="2">
        <v>5</v>
      </c>
      <c r="EG4" s="2">
        <v>7</v>
      </c>
      <c r="EH4" s="2">
        <v>132</v>
      </c>
      <c r="EI4" s="2">
        <v>0</v>
      </c>
      <c r="EJ4" s="2">
        <v>18.2</v>
      </c>
      <c r="EK4" s="2"/>
      <c r="EL4" s="2" t="s">
        <v>22</v>
      </c>
      <c r="EM4" s="2">
        <v>4</v>
      </c>
      <c r="EN4" s="2">
        <v>6</v>
      </c>
      <c r="EO4" s="2">
        <v>61</v>
      </c>
      <c r="EP4" s="2">
        <v>1</v>
      </c>
      <c r="EQ4" s="2">
        <v>16.100000000000001</v>
      </c>
      <c r="ER4" s="2"/>
      <c r="ES4" s="2" t="s">
        <v>33</v>
      </c>
      <c r="ET4" s="2">
        <v>5</v>
      </c>
      <c r="EU4" s="2">
        <v>7</v>
      </c>
      <c r="EV4" s="2">
        <v>26</v>
      </c>
      <c r="EW4" s="2">
        <v>0</v>
      </c>
      <c r="EX4" s="2">
        <v>7.6</v>
      </c>
      <c r="EY4" s="2"/>
      <c r="EZ4" s="2" t="s">
        <v>62</v>
      </c>
      <c r="FA4" s="2">
        <v>2</v>
      </c>
      <c r="FB4" s="2">
        <v>4</v>
      </c>
      <c r="FC4" s="2">
        <v>23</v>
      </c>
      <c r="FD4" s="2">
        <v>0</v>
      </c>
      <c r="FE4" s="2">
        <v>4.3</v>
      </c>
      <c r="FF4" s="2"/>
      <c r="FG4" s="2" t="s">
        <v>25</v>
      </c>
      <c r="FH4" s="2">
        <v>4</v>
      </c>
      <c r="FI4" s="2">
        <v>4</v>
      </c>
      <c r="FJ4" s="2">
        <v>62</v>
      </c>
      <c r="FK4" s="2">
        <v>0</v>
      </c>
      <c r="FL4" s="2">
        <v>10.199999999999999</v>
      </c>
      <c r="FM4" s="2"/>
      <c r="FN4" s="2" t="s">
        <v>28</v>
      </c>
      <c r="FO4" s="2">
        <v>6</v>
      </c>
      <c r="FP4" s="2">
        <v>6</v>
      </c>
      <c r="FQ4" s="2">
        <v>69</v>
      </c>
      <c r="FR4" s="2">
        <v>1</v>
      </c>
      <c r="FS4" s="2">
        <v>19.399999999999999</v>
      </c>
      <c r="FT4" s="2"/>
      <c r="FU4" s="2" t="s">
        <v>84</v>
      </c>
      <c r="FV4" s="2">
        <v>13</v>
      </c>
      <c r="FW4" s="2">
        <v>16</v>
      </c>
      <c r="FX4" s="2">
        <v>139</v>
      </c>
      <c r="FY4" s="2">
        <v>2</v>
      </c>
      <c r="FZ4" s="2">
        <v>38.9</v>
      </c>
      <c r="GA4" s="2"/>
      <c r="GB4" s="2" t="s">
        <v>376</v>
      </c>
      <c r="GC4" s="2">
        <v>9</v>
      </c>
      <c r="GD4" s="2">
        <v>10</v>
      </c>
      <c r="GE4" s="2">
        <v>92</v>
      </c>
      <c r="GF4" s="2">
        <v>2</v>
      </c>
      <c r="GG4" s="2">
        <v>30.2</v>
      </c>
      <c r="GH4" s="2"/>
      <c r="GI4" s="2" t="s">
        <v>383</v>
      </c>
      <c r="GJ4" s="2">
        <v>5</v>
      </c>
      <c r="GK4" s="2">
        <v>5</v>
      </c>
      <c r="GL4" s="2">
        <v>70</v>
      </c>
      <c r="GM4" s="2">
        <v>2</v>
      </c>
      <c r="GN4" s="2">
        <v>24</v>
      </c>
      <c r="GO4" s="2"/>
      <c r="GP4" s="2" t="s">
        <v>393</v>
      </c>
      <c r="GQ4" s="2">
        <v>1</v>
      </c>
      <c r="GR4" s="2">
        <v>3</v>
      </c>
      <c r="GS4" s="2">
        <v>17</v>
      </c>
      <c r="GT4" s="2">
        <v>0</v>
      </c>
      <c r="GU4" s="2">
        <v>2.7</v>
      </c>
      <c r="GV4" s="2"/>
      <c r="GW4" s="2" t="s">
        <v>386</v>
      </c>
      <c r="GX4" s="2">
        <v>6</v>
      </c>
      <c r="GY4" s="2">
        <v>8</v>
      </c>
      <c r="GZ4" s="2">
        <v>71</v>
      </c>
      <c r="HA4" s="2">
        <v>1</v>
      </c>
      <c r="HB4" s="2">
        <v>19.100000000000001</v>
      </c>
      <c r="HC4" s="2"/>
      <c r="HD4" s="2" t="s">
        <v>395</v>
      </c>
      <c r="HE4" s="2">
        <v>2</v>
      </c>
      <c r="HF4" s="2">
        <v>3</v>
      </c>
      <c r="HG4" s="2">
        <v>80</v>
      </c>
      <c r="HH4" s="2">
        <v>1</v>
      </c>
      <c r="HI4" s="2">
        <v>16</v>
      </c>
      <c r="HJ4" s="2"/>
      <c r="HK4" s="2" t="s">
        <v>378</v>
      </c>
      <c r="HL4" s="2">
        <v>4</v>
      </c>
      <c r="HM4" s="2">
        <v>8</v>
      </c>
      <c r="HN4" s="2">
        <v>49</v>
      </c>
      <c r="HO4" s="2">
        <v>1</v>
      </c>
      <c r="HP4" s="2">
        <v>14.9</v>
      </c>
      <c r="HQ4" s="2"/>
      <c r="HR4" s="2" t="s">
        <v>377</v>
      </c>
      <c r="HS4" s="2">
        <v>3</v>
      </c>
      <c r="HT4" s="2">
        <v>4</v>
      </c>
      <c r="HU4" s="2">
        <v>32</v>
      </c>
      <c r="HV4" s="2">
        <v>0</v>
      </c>
      <c r="HW4" s="2">
        <v>6.2</v>
      </c>
      <c r="HX4" s="2"/>
      <c r="HY4" s="2" t="s">
        <v>390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/>
      <c r="IF4" s="2" t="s">
        <v>376</v>
      </c>
      <c r="IG4" s="2">
        <v>7</v>
      </c>
      <c r="IH4" s="2">
        <v>9</v>
      </c>
      <c r="II4" s="2">
        <v>76</v>
      </c>
      <c r="IJ4" s="2">
        <v>0</v>
      </c>
      <c r="IK4" s="2">
        <v>14.6</v>
      </c>
      <c r="IL4" s="2"/>
      <c r="IM4" s="2" t="s">
        <v>374</v>
      </c>
      <c r="IN4" s="2">
        <v>3</v>
      </c>
      <c r="IO4" s="2">
        <v>5</v>
      </c>
      <c r="IP4" s="2">
        <v>45</v>
      </c>
      <c r="IQ4" s="2">
        <v>0</v>
      </c>
      <c r="IR4" s="2">
        <v>10</v>
      </c>
      <c r="IS4" s="2"/>
      <c r="IT4" s="2" t="s">
        <v>394</v>
      </c>
      <c r="IU4" s="2">
        <v>5</v>
      </c>
      <c r="IV4" s="2">
        <v>9</v>
      </c>
      <c r="IW4" s="2">
        <v>77</v>
      </c>
      <c r="IX4" s="2">
        <v>1</v>
      </c>
      <c r="IY4" s="2">
        <v>18.7</v>
      </c>
      <c r="IZ4" s="2"/>
      <c r="JA4" s="2" t="s">
        <v>12</v>
      </c>
      <c r="JB4" s="2">
        <v>1</v>
      </c>
      <c r="JC4" s="2">
        <v>2</v>
      </c>
      <c r="JD4" s="2">
        <v>14</v>
      </c>
      <c r="JE4" s="2">
        <v>0</v>
      </c>
      <c r="JF4" s="2">
        <v>2.4</v>
      </c>
      <c r="JG4" s="2"/>
      <c r="JH4" s="2" t="s">
        <v>383</v>
      </c>
      <c r="JI4" s="2">
        <v>6</v>
      </c>
      <c r="JJ4" s="2">
        <v>8</v>
      </c>
      <c r="JK4" s="2">
        <v>83</v>
      </c>
      <c r="JL4" s="2">
        <v>2</v>
      </c>
      <c r="JM4" s="2">
        <v>26.3</v>
      </c>
      <c r="JN4" s="2"/>
      <c r="JO4" s="2" t="s">
        <v>46</v>
      </c>
      <c r="JP4" s="2">
        <v>4</v>
      </c>
      <c r="JQ4" s="2">
        <v>4</v>
      </c>
      <c r="JR4" s="2">
        <v>39</v>
      </c>
      <c r="JS4" s="2">
        <v>1</v>
      </c>
      <c r="JT4" s="2">
        <v>13.9</v>
      </c>
      <c r="JU4" s="2"/>
      <c r="JV4" s="2" t="s">
        <v>393</v>
      </c>
      <c r="JW4" s="2">
        <v>6</v>
      </c>
      <c r="JX4" s="2">
        <v>9</v>
      </c>
      <c r="JY4" s="2">
        <v>44</v>
      </c>
      <c r="JZ4" s="2">
        <v>0</v>
      </c>
      <c r="KA4" s="2">
        <v>10.4</v>
      </c>
      <c r="KB4" s="2"/>
      <c r="KC4" s="2" t="s">
        <v>84</v>
      </c>
      <c r="KD4" s="2">
        <v>3</v>
      </c>
      <c r="KE4" s="2">
        <v>3</v>
      </c>
      <c r="KF4" s="2">
        <v>24</v>
      </c>
      <c r="KG4" s="2">
        <v>0</v>
      </c>
      <c r="KH4" s="2">
        <v>5.4</v>
      </c>
      <c r="KI4" s="2"/>
      <c r="KJ4" s="2" t="s">
        <v>383</v>
      </c>
      <c r="KK4" s="2">
        <v>2</v>
      </c>
      <c r="KL4" s="2">
        <v>6</v>
      </c>
      <c r="KM4" s="2">
        <v>25</v>
      </c>
      <c r="KN4" s="2">
        <v>0</v>
      </c>
      <c r="KO4" s="2">
        <v>4.5</v>
      </c>
      <c r="KP4" s="2"/>
      <c r="KQ4" s="2" t="s">
        <v>45</v>
      </c>
      <c r="KR4" s="2">
        <v>2</v>
      </c>
      <c r="KS4" s="2">
        <v>4</v>
      </c>
      <c r="KT4" s="2">
        <v>16</v>
      </c>
      <c r="KU4" s="2">
        <v>0</v>
      </c>
      <c r="KV4" s="2">
        <v>3.6</v>
      </c>
      <c r="KW4" s="2"/>
      <c r="KX4" s="2" t="s">
        <v>128</v>
      </c>
      <c r="KY4" s="2">
        <v>1</v>
      </c>
      <c r="KZ4" s="2">
        <v>4</v>
      </c>
      <c r="LA4" s="2">
        <v>-3</v>
      </c>
      <c r="LB4" s="2">
        <v>0</v>
      </c>
      <c r="LC4" s="2">
        <v>0.7</v>
      </c>
      <c r="LD4" s="2"/>
      <c r="LE4" s="2" t="s">
        <v>46</v>
      </c>
      <c r="LF4" s="2">
        <v>1</v>
      </c>
      <c r="LG4" s="2">
        <v>3</v>
      </c>
      <c r="LH4" s="2">
        <v>14</v>
      </c>
      <c r="LI4" s="2">
        <v>0</v>
      </c>
      <c r="LJ4" s="2">
        <v>2.4</v>
      </c>
      <c r="LK4" s="2"/>
      <c r="LL4" s="2" t="s">
        <v>387</v>
      </c>
      <c r="LM4" s="2">
        <v>2</v>
      </c>
      <c r="LN4" s="2">
        <v>5</v>
      </c>
      <c r="LO4" s="2">
        <v>40</v>
      </c>
      <c r="LP4" s="2">
        <v>1</v>
      </c>
      <c r="LQ4" s="2">
        <v>12</v>
      </c>
    </row>
    <row r="5" spans="1:329" x14ac:dyDescent="0.35">
      <c r="B5" t="s">
        <v>381</v>
      </c>
      <c r="C5">
        <v>9</v>
      </c>
      <c r="D5">
        <v>11</v>
      </c>
      <c r="E5">
        <v>163</v>
      </c>
      <c r="F5">
        <v>2</v>
      </c>
      <c r="G5" s="2">
        <v>36.799999999999997</v>
      </c>
      <c r="H5" s="2"/>
      <c r="I5" s="2" t="s">
        <v>379</v>
      </c>
      <c r="J5" s="2">
        <v>6</v>
      </c>
      <c r="K5" s="2">
        <v>8</v>
      </c>
      <c r="L5" s="2">
        <v>93</v>
      </c>
      <c r="M5" s="2">
        <v>0</v>
      </c>
      <c r="N5" s="2">
        <v>16.100000000000001</v>
      </c>
      <c r="O5" s="2"/>
      <c r="P5" s="2" t="s">
        <v>395</v>
      </c>
      <c r="Q5" s="2">
        <v>2</v>
      </c>
      <c r="R5" s="2">
        <v>4</v>
      </c>
      <c r="S5" s="2">
        <v>54</v>
      </c>
      <c r="T5" s="2">
        <v>1</v>
      </c>
      <c r="U5" s="2">
        <v>13.4</v>
      </c>
      <c r="V5" s="2"/>
      <c r="W5" s="2" t="s">
        <v>378</v>
      </c>
      <c r="X5" s="2">
        <v>6</v>
      </c>
      <c r="Y5" s="2">
        <v>10</v>
      </c>
      <c r="Z5" s="2">
        <v>65</v>
      </c>
      <c r="AA5" s="2">
        <v>1</v>
      </c>
      <c r="AB5" s="2">
        <v>18.5</v>
      </c>
      <c r="AC5" s="2"/>
      <c r="AD5" s="2" t="s">
        <v>390</v>
      </c>
      <c r="AE5" s="2">
        <v>8</v>
      </c>
      <c r="AF5" s="2">
        <v>9</v>
      </c>
      <c r="AG5" s="2">
        <v>121</v>
      </c>
      <c r="AH5" s="2">
        <v>0</v>
      </c>
      <c r="AI5" s="2">
        <v>20.100000000000001</v>
      </c>
      <c r="AJ5" s="2"/>
      <c r="AK5" s="2" t="s">
        <v>386</v>
      </c>
      <c r="AL5" s="2">
        <v>5</v>
      </c>
      <c r="AM5" s="2">
        <v>9</v>
      </c>
      <c r="AN5" s="2">
        <v>75</v>
      </c>
      <c r="AO5" s="2">
        <v>2</v>
      </c>
      <c r="AP5" s="2">
        <v>24.5</v>
      </c>
      <c r="AQ5" s="2"/>
      <c r="AR5" s="2" t="s">
        <v>385</v>
      </c>
      <c r="AS5" s="2">
        <v>3</v>
      </c>
      <c r="AT5" s="2">
        <v>4</v>
      </c>
      <c r="AU5" s="2">
        <v>14</v>
      </c>
      <c r="AV5" s="2">
        <v>0</v>
      </c>
      <c r="AW5" s="2">
        <v>5.9</v>
      </c>
      <c r="AX5" s="2"/>
      <c r="AY5" s="2" t="s">
        <v>393</v>
      </c>
      <c r="AZ5" s="2">
        <v>4</v>
      </c>
      <c r="BA5" s="2">
        <v>8</v>
      </c>
      <c r="BB5" s="2">
        <v>60</v>
      </c>
      <c r="BC5" s="2">
        <v>1</v>
      </c>
      <c r="BD5" s="2">
        <v>16</v>
      </c>
      <c r="BE5" s="2"/>
      <c r="BF5" s="2" t="s">
        <v>375</v>
      </c>
      <c r="BG5" s="2">
        <v>7</v>
      </c>
      <c r="BH5" s="2">
        <v>10</v>
      </c>
      <c r="BI5" s="2">
        <v>91</v>
      </c>
      <c r="BJ5" s="2">
        <v>1</v>
      </c>
      <c r="BK5" s="2">
        <v>22.1</v>
      </c>
      <c r="BL5" s="2"/>
      <c r="BM5" s="2" t="s">
        <v>383</v>
      </c>
      <c r="BN5" s="2">
        <v>6</v>
      </c>
      <c r="BO5" s="2">
        <v>11</v>
      </c>
      <c r="BP5" s="2">
        <v>53</v>
      </c>
      <c r="BQ5" s="2">
        <v>0</v>
      </c>
      <c r="BR5" s="2">
        <v>11.3</v>
      </c>
      <c r="BS5" s="2"/>
      <c r="BT5" s="2" t="s">
        <v>383</v>
      </c>
      <c r="BU5" s="2">
        <v>8</v>
      </c>
      <c r="BV5" s="2">
        <v>11</v>
      </c>
      <c r="BW5" s="2">
        <v>178</v>
      </c>
      <c r="BX5" s="2">
        <v>1</v>
      </c>
      <c r="BY5" s="2">
        <v>31.8</v>
      </c>
      <c r="BZ5" s="2"/>
      <c r="CA5" s="2" t="s">
        <v>28</v>
      </c>
      <c r="CB5" s="2">
        <v>9</v>
      </c>
      <c r="CC5" s="2">
        <v>12</v>
      </c>
      <c r="CD5" s="2">
        <v>105</v>
      </c>
      <c r="CE5" s="2">
        <v>0</v>
      </c>
      <c r="CF5" s="2">
        <v>19.5</v>
      </c>
      <c r="CG5" s="2"/>
      <c r="CH5" s="2" t="s">
        <v>387</v>
      </c>
      <c r="CI5" s="2">
        <v>5</v>
      </c>
      <c r="CJ5" s="2">
        <v>7</v>
      </c>
      <c r="CK5" s="2">
        <v>57</v>
      </c>
      <c r="CL5" s="2">
        <v>0</v>
      </c>
      <c r="CM5" s="2">
        <v>10.7</v>
      </c>
      <c r="CN5" s="2"/>
      <c r="CO5" s="2" t="s">
        <v>25</v>
      </c>
      <c r="CP5" s="2">
        <v>8</v>
      </c>
      <c r="CQ5" s="2">
        <v>9</v>
      </c>
      <c r="CR5" s="2">
        <v>81</v>
      </c>
      <c r="CS5" s="2">
        <v>0</v>
      </c>
      <c r="CT5" s="2">
        <v>17.399999999999999</v>
      </c>
      <c r="CU5" s="2"/>
      <c r="CV5" s="2" t="s">
        <v>375</v>
      </c>
      <c r="CW5" s="2">
        <v>4</v>
      </c>
      <c r="CX5" s="2">
        <v>8</v>
      </c>
      <c r="CY5" s="2">
        <v>108</v>
      </c>
      <c r="CZ5" s="2">
        <v>0</v>
      </c>
      <c r="DA5" s="2">
        <v>14.8</v>
      </c>
      <c r="DB5" s="2"/>
      <c r="DC5" s="2" t="s">
        <v>33</v>
      </c>
      <c r="DD5" s="2">
        <v>8</v>
      </c>
      <c r="DE5" s="2">
        <v>12</v>
      </c>
      <c r="DF5" s="2">
        <v>123</v>
      </c>
      <c r="DG5" s="2">
        <v>0</v>
      </c>
      <c r="DH5" s="2">
        <v>20.3</v>
      </c>
      <c r="DI5" s="2"/>
      <c r="DJ5" s="2" t="s">
        <v>395</v>
      </c>
      <c r="DK5" s="2">
        <v>6</v>
      </c>
      <c r="DL5" s="2">
        <v>10</v>
      </c>
      <c r="DM5" s="2">
        <v>60</v>
      </c>
      <c r="DN5" s="2">
        <v>1</v>
      </c>
      <c r="DO5" s="2">
        <v>16</v>
      </c>
      <c r="DP5" s="2"/>
      <c r="DQ5" s="2" t="s">
        <v>45</v>
      </c>
      <c r="DR5" s="2">
        <v>8</v>
      </c>
      <c r="DS5" s="2">
        <v>11</v>
      </c>
      <c r="DT5" s="2">
        <v>79</v>
      </c>
      <c r="DU5" s="2">
        <v>1</v>
      </c>
      <c r="DV5" s="2">
        <v>21.9</v>
      </c>
      <c r="DW5" s="2"/>
      <c r="DX5" s="2" t="s">
        <v>386</v>
      </c>
      <c r="DY5" s="2">
        <v>4</v>
      </c>
      <c r="DZ5" s="2">
        <v>5</v>
      </c>
      <c r="EA5" s="2">
        <v>62</v>
      </c>
      <c r="EB5" s="2">
        <v>1</v>
      </c>
      <c r="EC5" s="2">
        <v>16.2</v>
      </c>
      <c r="ED5" s="2"/>
      <c r="EE5" s="2" t="s">
        <v>392</v>
      </c>
      <c r="EF5" s="2">
        <v>9</v>
      </c>
      <c r="EG5" s="2">
        <v>14</v>
      </c>
      <c r="EH5" s="2">
        <v>78</v>
      </c>
      <c r="EI5" s="2">
        <v>1</v>
      </c>
      <c r="EJ5" s="2">
        <v>22.8</v>
      </c>
      <c r="EK5" s="2"/>
      <c r="EL5" s="2" t="s">
        <v>374</v>
      </c>
      <c r="EM5" s="2">
        <v>6</v>
      </c>
      <c r="EN5" s="2">
        <v>8</v>
      </c>
      <c r="EO5" s="2">
        <v>48</v>
      </c>
      <c r="EP5" s="2">
        <v>0</v>
      </c>
      <c r="EQ5" s="2">
        <v>8.8000000000000007</v>
      </c>
      <c r="ER5" s="2"/>
      <c r="ES5" s="2" t="s">
        <v>376</v>
      </c>
      <c r="ET5" s="2">
        <v>6</v>
      </c>
      <c r="EU5" s="2">
        <v>8</v>
      </c>
      <c r="EV5" s="2">
        <v>66</v>
      </c>
      <c r="EW5" s="2">
        <v>0</v>
      </c>
      <c r="EX5" s="2">
        <v>12.6</v>
      </c>
      <c r="EY5" s="2"/>
      <c r="EZ5" s="2" t="s">
        <v>12</v>
      </c>
      <c r="FA5" s="2">
        <v>3</v>
      </c>
      <c r="FB5" s="2">
        <v>5</v>
      </c>
      <c r="FC5" s="2">
        <v>18</v>
      </c>
      <c r="FD5" s="2">
        <v>0</v>
      </c>
      <c r="FE5" s="2">
        <v>4.8</v>
      </c>
      <c r="FF5" s="2"/>
      <c r="FG5" s="2" t="s">
        <v>46</v>
      </c>
      <c r="FH5" s="2">
        <v>11</v>
      </c>
      <c r="FI5" s="2">
        <v>14</v>
      </c>
      <c r="FJ5" s="2">
        <v>107</v>
      </c>
      <c r="FK5" s="2">
        <v>1</v>
      </c>
      <c r="FL5" s="2">
        <v>27.7</v>
      </c>
      <c r="FM5" s="2"/>
      <c r="FN5" s="2" t="s">
        <v>54</v>
      </c>
      <c r="FO5" s="2">
        <v>6</v>
      </c>
      <c r="FP5" s="2">
        <v>10</v>
      </c>
      <c r="FQ5" s="2">
        <v>113</v>
      </c>
      <c r="FR5" s="2">
        <v>1</v>
      </c>
      <c r="FS5" s="2">
        <v>23.3</v>
      </c>
      <c r="FT5" s="2"/>
      <c r="FU5" s="2" t="s">
        <v>25</v>
      </c>
      <c r="FV5" s="2">
        <v>3</v>
      </c>
      <c r="FW5" s="2">
        <v>5</v>
      </c>
      <c r="FX5" s="2">
        <v>24</v>
      </c>
      <c r="FY5" s="2">
        <v>0</v>
      </c>
      <c r="FZ5" s="2">
        <v>5.4</v>
      </c>
      <c r="GA5" s="2"/>
      <c r="GB5" s="2" t="s">
        <v>378</v>
      </c>
      <c r="GC5" s="2">
        <v>6</v>
      </c>
      <c r="GD5" s="2">
        <v>7</v>
      </c>
      <c r="GE5" s="2">
        <v>39</v>
      </c>
      <c r="GF5" s="2">
        <v>1</v>
      </c>
      <c r="GG5" s="2">
        <v>15.9</v>
      </c>
      <c r="GH5" s="2"/>
      <c r="GI5" s="2" t="s">
        <v>377</v>
      </c>
      <c r="GJ5" s="2">
        <v>3</v>
      </c>
      <c r="GK5" s="2">
        <v>4</v>
      </c>
      <c r="GL5" s="2">
        <v>65</v>
      </c>
      <c r="GM5" s="2">
        <v>0</v>
      </c>
      <c r="GN5" s="2">
        <v>9.5</v>
      </c>
      <c r="GO5" s="2"/>
      <c r="GP5" s="2" t="s">
        <v>18</v>
      </c>
      <c r="GQ5" s="2">
        <v>2</v>
      </c>
      <c r="GR5" s="2">
        <v>3</v>
      </c>
      <c r="GS5" s="2">
        <v>10</v>
      </c>
      <c r="GT5" s="2">
        <v>0</v>
      </c>
      <c r="GU5" s="2">
        <v>4.5999999999999996</v>
      </c>
      <c r="GV5" s="2"/>
      <c r="GW5" s="2" t="s">
        <v>62</v>
      </c>
      <c r="GX5" s="2">
        <v>2</v>
      </c>
      <c r="GY5" s="2">
        <v>7</v>
      </c>
      <c r="GZ5" s="2">
        <v>16</v>
      </c>
      <c r="HA5" s="2">
        <v>0</v>
      </c>
      <c r="HB5" s="2">
        <v>3.6</v>
      </c>
      <c r="HC5" s="2"/>
      <c r="HD5" s="2" t="s">
        <v>381</v>
      </c>
      <c r="HE5" s="2">
        <v>1</v>
      </c>
      <c r="HF5" s="2">
        <v>3</v>
      </c>
      <c r="HG5" s="2">
        <v>14</v>
      </c>
      <c r="HH5" s="2">
        <v>0</v>
      </c>
      <c r="HI5" s="2">
        <v>2.4</v>
      </c>
      <c r="HJ5" s="2"/>
      <c r="HK5" s="2" t="s">
        <v>384</v>
      </c>
      <c r="HL5" s="2">
        <v>3</v>
      </c>
      <c r="HM5" s="2">
        <v>9</v>
      </c>
      <c r="HN5" s="2">
        <v>43</v>
      </c>
      <c r="HO5" s="2">
        <v>0</v>
      </c>
      <c r="HP5" s="2">
        <v>7.3</v>
      </c>
      <c r="HQ5" s="2"/>
      <c r="HR5" s="2" t="s">
        <v>395</v>
      </c>
      <c r="HS5" s="2">
        <v>7</v>
      </c>
      <c r="HT5" s="2">
        <v>9</v>
      </c>
      <c r="HU5" s="2">
        <v>73</v>
      </c>
      <c r="HV5" s="2">
        <v>0</v>
      </c>
      <c r="HW5" s="2">
        <v>14.3</v>
      </c>
      <c r="HX5" s="2"/>
      <c r="HY5" s="2" t="s">
        <v>379</v>
      </c>
      <c r="HZ5" s="2">
        <v>1</v>
      </c>
      <c r="IA5" s="2">
        <v>2</v>
      </c>
      <c r="IB5" s="2">
        <v>6</v>
      </c>
      <c r="IC5" s="2">
        <v>0</v>
      </c>
      <c r="ID5" s="2">
        <v>1.6</v>
      </c>
      <c r="IE5" s="2"/>
      <c r="IF5" s="2" t="s">
        <v>378</v>
      </c>
      <c r="IG5" s="2">
        <v>5</v>
      </c>
      <c r="IH5" s="2">
        <v>6</v>
      </c>
      <c r="II5" s="2">
        <v>91</v>
      </c>
      <c r="IJ5" s="2">
        <v>1</v>
      </c>
      <c r="IK5" s="2">
        <v>20.100000000000001</v>
      </c>
      <c r="IL5" s="2"/>
      <c r="IM5" s="2" t="s">
        <v>28</v>
      </c>
      <c r="IN5" s="2">
        <v>3</v>
      </c>
      <c r="IO5" s="2">
        <v>9</v>
      </c>
      <c r="IP5" s="2">
        <v>70</v>
      </c>
      <c r="IQ5" s="2">
        <v>0</v>
      </c>
      <c r="IR5" s="2">
        <v>9.6999999999999993</v>
      </c>
      <c r="IS5" s="2"/>
      <c r="IT5" s="2" t="s">
        <v>389</v>
      </c>
      <c r="IU5" s="2">
        <v>6</v>
      </c>
      <c r="IV5" s="2">
        <v>11</v>
      </c>
      <c r="IW5" s="2">
        <v>55</v>
      </c>
      <c r="IX5" s="2">
        <v>1</v>
      </c>
      <c r="IY5" s="2">
        <v>17.5</v>
      </c>
      <c r="IZ5" s="2"/>
      <c r="JA5" s="2" t="s">
        <v>128</v>
      </c>
      <c r="JB5" s="2">
        <v>2</v>
      </c>
      <c r="JC5" s="2">
        <v>4</v>
      </c>
      <c r="JD5" s="2">
        <v>8</v>
      </c>
      <c r="JE5" s="2">
        <v>0</v>
      </c>
      <c r="JF5" s="2">
        <v>2.8</v>
      </c>
      <c r="JG5" s="2"/>
      <c r="JH5" s="2" t="s">
        <v>377</v>
      </c>
      <c r="JI5" s="2">
        <v>4</v>
      </c>
      <c r="JJ5" s="2">
        <v>4</v>
      </c>
      <c r="JK5" s="2">
        <v>54</v>
      </c>
      <c r="JL5" s="2">
        <v>1</v>
      </c>
      <c r="JM5" s="2">
        <v>15.4</v>
      </c>
      <c r="JN5" s="2"/>
      <c r="JO5" s="2" t="s">
        <v>391</v>
      </c>
      <c r="JP5" s="2">
        <v>3</v>
      </c>
      <c r="JQ5" s="2">
        <v>4</v>
      </c>
      <c r="JR5" s="2">
        <v>37</v>
      </c>
      <c r="JS5" s="2">
        <v>1</v>
      </c>
      <c r="JT5" s="2">
        <v>12.7</v>
      </c>
      <c r="JU5" s="2"/>
      <c r="JV5" s="2" t="s">
        <v>18</v>
      </c>
      <c r="JW5" s="2">
        <v>4</v>
      </c>
      <c r="JX5" s="2">
        <v>6</v>
      </c>
      <c r="JY5" s="2">
        <v>38</v>
      </c>
      <c r="JZ5" s="2">
        <v>0</v>
      </c>
      <c r="KA5" s="2">
        <v>7.8</v>
      </c>
      <c r="KB5" s="2"/>
      <c r="KC5" s="2" t="s">
        <v>25</v>
      </c>
      <c r="KD5" s="2">
        <v>2</v>
      </c>
      <c r="KE5" s="2">
        <v>2</v>
      </c>
      <c r="KF5" s="2">
        <v>20</v>
      </c>
      <c r="KG5" s="2">
        <v>0</v>
      </c>
      <c r="KH5" s="2">
        <v>4.5</v>
      </c>
      <c r="KI5" s="2"/>
      <c r="KJ5" s="2" t="s">
        <v>377</v>
      </c>
      <c r="KK5" s="2">
        <v>3</v>
      </c>
      <c r="KL5" s="2">
        <v>6</v>
      </c>
      <c r="KM5" s="2">
        <v>44</v>
      </c>
      <c r="KN5" s="2">
        <v>1</v>
      </c>
      <c r="KO5" s="2">
        <v>13.4</v>
      </c>
      <c r="KP5" s="2"/>
      <c r="KQ5" s="2" t="s">
        <v>390</v>
      </c>
      <c r="KR5" s="2">
        <v>0</v>
      </c>
      <c r="KS5" s="2">
        <v>0</v>
      </c>
      <c r="KT5" s="2">
        <v>0</v>
      </c>
      <c r="KU5" s="2">
        <v>0</v>
      </c>
      <c r="KV5" s="2">
        <v>0</v>
      </c>
      <c r="KW5" s="2"/>
      <c r="KX5" s="2" t="s">
        <v>22</v>
      </c>
      <c r="KY5" s="2">
        <v>4</v>
      </c>
      <c r="KZ5" s="2">
        <v>8</v>
      </c>
      <c r="LA5" s="2">
        <v>47</v>
      </c>
      <c r="LB5" s="2">
        <v>0</v>
      </c>
      <c r="LC5" s="2">
        <v>8.6999999999999993</v>
      </c>
      <c r="LD5" s="2"/>
      <c r="LE5" s="2" t="s">
        <v>391</v>
      </c>
      <c r="LF5" s="2">
        <v>9</v>
      </c>
      <c r="LG5" s="2">
        <v>12</v>
      </c>
      <c r="LH5" s="2">
        <v>159</v>
      </c>
      <c r="LI5" s="2">
        <v>0</v>
      </c>
      <c r="LJ5" s="2">
        <v>24.9</v>
      </c>
      <c r="LK5" s="2"/>
      <c r="LL5" s="2" t="s">
        <v>393</v>
      </c>
      <c r="LM5" s="2">
        <v>0</v>
      </c>
      <c r="LN5" s="2">
        <v>0</v>
      </c>
      <c r="LO5" s="2">
        <v>0</v>
      </c>
      <c r="LP5" s="2">
        <v>0</v>
      </c>
      <c r="LQ5" s="2">
        <v>0</v>
      </c>
    </row>
    <row r="6" spans="1:329" x14ac:dyDescent="0.35">
      <c r="B6" t="s">
        <v>84</v>
      </c>
      <c r="C6">
        <v>9</v>
      </c>
      <c r="D6">
        <v>12</v>
      </c>
      <c r="E6">
        <v>96</v>
      </c>
      <c r="F6">
        <v>2</v>
      </c>
      <c r="G6" s="2">
        <v>30.6</v>
      </c>
      <c r="H6" s="2"/>
      <c r="I6" s="2" t="s">
        <v>12</v>
      </c>
      <c r="J6" s="2">
        <v>5</v>
      </c>
      <c r="K6" s="2">
        <v>10</v>
      </c>
      <c r="L6" s="2">
        <v>52</v>
      </c>
      <c r="M6" s="2">
        <v>0</v>
      </c>
      <c r="N6" s="2">
        <v>10.199999999999999</v>
      </c>
      <c r="O6" s="2"/>
      <c r="P6" s="2" t="s">
        <v>387</v>
      </c>
      <c r="Q6" s="2">
        <v>4</v>
      </c>
      <c r="R6" s="2">
        <v>5</v>
      </c>
      <c r="S6" s="2">
        <v>65</v>
      </c>
      <c r="T6" s="2">
        <v>2</v>
      </c>
      <c r="U6" s="2">
        <v>22.5</v>
      </c>
      <c r="V6" s="2"/>
      <c r="W6" s="2" t="s">
        <v>384</v>
      </c>
      <c r="X6" s="2">
        <v>9</v>
      </c>
      <c r="Y6" s="2">
        <v>11</v>
      </c>
      <c r="Z6" s="2">
        <v>118</v>
      </c>
      <c r="AA6" s="2">
        <v>1</v>
      </c>
      <c r="AB6" s="2">
        <v>26.8</v>
      </c>
      <c r="AC6" s="2"/>
      <c r="AD6" s="2" t="s">
        <v>62</v>
      </c>
      <c r="AE6" s="2">
        <v>12</v>
      </c>
      <c r="AF6" s="2">
        <v>18</v>
      </c>
      <c r="AG6" s="2">
        <v>132</v>
      </c>
      <c r="AH6" s="2">
        <v>1</v>
      </c>
      <c r="AI6" s="2">
        <v>31.2</v>
      </c>
      <c r="AJ6" s="2"/>
      <c r="AK6" s="2" t="s">
        <v>33</v>
      </c>
      <c r="AL6" s="2">
        <v>8</v>
      </c>
      <c r="AM6" s="2">
        <v>10</v>
      </c>
      <c r="AN6" s="2">
        <v>106</v>
      </c>
      <c r="AO6" s="2">
        <v>0</v>
      </c>
      <c r="AP6" s="2">
        <v>18.600000000000001</v>
      </c>
      <c r="AQ6" s="2"/>
      <c r="AR6" s="2" t="s">
        <v>25</v>
      </c>
      <c r="AS6" s="2">
        <v>5</v>
      </c>
      <c r="AT6" s="2">
        <v>7</v>
      </c>
      <c r="AU6" s="2">
        <v>56</v>
      </c>
      <c r="AV6" s="2">
        <v>0</v>
      </c>
      <c r="AW6" s="2">
        <v>9.6999999999999993</v>
      </c>
      <c r="AX6" s="2"/>
      <c r="AY6" s="2" t="s">
        <v>388</v>
      </c>
      <c r="AZ6" s="2">
        <v>6</v>
      </c>
      <c r="BA6" s="2">
        <v>10</v>
      </c>
      <c r="BB6" s="2">
        <v>62</v>
      </c>
      <c r="BC6" s="2">
        <v>0</v>
      </c>
      <c r="BD6" s="2">
        <v>12.2</v>
      </c>
      <c r="BE6" s="2"/>
      <c r="BF6" s="2" t="s">
        <v>54</v>
      </c>
      <c r="BG6" s="2">
        <v>7</v>
      </c>
      <c r="BH6" s="2">
        <v>9</v>
      </c>
      <c r="BI6" s="2">
        <v>122</v>
      </c>
      <c r="BJ6" s="2">
        <v>2</v>
      </c>
      <c r="BK6" s="2">
        <v>33.200000000000003</v>
      </c>
      <c r="BL6" s="2"/>
      <c r="BM6" s="2" t="s">
        <v>377</v>
      </c>
      <c r="BN6" s="2">
        <v>6</v>
      </c>
      <c r="BO6" s="2">
        <v>9</v>
      </c>
      <c r="BP6" s="2">
        <v>107</v>
      </c>
      <c r="BQ6" s="2">
        <v>1</v>
      </c>
      <c r="BR6" s="2">
        <v>22.7</v>
      </c>
      <c r="BS6" s="2"/>
      <c r="BT6" s="2" t="s">
        <v>377</v>
      </c>
      <c r="BU6" s="2">
        <v>4</v>
      </c>
      <c r="BV6" s="2">
        <v>4</v>
      </c>
      <c r="BW6" s="2">
        <v>31</v>
      </c>
      <c r="BX6" s="2">
        <v>0</v>
      </c>
      <c r="BY6" s="2">
        <v>7.1</v>
      </c>
      <c r="BZ6" s="2"/>
      <c r="CA6" s="2" t="s">
        <v>12</v>
      </c>
      <c r="CB6" s="2">
        <v>9</v>
      </c>
      <c r="CC6" s="2">
        <v>13</v>
      </c>
      <c r="CD6" s="2">
        <v>92</v>
      </c>
      <c r="CE6" s="2">
        <v>1</v>
      </c>
      <c r="CF6" s="2">
        <v>24.2</v>
      </c>
      <c r="CG6" s="2"/>
      <c r="CH6" s="2" t="s">
        <v>393</v>
      </c>
      <c r="CI6" s="2">
        <v>5</v>
      </c>
      <c r="CJ6" s="2">
        <v>6</v>
      </c>
      <c r="CK6" s="2">
        <v>77</v>
      </c>
      <c r="CL6" s="2">
        <v>1</v>
      </c>
      <c r="CM6" s="2">
        <v>18.7</v>
      </c>
      <c r="CN6" s="2"/>
      <c r="CO6" s="2" t="s">
        <v>379</v>
      </c>
      <c r="CP6" s="2">
        <v>3</v>
      </c>
      <c r="CQ6" s="2">
        <v>3</v>
      </c>
      <c r="CR6" s="2">
        <v>66</v>
      </c>
      <c r="CS6" s="2">
        <v>0</v>
      </c>
      <c r="CT6" s="2">
        <v>9.5</v>
      </c>
      <c r="CU6" s="2"/>
      <c r="CV6" s="2" t="s">
        <v>54</v>
      </c>
      <c r="CW6" s="2">
        <v>8</v>
      </c>
      <c r="CX6" s="2">
        <v>12</v>
      </c>
      <c r="CY6" s="2">
        <v>50</v>
      </c>
      <c r="CZ6" s="2">
        <v>1</v>
      </c>
      <c r="DA6" s="2">
        <v>19</v>
      </c>
      <c r="DB6" s="2"/>
      <c r="DC6" s="2" t="s">
        <v>383</v>
      </c>
      <c r="DD6" s="2">
        <v>6</v>
      </c>
      <c r="DE6" s="2">
        <v>12</v>
      </c>
      <c r="DF6" s="2">
        <v>68</v>
      </c>
      <c r="DG6" s="2">
        <v>0</v>
      </c>
      <c r="DH6" s="2">
        <v>13.3</v>
      </c>
      <c r="DI6" s="2"/>
      <c r="DJ6" s="2" t="s">
        <v>12</v>
      </c>
      <c r="DK6" s="2">
        <v>5</v>
      </c>
      <c r="DL6" s="2">
        <v>7</v>
      </c>
      <c r="DM6" s="2">
        <v>32</v>
      </c>
      <c r="DN6" s="2">
        <v>0</v>
      </c>
      <c r="DO6" s="2">
        <v>10.199999999999999</v>
      </c>
      <c r="DP6" s="2"/>
      <c r="DQ6" s="2" t="s">
        <v>394</v>
      </c>
      <c r="DR6" s="2">
        <v>8</v>
      </c>
      <c r="DS6" s="2">
        <v>12</v>
      </c>
      <c r="DT6" s="2">
        <v>126</v>
      </c>
      <c r="DU6" s="2">
        <v>0</v>
      </c>
      <c r="DV6" s="2">
        <v>20.5</v>
      </c>
      <c r="DW6" s="2"/>
      <c r="DX6" s="2" t="s">
        <v>33</v>
      </c>
      <c r="DY6" s="2">
        <v>6</v>
      </c>
      <c r="DZ6" s="2">
        <v>7</v>
      </c>
      <c r="EA6" s="2">
        <v>74</v>
      </c>
      <c r="EB6" s="2">
        <v>0</v>
      </c>
      <c r="EC6" s="2">
        <v>19.600000000000001</v>
      </c>
      <c r="ED6" s="2"/>
      <c r="EE6" s="2" t="s">
        <v>128</v>
      </c>
      <c r="EF6" s="2">
        <v>9</v>
      </c>
      <c r="EG6" s="2">
        <v>11</v>
      </c>
      <c r="EH6" s="2">
        <v>112</v>
      </c>
      <c r="EI6" s="2">
        <v>0</v>
      </c>
      <c r="EJ6" s="2">
        <v>20.7</v>
      </c>
      <c r="EK6" s="2"/>
      <c r="EL6" s="2" t="s">
        <v>28</v>
      </c>
      <c r="EM6" s="2">
        <v>12</v>
      </c>
      <c r="EN6" s="2">
        <v>13</v>
      </c>
      <c r="EO6" s="2">
        <v>58</v>
      </c>
      <c r="EP6" s="2">
        <v>0</v>
      </c>
      <c r="EQ6" s="2">
        <v>17.8</v>
      </c>
      <c r="ER6" s="2"/>
      <c r="ES6" s="2" t="s">
        <v>392</v>
      </c>
      <c r="ET6" s="2">
        <v>1</v>
      </c>
      <c r="EU6" s="2">
        <v>4</v>
      </c>
      <c r="EV6" s="2">
        <v>9</v>
      </c>
      <c r="EW6" s="2">
        <v>0</v>
      </c>
      <c r="EX6" s="2">
        <v>1.9</v>
      </c>
      <c r="EY6" s="2"/>
      <c r="EZ6" s="2" t="s">
        <v>385</v>
      </c>
      <c r="FA6" s="2">
        <v>1</v>
      </c>
      <c r="FB6" s="2">
        <v>1</v>
      </c>
      <c r="FC6" s="2">
        <v>2</v>
      </c>
      <c r="FD6" s="2">
        <v>0</v>
      </c>
      <c r="FE6" s="2">
        <v>1.2</v>
      </c>
      <c r="FF6" s="2"/>
      <c r="FG6" s="2" t="s">
        <v>374</v>
      </c>
      <c r="FH6" s="2">
        <v>4</v>
      </c>
      <c r="FI6" s="2">
        <v>7</v>
      </c>
      <c r="FJ6" s="2">
        <v>62</v>
      </c>
      <c r="FK6" s="2">
        <v>0</v>
      </c>
      <c r="FL6" s="2">
        <v>10.199999999999999</v>
      </c>
      <c r="FM6" s="2"/>
      <c r="FN6" s="2" t="s">
        <v>390</v>
      </c>
      <c r="FO6" s="2">
        <v>3</v>
      </c>
      <c r="FP6" s="2">
        <v>7</v>
      </c>
      <c r="FQ6" s="2">
        <v>53</v>
      </c>
      <c r="FR6" s="2">
        <v>0</v>
      </c>
      <c r="FS6" s="2">
        <v>8.3000000000000007</v>
      </c>
      <c r="FT6" s="2"/>
      <c r="FU6" s="2" t="s">
        <v>379</v>
      </c>
      <c r="FV6" s="2">
        <v>3</v>
      </c>
      <c r="FW6" s="2">
        <v>4</v>
      </c>
      <c r="FX6" s="2">
        <v>26</v>
      </c>
      <c r="FY6" s="2">
        <v>0</v>
      </c>
      <c r="FZ6" s="2">
        <v>5.6</v>
      </c>
      <c r="GA6" s="2"/>
      <c r="GB6" s="2" t="s">
        <v>384</v>
      </c>
      <c r="GC6" s="2">
        <v>6</v>
      </c>
      <c r="GD6" s="2">
        <v>9</v>
      </c>
      <c r="GE6" s="2">
        <v>50</v>
      </c>
      <c r="GF6" s="2">
        <v>1</v>
      </c>
      <c r="GG6" s="2">
        <v>17</v>
      </c>
      <c r="GH6" s="2"/>
      <c r="GI6" s="2" t="s">
        <v>391</v>
      </c>
      <c r="GJ6" s="2">
        <v>7</v>
      </c>
      <c r="GK6" s="2">
        <v>8</v>
      </c>
      <c r="GL6" s="2">
        <v>104</v>
      </c>
      <c r="GM6" s="2">
        <v>0</v>
      </c>
      <c r="GN6" s="2">
        <v>17.399999999999999</v>
      </c>
      <c r="GO6" s="2"/>
      <c r="GP6" s="2" t="s">
        <v>45</v>
      </c>
      <c r="GQ6" s="2">
        <v>6</v>
      </c>
      <c r="GR6" s="2">
        <v>8</v>
      </c>
      <c r="GS6" s="2">
        <v>96</v>
      </c>
      <c r="GT6" s="2">
        <v>1</v>
      </c>
      <c r="GU6" s="2">
        <v>21.6</v>
      </c>
      <c r="GV6" s="2"/>
      <c r="GW6" s="2" t="s">
        <v>375</v>
      </c>
      <c r="GX6" s="2">
        <v>3</v>
      </c>
      <c r="GY6" s="2">
        <v>6</v>
      </c>
      <c r="GZ6" s="2">
        <v>28</v>
      </c>
      <c r="HA6" s="2">
        <v>0</v>
      </c>
      <c r="HB6" s="2">
        <v>5.8</v>
      </c>
      <c r="HC6" s="2"/>
      <c r="HD6" s="2" t="s">
        <v>84</v>
      </c>
      <c r="HE6" s="2">
        <v>4</v>
      </c>
      <c r="HF6" s="2">
        <v>6</v>
      </c>
      <c r="HG6" s="2">
        <v>42</v>
      </c>
      <c r="HH6" s="2">
        <v>0</v>
      </c>
      <c r="HI6" s="2">
        <v>8.1999999999999993</v>
      </c>
      <c r="HJ6" s="2"/>
      <c r="HK6" s="2" t="s">
        <v>381</v>
      </c>
      <c r="HL6" s="2">
        <v>0</v>
      </c>
      <c r="HM6" s="2">
        <v>2</v>
      </c>
      <c r="HN6" s="2">
        <v>0</v>
      </c>
      <c r="HO6" s="2">
        <v>0</v>
      </c>
      <c r="HP6" s="2">
        <v>0.3</v>
      </c>
      <c r="HQ6" s="2"/>
      <c r="HR6" s="2" t="s">
        <v>387</v>
      </c>
      <c r="HS6" s="2">
        <v>4</v>
      </c>
      <c r="HT6" s="2">
        <v>6</v>
      </c>
      <c r="HU6" s="2">
        <v>36</v>
      </c>
      <c r="HV6" s="2">
        <v>1</v>
      </c>
      <c r="HW6" s="2">
        <v>13.6</v>
      </c>
      <c r="HX6" s="2"/>
      <c r="HY6" s="2" t="s">
        <v>12</v>
      </c>
      <c r="HZ6" s="2">
        <v>4</v>
      </c>
      <c r="IA6" s="2">
        <v>6</v>
      </c>
      <c r="IB6" s="2">
        <v>37</v>
      </c>
      <c r="IC6" s="2">
        <v>1</v>
      </c>
      <c r="ID6" s="2">
        <v>14.5</v>
      </c>
      <c r="IE6" s="2"/>
      <c r="IF6" s="2" t="s">
        <v>384</v>
      </c>
      <c r="IG6" s="2">
        <v>2</v>
      </c>
      <c r="IH6" s="2">
        <v>2</v>
      </c>
      <c r="II6" s="2">
        <v>26</v>
      </c>
      <c r="IJ6" s="2">
        <v>0</v>
      </c>
      <c r="IK6" s="2">
        <v>4.5999999999999996</v>
      </c>
      <c r="IL6" s="2"/>
      <c r="IM6" s="2" t="s">
        <v>376</v>
      </c>
      <c r="IN6" s="2">
        <v>9</v>
      </c>
      <c r="IO6" s="2">
        <v>15</v>
      </c>
      <c r="IP6" s="2">
        <v>96</v>
      </c>
      <c r="IQ6" s="2">
        <v>0</v>
      </c>
      <c r="IR6" s="2">
        <v>18.600000000000001</v>
      </c>
      <c r="IS6" s="2"/>
      <c r="IT6" s="2" t="s">
        <v>378</v>
      </c>
      <c r="IU6" s="2">
        <v>6</v>
      </c>
      <c r="IV6" s="2">
        <v>8</v>
      </c>
      <c r="IW6" s="2">
        <v>62</v>
      </c>
      <c r="IX6" s="2">
        <v>0</v>
      </c>
      <c r="IY6" s="2">
        <v>12.2</v>
      </c>
      <c r="IZ6" s="2"/>
      <c r="JA6" s="2" t="s">
        <v>22</v>
      </c>
      <c r="JB6" s="2">
        <v>4</v>
      </c>
      <c r="JC6" s="2">
        <v>5</v>
      </c>
      <c r="JD6" s="2">
        <v>41</v>
      </c>
      <c r="JE6" s="2">
        <v>1</v>
      </c>
      <c r="JF6" s="2">
        <v>14.1</v>
      </c>
      <c r="JG6" s="2"/>
      <c r="JH6" s="2" t="s">
        <v>391</v>
      </c>
      <c r="JI6" s="2">
        <v>3</v>
      </c>
      <c r="JJ6" s="2">
        <v>6</v>
      </c>
      <c r="JK6" s="2">
        <v>21</v>
      </c>
      <c r="JL6" s="2">
        <v>0</v>
      </c>
      <c r="JM6" s="2">
        <v>5.0999999999999996</v>
      </c>
      <c r="JN6" s="2"/>
      <c r="JO6" s="2" t="s">
        <v>18</v>
      </c>
      <c r="JP6" s="2">
        <v>5</v>
      </c>
      <c r="JQ6" s="2">
        <v>5</v>
      </c>
      <c r="JR6" s="2">
        <v>98</v>
      </c>
      <c r="JS6" s="2">
        <v>0</v>
      </c>
      <c r="JT6" s="2">
        <v>14.8</v>
      </c>
      <c r="JU6" s="2"/>
      <c r="JV6" s="2" t="s">
        <v>45</v>
      </c>
      <c r="JW6" s="2">
        <v>9</v>
      </c>
      <c r="JX6" s="2">
        <v>14</v>
      </c>
      <c r="JY6" s="2">
        <v>94</v>
      </c>
      <c r="JZ6" s="2">
        <v>0</v>
      </c>
      <c r="KA6" s="2">
        <v>18.399999999999999</v>
      </c>
      <c r="KB6" s="2"/>
      <c r="KC6" s="2" t="s">
        <v>379</v>
      </c>
      <c r="KD6" s="2">
        <v>2</v>
      </c>
      <c r="KE6" s="2">
        <v>4</v>
      </c>
      <c r="KF6" s="2">
        <v>17</v>
      </c>
      <c r="KG6" s="2">
        <v>1</v>
      </c>
      <c r="KH6" s="2">
        <v>9.6999999999999993</v>
      </c>
      <c r="KI6" s="2"/>
      <c r="KJ6" s="2" t="s">
        <v>391</v>
      </c>
      <c r="KK6" s="2">
        <v>5</v>
      </c>
      <c r="KL6" s="2">
        <v>6</v>
      </c>
      <c r="KM6" s="2">
        <v>112</v>
      </c>
      <c r="KN6" s="2">
        <v>0</v>
      </c>
      <c r="KO6" s="2">
        <v>16.2</v>
      </c>
      <c r="KP6" s="2"/>
      <c r="KQ6" s="2" t="s">
        <v>62</v>
      </c>
      <c r="KR6" s="2">
        <v>1</v>
      </c>
      <c r="KS6" s="2">
        <v>1</v>
      </c>
      <c r="KT6" s="2">
        <v>42</v>
      </c>
      <c r="KU6" s="2">
        <v>0</v>
      </c>
      <c r="KV6" s="2">
        <v>5.2</v>
      </c>
      <c r="KW6" s="2"/>
      <c r="KX6" s="2" t="s">
        <v>389</v>
      </c>
      <c r="KY6" s="2">
        <v>3</v>
      </c>
      <c r="KZ6" s="2">
        <v>6</v>
      </c>
      <c r="LA6" s="2">
        <v>22</v>
      </c>
      <c r="LB6" s="2">
        <v>0</v>
      </c>
      <c r="LC6" s="2">
        <v>5.2</v>
      </c>
      <c r="LD6" s="2"/>
      <c r="LE6" s="2" t="s">
        <v>18</v>
      </c>
      <c r="LF6" s="2">
        <v>5</v>
      </c>
      <c r="LG6" s="2">
        <v>5</v>
      </c>
      <c r="LH6" s="2">
        <v>37</v>
      </c>
      <c r="LI6" s="2">
        <v>0</v>
      </c>
      <c r="LJ6" s="2">
        <v>8.6999999999999993</v>
      </c>
      <c r="LK6" s="2"/>
      <c r="LL6" s="2" t="s">
        <v>388</v>
      </c>
      <c r="LM6" s="2">
        <v>1</v>
      </c>
      <c r="LN6" s="2">
        <v>1</v>
      </c>
      <c r="LO6" s="2">
        <v>23</v>
      </c>
      <c r="LP6" s="2">
        <v>0</v>
      </c>
      <c r="LQ6" s="2">
        <v>3.3</v>
      </c>
    </row>
    <row r="7" spans="1:329" x14ac:dyDescent="0.35">
      <c r="B7" t="s">
        <v>378</v>
      </c>
      <c r="C7">
        <v>5</v>
      </c>
      <c r="D7">
        <v>13</v>
      </c>
      <c r="E7">
        <v>64</v>
      </c>
      <c r="F7">
        <v>0</v>
      </c>
      <c r="G7" s="2">
        <v>11.4</v>
      </c>
      <c r="H7" s="2"/>
      <c r="I7" s="2" t="s">
        <v>384</v>
      </c>
      <c r="J7" s="2">
        <v>8</v>
      </c>
      <c r="K7" s="2">
        <v>13</v>
      </c>
      <c r="L7" s="2">
        <v>156</v>
      </c>
      <c r="M7" s="2">
        <v>2</v>
      </c>
      <c r="N7" s="2">
        <v>35.700000000000003</v>
      </c>
      <c r="O7" s="2"/>
      <c r="P7" s="2" t="s">
        <v>391</v>
      </c>
      <c r="Q7" s="2">
        <v>6</v>
      </c>
      <c r="R7" s="2">
        <v>9</v>
      </c>
      <c r="S7" s="2">
        <v>77</v>
      </c>
      <c r="T7" s="2">
        <v>0</v>
      </c>
      <c r="U7" s="2">
        <v>13.7</v>
      </c>
      <c r="V7" s="2"/>
      <c r="W7" s="2" t="s">
        <v>392</v>
      </c>
      <c r="X7" s="2">
        <v>6</v>
      </c>
      <c r="Y7" s="2">
        <v>7</v>
      </c>
      <c r="Z7" s="2">
        <v>84</v>
      </c>
      <c r="AA7" s="2">
        <v>1</v>
      </c>
      <c r="AB7" s="2">
        <v>20.399999999999999</v>
      </c>
      <c r="AC7" s="2"/>
      <c r="AD7" s="2" t="s">
        <v>387</v>
      </c>
      <c r="AE7" s="2">
        <v>6</v>
      </c>
      <c r="AF7" s="2">
        <v>11</v>
      </c>
      <c r="AG7" s="2">
        <v>64</v>
      </c>
      <c r="AH7" s="2">
        <v>0</v>
      </c>
      <c r="AI7" s="2">
        <v>12.4</v>
      </c>
      <c r="AJ7" s="2"/>
      <c r="AK7" s="2" t="s">
        <v>22</v>
      </c>
      <c r="AL7" s="2">
        <v>7</v>
      </c>
      <c r="AM7" s="2">
        <v>12</v>
      </c>
      <c r="AN7" s="2">
        <v>75</v>
      </c>
      <c r="AO7" s="2">
        <v>0</v>
      </c>
      <c r="AP7" s="2">
        <v>14.5</v>
      </c>
      <c r="AQ7" s="2"/>
      <c r="AR7" s="2" t="s">
        <v>379</v>
      </c>
      <c r="AS7" s="2">
        <v>11</v>
      </c>
      <c r="AT7" s="2">
        <v>12</v>
      </c>
      <c r="AU7" s="2">
        <v>186</v>
      </c>
      <c r="AV7" s="2">
        <v>3</v>
      </c>
      <c r="AW7" s="2">
        <v>47.6</v>
      </c>
      <c r="AX7" s="2"/>
      <c r="AY7" s="2" t="s">
        <v>394</v>
      </c>
      <c r="AZ7" s="2">
        <v>7</v>
      </c>
      <c r="BA7" s="2">
        <v>11</v>
      </c>
      <c r="BB7" s="2">
        <v>114</v>
      </c>
      <c r="BC7" s="2">
        <v>0</v>
      </c>
      <c r="BD7" s="2">
        <v>18.399999999999999</v>
      </c>
      <c r="BE7" s="2"/>
      <c r="BF7" s="2" t="s">
        <v>28</v>
      </c>
      <c r="BG7" s="2">
        <v>1</v>
      </c>
      <c r="BH7" s="2">
        <v>4</v>
      </c>
      <c r="BI7" s="2">
        <v>11</v>
      </c>
      <c r="BJ7" s="2">
        <v>0</v>
      </c>
      <c r="BK7" s="2">
        <v>2.1</v>
      </c>
      <c r="BL7" s="2"/>
      <c r="BM7" s="2" t="s">
        <v>62</v>
      </c>
      <c r="BN7" s="2">
        <v>4</v>
      </c>
      <c r="BO7" s="2">
        <v>8</v>
      </c>
      <c r="BP7" s="2">
        <v>65</v>
      </c>
      <c r="BQ7" s="2">
        <v>1</v>
      </c>
      <c r="BR7" s="2">
        <v>16.5</v>
      </c>
      <c r="BS7" s="2"/>
      <c r="BT7" s="2" t="s">
        <v>62</v>
      </c>
      <c r="BU7" s="2">
        <v>4</v>
      </c>
      <c r="BV7" s="2">
        <v>5</v>
      </c>
      <c r="BW7" s="2">
        <v>24</v>
      </c>
      <c r="BX7" s="2">
        <v>0</v>
      </c>
      <c r="BY7" s="2">
        <v>6.4</v>
      </c>
      <c r="BZ7" s="2"/>
      <c r="CA7" s="2" t="s">
        <v>389</v>
      </c>
      <c r="CB7" s="2">
        <v>2</v>
      </c>
      <c r="CC7" s="2">
        <v>2</v>
      </c>
      <c r="CD7" s="2">
        <v>72</v>
      </c>
      <c r="CE7" s="2">
        <v>1</v>
      </c>
      <c r="CF7" s="2">
        <v>15.2</v>
      </c>
      <c r="CG7" s="2"/>
      <c r="CH7" s="2" t="s">
        <v>25</v>
      </c>
      <c r="CI7" s="2">
        <v>6</v>
      </c>
      <c r="CJ7" s="2">
        <v>8</v>
      </c>
      <c r="CK7" s="2">
        <v>45</v>
      </c>
      <c r="CL7" s="2">
        <v>1</v>
      </c>
      <c r="CM7" s="2">
        <v>16.5</v>
      </c>
      <c r="CN7" s="2"/>
      <c r="CO7" s="2" t="s">
        <v>128</v>
      </c>
      <c r="CP7" s="2">
        <v>2</v>
      </c>
      <c r="CQ7" s="2">
        <v>5</v>
      </c>
      <c r="CR7" s="2">
        <v>13</v>
      </c>
      <c r="CS7" s="2">
        <v>0</v>
      </c>
      <c r="CT7" s="2">
        <v>3.3</v>
      </c>
      <c r="CU7" s="2"/>
      <c r="CV7" s="2" t="s">
        <v>28</v>
      </c>
      <c r="CW7" s="2">
        <v>7</v>
      </c>
      <c r="CX7" s="2">
        <v>11</v>
      </c>
      <c r="CY7" s="2">
        <v>36</v>
      </c>
      <c r="CZ7" s="2">
        <v>0</v>
      </c>
      <c r="DA7" s="2">
        <v>10.6</v>
      </c>
      <c r="DB7" s="2"/>
      <c r="DC7" s="2" t="s">
        <v>393</v>
      </c>
      <c r="DD7" s="2">
        <v>6</v>
      </c>
      <c r="DE7" s="2">
        <v>8</v>
      </c>
      <c r="DF7" s="2">
        <v>59</v>
      </c>
      <c r="DG7" s="2">
        <v>0</v>
      </c>
      <c r="DH7" s="2">
        <v>11.9</v>
      </c>
      <c r="DI7" s="2"/>
      <c r="DJ7" s="2" t="s">
        <v>390</v>
      </c>
      <c r="DK7" s="2">
        <v>3</v>
      </c>
      <c r="DL7" s="2">
        <v>6</v>
      </c>
      <c r="DM7" s="2">
        <v>44</v>
      </c>
      <c r="DN7" s="2">
        <v>0</v>
      </c>
      <c r="DO7" s="2">
        <v>7.4</v>
      </c>
      <c r="DP7" s="2"/>
      <c r="DQ7" s="2" t="s">
        <v>375</v>
      </c>
      <c r="DR7" s="2">
        <v>8</v>
      </c>
      <c r="DS7" s="2">
        <v>12</v>
      </c>
      <c r="DT7" s="2">
        <v>113</v>
      </c>
      <c r="DU7" s="2">
        <v>2</v>
      </c>
      <c r="DV7" s="2">
        <v>31.9</v>
      </c>
      <c r="DW7" s="2"/>
      <c r="DX7" s="2" t="s">
        <v>22</v>
      </c>
      <c r="DY7" s="2">
        <v>3</v>
      </c>
      <c r="DZ7" s="2">
        <v>5</v>
      </c>
      <c r="EA7" s="2">
        <v>55</v>
      </c>
      <c r="EB7" s="2">
        <v>0</v>
      </c>
      <c r="EC7" s="2">
        <v>8.5</v>
      </c>
      <c r="ED7" s="2"/>
      <c r="EE7" s="2" t="s">
        <v>374</v>
      </c>
      <c r="EF7" s="2">
        <v>5</v>
      </c>
      <c r="EG7" s="2">
        <v>7</v>
      </c>
      <c r="EH7" s="2">
        <v>47</v>
      </c>
      <c r="EI7" s="2">
        <v>0</v>
      </c>
      <c r="EJ7" s="2">
        <v>9.6999999999999993</v>
      </c>
      <c r="EK7" s="2"/>
      <c r="EL7" s="2" t="s">
        <v>381</v>
      </c>
      <c r="EM7" s="2">
        <v>3</v>
      </c>
      <c r="EN7" s="2">
        <v>4</v>
      </c>
      <c r="EO7" s="2">
        <v>33</v>
      </c>
      <c r="EP7" s="2">
        <v>0</v>
      </c>
      <c r="EQ7" s="2">
        <v>6.3</v>
      </c>
      <c r="ER7" s="2"/>
      <c r="ES7" s="2" t="s">
        <v>390</v>
      </c>
      <c r="ET7" s="2">
        <v>5</v>
      </c>
      <c r="EU7" s="2">
        <v>7</v>
      </c>
      <c r="EV7" s="2">
        <v>125</v>
      </c>
      <c r="EW7" s="2">
        <v>0</v>
      </c>
      <c r="EX7" s="2">
        <v>18.5</v>
      </c>
      <c r="EY7" s="2"/>
      <c r="EZ7" s="2" t="s">
        <v>395</v>
      </c>
      <c r="FA7" s="2">
        <v>6</v>
      </c>
      <c r="FB7" s="2">
        <v>8</v>
      </c>
      <c r="FC7" s="2">
        <v>70</v>
      </c>
      <c r="FD7" s="2">
        <v>0</v>
      </c>
      <c r="FE7" s="2">
        <v>13</v>
      </c>
      <c r="FF7" s="2"/>
      <c r="FG7" s="2" t="s">
        <v>386</v>
      </c>
      <c r="FH7" s="2">
        <v>6</v>
      </c>
      <c r="FI7" s="2">
        <v>13</v>
      </c>
      <c r="FJ7" s="2">
        <v>123</v>
      </c>
      <c r="FK7" s="2">
        <v>2</v>
      </c>
      <c r="FL7" s="2">
        <v>30.3</v>
      </c>
      <c r="FM7" s="2"/>
      <c r="FN7" s="2" t="s">
        <v>389</v>
      </c>
      <c r="FO7" s="2">
        <v>4</v>
      </c>
      <c r="FP7" s="2">
        <v>5</v>
      </c>
      <c r="FQ7" s="2">
        <v>91</v>
      </c>
      <c r="FR7" s="2">
        <v>1</v>
      </c>
      <c r="FS7" s="2">
        <v>19.100000000000001</v>
      </c>
      <c r="FT7" s="2"/>
      <c r="FU7" s="2" t="s">
        <v>128</v>
      </c>
      <c r="FV7" s="2">
        <v>3</v>
      </c>
      <c r="FW7" s="2">
        <v>3</v>
      </c>
      <c r="FX7" s="2">
        <v>69</v>
      </c>
      <c r="FY7" s="2">
        <v>1</v>
      </c>
      <c r="FZ7" s="2">
        <v>15.9</v>
      </c>
      <c r="GA7" s="2"/>
      <c r="GB7" s="2" t="s">
        <v>392</v>
      </c>
      <c r="GC7" s="2">
        <v>3</v>
      </c>
      <c r="GD7" s="2">
        <v>8</v>
      </c>
      <c r="GE7" s="2">
        <v>46</v>
      </c>
      <c r="GF7" s="2">
        <v>0</v>
      </c>
      <c r="GG7" s="2">
        <v>7.6</v>
      </c>
      <c r="GH7" s="2"/>
      <c r="GI7" s="2" t="s">
        <v>33</v>
      </c>
      <c r="GJ7" s="2">
        <v>1</v>
      </c>
      <c r="GK7" s="2">
        <v>1</v>
      </c>
      <c r="GL7" s="2">
        <v>5</v>
      </c>
      <c r="GM7" s="2">
        <v>0</v>
      </c>
      <c r="GN7" s="2">
        <v>1.5</v>
      </c>
      <c r="GO7" s="2"/>
      <c r="GP7" s="2" t="s">
        <v>84</v>
      </c>
      <c r="GQ7" s="2">
        <v>5</v>
      </c>
      <c r="GR7" s="2">
        <v>5</v>
      </c>
      <c r="GS7" s="2">
        <v>58</v>
      </c>
      <c r="GT7" s="2">
        <v>0</v>
      </c>
      <c r="GU7" s="2">
        <v>10.8</v>
      </c>
      <c r="GV7" s="2"/>
      <c r="GW7" s="2" t="s">
        <v>54</v>
      </c>
      <c r="GX7" s="2">
        <v>7</v>
      </c>
      <c r="GY7" s="2">
        <v>10</v>
      </c>
      <c r="GZ7" s="2">
        <v>122</v>
      </c>
      <c r="HA7" s="2">
        <v>0</v>
      </c>
      <c r="HB7" s="2">
        <v>19.2</v>
      </c>
      <c r="HC7" s="2"/>
      <c r="HD7" s="2" t="s">
        <v>378</v>
      </c>
      <c r="HE7" s="2">
        <v>6</v>
      </c>
      <c r="HF7" s="2">
        <v>6</v>
      </c>
      <c r="HG7" s="2">
        <v>90</v>
      </c>
      <c r="HH7" s="2">
        <v>1</v>
      </c>
      <c r="HI7" s="2">
        <v>21</v>
      </c>
      <c r="HJ7" s="2"/>
      <c r="HK7" s="2" t="s">
        <v>391</v>
      </c>
      <c r="HL7" s="2">
        <v>3</v>
      </c>
      <c r="HM7" s="2">
        <v>6</v>
      </c>
      <c r="HN7" s="2">
        <v>38</v>
      </c>
      <c r="HO7" s="2">
        <v>0</v>
      </c>
      <c r="HP7" s="2">
        <v>6.8</v>
      </c>
      <c r="HQ7" s="2"/>
      <c r="HR7" s="2" t="s">
        <v>391</v>
      </c>
      <c r="HS7" s="2">
        <v>9</v>
      </c>
      <c r="HT7" s="2">
        <v>11</v>
      </c>
      <c r="HU7" s="2">
        <v>118</v>
      </c>
      <c r="HV7" s="2">
        <v>0</v>
      </c>
      <c r="HW7" s="2">
        <v>20.8</v>
      </c>
      <c r="HX7" s="2"/>
      <c r="HY7" s="2" t="s">
        <v>384</v>
      </c>
      <c r="HZ7" s="2">
        <v>1</v>
      </c>
      <c r="IA7" s="2">
        <v>3</v>
      </c>
      <c r="IB7" s="2">
        <v>15</v>
      </c>
      <c r="IC7" s="2">
        <v>0</v>
      </c>
      <c r="ID7" s="2">
        <v>2.5</v>
      </c>
      <c r="IE7" s="2"/>
      <c r="IF7" s="2" t="s">
        <v>392</v>
      </c>
      <c r="IG7" s="2">
        <v>3</v>
      </c>
      <c r="IH7" s="2">
        <v>7</v>
      </c>
      <c r="II7" s="2">
        <v>26</v>
      </c>
      <c r="IJ7" s="2">
        <v>0</v>
      </c>
      <c r="IK7" s="2">
        <v>6.6</v>
      </c>
      <c r="IL7" s="2"/>
      <c r="IM7" s="2" t="s">
        <v>389</v>
      </c>
      <c r="IN7" s="2">
        <v>5</v>
      </c>
      <c r="IO7" s="2">
        <v>6</v>
      </c>
      <c r="IP7" s="2">
        <v>130</v>
      </c>
      <c r="IQ7" s="2">
        <v>1</v>
      </c>
      <c r="IR7" s="2">
        <v>24</v>
      </c>
      <c r="IS7" s="2"/>
      <c r="IT7" s="2" t="s">
        <v>376</v>
      </c>
      <c r="IU7" s="2">
        <v>3</v>
      </c>
      <c r="IV7" s="2">
        <v>3</v>
      </c>
      <c r="IW7" s="2">
        <v>24</v>
      </c>
      <c r="IX7" s="2">
        <v>0</v>
      </c>
      <c r="IY7" s="2">
        <v>5.4</v>
      </c>
      <c r="IZ7" s="2"/>
      <c r="JA7" s="2" t="s">
        <v>46</v>
      </c>
      <c r="JB7" s="2">
        <v>2</v>
      </c>
      <c r="JC7" s="2">
        <v>2</v>
      </c>
      <c r="JD7" s="2">
        <v>74</v>
      </c>
      <c r="JE7" s="2">
        <v>0</v>
      </c>
      <c r="JF7" s="2">
        <v>9.4</v>
      </c>
      <c r="JG7" s="2"/>
      <c r="JH7" s="2" t="s">
        <v>33</v>
      </c>
      <c r="JI7" s="2">
        <v>4</v>
      </c>
      <c r="JJ7" s="2">
        <v>7</v>
      </c>
      <c r="JK7" s="2">
        <v>67</v>
      </c>
      <c r="JL7" s="2">
        <v>0</v>
      </c>
      <c r="JM7" s="2">
        <v>10.7</v>
      </c>
      <c r="JN7" s="2"/>
      <c r="JO7" s="2" t="s">
        <v>385</v>
      </c>
      <c r="JP7" s="2">
        <v>3</v>
      </c>
      <c r="JQ7" s="2">
        <v>6</v>
      </c>
      <c r="JR7" s="2">
        <v>39</v>
      </c>
      <c r="JS7" s="2">
        <v>0</v>
      </c>
      <c r="JT7" s="2">
        <v>6.9</v>
      </c>
      <c r="JU7" s="2"/>
      <c r="JV7" s="2" t="s">
        <v>84</v>
      </c>
      <c r="JW7" s="2">
        <v>8</v>
      </c>
      <c r="JX7" s="2">
        <v>12</v>
      </c>
      <c r="JY7" s="2">
        <v>70</v>
      </c>
      <c r="JZ7" s="2">
        <v>0</v>
      </c>
      <c r="KA7" s="2">
        <v>16.8</v>
      </c>
      <c r="KB7" s="2"/>
      <c r="KC7" s="2" t="s">
        <v>128</v>
      </c>
      <c r="KD7" s="2">
        <v>2</v>
      </c>
      <c r="KE7" s="2">
        <v>2</v>
      </c>
      <c r="KF7" s="2">
        <v>30</v>
      </c>
      <c r="KG7" s="2">
        <v>1</v>
      </c>
      <c r="KH7" s="2">
        <v>11</v>
      </c>
      <c r="KI7" s="2"/>
      <c r="KJ7" s="2" t="s">
        <v>33</v>
      </c>
      <c r="KK7" s="2">
        <v>5</v>
      </c>
      <c r="KL7" s="2">
        <v>6</v>
      </c>
      <c r="KM7" s="2">
        <v>67</v>
      </c>
      <c r="KN7" s="2">
        <v>1</v>
      </c>
      <c r="KO7" s="2">
        <v>17.7</v>
      </c>
      <c r="KP7" s="2"/>
      <c r="KQ7" s="2" t="s">
        <v>387</v>
      </c>
      <c r="KR7" s="2">
        <v>2</v>
      </c>
      <c r="KS7" s="2">
        <v>3</v>
      </c>
      <c r="KT7" s="2">
        <v>33</v>
      </c>
      <c r="KU7" s="2">
        <v>0</v>
      </c>
      <c r="KV7" s="2">
        <v>5.3</v>
      </c>
      <c r="KW7" s="2"/>
      <c r="KX7" s="2" t="s">
        <v>386</v>
      </c>
      <c r="KY7" s="2">
        <v>0</v>
      </c>
      <c r="KZ7" s="2">
        <v>2</v>
      </c>
      <c r="LA7" s="2">
        <v>0</v>
      </c>
      <c r="LB7" s="2">
        <v>0</v>
      </c>
      <c r="LC7" s="2">
        <v>0</v>
      </c>
      <c r="LD7" s="2"/>
      <c r="LE7" s="2" t="s">
        <v>385</v>
      </c>
      <c r="LF7" s="2">
        <v>3</v>
      </c>
      <c r="LG7" s="2">
        <v>8</v>
      </c>
      <c r="LH7" s="2">
        <v>47</v>
      </c>
      <c r="LI7" s="2">
        <v>0</v>
      </c>
      <c r="LJ7" s="2">
        <v>7.7</v>
      </c>
      <c r="LK7" s="2"/>
      <c r="LL7" s="2" t="s">
        <v>394</v>
      </c>
      <c r="LM7" s="2">
        <v>0</v>
      </c>
      <c r="LN7" s="2">
        <v>1</v>
      </c>
      <c r="LO7" s="2">
        <v>0</v>
      </c>
      <c r="LP7" s="2">
        <v>0</v>
      </c>
      <c r="LQ7" s="2">
        <v>0</v>
      </c>
    </row>
    <row r="8" spans="1:329" x14ac:dyDescent="0.35">
      <c r="B8" t="s">
        <v>384</v>
      </c>
      <c r="C8">
        <v>7</v>
      </c>
      <c r="D8">
        <v>10</v>
      </c>
      <c r="E8">
        <v>92</v>
      </c>
      <c r="F8">
        <v>0</v>
      </c>
      <c r="G8" s="2">
        <v>16.2</v>
      </c>
      <c r="H8" s="2"/>
      <c r="I8" s="2" t="s">
        <v>378</v>
      </c>
      <c r="J8" s="2">
        <v>3</v>
      </c>
      <c r="K8" s="2">
        <v>9</v>
      </c>
      <c r="L8" s="2">
        <v>58</v>
      </c>
      <c r="M8" s="2">
        <v>0</v>
      </c>
      <c r="N8" s="2">
        <v>16.100000000000001</v>
      </c>
      <c r="O8" s="2"/>
      <c r="P8" s="2" t="s">
        <v>12</v>
      </c>
      <c r="Q8" s="2">
        <v>6</v>
      </c>
      <c r="R8" s="2">
        <v>10</v>
      </c>
      <c r="S8" s="2">
        <v>159</v>
      </c>
      <c r="T8" s="2">
        <v>1</v>
      </c>
      <c r="U8" s="2">
        <v>27.9</v>
      </c>
      <c r="V8" s="2"/>
      <c r="W8" s="2" t="s">
        <v>390</v>
      </c>
      <c r="X8" s="2">
        <v>7</v>
      </c>
      <c r="Y8" s="2">
        <v>8</v>
      </c>
      <c r="Z8" s="2">
        <v>124</v>
      </c>
      <c r="AA8" s="2">
        <v>0</v>
      </c>
      <c r="AB8" s="2">
        <v>19.399999999999999</v>
      </c>
      <c r="AC8" s="2"/>
      <c r="AD8" s="2" t="s">
        <v>376</v>
      </c>
      <c r="AE8" s="2">
        <v>11</v>
      </c>
      <c r="AF8" s="2">
        <v>16</v>
      </c>
      <c r="AG8" s="2">
        <v>206</v>
      </c>
      <c r="AH8" s="2">
        <v>1</v>
      </c>
      <c r="AI8" s="2">
        <v>37.6</v>
      </c>
      <c r="AJ8" s="2"/>
      <c r="AK8" s="2" t="s">
        <v>393</v>
      </c>
      <c r="AL8" s="2">
        <v>6</v>
      </c>
      <c r="AM8" s="2">
        <v>8</v>
      </c>
      <c r="AN8" s="2">
        <v>113</v>
      </c>
      <c r="AO8" s="2">
        <v>2</v>
      </c>
      <c r="AP8" s="2">
        <v>29.3</v>
      </c>
      <c r="AQ8" s="2"/>
      <c r="AR8" s="2" t="s">
        <v>374</v>
      </c>
      <c r="AS8" s="2">
        <v>7</v>
      </c>
      <c r="AT8" s="2">
        <v>13</v>
      </c>
      <c r="AU8" s="2">
        <v>63</v>
      </c>
      <c r="AV8" s="2">
        <v>0</v>
      </c>
      <c r="AW8" s="2">
        <v>14.8</v>
      </c>
      <c r="AX8" s="2"/>
      <c r="AY8" s="2" t="s">
        <v>54</v>
      </c>
      <c r="AZ8" s="2">
        <v>2</v>
      </c>
      <c r="BA8" s="2">
        <v>5</v>
      </c>
      <c r="BB8" s="2">
        <v>69</v>
      </c>
      <c r="BC8" s="2">
        <v>0</v>
      </c>
      <c r="BD8" s="2">
        <v>8.9</v>
      </c>
      <c r="BE8" s="2"/>
      <c r="BF8" s="2" t="s">
        <v>392</v>
      </c>
      <c r="BG8" s="2">
        <v>8</v>
      </c>
      <c r="BH8" s="2">
        <v>16</v>
      </c>
      <c r="BI8" s="2">
        <v>165</v>
      </c>
      <c r="BJ8" s="2">
        <v>2</v>
      </c>
      <c r="BK8" s="2">
        <v>36.5</v>
      </c>
      <c r="BL8" s="2"/>
      <c r="BM8" s="2" t="s">
        <v>33</v>
      </c>
      <c r="BN8" s="2">
        <v>5</v>
      </c>
      <c r="BO8" s="2">
        <v>5</v>
      </c>
      <c r="BP8" s="2">
        <v>98</v>
      </c>
      <c r="BQ8" s="2">
        <v>2</v>
      </c>
      <c r="BR8" s="2">
        <v>26.8</v>
      </c>
      <c r="BS8" s="2"/>
      <c r="BT8" s="2" t="s">
        <v>33</v>
      </c>
      <c r="BU8" s="2">
        <v>5</v>
      </c>
      <c r="BV8" s="2">
        <v>10</v>
      </c>
      <c r="BW8" s="2">
        <v>57</v>
      </c>
      <c r="BX8" s="2">
        <v>0</v>
      </c>
      <c r="BY8" s="2">
        <v>10.7</v>
      </c>
      <c r="BZ8" s="2"/>
      <c r="CA8" s="2" t="s">
        <v>384</v>
      </c>
      <c r="CB8" s="2">
        <v>9</v>
      </c>
      <c r="CC8" s="2">
        <v>13</v>
      </c>
      <c r="CD8" s="2">
        <v>71</v>
      </c>
      <c r="CE8" s="2">
        <v>0</v>
      </c>
      <c r="CF8" s="2">
        <v>18.600000000000001</v>
      </c>
      <c r="CG8" s="2"/>
      <c r="CH8" s="2" t="s">
        <v>395</v>
      </c>
      <c r="CI8" s="2">
        <v>6</v>
      </c>
      <c r="CJ8" s="2">
        <v>8</v>
      </c>
      <c r="CK8" s="2">
        <v>56</v>
      </c>
      <c r="CL8" s="2">
        <v>0</v>
      </c>
      <c r="CM8" s="2">
        <v>11.6</v>
      </c>
      <c r="CN8" s="2"/>
      <c r="CO8" s="2" t="s">
        <v>46</v>
      </c>
      <c r="CP8" s="2">
        <v>4</v>
      </c>
      <c r="CQ8" s="2">
        <v>6</v>
      </c>
      <c r="CR8" s="2">
        <v>84</v>
      </c>
      <c r="CS8" s="2">
        <v>1</v>
      </c>
      <c r="CT8" s="2">
        <v>18.8</v>
      </c>
      <c r="CU8" s="2"/>
      <c r="CV8" s="2" t="s">
        <v>392</v>
      </c>
      <c r="CW8" s="2">
        <v>6</v>
      </c>
      <c r="CX8" s="2">
        <v>9</v>
      </c>
      <c r="CY8" s="2">
        <v>75</v>
      </c>
      <c r="CZ8" s="2">
        <v>0</v>
      </c>
      <c r="DA8" s="2">
        <v>13.5</v>
      </c>
      <c r="DB8" s="2"/>
      <c r="DC8" s="2" t="s">
        <v>385</v>
      </c>
      <c r="DD8" s="2">
        <v>6</v>
      </c>
      <c r="DE8" s="2">
        <v>7</v>
      </c>
      <c r="DF8" s="2">
        <v>89</v>
      </c>
      <c r="DG8" s="2">
        <v>1</v>
      </c>
      <c r="DH8" s="2">
        <v>20.9</v>
      </c>
      <c r="DI8" s="2"/>
      <c r="DJ8" s="2" t="s">
        <v>385</v>
      </c>
      <c r="DK8" s="2">
        <v>7</v>
      </c>
      <c r="DL8" s="2">
        <v>15</v>
      </c>
      <c r="DM8" s="2">
        <v>62</v>
      </c>
      <c r="DN8" s="2">
        <v>0</v>
      </c>
      <c r="DO8" s="2">
        <v>13.2</v>
      </c>
      <c r="DP8" s="2"/>
      <c r="DQ8" s="2" t="s">
        <v>379</v>
      </c>
      <c r="DR8" s="2">
        <v>5</v>
      </c>
      <c r="DS8" s="2">
        <v>7</v>
      </c>
      <c r="DT8" s="2">
        <v>42</v>
      </c>
      <c r="DU8" s="2">
        <v>0</v>
      </c>
      <c r="DV8" s="2">
        <v>8.8000000000000007</v>
      </c>
      <c r="DW8" s="2"/>
      <c r="DX8" s="2" t="s">
        <v>393</v>
      </c>
      <c r="DY8" s="2">
        <v>7</v>
      </c>
      <c r="DZ8" s="2">
        <v>11</v>
      </c>
      <c r="EA8" s="2">
        <v>70</v>
      </c>
      <c r="EB8" s="2">
        <v>0</v>
      </c>
      <c r="EC8" s="2">
        <v>14</v>
      </c>
      <c r="ED8" s="2"/>
      <c r="EE8" s="2" t="s">
        <v>22</v>
      </c>
      <c r="EF8" s="2">
        <v>3</v>
      </c>
      <c r="EG8" s="2">
        <v>5</v>
      </c>
      <c r="EH8" s="2">
        <v>23</v>
      </c>
      <c r="EI8" s="2">
        <v>0</v>
      </c>
      <c r="EJ8" s="2">
        <v>5.3</v>
      </c>
      <c r="EK8" s="2"/>
      <c r="EL8" s="2" t="s">
        <v>84</v>
      </c>
      <c r="EM8" s="2">
        <v>2</v>
      </c>
      <c r="EN8" s="2">
        <v>6</v>
      </c>
      <c r="EO8" s="2">
        <v>31</v>
      </c>
      <c r="EP8" s="2">
        <v>0</v>
      </c>
      <c r="EQ8" s="2">
        <v>5.3</v>
      </c>
      <c r="ER8" s="2"/>
      <c r="ES8" s="2" t="s">
        <v>28</v>
      </c>
      <c r="ET8" s="2">
        <v>3</v>
      </c>
      <c r="EU8" s="2">
        <v>5</v>
      </c>
      <c r="EV8" s="2">
        <v>35</v>
      </c>
      <c r="EW8" s="2">
        <v>0</v>
      </c>
      <c r="EX8" s="2">
        <v>6.5</v>
      </c>
      <c r="EY8" s="2"/>
      <c r="EZ8" s="2" t="s">
        <v>377</v>
      </c>
      <c r="FA8" s="2">
        <v>7</v>
      </c>
      <c r="FB8" s="2">
        <v>8</v>
      </c>
      <c r="FC8" s="2">
        <v>65</v>
      </c>
      <c r="FD8" s="2">
        <v>0</v>
      </c>
      <c r="FE8" s="2">
        <v>13.5</v>
      </c>
      <c r="FF8" s="2"/>
      <c r="FG8" s="2" t="s">
        <v>45</v>
      </c>
      <c r="FH8" s="2">
        <v>4</v>
      </c>
      <c r="FI8" s="2">
        <v>11</v>
      </c>
      <c r="FJ8" s="2">
        <v>46</v>
      </c>
      <c r="FK8" s="2">
        <v>0</v>
      </c>
      <c r="FL8" s="2">
        <v>8.6</v>
      </c>
      <c r="FM8" s="2"/>
      <c r="FN8" s="2" t="s">
        <v>381</v>
      </c>
      <c r="FO8" s="2">
        <v>9</v>
      </c>
      <c r="FP8" s="2">
        <v>10</v>
      </c>
      <c r="FQ8" s="2">
        <v>125</v>
      </c>
      <c r="FR8" s="2">
        <v>2</v>
      </c>
      <c r="FS8" s="2">
        <v>33.5</v>
      </c>
      <c r="FT8" s="2"/>
      <c r="FU8" s="2" t="s">
        <v>46</v>
      </c>
      <c r="FV8" s="2">
        <v>3</v>
      </c>
      <c r="FW8" s="2">
        <v>6</v>
      </c>
      <c r="FX8" s="2">
        <v>60</v>
      </c>
      <c r="FY8" s="2">
        <v>1</v>
      </c>
      <c r="FZ8" s="2">
        <v>15</v>
      </c>
      <c r="GA8" s="2"/>
      <c r="GB8" s="2" t="s">
        <v>390</v>
      </c>
      <c r="GC8" s="2">
        <v>2</v>
      </c>
      <c r="GD8" s="2">
        <v>3</v>
      </c>
      <c r="GE8" s="2">
        <v>40</v>
      </c>
      <c r="GF8" s="2">
        <v>0</v>
      </c>
      <c r="GG8" s="2">
        <v>6</v>
      </c>
      <c r="GH8" s="2"/>
      <c r="GI8" s="2" t="s">
        <v>62</v>
      </c>
      <c r="GJ8" s="2">
        <v>5</v>
      </c>
      <c r="GK8" s="2">
        <v>5</v>
      </c>
      <c r="GL8" s="2">
        <v>39</v>
      </c>
      <c r="GM8" s="2">
        <v>0</v>
      </c>
      <c r="GN8" s="2">
        <v>10</v>
      </c>
      <c r="GO8" s="2"/>
      <c r="GP8" s="2" t="s">
        <v>394</v>
      </c>
      <c r="GQ8" s="2">
        <v>3</v>
      </c>
      <c r="GR8" s="2">
        <v>3</v>
      </c>
      <c r="GS8" s="2">
        <v>26</v>
      </c>
      <c r="GT8" s="2">
        <v>0</v>
      </c>
      <c r="GU8" s="2">
        <v>6.8</v>
      </c>
      <c r="GV8" s="2"/>
      <c r="GW8" s="2" t="s">
        <v>128</v>
      </c>
      <c r="GX8" s="2">
        <v>7</v>
      </c>
      <c r="GY8" s="2">
        <v>9</v>
      </c>
      <c r="GZ8" s="2">
        <v>77</v>
      </c>
      <c r="HA8" s="2">
        <v>0</v>
      </c>
      <c r="HB8" s="2">
        <v>14.7</v>
      </c>
      <c r="HC8" s="2"/>
      <c r="HD8" s="2" t="s">
        <v>384</v>
      </c>
      <c r="HE8" s="2">
        <v>1</v>
      </c>
      <c r="HF8" s="2">
        <v>4</v>
      </c>
      <c r="HG8" s="2">
        <v>16</v>
      </c>
      <c r="HH8" s="2">
        <v>0</v>
      </c>
      <c r="HI8" s="2">
        <v>2.6</v>
      </c>
      <c r="HJ8" s="2"/>
      <c r="HK8" s="2" t="s">
        <v>374</v>
      </c>
      <c r="HL8" s="2">
        <v>7</v>
      </c>
      <c r="HM8" s="2">
        <v>9</v>
      </c>
      <c r="HN8" s="2">
        <v>91</v>
      </c>
      <c r="HO8" s="2">
        <v>0</v>
      </c>
      <c r="HP8" s="2">
        <v>16.100000000000001</v>
      </c>
      <c r="HQ8" s="2"/>
      <c r="HR8" s="2" t="s">
        <v>12</v>
      </c>
      <c r="HS8" s="2">
        <v>4</v>
      </c>
      <c r="HT8" s="2">
        <v>5</v>
      </c>
      <c r="HU8" s="2">
        <v>24</v>
      </c>
      <c r="HV8" s="2">
        <v>0</v>
      </c>
      <c r="HW8" s="2">
        <v>6.4</v>
      </c>
      <c r="HX8" s="2"/>
      <c r="HY8" s="2" t="s">
        <v>378</v>
      </c>
      <c r="HZ8" s="2">
        <v>2</v>
      </c>
      <c r="IA8" s="2">
        <v>4</v>
      </c>
      <c r="IB8" s="2">
        <v>32</v>
      </c>
      <c r="IC8" s="2">
        <v>0</v>
      </c>
      <c r="ID8" s="2">
        <v>5.2</v>
      </c>
      <c r="IE8" s="2"/>
      <c r="IF8" s="2" t="s">
        <v>390</v>
      </c>
      <c r="IG8" s="2">
        <v>3</v>
      </c>
      <c r="IH8" s="2">
        <v>4</v>
      </c>
      <c r="II8" s="2">
        <v>14</v>
      </c>
      <c r="IJ8" s="2">
        <v>0</v>
      </c>
      <c r="IK8" s="2">
        <v>4.4000000000000004</v>
      </c>
      <c r="IL8" s="2"/>
      <c r="IM8" s="2" t="s">
        <v>384</v>
      </c>
      <c r="IN8" s="2">
        <v>2</v>
      </c>
      <c r="IO8" s="2">
        <v>7</v>
      </c>
      <c r="IP8" s="2">
        <v>17</v>
      </c>
      <c r="IQ8" s="2">
        <v>0</v>
      </c>
      <c r="IR8" s="2">
        <v>3.7</v>
      </c>
      <c r="IS8" s="2"/>
      <c r="IT8" s="2" t="s">
        <v>383</v>
      </c>
      <c r="IU8" s="2">
        <v>1</v>
      </c>
      <c r="IV8" s="2">
        <v>6</v>
      </c>
      <c r="IW8" s="2">
        <v>25</v>
      </c>
      <c r="IX8" s="2">
        <v>0</v>
      </c>
      <c r="IY8" s="2">
        <v>3.5</v>
      </c>
      <c r="IZ8" s="2"/>
      <c r="JA8" s="2" t="s">
        <v>388</v>
      </c>
      <c r="JB8" s="2">
        <v>4</v>
      </c>
      <c r="JC8" s="2">
        <v>8</v>
      </c>
      <c r="JD8" s="2">
        <v>85</v>
      </c>
      <c r="JE8" s="2">
        <v>2</v>
      </c>
      <c r="JF8" s="2">
        <v>24.5</v>
      </c>
      <c r="JG8" s="2"/>
      <c r="JH8" s="2" t="s">
        <v>62</v>
      </c>
      <c r="JI8" s="2">
        <v>6</v>
      </c>
      <c r="JJ8" s="2">
        <v>9</v>
      </c>
      <c r="JK8" s="2">
        <v>87</v>
      </c>
      <c r="JL8" s="2">
        <v>1</v>
      </c>
      <c r="JM8" s="2">
        <v>20.7</v>
      </c>
      <c r="JN8" s="2"/>
      <c r="JO8" s="2" t="s">
        <v>387</v>
      </c>
      <c r="JP8" s="2">
        <v>7</v>
      </c>
      <c r="JQ8" s="2">
        <v>9</v>
      </c>
      <c r="JR8" s="2">
        <v>89</v>
      </c>
      <c r="JS8" s="2">
        <v>0</v>
      </c>
      <c r="JT8" s="2">
        <v>15.9</v>
      </c>
      <c r="JU8" s="2"/>
      <c r="JV8" s="2" t="s">
        <v>394</v>
      </c>
      <c r="JW8" s="2">
        <v>4</v>
      </c>
      <c r="JX8" s="2">
        <v>5</v>
      </c>
      <c r="JY8" s="2">
        <v>56</v>
      </c>
      <c r="JZ8" s="2">
        <v>0</v>
      </c>
      <c r="KA8" s="2">
        <v>9.6</v>
      </c>
      <c r="KB8" s="2"/>
      <c r="KC8" s="2" t="s">
        <v>46</v>
      </c>
      <c r="KD8" s="2">
        <v>1</v>
      </c>
      <c r="KE8" s="2">
        <v>1</v>
      </c>
      <c r="KF8" s="2">
        <v>35</v>
      </c>
      <c r="KG8" s="2">
        <v>0</v>
      </c>
      <c r="KH8" s="2">
        <v>5.98</v>
      </c>
      <c r="KI8" s="2"/>
      <c r="KJ8" s="2" t="s">
        <v>62</v>
      </c>
      <c r="KK8" s="2">
        <v>1</v>
      </c>
      <c r="KL8" s="2">
        <v>2</v>
      </c>
      <c r="KM8" s="2">
        <v>13</v>
      </c>
      <c r="KN8" s="2">
        <v>0</v>
      </c>
      <c r="KO8" s="2">
        <v>2.2999999999999998</v>
      </c>
      <c r="KP8" s="2"/>
      <c r="KQ8" s="2" t="s">
        <v>376</v>
      </c>
      <c r="KR8" s="2">
        <v>2</v>
      </c>
      <c r="KS8" s="2">
        <v>2</v>
      </c>
      <c r="KT8" s="2">
        <v>6</v>
      </c>
      <c r="KU8" s="2">
        <v>0</v>
      </c>
      <c r="KV8" s="2">
        <v>2.6</v>
      </c>
      <c r="KW8" s="2"/>
      <c r="KX8" s="2" t="s">
        <v>22</v>
      </c>
      <c r="KY8" s="2">
        <v>1</v>
      </c>
      <c r="KZ8" s="2">
        <v>6</v>
      </c>
      <c r="LA8" s="2">
        <v>13</v>
      </c>
      <c r="LB8" s="2">
        <v>0</v>
      </c>
      <c r="LC8" s="2">
        <v>10.199999999999999</v>
      </c>
      <c r="LD8" s="2"/>
      <c r="LE8" s="2" t="s">
        <v>387</v>
      </c>
      <c r="LF8" s="2">
        <v>7</v>
      </c>
      <c r="LG8" s="2">
        <v>11</v>
      </c>
      <c r="LH8" s="2">
        <v>120</v>
      </c>
      <c r="LI8" s="2">
        <v>1</v>
      </c>
      <c r="LJ8" s="2">
        <v>25</v>
      </c>
      <c r="LK8" s="2"/>
      <c r="LL8" s="2" t="s">
        <v>54</v>
      </c>
      <c r="LM8" s="2">
        <v>1</v>
      </c>
      <c r="LN8" s="2">
        <v>1</v>
      </c>
      <c r="LO8" s="2">
        <v>16</v>
      </c>
      <c r="LP8" s="2">
        <v>0</v>
      </c>
      <c r="LQ8" s="2">
        <v>2.6</v>
      </c>
    </row>
    <row r="9" spans="1:329" x14ac:dyDescent="0.35">
      <c r="B9" t="s">
        <v>46</v>
      </c>
      <c r="C9">
        <v>9</v>
      </c>
      <c r="D9">
        <v>12</v>
      </c>
      <c r="E9">
        <v>130</v>
      </c>
      <c r="F9">
        <v>2</v>
      </c>
      <c r="G9" s="2">
        <v>34</v>
      </c>
      <c r="H9" s="2"/>
      <c r="I9" s="2" t="s">
        <v>381</v>
      </c>
      <c r="J9" s="2">
        <v>7</v>
      </c>
      <c r="K9" s="2">
        <v>11</v>
      </c>
      <c r="L9" s="2">
        <v>100</v>
      </c>
      <c r="M9" s="2">
        <v>1</v>
      </c>
      <c r="N9" s="2">
        <v>21</v>
      </c>
      <c r="O9" s="2"/>
      <c r="P9" s="2" t="s">
        <v>390</v>
      </c>
      <c r="Q9" s="2">
        <v>4</v>
      </c>
      <c r="R9" s="2">
        <v>6</v>
      </c>
      <c r="S9" s="2">
        <v>97</v>
      </c>
      <c r="T9" s="2">
        <v>0</v>
      </c>
      <c r="U9" s="2">
        <v>13.7</v>
      </c>
      <c r="V9" s="2"/>
      <c r="W9" s="2" t="s">
        <v>128</v>
      </c>
      <c r="X9" s="2">
        <v>8</v>
      </c>
      <c r="Y9" s="2">
        <v>14</v>
      </c>
      <c r="Z9" s="2">
        <v>80</v>
      </c>
      <c r="AA9" s="2">
        <v>0</v>
      </c>
      <c r="AB9" s="2">
        <v>14</v>
      </c>
      <c r="AC9" s="2"/>
      <c r="AD9" s="2" t="s">
        <v>395</v>
      </c>
      <c r="AE9" s="2">
        <v>4</v>
      </c>
      <c r="AF9" s="2">
        <v>5</v>
      </c>
      <c r="AG9" s="2">
        <v>89</v>
      </c>
      <c r="AH9" s="2">
        <v>0</v>
      </c>
      <c r="AI9" s="2">
        <v>12.9</v>
      </c>
      <c r="AJ9" s="2"/>
      <c r="AK9" s="2" t="s">
        <v>379</v>
      </c>
      <c r="AL9" s="2">
        <v>2</v>
      </c>
      <c r="AM9" s="2">
        <v>4</v>
      </c>
      <c r="AN9" s="2">
        <v>27</v>
      </c>
      <c r="AO9" s="2">
        <v>0</v>
      </c>
      <c r="AP9" s="2">
        <v>4.7</v>
      </c>
      <c r="AQ9" s="2"/>
      <c r="AR9" s="2" t="s">
        <v>388</v>
      </c>
      <c r="AS9" s="2">
        <v>9</v>
      </c>
      <c r="AT9" s="2">
        <v>12</v>
      </c>
      <c r="AU9" s="2">
        <v>76</v>
      </c>
      <c r="AV9" s="2">
        <v>1</v>
      </c>
      <c r="AW9" s="2">
        <v>22.6</v>
      </c>
      <c r="AX9" s="2"/>
      <c r="AY9" s="2" t="s">
        <v>383</v>
      </c>
      <c r="AZ9" s="2">
        <v>9</v>
      </c>
      <c r="BA9" s="2">
        <v>11</v>
      </c>
      <c r="BB9" s="2">
        <v>89</v>
      </c>
      <c r="BC9" s="2">
        <v>1</v>
      </c>
      <c r="BD9" s="2">
        <v>23.9</v>
      </c>
      <c r="BE9" s="2"/>
      <c r="BF9" s="2" t="s">
        <v>385</v>
      </c>
      <c r="BG9" s="2">
        <v>2</v>
      </c>
      <c r="BH9" s="2">
        <v>5</v>
      </c>
      <c r="BI9" s="2">
        <v>27</v>
      </c>
      <c r="BJ9" s="2">
        <v>0</v>
      </c>
      <c r="BK9" s="2">
        <v>4.7</v>
      </c>
      <c r="BL9" s="2"/>
      <c r="BM9" s="2" t="s">
        <v>387</v>
      </c>
      <c r="BN9" s="2">
        <v>6</v>
      </c>
      <c r="BO9" s="2">
        <v>7</v>
      </c>
      <c r="BP9" s="2">
        <v>58</v>
      </c>
      <c r="BQ9" s="2">
        <v>0</v>
      </c>
      <c r="BR9" s="2">
        <v>11.8</v>
      </c>
      <c r="BS9" s="2"/>
      <c r="BT9" s="2" t="s">
        <v>387</v>
      </c>
      <c r="BU9" s="2">
        <v>2</v>
      </c>
      <c r="BV9" s="2">
        <v>7</v>
      </c>
      <c r="BW9" s="2">
        <v>35</v>
      </c>
      <c r="BX9" s="2">
        <v>0</v>
      </c>
      <c r="BY9" s="2">
        <v>5.5</v>
      </c>
      <c r="BZ9" s="2"/>
      <c r="CA9" s="2" t="s">
        <v>392</v>
      </c>
      <c r="CB9" s="2">
        <v>6</v>
      </c>
      <c r="CC9" s="2">
        <v>13</v>
      </c>
      <c r="CD9" s="2">
        <v>98</v>
      </c>
      <c r="CE9" s="2">
        <v>0</v>
      </c>
      <c r="CF9" s="2">
        <v>15.8</v>
      </c>
      <c r="CG9" s="2"/>
      <c r="CH9" s="2" t="s">
        <v>389</v>
      </c>
      <c r="CI9" s="2">
        <v>3</v>
      </c>
      <c r="CJ9" s="2">
        <v>5</v>
      </c>
      <c r="CK9" s="2">
        <v>36</v>
      </c>
      <c r="CL9" s="2">
        <v>0</v>
      </c>
      <c r="CM9" s="2">
        <v>6.6</v>
      </c>
      <c r="CN9" s="2"/>
      <c r="CO9" s="2" t="s">
        <v>22</v>
      </c>
      <c r="CP9" s="2">
        <v>9</v>
      </c>
      <c r="CQ9" s="2">
        <v>11</v>
      </c>
      <c r="CR9" s="2">
        <v>149</v>
      </c>
      <c r="CS9" s="2">
        <v>2</v>
      </c>
      <c r="CT9" s="2">
        <v>36.1</v>
      </c>
      <c r="CU9" s="2"/>
      <c r="CV9" s="2" t="s">
        <v>385</v>
      </c>
      <c r="CW9" s="2">
        <v>5</v>
      </c>
      <c r="CX9" s="2">
        <v>5</v>
      </c>
      <c r="CY9" s="2">
        <v>50</v>
      </c>
      <c r="CZ9" s="2">
        <v>0</v>
      </c>
      <c r="DA9" s="2">
        <v>10</v>
      </c>
      <c r="DB9" s="2"/>
      <c r="DC9" s="2" t="s">
        <v>394</v>
      </c>
      <c r="DD9" s="2">
        <v>2</v>
      </c>
      <c r="DE9" s="2">
        <v>3</v>
      </c>
      <c r="DF9" s="2">
        <v>35</v>
      </c>
      <c r="DG9" s="2">
        <v>0</v>
      </c>
      <c r="DH9" s="2">
        <v>5.8</v>
      </c>
      <c r="DI9" s="2"/>
      <c r="DJ9" s="2" t="s">
        <v>18</v>
      </c>
      <c r="DK9" s="2">
        <v>4</v>
      </c>
      <c r="DL9" s="2">
        <v>6</v>
      </c>
      <c r="DM9" s="2">
        <v>97</v>
      </c>
      <c r="DN9" s="2">
        <v>0</v>
      </c>
      <c r="DO9" s="2">
        <v>13.7</v>
      </c>
      <c r="DP9" s="2"/>
      <c r="DQ9" s="2" t="s">
        <v>377</v>
      </c>
      <c r="DR9" s="2">
        <v>5</v>
      </c>
      <c r="DS9" s="2">
        <v>13</v>
      </c>
      <c r="DT9" s="2">
        <v>73</v>
      </c>
      <c r="DU9" s="2">
        <v>0</v>
      </c>
      <c r="DV9" s="2">
        <v>10.9</v>
      </c>
      <c r="DW9" s="2"/>
      <c r="DX9" s="2" t="s">
        <v>379</v>
      </c>
      <c r="DY9" s="2">
        <v>5</v>
      </c>
      <c r="DZ9" s="2">
        <v>5</v>
      </c>
      <c r="EA9" s="2">
        <v>43</v>
      </c>
      <c r="EB9" s="2">
        <v>0</v>
      </c>
      <c r="EC9" s="2">
        <v>9.3000000000000007</v>
      </c>
      <c r="ED9" s="2"/>
      <c r="EE9" s="2" t="s">
        <v>381</v>
      </c>
      <c r="EF9" s="2">
        <v>9</v>
      </c>
      <c r="EG9" s="2">
        <v>13</v>
      </c>
      <c r="EH9" s="2">
        <v>89</v>
      </c>
      <c r="EI9" s="2">
        <v>0</v>
      </c>
      <c r="EJ9" s="2">
        <v>17.899999999999999</v>
      </c>
      <c r="EK9" s="2"/>
      <c r="EL9" s="2" t="s">
        <v>391</v>
      </c>
      <c r="EM9" s="2">
        <v>10</v>
      </c>
      <c r="EN9" s="2">
        <v>13</v>
      </c>
      <c r="EO9" s="2">
        <v>70</v>
      </c>
      <c r="EP9" s="2">
        <v>2</v>
      </c>
      <c r="EQ9" s="2">
        <v>29</v>
      </c>
      <c r="ER9" s="2"/>
      <c r="ES9" s="2" t="s">
        <v>12</v>
      </c>
      <c r="ET9" s="2">
        <v>5</v>
      </c>
      <c r="EU9" s="2">
        <v>8</v>
      </c>
      <c r="EV9" s="2">
        <v>45</v>
      </c>
      <c r="EW9" s="2">
        <v>1</v>
      </c>
      <c r="EX9" s="2">
        <v>15.5</v>
      </c>
      <c r="EY9" s="2"/>
      <c r="EZ9" s="2" t="s">
        <v>376</v>
      </c>
      <c r="FA9" s="2">
        <v>5</v>
      </c>
      <c r="FB9" s="2">
        <v>7</v>
      </c>
      <c r="FC9" s="2">
        <v>26</v>
      </c>
      <c r="FD9" s="2">
        <v>0</v>
      </c>
      <c r="FE9" s="2">
        <v>9.6</v>
      </c>
      <c r="FF9" s="2"/>
      <c r="FG9" s="2" t="s">
        <v>54</v>
      </c>
      <c r="FH9" s="2">
        <v>4</v>
      </c>
      <c r="FI9" s="2">
        <v>8</v>
      </c>
      <c r="FJ9" s="2">
        <v>28</v>
      </c>
      <c r="FK9" s="2">
        <v>0</v>
      </c>
      <c r="FL9" s="2">
        <v>6.8</v>
      </c>
      <c r="FM9" s="2"/>
      <c r="FN9" s="2" t="s">
        <v>25</v>
      </c>
      <c r="FO9" s="2">
        <v>4</v>
      </c>
      <c r="FP9" s="2">
        <v>5</v>
      </c>
      <c r="FQ9" s="2">
        <v>35</v>
      </c>
      <c r="FR9" s="2">
        <v>0</v>
      </c>
      <c r="FS9" s="2">
        <v>7.5</v>
      </c>
      <c r="FT9" s="2"/>
      <c r="FU9" s="2" t="s">
        <v>22</v>
      </c>
      <c r="FV9" s="2">
        <v>5</v>
      </c>
      <c r="FW9" s="2">
        <v>8</v>
      </c>
      <c r="FX9" s="2">
        <v>55</v>
      </c>
      <c r="FY9" s="2">
        <v>0</v>
      </c>
      <c r="FZ9" s="2">
        <v>10.5</v>
      </c>
      <c r="GA9" s="2"/>
      <c r="GB9" s="2" t="s">
        <v>128</v>
      </c>
      <c r="GC9" s="2">
        <v>11</v>
      </c>
      <c r="GD9" s="2">
        <v>13</v>
      </c>
      <c r="GE9" s="2">
        <v>126</v>
      </c>
      <c r="GF9" s="2">
        <v>1</v>
      </c>
      <c r="GG9" s="2">
        <v>29.8</v>
      </c>
      <c r="GH9" s="2"/>
      <c r="GI9" s="2" t="s">
        <v>392</v>
      </c>
      <c r="GJ9" s="2">
        <v>5</v>
      </c>
      <c r="GK9" s="2">
        <v>8</v>
      </c>
      <c r="GL9" s="2">
        <v>75</v>
      </c>
      <c r="GM9" s="2">
        <v>1</v>
      </c>
      <c r="GN9" s="2">
        <v>18.5</v>
      </c>
      <c r="GO9" s="2"/>
      <c r="GP9" s="2" t="s">
        <v>375</v>
      </c>
      <c r="GQ9" s="2">
        <v>1</v>
      </c>
      <c r="GR9" s="2">
        <v>2</v>
      </c>
      <c r="GS9" s="2">
        <v>75</v>
      </c>
      <c r="GT9" s="2">
        <v>1</v>
      </c>
      <c r="GU9" s="2">
        <v>14.5</v>
      </c>
      <c r="GV9" s="2"/>
      <c r="GW9" s="2" t="s">
        <v>84</v>
      </c>
      <c r="GX9" s="2">
        <v>2</v>
      </c>
      <c r="GY9" s="2">
        <v>4</v>
      </c>
      <c r="GZ9" s="2">
        <v>31</v>
      </c>
      <c r="HA9" s="2">
        <v>0</v>
      </c>
      <c r="HB9" s="2">
        <v>5.0999999999999996</v>
      </c>
      <c r="HC9" s="2"/>
      <c r="HD9" s="2" t="s">
        <v>46</v>
      </c>
      <c r="HE9" s="2">
        <v>3</v>
      </c>
      <c r="HF9" s="2">
        <v>4</v>
      </c>
      <c r="HG9" s="2">
        <v>19</v>
      </c>
      <c r="HH9" s="2">
        <v>0</v>
      </c>
      <c r="HI9" s="2">
        <v>4.9000000000000004</v>
      </c>
      <c r="HJ9" s="2"/>
      <c r="HK9" s="2" t="s">
        <v>54</v>
      </c>
      <c r="HL9" s="2">
        <v>8</v>
      </c>
      <c r="HM9" s="2">
        <v>9</v>
      </c>
      <c r="HN9" s="2">
        <v>133</v>
      </c>
      <c r="HO9" s="2">
        <v>1</v>
      </c>
      <c r="HP9" s="2">
        <v>27.3</v>
      </c>
      <c r="HQ9" s="2"/>
      <c r="HR9" s="2" t="s">
        <v>390</v>
      </c>
      <c r="HS9" s="2">
        <v>1</v>
      </c>
      <c r="HT9" s="2">
        <v>3</v>
      </c>
      <c r="HU9" s="2">
        <v>7</v>
      </c>
      <c r="HV9" s="2">
        <v>0</v>
      </c>
      <c r="HW9" s="2">
        <v>1.7</v>
      </c>
      <c r="HX9" s="2"/>
      <c r="HY9" s="2" t="s">
        <v>381</v>
      </c>
      <c r="HZ9" s="2">
        <v>1</v>
      </c>
      <c r="IA9" s="2">
        <v>1</v>
      </c>
      <c r="IB9" s="2">
        <v>6</v>
      </c>
      <c r="IC9" s="2">
        <v>0</v>
      </c>
      <c r="ID9" s="2">
        <v>1.9</v>
      </c>
      <c r="IE9" s="2"/>
      <c r="IF9" s="2" t="s">
        <v>128</v>
      </c>
      <c r="IG9" s="2">
        <v>6</v>
      </c>
      <c r="IH9" s="2">
        <v>7</v>
      </c>
      <c r="II9" s="2">
        <v>78</v>
      </c>
      <c r="IJ9" s="2">
        <v>1</v>
      </c>
      <c r="IK9" s="2">
        <v>19.8</v>
      </c>
      <c r="IL9" s="2"/>
      <c r="IM9" s="2" t="s">
        <v>392</v>
      </c>
      <c r="IN9" s="2">
        <v>4</v>
      </c>
      <c r="IO9" s="2">
        <v>5</v>
      </c>
      <c r="IP9" s="2">
        <v>45</v>
      </c>
      <c r="IQ9" s="2">
        <v>0</v>
      </c>
      <c r="IR9" s="2">
        <v>10.1</v>
      </c>
      <c r="IS9" s="2"/>
      <c r="IT9" s="2" t="s">
        <v>393</v>
      </c>
      <c r="IU9" s="2">
        <v>7</v>
      </c>
      <c r="IV9" s="2">
        <v>10</v>
      </c>
      <c r="IW9" s="2">
        <v>100</v>
      </c>
      <c r="IX9" s="2">
        <v>1</v>
      </c>
      <c r="IY9" s="2">
        <v>23</v>
      </c>
      <c r="IZ9" s="2"/>
      <c r="JA9" s="2" t="s">
        <v>384</v>
      </c>
      <c r="JB9" s="2">
        <v>3</v>
      </c>
      <c r="JC9" s="2">
        <v>7</v>
      </c>
      <c r="JD9" s="2">
        <v>32</v>
      </c>
      <c r="JE9" s="2">
        <v>0</v>
      </c>
      <c r="JF9" s="2">
        <v>6.2</v>
      </c>
      <c r="JG9" s="2"/>
      <c r="JH9" s="2" t="s">
        <v>392</v>
      </c>
      <c r="JI9" s="2">
        <v>3</v>
      </c>
      <c r="JJ9" s="2">
        <v>4</v>
      </c>
      <c r="JK9" s="2">
        <v>55</v>
      </c>
      <c r="JL9" s="2">
        <v>2</v>
      </c>
      <c r="JM9" s="2">
        <v>20.5</v>
      </c>
      <c r="JN9" s="2"/>
      <c r="JO9" s="2" t="s">
        <v>28</v>
      </c>
      <c r="JP9" s="2">
        <v>3</v>
      </c>
      <c r="JQ9" s="2">
        <v>6</v>
      </c>
      <c r="JR9" s="2">
        <v>42</v>
      </c>
      <c r="JS9" s="2">
        <v>1</v>
      </c>
      <c r="JT9" s="2">
        <v>13.2</v>
      </c>
      <c r="JU9" s="2"/>
      <c r="JV9" s="2" t="s">
        <v>375</v>
      </c>
      <c r="JW9" s="2">
        <v>5</v>
      </c>
      <c r="JX9" s="2">
        <v>6</v>
      </c>
      <c r="JY9" s="2">
        <v>44</v>
      </c>
      <c r="JZ9" s="2">
        <v>0</v>
      </c>
      <c r="KA9" s="2">
        <v>11.4</v>
      </c>
      <c r="KB9" s="2"/>
      <c r="KC9" s="2" t="s">
        <v>22</v>
      </c>
      <c r="KD9" s="2">
        <v>4</v>
      </c>
      <c r="KE9" s="2">
        <v>7</v>
      </c>
      <c r="KF9" s="2">
        <v>42</v>
      </c>
      <c r="KG9" s="2">
        <v>0</v>
      </c>
      <c r="KH9" s="2">
        <v>8.1999999999999993</v>
      </c>
      <c r="KI9" s="2"/>
      <c r="KJ9" s="2" t="s">
        <v>392</v>
      </c>
      <c r="KK9" s="2">
        <v>5</v>
      </c>
      <c r="KL9" s="2">
        <v>6</v>
      </c>
      <c r="KM9" s="2">
        <v>79</v>
      </c>
      <c r="KN9" s="2">
        <v>1</v>
      </c>
      <c r="KO9" s="2">
        <v>18.899999999999999</v>
      </c>
      <c r="KP9" s="2"/>
      <c r="KQ9" s="2" t="s">
        <v>395</v>
      </c>
      <c r="KR9" s="2">
        <v>3</v>
      </c>
      <c r="KS9" s="2">
        <v>5</v>
      </c>
      <c r="KT9" s="2">
        <v>27</v>
      </c>
      <c r="KU9" s="2">
        <v>1</v>
      </c>
      <c r="KV9" s="2">
        <v>11.7</v>
      </c>
      <c r="KW9" s="2"/>
      <c r="KX9" s="2" t="s">
        <v>376</v>
      </c>
      <c r="KY9" s="2">
        <v>6</v>
      </c>
      <c r="KZ9" s="2">
        <v>6</v>
      </c>
      <c r="LA9" s="2">
        <v>67</v>
      </c>
      <c r="LB9" s="2">
        <v>0</v>
      </c>
      <c r="LC9" s="2">
        <v>13.1</v>
      </c>
      <c r="LD9" s="2"/>
      <c r="LE9" s="2" t="s">
        <v>28</v>
      </c>
      <c r="LF9" s="2">
        <v>8</v>
      </c>
      <c r="LG9" s="2">
        <v>14</v>
      </c>
      <c r="LH9" s="2">
        <v>94</v>
      </c>
      <c r="LI9" s="2">
        <v>1</v>
      </c>
      <c r="LJ9" s="2">
        <v>23.4</v>
      </c>
      <c r="LK9" s="2"/>
      <c r="LL9" s="2" t="s">
        <v>383</v>
      </c>
      <c r="LM9" s="2">
        <v>2</v>
      </c>
      <c r="LN9" s="2">
        <v>2</v>
      </c>
      <c r="LO9" s="2">
        <v>25</v>
      </c>
      <c r="LP9" s="2">
        <v>0</v>
      </c>
      <c r="LQ9" s="2">
        <v>4.5</v>
      </c>
    </row>
    <row r="10" spans="1:329" x14ac:dyDescent="0.35">
      <c r="B10" t="s">
        <v>390</v>
      </c>
      <c r="C10">
        <v>10</v>
      </c>
      <c r="D10">
        <v>13</v>
      </c>
      <c r="E10">
        <v>156</v>
      </c>
      <c r="F10">
        <v>2</v>
      </c>
      <c r="G10" s="2">
        <v>37.6</v>
      </c>
      <c r="H10" s="2"/>
      <c r="I10" s="2" t="s">
        <v>395</v>
      </c>
      <c r="J10" s="2">
        <v>6</v>
      </c>
      <c r="K10" s="2">
        <v>9</v>
      </c>
      <c r="L10" s="2">
        <v>171</v>
      </c>
      <c r="M10" s="2">
        <v>0</v>
      </c>
      <c r="N10" s="2">
        <v>23.1</v>
      </c>
      <c r="O10" s="2"/>
      <c r="P10" s="2" t="s">
        <v>385</v>
      </c>
      <c r="Q10" s="2">
        <v>8</v>
      </c>
      <c r="R10" s="2">
        <v>10</v>
      </c>
      <c r="S10" s="2">
        <v>201</v>
      </c>
      <c r="T10" s="2">
        <v>1</v>
      </c>
      <c r="U10" s="2">
        <v>34.1</v>
      </c>
      <c r="V10" s="2"/>
      <c r="W10" s="2" t="s">
        <v>375</v>
      </c>
      <c r="X10" s="2">
        <v>2</v>
      </c>
      <c r="Y10" s="2">
        <v>4</v>
      </c>
      <c r="Z10" s="2">
        <v>21</v>
      </c>
      <c r="AA10" s="2">
        <v>0</v>
      </c>
      <c r="AB10" s="2">
        <v>4.0999999999999996</v>
      </c>
      <c r="AC10" s="2"/>
      <c r="AD10" s="2" t="s">
        <v>388</v>
      </c>
      <c r="AE10" s="2">
        <v>6</v>
      </c>
      <c r="AF10" s="2">
        <v>7</v>
      </c>
      <c r="AG10" s="2">
        <v>76</v>
      </c>
      <c r="AH10" s="2">
        <v>1</v>
      </c>
      <c r="AI10" s="2">
        <v>19.600000000000001</v>
      </c>
      <c r="AJ10" s="2"/>
      <c r="AK10" s="2" t="s">
        <v>395</v>
      </c>
      <c r="AL10" s="2">
        <v>6</v>
      </c>
      <c r="AM10" s="2">
        <v>10</v>
      </c>
      <c r="AN10" s="2">
        <v>76</v>
      </c>
      <c r="AO10" s="2">
        <v>3</v>
      </c>
      <c r="AP10" s="2">
        <v>31.6</v>
      </c>
      <c r="AQ10" s="2"/>
      <c r="AR10" s="2" t="s">
        <v>383</v>
      </c>
      <c r="AS10" s="2">
        <v>6</v>
      </c>
      <c r="AT10" s="2">
        <v>9</v>
      </c>
      <c r="AU10" s="2">
        <v>49</v>
      </c>
      <c r="AV10" s="2">
        <v>0</v>
      </c>
      <c r="AW10" s="2">
        <v>12.7</v>
      </c>
      <c r="AX10" s="2"/>
      <c r="AY10" s="2" t="s">
        <v>393</v>
      </c>
      <c r="AZ10" s="2">
        <v>5</v>
      </c>
      <c r="BA10" s="2">
        <v>7</v>
      </c>
      <c r="BB10" s="2">
        <v>40</v>
      </c>
      <c r="BC10" s="2">
        <v>1</v>
      </c>
      <c r="BD10" s="2">
        <v>15</v>
      </c>
      <c r="BE10" s="2"/>
      <c r="BF10" s="2" t="s">
        <v>22</v>
      </c>
      <c r="BG10" s="2">
        <v>2</v>
      </c>
      <c r="BH10" s="2">
        <v>5</v>
      </c>
      <c r="BI10" s="2">
        <v>19</v>
      </c>
      <c r="BJ10" s="2">
        <v>0</v>
      </c>
      <c r="BK10" s="2">
        <v>3.9</v>
      </c>
      <c r="BL10" s="2"/>
      <c r="BM10" s="2" t="s">
        <v>45</v>
      </c>
      <c r="BN10" s="2">
        <v>2</v>
      </c>
      <c r="BO10" s="2">
        <v>5</v>
      </c>
      <c r="BP10" s="2">
        <v>96</v>
      </c>
      <c r="BQ10" s="2">
        <v>1</v>
      </c>
      <c r="BR10" s="2">
        <v>17.600000000000001</v>
      </c>
      <c r="BS10" s="2"/>
      <c r="BT10" s="2" t="s">
        <v>45</v>
      </c>
      <c r="BU10" s="2">
        <v>2</v>
      </c>
      <c r="BV10" s="2">
        <v>3</v>
      </c>
      <c r="BW10" s="2">
        <v>12</v>
      </c>
      <c r="BX10" s="2">
        <v>0</v>
      </c>
      <c r="BY10" s="2">
        <v>3.2</v>
      </c>
      <c r="BZ10" s="2"/>
      <c r="CA10" s="2" t="s">
        <v>395</v>
      </c>
      <c r="CB10" s="2">
        <v>5</v>
      </c>
      <c r="CC10" s="2">
        <v>6</v>
      </c>
      <c r="CD10" s="2">
        <v>56</v>
      </c>
      <c r="CE10" s="2">
        <v>0</v>
      </c>
      <c r="CF10" s="2">
        <v>11.7</v>
      </c>
      <c r="CG10" s="2"/>
      <c r="CH10" s="2" t="s">
        <v>379</v>
      </c>
      <c r="CI10" s="2">
        <v>7</v>
      </c>
      <c r="CJ10" s="2">
        <v>8</v>
      </c>
      <c r="CK10" s="2">
        <v>58</v>
      </c>
      <c r="CL10" s="2">
        <v>0</v>
      </c>
      <c r="CM10" s="2">
        <v>12.8</v>
      </c>
      <c r="CN10" s="2"/>
      <c r="CO10" s="2" t="s">
        <v>377</v>
      </c>
      <c r="CP10" s="2">
        <v>6</v>
      </c>
      <c r="CQ10" s="2">
        <v>8</v>
      </c>
      <c r="CR10" s="2">
        <v>112</v>
      </c>
      <c r="CS10" s="2">
        <v>0</v>
      </c>
      <c r="CT10" s="2">
        <v>17.2</v>
      </c>
      <c r="CU10" s="2"/>
      <c r="CV10" s="2" t="s">
        <v>22</v>
      </c>
      <c r="CW10" s="2">
        <v>6</v>
      </c>
      <c r="CX10" s="2">
        <v>11</v>
      </c>
      <c r="CY10" s="2">
        <v>77</v>
      </c>
      <c r="CZ10" s="2">
        <v>1</v>
      </c>
      <c r="DA10" s="2">
        <v>19.7</v>
      </c>
      <c r="DB10" s="2"/>
      <c r="DC10" s="2" t="s">
        <v>62</v>
      </c>
      <c r="DD10" s="2">
        <v>4</v>
      </c>
      <c r="DE10" s="2">
        <v>4</v>
      </c>
      <c r="DF10" s="2">
        <v>105</v>
      </c>
      <c r="DG10" s="2">
        <v>1</v>
      </c>
      <c r="DH10" s="2">
        <v>20.5</v>
      </c>
      <c r="DI10" s="2"/>
      <c r="DJ10" s="2" t="s">
        <v>392</v>
      </c>
      <c r="DK10" s="2">
        <v>6</v>
      </c>
      <c r="DL10" s="2">
        <v>8</v>
      </c>
      <c r="DM10" s="2">
        <v>78</v>
      </c>
      <c r="DN10" s="2">
        <v>0</v>
      </c>
      <c r="DO10" s="2">
        <v>13.8</v>
      </c>
      <c r="DP10" s="2"/>
      <c r="DQ10" s="2" t="s">
        <v>46</v>
      </c>
      <c r="DR10" s="2">
        <v>6</v>
      </c>
      <c r="DS10" s="2">
        <v>10</v>
      </c>
      <c r="DT10" s="2">
        <v>73</v>
      </c>
      <c r="DU10" s="2">
        <v>0</v>
      </c>
      <c r="DV10" s="2">
        <v>13.3</v>
      </c>
      <c r="DW10" s="2"/>
      <c r="DX10" s="2" t="s">
        <v>395</v>
      </c>
      <c r="DY10" s="2">
        <v>8</v>
      </c>
      <c r="DZ10" s="2">
        <v>11</v>
      </c>
      <c r="EA10" s="2">
        <v>111</v>
      </c>
      <c r="EB10" s="2">
        <v>1</v>
      </c>
      <c r="EC10" s="2">
        <v>25.1</v>
      </c>
      <c r="ED10" s="2"/>
      <c r="EE10" s="2" t="s">
        <v>378</v>
      </c>
      <c r="EF10" s="2">
        <v>5</v>
      </c>
      <c r="EG10" s="2">
        <v>7</v>
      </c>
      <c r="EH10" s="2">
        <v>21</v>
      </c>
      <c r="EI10" s="2">
        <v>0</v>
      </c>
      <c r="EJ10" s="2">
        <v>7.1</v>
      </c>
      <c r="EK10" s="2"/>
      <c r="EL10" s="2" t="s">
        <v>386</v>
      </c>
      <c r="EM10" s="2">
        <v>7</v>
      </c>
      <c r="EN10" s="2">
        <v>8</v>
      </c>
      <c r="EO10" s="2">
        <v>83</v>
      </c>
      <c r="EP10" s="2">
        <v>0</v>
      </c>
      <c r="EQ10" s="2">
        <v>15.3</v>
      </c>
      <c r="ER10" s="2"/>
      <c r="ES10" s="2" t="s">
        <v>84</v>
      </c>
      <c r="ET10" s="2">
        <v>2</v>
      </c>
      <c r="EU10" s="2">
        <v>5</v>
      </c>
      <c r="EV10" s="2">
        <v>39</v>
      </c>
      <c r="EW10" s="2">
        <v>0</v>
      </c>
      <c r="EX10" s="2">
        <v>5.9</v>
      </c>
      <c r="EY10" s="2"/>
      <c r="EZ10" s="2" t="s">
        <v>33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/>
      <c r="FG10" s="2" t="s">
        <v>12</v>
      </c>
      <c r="FH10" s="2">
        <v>7</v>
      </c>
      <c r="FI10" s="2">
        <v>12</v>
      </c>
      <c r="FJ10" s="2">
        <v>122</v>
      </c>
      <c r="FK10" s="2">
        <v>1</v>
      </c>
      <c r="FL10" s="2">
        <v>25.2</v>
      </c>
      <c r="FM10" s="2"/>
      <c r="FN10" s="2" t="s">
        <v>376</v>
      </c>
      <c r="FO10" s="2">
        <v>5</v>
      </c>
      <c r="FP10" s="2">
        <v>14</v>
      </c>
      <c r="FQ10" s="2">
        <v>80</v>
      </c>
      <c r="FR10" s="2">
        <v>1</v>
      </c>
      <c r="FS10" s="2">
        <v>19</v>
      </c>
      <c r="FT10" s="2"/>
      <c r="FU10" s="2" t="s">
        <v>377</v>
      </c>
      <c r="FV10" s="2">
        <v>8</v>
      </c>
      <c r="FW10" s="2">
        <v>13</v>
      </c>
      <c r="FX10" s="2">
        <v>122</v>
      </c>
      <c r="FY10" s="2">
        <v>1</v>
      </c>
      <c r="FZ10" s="2">
        <v>26.2</v>
      </c>
      <c r="GA10" s="2"/>
      <c r="GB10" s="2" t="s">
        <v>375</v>
      </c>
      <c r="GC10" s="2">
        <v>6</v>
      </c>
      <c r="GD10" s="2">
        <v>9</v>
      </c>
      <c r="GE10" s="2">
        <v>78</v>
      </c>
      <c r="GF10" s="2">
        <v>1</v>
      </c>
      <c r="GG10" s="2">
        <v>19.8</v>
      </c>
      <c r="GH10" s="2"/>
      <c r="GI10" s="2" t="s">
        <v>394</v>
      </c>
      <c r="GJ10" s="2">
        <v>4</v>
      </c>
      <c r="GK10" s="2">
        <v>5</v>
      </c>
      <c r="GL10" s="2">
        <v>50</v>
      </c>
      <c r="GM10" s="2">
        <v>1</v>
      </c>
      <c r="GN10" s="2">
        <v>15</v>
      </c>
      <c r="GO10" s="2"/>
      <c r="GP10" s="2" t="s">
        <v>18</v>
      </c>
      <c r="GQ10" s="2">
        <v>4</v>
      </c>
      <c r="GR10" s="2">
        <v>4</v>
      </c>
      <c r="GS10" s="2">
        <v>68</v>
      </c>
      <c r="GT10" s="2">
        <v>0</v>
      </c>
      <c r="GU10" s="2">
        <v>15.8</v>
      </c>
      <c r="GV10" s="2"/>
      <c r="GW10" s="2" t="s">
        <v>28</v>
      </c>
      <c r="GX10" s="2">
        <v>5</v>
      </c>
      <c r="GY10" s="2">
        <v>9</v>
      </c>
      <c r="GZ10" s="2">
        <v>61</v>
      </c>
      <c r="HA10" s="2">
        <v>0</v>
      </c>
      <c r="HB10" s="2">
        <v>11.1</v>
      </c>
      <c r="HC10" s="2"/>
      <c r="HD10" s="2" t="s">
        <v>390</v>
      </c>
      <c r="HE10" s="2">
        <v>4</v>
      </c>
      <c r="HF10" s="2">
        <v>7</v>
      </c>
      <c r="HG10" s="2">
        <v>43</v>
      </c>
      <c r="HH10" s="2">
        <v>1</v>
      </c>
      <c r="HI10" s="2">
        <v>14.3</v>
      </c>
      <c r="HJ10" s="2"/>
      <c r="HK10" s="2" t="s">
        <v>381</v>
      </c>
      <c r="HL10" s="2">
        <v>10</v>
      </c>
      <c r="HM10" s="2">
        <v>11</v>
      </c>
      <c r="HN10" s="2">
        <v>155</v>
      </c>
      <c r="HO10" s="2">
        <v>1</v>
      </c>
      <c r="HP10" s="2">
        <v>31.5</v>
      </c>
      <c r="HQ10" s="2"/>
      <c r="HR10" s="2" t="s">
        <v>385</v>
      </c>
      <c r="HS10" s="2">
        <v>4</v>
      </c>
      <c r="HT10" s="2">
        <v>7</v>
      </c>
      <c r="HU10" s="2">
        <v>39</v>
      </c>
      <c r="HV10" s="2">
        <v>0</v>
      </c>
      <c r="HW10" s="2">
        <v>7.9</v>
      </c>
      <c r="HX10" s="2"/>
      <c r="HY10" s="2" t="s">
        <v>395</v>
      </c>
      <c r="HZ10" s="2">
        <v>4</v>
      </c>
      <c r="IA10" s="2">
        <v>7</v>
      </c>
      <c r="IB10" s="2">
        <v>45</v>
      </c>
      <c r="IC10" s="2">
        <v>0</v>
      </c>
      <c r="ID10" s="2">
        <v>10.5</v>
      </c>
      <c r="IE10" s="2"/>
      <c r="IF10" s="2" t="s">
        <v>375</v>
      </c>
      <c r="IG10" s="2">
        <v>2</v>
      </c>
      <c r="IH10" s="2">
        <v>3</v>
      </c>
      <c r="II10" s="2">
        <v>10</v>
      </c>
      <c r="IJ10" s="2">
        <v>0</v>
      </c>
      <c r="IK10" s="2">
        <v>3</v>
      </c>
      <c r="IL10" s="2"/>
      <c r="IM10" s="2" t="s">
        <v>395</v>
      </c>
      <c r="IN10" s="2">
        <v>3</v>
      </c>
      <c r="IO10" s="2">
        <v>5</v>
      </c>
      <c r="IP10" s="2">
        <v>30</v>
      </c>
      <c r="IQ10" s="2">
        <v>0</v>
      </c>
      <c r="IR10" s="2">
        <v>7.3</v>
      </c>
      <c r="IS10" s="2"/>
      <c r="IT10" s="2" t="s">
        <v>384</v>
      </c>
      <c r="IU10" s="2">
        <v>5</v>
      </c>
      <c r="IV10" s="2">
        <v>8</v>
      </c>
      <c r="IW10" s="2">
        <v>35</v>
      </c>
      <c r="IX10" s="2">
        <v>0</v>
      </c>
      <c r="IY10" s="2">
        <v>8.5</v>
      </c>
      <c r="IZ10" s="2"/>
      <c r="JA10" s="2" t="s">
        <v>84</v>
      </c>
      <c r="JB10" s="2">
        <v>3</v>
      </c>
      <c r="JC10" s="2">
        <v>5</v>
      </c>
      <c r="JD10" s="2">
        <v>30</v>
      </c>
      <c r="JE10" s="2">
        <v>0</v>
      </c>
      <c r="JF10" s="2">
        <v>6</v>
      </c>
      <c r="JG10" s="2"/>
      <c r="JH10" s="2" t="s">
        <v>394</v>
      </c>
      <c r="JI10" s="2">
        <v>7</v>
      </c>
      <c r="JJ10" s="2">
        <v>9</v>
      </c>
      <c r="JK10" s="2">
        <v>53</v>
      </c>
      <c r="JL10" s="2">
        <v>1</v>
      </c>
      <c r="JM10" s="2">
        <v>18.3</v>
      </c>
      <c r="JN10" s="2"/>
      <c r="JO10" s="2" t="s">
        <v>392</v>
      </c>
      <c r="JP10" s="2">
        <v>2</v>
      </c>
      <c r="JQ10" s="2">
        <v>5</v>
      </c>
      <c r="JR10" s="2">
        <v>16</v>
      </c>
      <c r="JS10" s="2">
        <v>0</v>
      </c>
      <c r="JT10" s="2">
        <v>3.6</v>
      </c>
      <c r="JU10" s="2"/>
      <c r="JV10" s="2" t="s">
        <v>18</v>
      </c>
      <c r="JW10" s="2">
        <v>5</v>
      </c>
      <c r="JX10" s="2">
        <v>7</v>
      </c>
      <c r="JY10" s="2">
        <v>44</v>
      </c>
      <c r="JZ10" s="2">
        <v>0</v>
      </c>
      <c r="KA10" s="2">
        <v>9.4</v>
      </c>
      <c r="KB10" s="2"/>
      <c r="KC10" s="2" t="s">
        <v>377</v>
      </c>
      <c r="KD10" s="2">
        <v>3</v>
      </c>
      <c r="KE10" s="2">
        <v>3</v>
      </c>
      <c r="KF10" s="2">
        <v>84</v>
      </c>
      <c r="KG10" s="2">
        <v>1</v>
      </c>
      <c r="KH10" s="2">
        <v>18.8</v>
      </c>
      <c r="KI10" s="2"/>
      <c r="KJ10" s="2" t="s">
        <v>394</v>
      </c>
      <c r="KK10" s="2">
        <v>3</v>
      </c>
      <c r="KL10" s="2">
        <v>3</v>
      </c>
      <c r="KM10" s="2">
        <v>66</v>
      </c>
      <c r="KN10" s="2">
        <v>0</v>
      </c>
      <c r="KO10" s="2">
        <v>9.6</v>
      </c>
      <c r="KP10" s="2"/>
      <c r="KQ10" s="2" t="s">
        <v>388</v>
      </c>
      <c r="KR10" s="2">
        <v>5</v>
      </c>
      <c r="KS10" s="2">
        <v>6</v>
      </c>
      <c r="KT10" s="2">
        <v>60</v>
      </c>
      <c r="KU10" s="2">
        <v>1</v>
      </c>
      <c r="KV10" s="2">
        <v>17</v>
      </c>
      <c r="KW10" s="2"/>
      <c r="KX10" s="2" t="s">
        <v>381</v>
      </c>
      <c r="KY10" s="2">
        <v>7</v>
      </c>
      <c r="KZ10" s="2">
        <v>8</v>
      </c>
      <c r="LA10" s="2">
        <v>84</v>
      </c>
      <c r="LB10" s="2">
        <v>2</v>
      </c>
      <c r="LC10" s="2">
        <v>27.4</v>
      </c>
      <c r="LD10" s="2"/>
      <c r="LE10" s="2" t="s">
        <v>392</v>
      </c>
      <c r="LF10" s="2">
        <v>5</v>
      </c>
      <c r="LG10" s="2">
        <v>5</v>
      </c>
      <c r="LH10" s="2">
        <v>68</v>
      </c>
      <c r="LI10" s="2">
        <v>0</v>
      </c>
      <c r="LJ10" s="2">
        <v>11.8</v>
      </c>
      <c r="LK10" s="2"/>
      <c r="LL10" s="2" t="s">
        <v>393</v>
      </c>
      <c r="LM10" s="2">
        <v>4</v>
      </c>
      <c r="LN10" s="2">
        <v>5</v>
      </c>
      <c r="LO10" s="2">
        <v>29</v>
      </c>
      <c r="LP10" s="2">
        <v>1</v>
      </c>
      <c r="LQ10" s="2">
        <v>12.9</v>
      </c>
    </row>
    <row r="11" spans="1:329" x14ac:dyDescent="0.35">
      <c r="B11" t="s">
        <v>394</v>
      </c>
      <c r="C11">
        <v>7</v>
      </c>
      <c r="D11">
        <v>9</v>
      </c>
      <c r="E11">
        <v>115</v>
      </c>
      <c r="F11">
        <v>1</v>
      </c>
      <c r="G11" s="2">
        <v>24.5</v>
      </c>
      <c r="H11" s="2"/>
      <c r="I11" s="2" t="s">
        <v>378</v>
      </c>
      <c r="J11" s="2">
        <v>5</v>
      </c>
      <c r="K11" s="2">
        <v>9</v>
      </c>
      <c r="L11" s="2">
        <v>63</v>
      </c>
      <c r="M11" s="2">
        <v>0</v>
      </c>
      <c r="N11" s="2">
        <v>11.3</v>
      </c>
      <c r="O11" s="2"/>
      <c r="P11" s="2" t="s">
        <v>18</v>
      </c>
      <c r="Q11" s="2">
        <v>3</v>
      </c>
      <c r="R11" s="2">
        <v>9</v>
      </c>
      <c r="S11" s="2">
        <v>32</v>
      </c>
      <c r="T11" s="2">
        <v>1</v>
      </c>
      <c r="U11" s="2">
        <v>13.1</v>
      </c>
      <c r="V11" s="2"/>
      <c r="W11" s="2" t="s">
        <v>385</v>
      </c>
      <c r="X11" s="2">
        <v>3</v>
      </c>
      <c r="Y11" s="2">
        <v>5</v>
      </c>
      <c r="Z11" s="2">
        <v>69</v>
      </c>
      <c r="AA11" s="2">
        <v>1</v>
      </c>
      <c r="AB11" s="2">
        <v>17</v>
      </c>
      <c r="AC11" s="2"/>
      <c r="AD11" s="2" t="s">
        <v>54</v>
      </c>
      <c r="AE11" s="2">
        <v>6</v>
      </c>
      <c r="AF11" s="2">
        <v>14</v>
      </c>
      <c r="AG11" s="2">
        <v>42</v>
      </c>
      <c r="AH11" s="2">
        <v>0</v>
      </c>
      <c r="AI11" s="2">
        <v>10.199999999999999</v>
      </c>
      <c r="AJ11" s="2"/>
      <c r="AK11" s="2" t="s">
        <v>45</v>
      </c>
      <c r="AL11" s="2">
        <v>2</v>
      </c>
      <c r="AM11" s="2">
        <v>4</v>
      </c>
      <c r="AN11" s="2">
        <v>48</v>
      </c>
      <c r="AO11" s="2">
        <v>1</v>
      </c>
      <c r="AP11" s="2">
        <v>12.8</v>
      </c>
      <c r="AQ11" s="2"/>
      <c r="AR11" s="2" t="s">
        <v>46</v>
      </c>
      <c r="AS11" s="2">
        <v>12</v>
      </c>
      <c r="AT11" s="2">
        <v>18</v>
      </c>
      <c r="AU11" s="2">
        <v>94</v>
      </c>
      <c r="AV11" s="2">
        <v>1</v>
      </c>
      <c r="AW11" s="2">
        <v>27.4</v>
      </c>
      <c r="AX11" s="2"/>
      <c r="AY11" s="2" t="s">
        <v>391</v>
      </c>
      <c r="AZ11" s="2">
        <v>6</v>
      </c>
      <c r="BA11" s="2">
        <v>8</v>
      </c>
      <c r="BB11" s="2">
        <v>85</v>
      </c>
      <c r="BC11" s="2">
        <v>0</v>
      </c>
      <c r="BD11" s="2">
        <v>14.5</v>
      </c>
      <c r="BE11" s="2"/>
      <c r="BF11" s="2" t="s">
        <v>379</v>
      </c>
      <c r="BG11" s="2">
        <v>2</v>
      </c>
      <c r="BH11" s="2">
        <v>5</v>
      </c>
      <c r="BI11" s="2">
        <v>58</v>
      </c>
      <c r="BJ11" s="2">
        <v>0</v>
      </c>
      <c r="BK11" s="2">
        <v>7.8</v>
      </c>
      <c r="BL11" s="2"/>
      <c r="BM11" s="2" t="s">
        <v>391</v>
      </c>
      <c r="BN11" s="2">
        <v>6</v>
      </c>
      <c r="BO11" s="2">
        <v>6</v>
      </c>
      <c r="BP11" s="2">
        <v>43</v>
      </c>
      <c r="BQ11" s="2">
        <v>2</v>
      </c>
      <c r="BR11" s="2">
        <v>22.3</v>
      </c>
      <c r="BS11" s="2"/>
      <c r="BT11" s="2" t="s">
        <v>391</v>
      </c>
      <c r="BU11" s="2">
        <v>12</v>
      </c>
      <c r="BV11" s="2">
        <v>13</v>
      </c>
      <c r="BW11" s="2">
        <v>142</v>
      </c>
      <c r="BX11" s="2">
        <v>0</v>
      </c>
      <c r="BY11" s="2">
        <v>26.2</v>
      </c>
      <c r="BZ11" s="2"/>
      <c r="CA11" s="2" t="s">
        <v>390</v>
      </c>
      <c r="CB11" s="2">
        <v>7</v>
      </c>
      <c r="CC11" s="2">
        <v>13</v>
      </c>
      <c r="CD11" s="2">
        <v>83</v>
      </c>
      <c r="CE11" s="2">
        <v>0</v>
      </c>
      <c r="CF11" s="2">
        <v>13.3</v>
      </c>
      <c r="CG11" s="2"/>
      <c r="CH11" s="2" t="s">
        <v>46</v>
      </c>
      <c r="CI11" s="2">
        <v>7</v>
      </c>
      <c r="CJ11" s="2">
        <v>9</v>
      </c>
      <c r="CK11" s="2">
        <v>49</v>
      </c>
      <c r="CL11" s="2">
        <v>1</v>
      </c>
      <c r="CM11" s="2">
        <v>17.899999999999999</v>
      </c>
      <c r="CN11" s="2"/>
      <c r="CO11" s="2" t="s">
        <v>389</v>
      </c>
      <c r="CP11" s="2">
        <v>2</v>
      </c>
      <c r="CQ11" s="2">
        <v>9</v>
      </c>
      <c r="CR11" s="2">
        <v>23</v>
      </c>
      <c r="CS11" s="2">
        <v>0</v>
      </c>
      <c r="CT11" s="2">
        <v>4.3</v>
      </c>
      <c r="CU11" s="2"/>
      <c r="CV11" s="2" t="s">
        <v>379</v>
      </c>
      <c r="CW11" s="2">
        <v>12</v>
      </c>
      <c r="CX11" s="2">
        <v>13</v>
      </c>
      <c r="CY11" s="2">
        <v>104</v>
      </c>
      <c r="CZ11" s="2">
        <v>0</v>
      </c>
      <c r="DA11" s="2">
        <v>22.4</v>
      </c>
      <c r="DB11" s="2"/>
      <c r="DC11" s="2" t="s">
        <v>383</v>
      </c>
      <c r="DD11" s="2">
        <v>10</v>
      </c>
      <c r="DE11" s="2">
        <v>15</v>
      </c>
      <c r="DF11" s="2">
        <v>86</v>
      </c>
      <c r="DG11" s="2">
        <v>2</v>
      </c>
      <c r="DH11" s="2">
        <v>30.6</v>
      </c>
      <c r="DI11" s="2"/>
      <c r="DJ11" s="2" t="s">
        <v>28</v>
      </c>
      <c r="DK11" s="2">
        <v>2</v>
      </c>
      <c r="DL11" s="2">
        <v>3</v>
      </c>
      <c r="DM11" s="2">
        <v>15</v>
      </c>
      <c r="DN11" s="2">
        <v>0</v>
      </c>
      <c r="DO11" s="2">
        <v>3.5</v>
      </c>
      <c r="DP11" s="2"/>
      <c r="DQ11" s="2" t="s">
        <v>386</v>
      </c>
      <c r="DR11" s="2">
        <v>4</v>
      </c>
      <c r="DS11" s="2">
        <v>8</v>
      </c>
      <c r="DT11" s="2">
        <v>59</v>
      </c>
      <c r="DU11" s="2">
        <v>0</v>
      </c>
      <c r="DV11" s="2">
        <v>9.9</v>
      </c>
      <c r="DW11" s="2"/>
      <c r="DX11" s="2" t="s">
        <v>45</v>
      </c>
      <c r="DY11" s="2">
        <v>8</v>
      </c>
      <c r="DZ11" s="2">
        <v>12</v>
      </c>
      <c r="EA11" s="2">
        <v>140</v>
      </c>
      <c r="EB11" s="2">
        <v>1</v>
      </c>
      <c r="EC11" s="2">
        <v>28</v>
      </c>
      <c r="ED11" s="2"/>
      <c r="EE11" s="2" t="s">
        <v>33</v>
      </c>
      <c r="EF11" s="2">
        <v>6</v>
      </c>
      <c r="EG11" s="2">
        <v>6</v>
      </c>
      <c r="EH11" s="2">
        <v>83</v>
      </c>
      <c r="EI11" s="2">
        <v>1</v>
      </c>
      <c r="EJ11" s="2">
        <v>20.3</v>
      </c>
      <c r="EK11" s="2"/>
      <c r="EL11" s="2" t="s">
        <v>374</v>
      </c>
      <c r="EM11" s="2">
        <v>4</v>
      </c>
      <c r="EN11" s="2">
        <v>11</v>
      </c>
      <c r="EO11" s="2">
        <v>29</v>
      </c>
      <c r="EP11" s="2">
        <v>0</v>
      </c>
      <c r="EQ11" s="2">
        <v>6.9</v>
      </c>
      <c r="ER11" s="2"/>
      <c r="ES11" s="2" t="s">
        <v>62</v>
      </c>
      <c r="ET11" s="2">
        <v>6</v>
      </c>
      <c r="EU11" s="2">
        <v>9</v>
      </c>
      <c r="EV11" s="2">
        <v>64</v>
      </c>
      <c r="EW11" s="2">
        <v>0</v>
      </c>
      <c r="EX11" s="2">
        <v>12.4</v>
      </c>
      <c r="EY11" s="2"/>
      <c r="EZ11" s="2" t="s">
        <v>379</v>
      </c>
      <c r="FA11" s="2">
        <v>3</v>
      </c>
      <c r="FB11" s="2">
        <v>5</v>
      </c>
      <c r="FC11" s="2">
        <v>46</v>
      </c>
      <c r="FD11" s="2">
        <v>0</v>
      </c>
      <c r="FE11" s="2">
        <v>7.6</v>
      </c>
      <c r="FF11" s="2"/>
      <c r="FG11" s="2" t="s">
        <v>389</v>
      </c>
      <c r="FH11" s="2">
        <v>3</v>
      </c>
      <c r="FI11" s="2">
        <v>7</v>
      </c>
      <c r="FJ11" s="2">
        <v>23</v>
      </c>
      <c r="FK11" s="2">
        <v>0</v>
      </c>
      <c r="FL11" s="2">
        <v>6.5</v>
      </c>
      <c r="FM11" s="2"/>
      <c r="FN11" s="2" t="s">
        <v>377</v>
      </c>
      <c r="FO11" s="2">
        <v>9</v>
      </c>
      <c r="FP11" s="2">
        <v>12</v>
      </c>
      <c r="FQ11" s="2">
        <v>116</v>
      </c>
      <c r="FR11" s="2">
        <v>0</v>
      </c>
      <c r="FS11" s="2">
        <v>20.6</v>
      </c>
      <c r="FT11" s="2"/>
      <c r="FU11" s="2" t="s">
        <v>389</v>
      </c>
      <c r="FV11" s="2">
        <v>2</v>
      </c>
      <c r="FW11" s="2">
        <v>5</v>
      </c>
      <c r="FX11" s="2">
        <v>37</v>
      </c>
      <c r="FY11" s="2">
        <v>0</v>
      </c>
      <c r="FZ11" s="2">
        <v>5.7</v>
      </c>
      <c r="GA11" s="2"/>
      <c r="GB11" s="2" t="s">
        <v>385</v>
      </c>
      <c r="GC11" s="2">
        <v>2</v>
      </c>
      <c r="GD11" s="2">
        <v>7</v>
      </c>
      <c r="GE11" s="2">
        <v>6</v>
      </c>
      <c r="GF11" s="2">
        <v>1</v>
      </c>
      <c r="GG11" s="2">
        <v>8.6</v>
      </c>
      <c r="GH11" s="2"/>
      <c r="GI11" s="2" t="s">
        <v>12</v>
      </c>
      <c r="GJ11" s="2">
        <v>4</v>
      </c>
      <c r="GK11" s="2">
        <v>6</v>
      </c>
      <c r="GL11" s="2">
        <v>46</v>
      </c>
      <c r="GM11" s="2">
        <v>0</v>
      </c>
      <c r="GN11" s="2">
        <v>8.6</v>
      </c>
      <c r="GO11" s="2"/>
      <c r="GP11" s="2" t="s">
        <v>25</v>
      </c>
      <c r="GQ11" s="2">
        <v>4</v>
      </c>
      <c r="GR11" s="2">
        <v>7</v>
      </c>
      <c r="GS11" s="2">
        <v>38</v>
      </c>
      <c r="GT11" s="2">
        <v>0</v>
      </c>
      <c r="GU11" s="2">
        <v>5.8</v>
      </c>
      <c r="GV11" s="2"/>
      <c r="GW11" s="2" t="s">
        <v>390</v>
      </c>
      <c r="GX11" s="2">
        <v>1</v>
      </c>
      <c r="GY11" s="2">
        <v>3</v>
      </c>
      <c r="GZ11" s="2">
        <v>15</v>
      </c>
      <c r="HA11" s="2">
        <v>0</v>
      </c>
      <c r="HB11" s="2">
        <v>2.5</v>
      </c>
      <c r="HC11" s="2"/>
      <c r="HD11" s="2" t="s">
        <v>394</v>
      </c>
      <c r="HE11" s="2">
        <v>3</v>
      </c>
      <c r="HF11" s="2">
        <v>6</v>
      </c>
      <c r="HG11" s="2">
        <v>88</v>
      </c>
      <c r="HH11" s="2">
        <v>0</v>
      </c>
      <c r="HI11" s="2">
        <v>11.8</v>
      </c>
      <c r="HJ11" s="2"/>
      <c r="HK11" s="2" t="s">
        <v>33</v>
      </c>
      <c r="HL11" s="2">
        <v>5</v>
      </c>
      <c r="HM11" s="2">
        <v>11</v>
      </c>
      <c r="HN11" s="2">
        <v>42</v>
      </c>
      <c r="HO11" s="2">
        <v>0</v>
      </c>
      <c r="HP11" s="2">
        <v>9.1999999999999993</v>
      </c>
      <c r="HQ11" s="2"/>
      <c r="HR11" s="2" t="s">
        <v>18</v>
      </c>
      <c r="HS11" s="2">
        <v>5</v>
      </c>
      <c r="HT11" s="2">
        <v>8</v>
      </c>
      <c r="HU11" s="2">
        <v>69</v>
      </c>
      <c r="HV11" s="2">
        <v>1</v>
      </c>
      <c r="HW11" s="2">
        <v>19.739999999999998</v>
      </c>
      <c r="HX11" s="2"/>
      <c r="HY11" s="2" t="s">
        <v>378</v>
      </c>
      <c r="HZ11" s="2">
        <v>6</v>
      </c>
      <c r="IA11" s="2">
        <v>8</v>
      </c>
      <c r="IB11" s="2">
        <v>89</v>
      </c>
      <c r="IC11" s="2">
        <v>1</v>
      </c>
      <c r="ID11" s="2">
        <v>18.7</v>
      </c>
      <c r="IE11" s="2"/>
      <c r="IF11" s="2" t="s">
        <v>385</v>
      </c>
      <c r="IG11" s="2">
        <v>1</v>
      </c>
      <c r="IH11" s="2">
        <v>2</v>
      </c>
      <c r="II11" s="2">
        <v>20</v>
      </c>
      <c r="IJ11" s="2">
        <v>0</v>
      </c>
      <c r="IK11" s="2">
        <v>3</v>
      </c>
      <c r="IL11" s="2"/>
      <c r="IM11" s="2" t="s">
        <v>25</v>
      </c>
      <c r="IN11" s="2">
        <v>5</v>
      </c>
      <c r="IO11" s="2">
        <v>9</v>
      </c>
      <c r="IP11" s="2">
        <v>93</v>
      </c>
      <c r="IQ11" s="2">
        <v>0</v>
      </c>
      <c r="IR11" s="2">
        <v>14.4</v>
      </c>
      <c r="IS11" s="2"/>
      <c r="IT11" s="2" t="s">
        <v>374</v>
      </c>
      <c r="IU11" s="2">
        <v>3</v>
      </c>
      <c r="IV11" s="2">
        <v>5</v>
      </c>
      <c r="IW11" s="2">
        <v>21</v>
      </c>
      <c r="IX11" s="2">
        <v>0</v>
      </c>
      <c r="IY11" s="2">
        <v>5.0999999999999996</v>
      </c>
      <c r="IZ11" s="2"/>
      <c r="JA11" s="2" t="s">
        <v>386</v>
      </c>
      <c r="JB11" s="2">
        <v>3</v>
      </c>
      <c r="JC11" s="2">
        <v>6</v>
      </c>
      <c r="JD11" s="2">
        <v>25</v>
      </c>
      <c r="JE11" s="2">
        <v>1</v>
      </c>
      <c r="JF11" s="2">
        <v>11.5</v>
      </c>
      <c r="JG11" s="2"/>
      <c r="JH11" s="2" t="s">
        <v>12</v>
      </c>
      <c r="JI11" s="2">
        <v>2</v>
      </c>
      <c r="JJ11" s="2">
        <v>2</v>
      </c>
      <c r="JK11" s="2">
        <v>66</v>
      </c>
      <c r="JL11" s="2">
        <v>0</v>
      </c>
      <c r="JM11" s="2">
        <v>8.6</v>
      </c>
      <c r="JN11" s="2"/>
      <c r="JO11" s="2" t="s">
        <v>388</v>
      </c>
      <c r="JP11" s="2">
        <v>3</v>
      </c>
      <c r="JQ11" s="2">
        <v>3</v>
      </c>
      <c r="JR11" s="2">
        <v>64</v>
      </c>
      <c r="JS11" s="2">
        <v>0</v>
      </c>
      <c r="JT11" s="2">
        <v>9.4</v>
      </c>
      <c r="JU11" s="2"/>
      <c r="JV11" s="2" t="s">
        <v>25</v>
      </c>
      <c r="JW11" s="2">
        <v>4</v>
      </c>
      <c r="JX11" s="2">
        <v>9</v>
      </c>
      <c r="JY11" s="2">
        <v>36</v>
      </c>
      <c r="JZ11" s="2">
        <v>0</v>
      </c>
      <c r="KA11" s="2">
        <v>9.6</v>
      </c>
      <c r="KB11" s="2"/>
      <c r="KC11" s="2" t="s">
        <v>389</v>
      </c>
      <c r="KD11" s="2">
        <v>2</v>
      </c>
      <c r="KE11" s="2">
        <v>5</v>
      </c>
      <c r="KF11" s="2">
        <v>28</v>
      </c>
      <c r="KG11" s="2">
        <v>0</v>
      </c>
      <c r="KH11" s="2">
        <v>4.8</v>
      </c>
      <c r="KI11" s="2"/>
      <c r="KJ11" s="2" t="s">
        <v>12</v>
      </c>
      <c r="KK11" s="2">
        <v>5</v>
      </c>
      <c r="KL11" s="2">
        <v>8</v>
      </c>
      <c r="KM11" s="2">
        <v>50</v>
      </c>
      <c r="KN11" s="2">
        <v>0</v>
      </c>
      <c r="KO11" s="2">
        <v>10</v>
      </c>
      <c r="KP11" s="2"/>
      <c r="KQ11" s="2" t="s">
        <v>54</v>
      </c>
      <c r="KR11" s="2">
        <v>1</v>
      </c>
      <c r="KS11" s="2">
        <v>1</v>
      </c>
      <c r="KT11" s="2">
        <v>20</v>
      </c>
      <c r="KU11" s="2">
        <v>1</v>
      </c>
      <c r="KV11" s="2">
        <v>9</v>
      </c>
      <c r="KW11" s="2"/>
      <c r="KX11" s="2" t="s">
        <v>374</v>
      </c>
      <c r="KY11" s="2">
        <v>3</v>
      </c>
      <c r="KZ11" s="2">
        <v>6</v>
      </c>
      <c r="LA11" s="2">
        <v>44</v>
      </c>
      <c r="LB11" s="2">
        <v>1</v>
      </c>
      <c r="LC11" s="2">
        <v>13.4</v>
      </c>
      <c r="LD11" s="2"/>
      <c r="LE11" s="2" t="s">
        <v>388</v>
      </c>
      <c r="LF11" s="2">
        <v>2</v>
      </c>
      <c r="LG11" s="2">
        <v>4</v>
      </c>
      <c r="LH11" s="2">
        <v>40</v>
      </c>
      <c r="LI11" s="2">
        <v>0</v>
      </c>
      <c r="LJ11" s="2">
        <v>6</v>
      </c>
      <c r="LK11" s="2"/>
      <c r="LL11" s="2" t="s">
        <v>391</v>
      </c>
      <c r="LM11" s="2">
        <v>0</v>
      </c>
      <c r="LN11" s="2">
        <v>2</v>
      </c>
      <c r="LO11" s="2">
        <v>0</v>
      </c>
      <c r="LP11" s="2">
        <v>0</v>
      </c>
      <c r="LQ11" s="2">
        <v>0</v>
      </c>
    </row>
    <row r="12" spans="1:329" x14ac:dyDescent="0.35">
      <c r="B12" t="s">
        <v>383</v>
      </c>
      <c r="C12">
        <v>11</v>
      </c>
      <c r="D12">
        <v>13</v>
      </c>
      <c r="E12">
        <v>95</v>
      </c>
      <c r="F12">
        <v>0</v>
      </c>
      <c r="G12" s="2">
        <v>20.5</v>
      </c>
      <c r="H12" s="2"/>
      <c r="I12" s="2" t="s">
        <v>33</v>
      </c>
      <c r="J12" s="2">
        <v>5</v>
      </c>
      <c r="K12" s="2">
        <v>5</v>
      </c>
      <c r="L12" s="2">
        <v>97</v>
      </c>
      <c r="M12" s="2">
        <v>1</v>
      </c>
      <c r="N12" s="2">
        <v>30.3</v>
      </c>
      <c r="O12" s="2"/>
      <c r="P12" s="2" t="s">
        <v>392</v>
      </c>
      <c r="Q12" s="2">
        <v>6</v>
      </c>
      <c r="R12" s="2">
        <v>13</v>
      </c>
      <c r="S12" s="2">
        <v>49</v>
      </c>
      <c r="T12" s="2">
        <v>0</v>
      </c>
      <c r="U12" s="2">
        <v>8.9</v>
      </c>
      <c r="V12" s="2"/>
      <c r="W12" s="2" t="s">
        <v>25</v>
      </c>
      <c r="X12" s="2">
        <v>9</v>
      </c>
      <c r="Y12" s="2">
        <v>11</v>
      </c>
      <c r="Z12" s="2">
        <v>143</v>
      </c>
      <c r="AA12" s="2">
        <v>0</v>
      </c>
      <c r="AB12" s="2">
        <v>22.9</v>
      </c>
      <c r="AC12" s="2"/>
      <c r="AD12" s="2" t="s">
        <v>384</v>
      </c>
      <c r="AE12" s="2">
        <v>7</v>
      </c>
      <c r="AF12" s="2">
        <v>11</v>
      </c>
      <c r="AG12" s="2">
        <v>78</v>
      </c>
      <c r="AH12" s="2">
        <v>0</v>
      </c>
      <c r="AI12" s="2">
        <v>14.8</v>
      </c>
      <c r="AJ12" s="2"/>
      <c r="AK12" s="2" t="s">
        <v>388</v>
      </c>
      <c r="AL12" s="2">
        <v>2</v>
      </c>
      <c r="AM12" s="2">
        <v>3</v>
      </c>
      <c r="AN12" s="2">
        <v>62</v>
      </c>
      <c r="AO12" s="2">
        <v>1</v>
      </c>
      <c r="AP12" s="2">
        <v>14.2</v>
      </c>
      <c r="AQ12" s="2"/>
      <c r="AR12" s="2" t="s">
        <v>12</v>
      </c>
      <c r="AS12" s="2">
        <v>4</v>
      </c>
      <c r="AT12" s="2">
        <v>11</v>
      </c>
      <c r="AU12" s="2">
        <v>37</v>
      </c>
      <c r="AV12" s="2">
        <v>0</v>
      </c>
      <c r="AW12" s="2">
        <v>7.3</v>
      </c>
      <c r="AX12" s="2"/>
      <c r="AY12" s="2" t="s">
        <v>18</v>
      </c>
      <c r="AZ12" s="2">
        <v>8</v>
      </c>
      <c r="BA12" s="2">
        <v>13</v>
      </c>
      <c r="BB12" s="2">
        <v>162</v>
      </c>
      <c r="BC12" s="2">
        <v>1</v>
      </c>
      <c r="BD12" s="2">
        <v>30.2</v>
      </c>
      <c r="BE12" s="2"/>
      <c r="BF12" s="2" t="s">
        <v>377</v>
      </c>
      <c r="BG12" s="2">
        <v>4</v>
      </c>
      <c r="BH12" s="2">
        <v>6</v>
      </c>
      <c r="BI12" s="2">
        <v>33</v>
      </c>
      <c r="BJ12" s="2">
        <v>0</v>
      </c>
      <c r="BK12" s="2">
        <v>7.3</v>
      </c>
      <c r="BL12" s="2"/>
      <c r="BM12" s="2" t="s">
        <v>12</v>
      </c>
      <c r="BN12" s="2">
        <v>3</v>
      </c>
      <c r="BO12" s="2">
        <v>8</v>
      </c>
      <c r="BP12" s="2">
        <v>26</v>
      </c>
      <c r="BQ12" s="2">
        <v>0</v>
      </c>
      <c r="BR12" s="2">
        <v>5.6</v>
      </c>
      <c r="BS12" s="2"/>
      <c r="BT12" s="2" t="s">
        <v>12</v>
      </c>
      <c r="BU12" s="2">
        <v>2</v>
      </c>
      <c r="BV12" s="2">
        <v>8</v>
      </c>
      <c r="BW12" s="2">
        <v>23</v>
      </c>
      <c r="BX12" s="2">
        <v>0</v>
      </c>
      <c r="BY12" s="2">
        <v>4.3</v>
      </c>
      <c r="BZ12" s="2"/>
      <c r="CA12" s="2" t="s">
        <v>25</v>
      </c>
      <c r="CB12" s="2">
        <v>7</v>
      </c>
      <c r="CC12" s="2">
        <v>13</v>
      </c>
      <c r="CD12" s="2">
        <v>101</v>
      </c>
      <c r="CE12" s="2">
        <v>1</v>
      </c>
      <c r="CF12" s="2">
        <v>23.1</v>
      </c>
      <c r="CG12" s="2"/>
      <c r="CH12" s="2" t="s">
        <v>54</v>
      </c>
      <c r="CI12" s="2">
        <v>7</v>
      </c>
      <c r="CJ12" s="2">
        <v>9</v>
      </c>
      <c r="CK12" s="2">
        <v>46</v>
      </c>
      <c r="CL12" s="2">
        <v>1</v>
      </c>
      <c r="CM12" s="2">
        <v>17.600000000000001</v>
      </c>
      <c r="CN12" s="2"/>
      <c r="CO12" s="2" t="s">
        <v>386</v>
      </c>
      <c r="CP12" s="2">
        <v>6</v>
      </c>
      <c r="CQ12" s="2">
        <v>7</v>
      </c>
      <c r="CR12" s="2">
        <v>94</v>
      </c>
      <c r="CS12" s="2">
        <v>2</v>
      </c>
      <c r="CT12" s="2">
        <v>28.6</v>
      </c>
      <c r="CU12" s="2"/>
      <c r="CV12" s="2" t="s">
        <v>377</v>
      </c>
      <c r="CW12" s="2">
        <v>8</v>
      </c>
      <c r="CX12" s="2">
        <v>11</v>
      </c>
      <c r="CY12" s="2">
        <v>98</v>
      </c>
      <c r="CZ12" s="2">
        <v>0</v>
      </c>
      <c r="DA12" s="2">
        <v>17.8</v>
      </c>
      <c r="DB12" s="2"/>
      <c r="DC12" s="2" t="s">
        <v>18</v>
      </c>
      <c r="DD12" s="2">
        <v>5</v>
      </c>
      <c r="DE12" s="2">
        <v>6</v>
      </c>
      <c r="DF12" s="2">
        <v>64</v>
      </c>
      <c r="DG12" s="2">
        <v>1</v>
      </c>
      <c r="DH12" s="2">
        <v>17.399999999999999</v>
      </c>
      <c r="DI12" s="2"/>
      <c r="DJ12" s="2" t="s">
        <v>387</v>
      </c>
      <c r="DK12" s="2">
        <v>6</v>
      </c>
      <c r="DL12" s="2">
        <v>8</v>
      </c>
      <c r="DM12" s="2">
        <v>114</v>
      </c>
      <c r="DN12" s="2">
        <v>1</v>
      </c>
      <c r="DO12" s="2">
        <v>23.4</v>
      </c>
      <c r="DP12" s="2"/>
      <c r="DQ12" s="2" t="s">
        <v>22</v>
      </c>
      <c r="DR12" s="2">
        <v>3</v>
      </c>
      <c r="DS12" s="2">
        <v>7</v>
      </c>
      <c r="DT12" s="2">
        <v>32</v>
      </c>
      <c r="DU12" s="2">
        <v>0</v>
      </c>
      <c r="DV12" s="2">
        <v>7.6</v>
      </c>
      <c r="DW12" s="2"/>
      <c r="DX12" s="2" t="s">
        <v>388</v>
      </c>
      <c r="DY12" s="2">
        <v>7</v>
      </c>
      <c r="DZ12" s="2">
        <v>8</v>
      </c>
      <c r="EA12" s="2">
        <v>57</v>
      </c>
      <c r="EB12" s="2">
        <v>0</v>
      </c>
      <c r="EC12" s="2">
        <v>12.7</v>
      </c>
      <c r="ED12" s="2"/>
      <c r="EE12" s="2" t="s">
        <v>393</v>
      </c>
      <c r="EF12" s="2">
        <v>6</v>
      </c>
      <c r="EG12" s="2">
        <v>14</v>
      </c>
      <c r="EH12" s="2">
        <v>56</v>
      </c>
      <c r="EI12" s="2">
        <v>0</v>
      </c>
      <c r="EJ12" s="2">
        <v>11.6</v>
      </c>
      <c r="EK12" s="2"/>
      <c r="EL12" s="2" t="s">
        <v>394</v>
      </c>
      <c r="EM12" s="2">
        <v>8</v>
      </c>
      <c r="EN12" s="2">
        <v>10</v>
      </c>
      <c r="EO12" s="2">
        <v>83</v>
      </c>
      <c r="EP12" s="2">
        <v>0</v>
      </c>
      <c r="EQ12" s="2">
        <v>16.3</v>
      </c>
      <c r="ER12" s="2"/>
      <c r="ES12" s="2" t="s">
        <v>387</v>
      </c>
      <c r="ET12" s="2">
        <v>3</v>
      </c>
      <c r="EU12" s="2">
        <v>6</v>
      </c>
      <c r="EV12" s="2">
        <v>41</v>
      </c>
      <c r="EW12" s="2">
        <v>1</v>
      </c>
      <c r="EX12" s="2">
        <v>20.6</v>
      </c>
      <c r="EY12" s="2"/>
      <c r="EZ12" s="2" t="s">
        <v>387</v>
      </c>
      <c r="FA12" s="2">
        <v>4</v>
      </c>
      <c r="FB12" s="2">
        <v>6</v>
      </c>
      <c r="FC12" s="2">
        <v>61</v>
      </c>
      <c r="FD12" s="2">
        <v>0</v>
      </c>
      <c r="FE12" s="2">
        <v>10.1</v>
      </c>
      <c r="FF12" s="2"/>
      <c r="FG12" s="2" t="s">
        <v>84</v>
      </c>
      <c r="FH12" s="2">
        <v>6</v>
      </c>
      <c r="FI12" s="2">
        <v>8</v>
      </c>
      <c r="FJ12" s="2">
        <v>59</v>
      </c>
      <c r="FK12" s="2">
        <v>0</v>
      </c>
      <c r="FL12" s="2">
        <v>11.9</v>
      </c>
      <c r="FM12" s="2"/>
      <c r="FN12" s="2" t="s">
        <v>393</v>
      </c>
      <c r="FO12" s="2">
        <v>6</v>
      </c>
      <c r="FP12" s="2">
        <v>13</v>
      </c>
      <c r="FQ12" s="2">
        <v>37</v>
      </c>
      <c r="FR12" s="2">
        <v>0</v>
      </c>
      <c r="FS12" s="2">
        <v>9.6999999999999993</v>
      </c>
      <c r="FT12" s="2"/>
      <c r="FU12" s="2" t="s">
        <v>386</v>
      </c>
      <c r="FV12" s="2">
        <v>4</v>
      </c>
      <c r="FW12" s="2">
        <v>4</v>
      </c>
      <c r="FX12" s="2">
        <v>51</v>
      </c>
      <c r="FY12" s="2">
        <v>0</v>
      </c>
      <c r="FZ12" s="2">
        <v>9.1</v>
      </c>
      <c r="GA12" s="2"/>
      <c r="GB12" s="2" t="s">
        <v>25</v>
      </c>
      <c r="GC12" s="2">
        <v>5</v>
      </c>
      <c r="GD12" s="2">
        <v>7</v>
      </c>
      <c r="GE12" s="2">
        <v>65</v>
      </c>
      <c r="GF12" s="2">
        <v>0</v>
      </c>
      <c r="GG12" s="2">
        <v>11.5</v>
      </c>
      <c r="GH12" s="2"/>
      <c r="GI12" s="2" t="s">
        <v>62</v>
      </c>
      <c r="GJ12" s="2">
        <v>6</v>
      </c>
      <c r="GK12" s="2">
        <v>6</v>
      </c>
      <c r="GL12" s="2">
        <v>91</v>
      </c>
      <c r="GM12" s="2">
        <v>0</v>
      </c>
      <c r="GN12" s="2">
        <v>16.420000000000002</v>
      </c>
      <c r="GO12" s="2"/>
      <c r="GP12" s="2" t="s">
        <v>128</v>
      </c>
      <c r="GQ12" s="2">
        <v>3</v>
      </c>
      <c r="GR12" s="2">
        <v>4</v>
      </c>
      <c r="GS12" s="2">
        <v>34</v>
      </c>
      <c r="GT12" s="2">
        <v>0</v>
      </c>
      <c r="GU12" s="2">
        <v>6.4</v>
      </c>
      <c r="GV12" s="2"/>
      <c r="GW12" s="2" t="s">
        <v>25</v>
      </c>
      <c r="GX12" s="2">
        <v>5</v>
      </c>
      <c r="GY12" s="2">
        <v>6</v>
      </c>
      <c r="GZ12" s="2">
        <v>116</v>
      </c>
      <c r="HA12" s="2">
        <v>1</v>
      </c>
      <c r="HB12" s="2">
        <v>22.6</v>
      </c>
      <c r="HC12" s="2"/>
      <c r="HD12" s="2" t="s">
        <v>383</v>
      </c>
      <c r="HE12" s="2">
        <v>3</v>
      </c>
      <c r="HF12" s="2">
        <v>7</v>
      </c>
      <c r="HG12" s="2">
        <v>41</v>
      </c>
      <c r="HH12" s="2">
        <v>0</v>
      </c>
      <c r="HI12" s="2">
        <v>7.1</v>
      </c>
      <c r="HJ12" s="2"/>
      <c r="HK12" s="2" t="s">
        <v>45</v>
      </c>
      <c r="HL12" s="2">
        <v>1</v>
      </c>
      <c r="HM12" s="2">
        <v>4</v>
      </c>
      <c r="HN12" s="2">
        <v>16</v>
      </c>
      <c r="HO12" s="2">
        <v>0</v>
      </c>
      <c r="HP12" s="2">
        <v>3.3</v>
      </c>
      <c r="HQ12" s="2"/>
      <c r="HR12" s="2" t="s">
        <v>392</v>
      </c>
      <c r="HS12" s="2">
        <v>1</v>
      </c>
      <c r="HT12" s="2">
        <v>2</v>
      </c>
      <c r="HU12" s="2">
        <v>11</v>
      </c>
      <c r="HV12" s="2">
        <v>0</v>
      </c>
      <c r="HW12" s="2">
        <v>2.1</v>
      </c>
      <c r="HX12" s="2"/>
      <c r="HY12" s="2" t="s">
        <v>33</v>
      </c>
      <c r="HZ12" s="2">
        <v>3</v>
      </c>
      <c r="IA12" s="2">
        <v>4</v>
      </c>
      <c r="IB12" s="2">
        <v>26</v>
      </c>
      <c r="IC12" s="2">
        <v>0</v>
      </c>
      <c r="ID12" s="2">
        <v>5.6</v>
      </c>
      <c r="IE12" s="2"/>
      <c r="IF12" s="2" t="s">
        <v>25</v>
      </c>
      <c r="IG12" s="2">
        <v>0</v>
      </c>
      <c r="IH12" s="2">
        <v>1</v>
      </c>
      <c r="II12" s="2">
        <v>0</v>
      </c>
      <c r="IJ12" s="2">
        <v>0</v>
      </c>
      <c r="IK12" s="2">
        <v>0</v>
      </c>
      <c r="IL12" s="2"/>
      <c r="IM12" s="2" t="s">
        <v>376</v>
      </c>
      <c r="IN12" s="2">
        <v>3</v>
      </c>
      <c r="IO12" s="2">
        <v>8</v>
      </c>
      <c r="IP12" s="2">
        <v>82</v>
      </c>
      <c r="IQ12" s="2">
        <v>0</v>
      </c>
      <c r="IR12" s="2">
        <v>11.2</v>
      </c>
      <c r="IS12" s="2"/>
      <c r="IT12" s="2" t="s">
        <v>381</v>
      </c>
      <c r="IU12" s="2">
        <v>2</v>
      </c>
      <c r="IV12" s="2">
        <v>6</v>
      </c>
      <c r="IW12" s="2">
        <v>35</v>
      </c>
      <c r="IX12" s="2">
        <v>0</v>
      </c>
      <c r="IY12" s="2">
        <v>5.5</v>
      </c>
      <c r="IZ12" s="2"/>
      <c r="JA12" s="2" t="s">
        <v>383</v>
      </c>
      <c r="JB12" s="2">
        <v>2</v>
      </c>
      <c r="JC12" s="2">
        <v>4</v>
      </c>
      <c r="JD12" s="2">
        <v>37</v>
      </c>
      <c r="JE12" s="2">
        <v>1</v>
      </c>
      <c r="JF12" s="2">
        <v>11.7</v>
      </c>
      <c r="JG12" s="2"/>
      <c r="JH12" s="2" t="s">
        <v>395</v>
      </c>
      <c r="JI12" s="2">
        <v>2</v>
      </c>
      <c r="JJ12" s="2">
        <v>2</v>
      </c>
      <c r="JK12" s="2">
        <v>32</v>
      </c>
      <c r="JL12" s="2">
        <v>1</v>
      </c>
      <c r="JM12" s="2">
        <v>11.2</v>
      </c>
      <c r="JN12" s="2"/>
      <c r="JO12" s="2" t="s">
        <v>375</v>
      </c>
      <c r="JP12" s="2">
        <v>4</v>
      </c>
      <c r="JQ12" s="2">
        <v>5</v>
      </c>
      <c r="JR12" s="2">
        <v>85</v>
      </c>
      <c r="JS12" s="2">
        <v>1</v>
      </c>
      <c r="JT12" s="2">
        <v>18.5</v>
      </c>
      <c r="JU12" s="2"/>
      <c r="JV12" s="2" t="s">
        <v>128</v>
      </c>
      <c r="JW12" s="2">
        <v>1</v>
      </c>
      <c r="JX12" s="2">
        <v>4</v>
      </c>
      <c r="JY12" s="2">
        <v>8</v>
      </c>
      <c r="JZ12" s="2">
        <v>0</v>
      </c>
      <c r="KA12" s="2">
        <v>1.8</v>
      </c>
      <c r="KB12" s="2"/>
      <c r="KC12" s="2" t="s">
        <v>386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/>
      <c r="KJ12" s="2" t="s">
        <v>128</v>
      </c>
      <c r="KK12" s="2">
        <v>1</v>
      </c>
      <c r="KL12" s="2">
        <v>5</v>
      </c>
      <c r="KM12" s="2">
        <v>4</v>
      </c>
      <c r="KN12" s="2">
        <v>0</v>
      </c>
      <c r="KO12" s="2">
        <v>1.4</v>
      </c>
      <c r="KP12" s="2"/>
      <c r="KQ12" s="2" t="s">
        <v>384</v>
      </c>
      <c r="KR12" s="2">
        <v>1</v>
      </c>
      <c r="KS12" s="2">
        <v>4</v>
      </c>
      <c r="KT12" s="2">
        <v>6</v>
      </c>
      <c r="KU12" s="2">
        <v>0</v>
      </c>
      <c r="KV12" s="2">
        <v>1.6</v>
      </c>
      <c r="KW12" s="2"/>
      <c r="KX12" s="2" t="s">
        <v>393</v>
      </c>
      <c r="KY12" s="2">
        <v>8</v>
      </c>
      <c r="KZ12" s="2">
        <v>11</v>
      </c>
      <c r="LA12" s="2">
        <v>141</v>
      </c>
      <c r="LB12" s="2">
        <v>1</v>
      </c>
      <c r="LC12" s="2">
        <v>29.6</v>
      </c>
      <c r="LD12" s="2"/>
      <c r="LE12" s="2" t="s">
        <v>375</v>
      </c>
      <c r="LF12" s="2">
        <v>1</v>
      </c>
      <c r="LG12" s="2">
        <v>2</v>
      </c>
      <c r="LH12" s="2">
        <v>9</v>
      </c>
      <c r="LI12" s="2">
        <v>0</v>
      </c>
      <c r="LJ12" s="2">
        <v>3.9</v>
      </c>
      <c r="LK12" s="2"/>
      <c r="LL12" s="2" t="s">
        <v>18</v>
      </c>
      <c r="LM12" s="2">
        <v>3</v>
      </c>
      <c r="LN12" s="2">
        <v>3</v>
      </c>
      <c r="LO12" s="2">
        <v>105</v>
      </c>
      <c r="LP12" s="2">
        <v>0</v>
      </c>
      <c r="LQ12" s="2">
        <v>13.5</v>
      </c>
    </row>
    <row r="13" spans="1:329" x14ac:dyDescent="0.35">
      <c r="B13" t="s">
        <v>62</v>
      </c>
      <c r="C13">
        <v>11</v>
      </c>
      <c r="D13">
        <v>13</v>
      </c>
      <c r="E13">
        <v>122</v>
      </c>
      <c r="F13">
        <v>0</v>
      </c>
      <c r="G13" s="2">
        <v>23.2</v>
      </c>
      <c r="H13" s="2"/>
      <c r="I13" s="2" t="s">
        <v>391</v>
      </c>
      <c r="J13" s="2">
        <v>1</v>
      </c>
      <c r="K13" s="2">
        <v>2</v>
      </c>
      <c r="L13" s="2">
        <v>15</v>
      </c>
      <c r="M13" s="2">
        <v>0</v>
      </c>
      <c r="N13" s="2">
        <v>16.399999999999999</v>
      </c>
      <c r="O13" s="2"/>
      <c r="P13" s="2" t="s">
        <v>28</v>
      </c>
      <c r="Q13" s="2">
        <v>3</v>
      </c>
      <c r="R13" s="2">
        <v>6</v>
      </c>
      <c r="S13" s="2">
        <v>32</v>
      </c>
      <c r="T13" s="2">
        <v>1</v>
      </c>
      <c r="U13" s="2">
        <v>13</v>
      </c>
      <c r="V13" s="2"/>
      <c r="W13" s="2" t="s">
        <v>12</v>
      </c>
      <c r="X13" s="2">
        <v>8</v>
      </c>
      <c r="Y13" s="2">
        <v>10</v>
      </c>
      <c r="Z13" s="2">
        <v>169</v>
      </c>
      <c r="AA13" s="2">
        <v>2</v>
      </c>
      <c r="AB13" s="2">
        <v>37.200000000000003</v>
      </c>
      <c r="AC13" s="2"/>
      <c r="AD13" s="2" t="s">
        <v>377</v>
      </c>
      <c r="AE13" s="2">
        <v>7</v>
      </c>
      <c r="AF13" s="2">
        <v>8</v>
      </c>
      <c r="AG13" s="2">
        <v>115</v>
      </c>
      <c r="AH13" s="2">
        <v>2</v>
      </c>
      <c r="AI13" s="2">
        <v>30.5</v>
      </c>
      <c r="AJ13" s="2"/>
      <c r="AK13" s="2" t="s">
        <v>46</v>
      </c>
      <c r="AL13" s="2">
        <v>6</v>
      </c>
      <c r="AM13" s="2">
        <v>11</v>
      </c>
      <c r="AN13" s="2">
        <v>73</v>
      </c>
      <c r="AO13" s="2">
        <v>1</v>
      </c>
      <c r="AP13" s="2">
        <v>20.3</v>
      </c>
      <c r="AQ13" s="2"/>
      <c r="AR13" s="2" t="s">
        <v>28</v>
      </c>
      <c r="AS13" s="2">
        <v>7</v>
      </c>
      <c r="AT13" s="2">
        <v>10</v>
      </c>
      <c r="AU13" s="2">
        <v>83</v>
      </c>
      <c r="AV13" s="2">
        <v>2</v>
      </c>
      <c r="AW13" s="2">
        <v>27.5</v>
      </c>
      <c r="AX13" s="2"/>
      <c r="AY13" s="2" t="s">
        <v>381</v>
      </c>
      <c r="AZ13" s="2">
        <v>4</v>
      </c>
      <c r="BA13" s="2">
        <v>6</v>
      </c>
      <c r="BB13" s="2">
        <v>23</v>
      </c>
      <c r="BC13" s="2">
        <v>2</v>
      </c>
      <c r="BD13" s="2">
        <v>18.3</v>
      </c>
      <c r="BE13" s="2"/>
      <c r="BF13" s="2" t="s">
        <v>387</v>
      </c>
      <c r="BG13" s="2">
        <v>5</v>
      </c>
      <c r="BH13" s="2">
        <v>6</v>
      </c>
      <c r="BI13" s="2">
        <v>97</v>
      </c>
      <c r="BJ13" s="2">
        <v>1</v>
      </c>
      <c r="BK13" s="2">
        <v>20.7</v>
      </c>
      <c r="BL13" s="2"/>
      <c r="BM13" s="2" t="s">
        <v>378</v>
      </c>
      <c r="BN13" s="2">
        <v>4</v>
      </c>
      <c r="BO13" s="2">
        <v>8</v>
      </c>
      <c r="BP13" s="2">
        <v>31</v>
      </c>
      <c r="BQ13" s="2">
        <v>0</v>
      </c>
      <c r="BR13" s="2">
        <v>7.1</v>
      </c>
      <c r="BS13" s="2"/>
      <c r="BT13" s="2" t="s">
        <v>378</v>
      </c>
      <c r="BU13" s="2">
        <v>4</v>
      </c>
      <c r="BV13" s="2">
        <v>5</v>
      </c>
      <c r="BW13" s="2">
        <v>115</v>
      </c>
      <c r="BX13" s="2">
        <v>0</v>
      </c>
      <c r="BY13" s="2">
        <v>15.5</v>
      </c>
      <c r="BZ13" s="2"/>
      <c r="CA13" s="2" t="s">
        <v>376</v>
      </c>
      <c r="CB13" s="2">
        <v>9</v>
      </c>
      <c r="CC13" s="2">
        <v>14</v>
      </c>
      <c r="CD13" s="2">
        <v>95</v>
      </c>
      <c r="CE13" s="2">
        <v>0</v>
      </c>
      <c r="CF13" s="2">
        <v>18.5</v>
      </c>
      <c r="CG13" s="2"/>
      <c r="CH13" s="2" t="s">
        <v>376</v>
      </c>
      <c r="CI13" s="2">
        <v>4</v>
      </c>
      <c r="CJ13" s="2">
        <v>4</v>
      </c>
      <c r="CK13" s="2">
        <v>30</v>
      </c>
      <c r="CL13" s="2">
        <v>0</v>
      </c>
      <c r="CM13" s="2">
        <v>7.5</v>
      </c>
      <c r="CN13" s="2"/>
      <c r="CO13" s="2" t="s">
        <v>54</v>
      </c>
      <c r="CP13" s="2">
        <v>3</v>
      </c>
      <c r="CQ13" s="2">
        <v>4</v>
      </c>
      <c r="CR13" s="2">
        <v>14</v>
      </c>
      <c r="CS13" s="2">
        <v>0</v>
      </c>
      <c r="CT13" s="2">
        <v>4.4000000000000004</v>
      </c>
      <c r="CU13" s="2"/>
      <c r="CV13" s="2" t="s">
        <v>387</v>
      </c>
      <c r="CW13" s="2">
        <v>9</v>
      </c>
      <c r="CX13" s="2">
        <v>13</v>
      </c>
      <c r="CY13" s="2">
        <v>112</v>
      </c>
      <c r="CZ13" s="2">
        <v>0</v>
      </c>
      <c r="DA13" s="2">
        <v>20.2</v>
      </c>
      <c r="DB13" s="2"/>
      <c r="DC13" s="2" t="s">
        <v>391</v>
      </c>
      <c r="DD13" s="2">
        <v>5</v>
      </c>
      <c r="DE13" s="2">
        <v>5</v>
      </c>
      <c r="DF13" s="2">
        <v>71</v>
      </c>
      <c r="DG13" s="2">
        <v>0</v>
      </c>
      <c r="DH13" s="2">
        <v>12.1</v>
      </c>
      <c r="DI13" s="2"/>
      <c r="DJ13" s="2" t="s">
        <v>25</v>
      </c>
      <c r="DK13" s="2">
        <v>9</v>
      </c>
      <c r="DL13" s="2">
        <v>14</v>
      </c>
      <c r="DM13" s="2">
        <v>138</v>
      </c>
      <c r="DN13" s="2">
        <v>1</v>
      </c>
      <c r="DO13" s="2">
        <v>28.8</v>
      </c>
      <c r="DP13" s="2"/>
      <c r="DQ13" s="2" t="s">
        <v>378</v>
      </c>
      <c r="DR13" s="2">
        <v>4</v>
      </c>
      <c r="DS13" s="2">
        <v>7</v>
      </c>
      <c r="DT13" s="2">
        <v>24</v>
      </c>
      <c r="DU13" s="2">
        <v>0</v>
      </c>
      <c r="DV13" s="2">
        <v>6.4</v>
      </c>
      <c r="DW13" s="2"/>
      <c r="DX13" s="2" t="s">
        <v>46</v>
      </c>
      <c r="DY13" s="2">
        <v>6</v>
      </c>
      <c r="DZ13" s="2">
        <v>6</v>
      </c>
      <c r="EA13" s="2">
        <v>65</v>
      </c>
      <c r="EB13" s="2">
        <v>1</v>
      </c>
      <c r="EC13" s="2">
        <v>19.2</v>
      </c>
      <c r="ED13" s="2"/>
      <c r="EE13" s="2" t="s">
        <v>383</v>
      </c>
      <c r="EF13" s="2">
        <v>2</v>
      </c>
      <c r="EG13" s="2">
        <v>3</v>
      </c>
      <c r="EH13" s="2">
        <v>18</v>
      </c>
      <c r="EI13" s="2">
        <v>0</v>
      </c>
      <c r="EJ13" s="2">
        <v>3.8</v>
      </c>
      <c r="EK13" s="2"/>
      <c r="EL13" s="2" t="s">
        <v>385</v>
      </c>
      <c r="EM13" s="2">
        <v>4</v>
      </c>
      <c r="EN13" s="2">
        <v>6</v>
      </c>
      <c r="EO13" s="2">
        <v>61</v>
      </c>
      <c r="EP13" s="2">
        <v>0</v>
      </c>
      <c r="EQ13" s="2">
        <v>10.1</v>
      </c>
      <c r="ER13" s="2"/>
      <c r="ES13" s="2" t="s">
        <v>385</v>
      </c>
      <c r="ET13" s="2">
        <v>5</v>
      </c>
      <c r="EU13" s="2">
        <v>16</v>
      </c>
      <c r="EV13" s="2">
        <v>121</v>
      </c>
      <c r="EW13" s="2">
        <v>1</v>
      </c>
      <c r="EX13" s="2">
        <v>23.1</v>
      </c>
      <c r="EY13" s="2"/>
      <c r="EZ13" s="2" t="s">
        <v>392</v>
      </c>
      <c r="FA13" s="2">
        <v>4</v>
      </c>
      <c r="FB13" s="2">
        <v>4</v>
      </c>
      <c r="FC13" s="2">
        <v>18</v>
      </c>
      <c r="FD13" s="2">
        <v>0</v>
      </c>
      <c r="FE13" s="2">
        <v>5.8</v>
      </c>
      <c r="FF13" s="2"/>
      <c r="FG13" s="2" t="s">
        <v>128</v>
      </c>
      <c r="FH13" s="2">
        <v>5</v>
      </c>
      <c r="FI13" s="2">
        <v>7</v>
      </c>
      <c r="FJ13" s="2">
        <v>103</v>
      </c>
      <c r="FK13" s="2">
        <v>1</v>
      </c>
      <c r="FL13" s="2">
        <v>21.3</v>
      </c>
      <c r="FM13" s="2"/>
      <c r="FN13" s="2" t="s">
        <v>392</v>
      </c>
      <c r="FO13" s="2">
        <v>8</v>
      </c>
      <c r="FP13" s="2">
        <v>10</v>
      </c>
      <c r="FQ13" s="2">
        <v>51</v>
      </c>
      <c r="FR13" s="2">
        <v>0</v>
      </c>
      <c r="FS13" s="2">
        <v>13.1</v>
      </c>
      <c r="FT13" s="2"/>
      <c r="FU13" s="2" t="s">
        <v>45</v>
      </c>
      <c r="FV13" s="2">
        <v>2</v>
      </c>
      <c r="FW13" s="2">
        <v>2</v>
      </c>
      <c r="FX13" s="2">
        <v>41</v>
      </c>
      <c r="FY13" s="2">
        <v>0</v>
      </c>
      <c r="FZ13" s="2">
        <v>6.1</v>
      </c>
      <c r="GA13" s="2"/>
      <c r="GB13" s="2" t="s">
        <v>12</v>
      </c>
      <c r="GC13" s="2">
        <v>8</v>
      </c>
      <c r="GD13" s="2">
        <v>10</v>
      </c>
      <c r="GE13" s="2">
        <v>82</v>
      </c>
      <c r="GF13" s="2">
        <v>1</v>
      </c>
      <c r="GG13" s="2">
        <v>22.2</v>
      </c>
      <c r="GH13" s="2"/>
      <c r="GI13" s="2" t="s">
        <v>128</v>
      </c>
      <c r="GJ13" s="2">
        <v>7</v>
      </c>
      <c r="GK13" s="2">
        <v>8</v>
      </c>
      <c r="GL13" s="2">
        <v>58</v>
      </c>
      <c r="GM13" s="2">
        <v>0</v>
      </c>
      <c r="GN13" s="2">
        <v>12.8</v>
      </c>
      <c r="GO13" s="2"/>
      <c r="GP13" s="2" t="s">
        <v>392</v>
      </c>
      <c r="GQ13" s="2">
        <v>4</v>
      </c>
      <c r="GR13" s="2">
        <v>4</v>
      </c>
      <c r="GS13" s="2">
        <v>98</v>
      </c>
      <c r="GT13" s="2">
        <v>1</v>
      </c>
      <c r="GU13" s="2">
        <v>24.1</v>
      </c>
      <c r="GV13" s="2"/>
      <c r="GW13" s="2" t="s">
        <v>389</v>
      </c>
      <c r="GX13" s="2">
        <v>4</v>
      </c>
      <c r="GY13" s="2">
        <v>6</v>
      </c>
      <c r="GZ13" s="2">
        <v>66</v>
      </c>
      <c r="HA13" s="2">
        <v>2</v>
      </c>
      <c r="HB13" s="2">
        <v>22.6</v>
      </c>
      <c r="HC13" s="2"/>
      <c r="HD13" s="2" t="s">
        <v>62</v>
      </c>
      <c r="HE13" s="2">
        <v>3</v>
      </c>
      <c r="HF13" s="2">
        <v>7</v>
      </c>
      <c r="HG13" s="2">
        <v>54</v>
      </c>
      <c r="HH13" s="2">
        <v>0</v>
      </c>
      <c r="HI13" s="2">
        <v>8.4</v>
      </c>
      <c r="HJ13" s="2"/>
      <c r="HK13" s="2" t="s">
        <v>394</v>
      </c>
      <c r="HL13" s="2">
        <v>5</v>
      </c>
      <c r="HM13" s="2">
        <v>9</v>
      </c>
      <c r="HN13" s="2">
        <v>48</v>
      </c>
      <c r="HO13" s="2">
        <v>0</v>
      </c>
      <c r="HP13" s="2">
        <v>9.8000000000000007</v>
      </c>
      <c r="HQ13" s="2"/>
      <c r="HR13" s="2" t="s">
        <v>28</v>
      </c>
      <c r="HS13" s="2">
        <v>6</v>
      </c>
      <c r="HT13" s="2">
        <v>8</v>
      </c>
      <c r="HU13" s="2">
        <v>49</v>
      </c>
      <c r="HV13" s="2">
        <v>0</v>
      </c>
      <c r="HW13" s="2">
        <v>12.3</v>
      </c>
      <c r="HX13" s="2"/>
      <c r="HY13" s="2" t="s">
        <v>391</v>
      </c>
      <c r="HZ13" s="2">
        <v>7</v>
      </c>
      <c r="IA13" s="2">
        <v>7</v>
      </c>
      <c r="IB13" s="2">
        <v>85</v>
      </c>
      <c r="IC13" s="2">
        <v>1</v>
      </c>
      <c r="ID13" s="2">
        <v>21.5</v>
      </c>
      <c r="IE13" s="2"/>
      <c r="IF13" s="2" t="s">
        <v>12</v>
      </c>
      <c r="IG13" s="2">
        <v>1</v>
      </c>
      <c r="IH13" s="2">
        <v>4</v>
      </c>
      <c r="II13" s="2">
        <v>19</v>
      </c>
      <c r="IJ13" s="2">
        <v>0</v>
      </c>
      <c r="IK13" s="2">
        <v>2.9</v>
      </c>
      <c r="IL13" s="2"/>
      <c r="IM13" s="2" t="s">
        <v>385</v>
      </c>
      <c r="IN13" s="2">
        <v>2</v>
      </c>
      <c r="IO13" s="2">
        <v>3</v>
      </c>
      <c r="IP13" s="2">
        <v>52</v>
      </c>
      <c r="IQ13" s="2">
        <v>0</v>
      </c>
      <c r="IR13" s="2">
        <v>7.4</v>
      </c>
      <c r="IS13" s="2"/>
      <c r="IT13" s="2" t="s">
        <v>62</v>
      </c>
      <c r="IU13" s="2">
        <v>4</v>
      </c>
      <c r="IV13" s="2">
        <v>6</v>
      </c>
      <c r="IW13" s="2">
        <v>52</v>
      </c>
      <c r="IX13" s="2">
        <v>0</v>
      </c>
      <c r="IY13" s="2">
        <v>9.1999999999999993</v>
      </c>
      <c r="IZ13" s="2"/>
      <c r="JA13" s="2" t="s">
        <v>379</v>
      </c>
      <c r="JB13" s="2">
        <v>1</v>
      </c>
      <c r="JC13" s="2">
        <v>4</v>
      </c>
      <c r="JD13" s="2">
        <v>26</v>
      </c>
      <c r="JE13" s="2">
        <v>1</v>
      </c>
      <c r="JF13" s="2">
        <v>9.6</v>
      </c>
      <c r="JG13" s="2"/>
      <c r="JH13" s="2" t="s">
        <v>33</v>
      </c>
      <c r="JI13" s="2">
        <v>5</v>
      </c>
      <c r="JJ13" s="2">
        <v>13</v>
      </c>
      <c r="JK13" s="2">
        <v>54</v>
      </c>
      <c r="JL13" s="2">
        <v>0</v>
      </c>
      <c r="JM13" s="2">
        <v>10.4</v>
      </c>
      <c r="JN13" s="2"/>
      <c r="JO13" s="2" t="s">
        <v>379</v>
      </c>
      <c r="JP13" s="2">
        <v>3</v>
      </c>
      <c r="JQ13" s="2">
        <v>6</v>
      </c>
      <c r="JR13" s="2">
        <v>14</v>
      </c>
      <c r="JS13" s="2">
        <v>0</v>
      </c>
      <c r="JT13" s="2">
        <v>4.4000000000000004</v>
      </c>
      <c r="JU13" s="2"/>
      <c r="JV13" s="2" t="s">
        <v>392</v>
      </c>
      <c r="JW13" s="2">
        <v>4</v>
      </c>
      <c r="JX13" s="2">
        <v>4</v>
      </c>
      <c r="JY13" s="2">
        <v>49</v>
      </c>
      <c r="JZ13" s="2">
        <v>1</v>
      </c>
      <c r="KA13" s="2">
        <v>14.9</v>
      </c>
      <c r="KB13" s="2"/>
      <c r="KC13" s="2" t="s">
        <v>54</v>
      </c>
      <c r="KD13" s="2">
        <v>4</v>
      </c>
      <c r="KE13" s="2">
        <v>7</v>
      </c>
      <c r="KF13" s="2">
        <v>36</v>
      </c>
      <c r="KG13" s="2">
        <v>0</v>
      </c>
      <c r="KH13" s="2">
        <v>7.6</v>
      </c>
      <c r="KI13" s="2"/>
      <c r="KJ13" s="2" t="s">
        <v>384</v>
      </c>
      <c r="KK13" s="2">
        <v>4</v>
      </c>
      <c r="KL13" s="2">
        <v>7</v>
      </c>
      <c r="KM13" s="2">
        <v>78</v>
      </c>
      <c r="KN13" s="2">
        <v>0</v>
      </c>
      <c r="KO13" s="2">
        <v>11.8</v>
      </c>
      <c r="KP13" s="2"/>
      <c r="KQ13" s="2" t="s">
        <v>33</v>
      </c>
      <c r="KR13" s="2">
        <v>2</v>
      </c>
      <c r="KS13" s="2">
        <v>6</v>
      </c>
      <c r="KT13" s="2">
        <v>13</v>
      </c>
      <c r="KU13" s="2">
        <v>0</v>
      </c>
      <c r="KV13" s="2">
        <v>3.3</v>
      </c>
      <c r="KW13" s="2"/>
      <c r="KX13" s="2" t="s">
        <v>394</v>
      </c>
      <c r="KY13" s="2">
        <v>4</v>
      </c>
      <c r="KZ13" s="2">
        <v>8</v>
      </c>
      <c r="LA13" s="2">
        <v>46</v>
      </c>
      <c r="LB13" s="2">
        <v>0</v>
      </c>
      <c r="LC13" s="2">
        <v>9.3000000000000007</v>
      </c>
      <c r="LD13" s="2"/>
      <c r="LE13" s="2" t="s">
        <v>379</v>
      </c>
      <c r="LF13" s="2">
        <v>2</v>
      </c>
      <c r="LG13" s="2">
        <v>3</v>
      </c>
      <c r="LH13" s="2">
        <v>29</v>
      </c>
      <c r="LI13" s="2">
        <v>0</v>
      </c>
      <c r="LJ13" s="2">
        <v>4.9000000000000004</v>
      </c>
      <c r="LK13" s="2"/>
      <c r="LL13" s="2" t="s">
        <v>381</v>
      </c>
      <c r="LM13" s="2">
        <v>2</v>
      </c>
      <c r="LN13" s="2">
        <v>4</v>
      </c>
      <c r="LO13" s="2">
        <v>27</v>
      </c>
      <c r="LP13" s="2">
        <v>0</v>
      </c>
      <c r="LQ13" s="2">
        <v>4.7</v>
      </c>
    </row>
    <row r="14" spans="1:329" x14ac:dyDescent="0.35">
      <c r="B14" t="s">
        <v>12</v>
      </c>
      <c r="C14">
        <v>7</v>
      </c>
      <c r="D14">
        <v>10</v>
      </c>
      <c r="E14">
        <v>96</v>
      </c>
      <c r="F14">
        <v>0</v>
      </c>
      <c r="G14" s="2">
        <v>18.600000000000001</v>
      </c>
      <c r="H14" s="2"/>
      <c r="I14" s="2" t="s">
        <v>377</v>
      </c>
      <c r="J14" s="2">
        <v>1</v>
      </c>
      <c r="K14" s="2">
        <v>4</v>
      </c>
      <c r="L14" s="2">
        <v>12</v>
      </c>
      <c r="M14" s="2">
        <v>0</v>
      </c>
      <c r="N14" s="2">
        <v>20.8</v>
      </c>
      <c r="O14" s="2"/>
      <c r="P14" s="2" t="s">
        <v>387</v>
      </c>
      <c r="Q14" s="2">
        <v>3</v>
      </c>
      <c r="R14" s="2">
        <v>3</v>
      </c>
      <c r="S14" s="2">
        <v>39</v>
      </c>
      <c r="T14" s="2">
        <v>0</v>
      </c>
      <c r="U14" s="2">
        <v>6.9</v>
      </c>
      <c r="V14" s="2"/>
      <c r="W14" s="2" t="s">
        <v>62</v>
      </c>
      <c r="X14" s="2">
        <v>4</v>
      </c>
      <c r="Y14" s="2">
        <v>9</v>
      </c>
      <c r="Z14" s="2">
        <v>83</v>
      </c>
      <c r="AA14" s="2">
        <v>0</v>
      </c>
      <c r="AB14" s="2">
        <v>13.26</v>
      </c>
      <c r="AC14" s="2"/>
      <c r="AD14" s="2" t="s">
        <v>33</v>
      </c>
      <c r="AE14" s="2">
        <v>8</v>
      </c>
      <c r="AF14" s="2">
        <v>9</v>
      </c>
      <c r="AG14" s="2">
        <v>104</v>
      </c>
      <c r="AH14" s="2">
        <v>0</v>
      </c>
      <c r="AI14" s="2">
        <v>18.399999999999999</v>
      </c>
      <c r="AJ14" s="2"/>
      <c r="AK14" s="2" t="s">
        <v>381</v>
      </c>
      <c r="AL14" s="2">
        <v>3</v>
      </c>
      <c r="AM14" s="2">
        <v>6</v>
      </c>
      <c r="AN14" s="2">
        <v>16</v>
      </c>
      <c r="AO14" s="2">
        <v>0</v>
      </c>
      <c r="AP14" s="2">
        <v>4.5999999999999996</v>
      </c>
      <c r="AQ14" s="2"/>
      <c r="AR14" s="2" t="s">
        <v>375</v>
      </c>
      <c r="AS14" s="2">
        <v>9</v>
      </c>
      <c r="AT14" s="2">
        <v>11</v>
      </c>
      <c r="AU14" s="2">
        <v>77</v>
      </c>
      <c r="AV14" s="2">
        <v>0</v>
      </c>
      <c r="AW14" s="2">
        <v>20</v>
      </c>
      <c r="AX14" s="2"/>
      <c r="AY14" s="2" t="s">
        <v>45</v>
      </c>
      <c r="AZ14" s="2">
        <v>7</v>
      </c>
      <c r="BA14" s="2">
        <v>9</v>
      </c>
      <c r="BB14" s="2">
        <v>74</v>
      </c>
      <c r="BC14" s="2">
        <v>1</v>
      </c>
      <c r="BD14" s="2">
        <v>20.399999999999999</v>
      </c>
      <c r="BE14" s="2"/>
      <c r="BF14" s="2" t="s">
        <v>389</v>
      </c>
      <c r="BG14" s="2">
        <v>4</v>
      </c>
      <c r="BH14" s="2">
        <v>8</v>
      </c>
      <c r="BI14" s="2">
        <v>39</v>
      </c>
      <c r="BJ14" s="2">
        <v>0</v>
      </c>
      <c r="BK14" s="2">
        <v>7.9</v>
      </c>
      <c r="BL14" s="2"/>
      <c r="BM14" s="2" t="s">
        <v>388</v>
      </c>
      <c r="BN14" s="2">
        <v>1</v>
      </c>
      <c r="BO14" s="2">
        <v>4</v>
      </c>
      <c r="BP14" s="2">
        <v>13</v>
      </c>
      <c r="BQ14" s="2">
        <v>0</v>
      </c>
      <c r="BR14" s="2">
        <v>2.2999999999999998</v>
      </c>
      <c r="BS14" s="2"/>
      <c r="BT14" s="2" t="s">
        <v>388</v>
      </c>
      <c r="BU14" s="2">
        <v>3</v>
      </c>
      <c r="BV14" s="2">
        <v>5</v>
      </c>
      <c r="BW14" s="2">
        <v>96</v>
      </c>
      <c r="BX14" s="2">
        <v>0</v>
      </c>
      <c r="BY14" s="2">
        <v>12.6</v>
      </c>
      <c r="BZ14" s="2"/>
      <c r="CA14" s="2" t="s">
        <v>385</v>
      </c>
      <c r="CB14" s="2">
        <v>8</v>
      </c>
      <c r="CC14" s="2">
        <v>11</v>
      </c>
      <c r="CD14" s="2">
        <v>105</v>
      </c>
      <c r="CE14" s="2">
        <v>2</v>
      </c>
      <c r="CF14" s="2">
        <v>30.5</v>
      </c>
      <c r="CG14" s="2"/>
      <c r="CH14" s="2" t="s">
        <v>375</v>
      </c>
      <c r="CI14" s="2">
        <v>8</v>
      </c>
      <c r="CJ14" s="2">
        <v>9</v>
      </c>
      <c r="CK14" s="2">
        <v>134</v>
      </c>
      <c r="CL14" s="2">
        <v>0</v>
      </c>
      <c r="CM14" s="2">
        <v>21.6</v>
      </c>
      <c r="CN14" s="2"/>
      <c r="CO14" s="2" t="s">
        <v>45</v>
      </c>
      <c r="CP14" s="2">
        <v>7</v>
      </c>
      <c r="CQ14" s="2">
        <v>13</v>
      </c>
      <c r="CR14" s="2">
        <v>89</v>
      </c>
      <c r="CS14" s="2">
        <v>0</v>
      </c>
      <c r="CT14" s="2">
        <v>19.2</v>
      </c>
      <c r="CU14" s="2"/>
      <c r="CV14" s="2" t="s">
        <v>389</v>
      </c>
      <c r="CW14" s="2">
        <v>7</v>
      </c>
      <c r="CX14" s="2">
        <v>10</v>
      </c>
      <c r="CY14" s="2">
        <v>85</v>
      </c>
      <c r="CZ14" s="2">
        <v>0</v>
      </c>
      <c r="DA14" s="2">
        <v>15.5</v>
      </c>
      <c r="DB14" s="2"/>
      <c r="DC14" s="2" t="s">
        <v>374</v>
      </c>
      <c r="DD14" s="2">
        <v>2</v>
      </c>
      <c r="DE14" s="2">
        <v>5</v>
      </c>
      <c r="DF14" s="2">
        <v>23</v>
      </c>
      <c r="DG14" s="2">
        <v>0</v>
      </c>
      <c r="DH14" s="2">
        <v>4.3</v>
      </c>
      <c r="DI14" s="2"/>
      <c r="DJ14" s="2" t="s">
        <v>62</v>
      </c>
      <c r="DK14" s="2">
        <v>5</v>
      </c>
      <c r="DL14" s="2">
        <v>7</v>
      </c>
      <c r="DM14" s="2">
        <v>114</v>
      </c>
      <c r="DN14" s="2">
        <v>0</v>
      </c>
      <c r="DO14" s="2">
        <v>16.399999999999999</v>
      </c>
      <c r="DP14" s="2"/>
      <c r="DQ14" s="2" t="s">
        <v>388</v>
      </c>
      <c r="DR14" s="2">
        <v>5</v>
      </c>
      <c r="DS14" s="2">
        <v>7</v>
      </c>
      <c r="DT14" s="2">
        <v>50</v>
      </c>
      <c r="DU14" s="2">
        <v>1</v>
      </c>
      <c r="DV14" s="2">
        <v>16</v>
      </c>
      <c r="DW14" s="2"/>
      <c r="DX14" s="2" t="s">
        <v>381</v>
      </c>
      <c r="DY14" s="2">
        <v>4</v>
      </c>
      <c r="DZ14" s="2">
        <v>5</v>
      </c>
      <c r="EA14" s="2">
        <v>24</v>
      </c>
      <c r="EB14" s="2">
        <v>0</v>
      </c>
      <c r="EC14" s="2">
        <v>4.7</v>
      </c>
      <c r="ED14" s="2"/>
      <c r="EE14" s="2" t="s">
        <v>18</v>
      </c>
      <c r="EF14" s="2">
        <v>3</v>
      </c>
      <c r="EG14" s="2">
        <v>5</v>
      </c>
      <c r="EH14" s="2">
        <v>45</v>
      </c>
      <c r="EI14" s="2">
        <v>1</v>
      </c>
      <c r="EJ14" s="2">
        <v>13.5</v>
      </c>
      <c r="EK14" s="2"/>
      <c r="EL14" s="2" t="s">
        <v>18</v>
      </c>
      <c r="EM14" s="2">
        <v>8</v>
      </c>
      <c r="EN14" s="2">
        <v>9</v>
      </c>
      <c r="EO14" s="2">
        <v>65</v>
      </c>
      <c r="EP14" s="2">
        <v>0</v>
      </c>
      <c r="EQ14" s="2">
        <v>20.6</v>
      </c>
      <c r="ER14" s="2"/>
      <c r="ES14" s="2" t="s">
        <v>390</v>
      </c>
      <c r="ET14" s="2">
        <v>5</v>
      </c>
      <c r="EU14" s="2">
        <v>8</v>
      </c>
      <c r="EV14" s="2">
        <v>123</v>
      </c>
      <c r="EW14" s="2">
        <v>0</v>
      </c>
      <c r="EX14" s="2">
        <v>17.5</v>
      </c>
      <c r="EY14" s="2"/>
      <c r="EZ14" s="2" t="s">
        <v>395</v>
      </c>
      <c r="FA14" s="2">
        <v>4</v>
      </c>
      <c r="FB14" s="2">
        <v>4</v>
      </c>
      <c r="FC14" s="2">
        <v>23</v>
      </c>
      <c r="FD14" s="2">
        <v>0</v>
      </c>
      <c r="FE14" s="2">
        <v>6.3</v>
      </c>
      <c r="FF14" s="2"/>
      <c r="FG14" s="2" t="s">
        <v>384</v>
      </c>
      <c r="FH14" s="2">
        <v>4</v>
      </c>
      <c r="FI14" s="2">
        <v>7</v>
      </c>
      <c r="FJ14" s="2">
        <v>51</v>
      </c>
      <c r="FK14" s="2">
        <v>0</v>
      </c>
      <c r="FL14" s="2">
        <v>9.1</v>
      </c>
      <c r="FM14" s="2"/>
      <c r="FN14" s="2" t="s">
        <v>387</v>
      </c>
      <c r="FO14" s="2">
        <v>5</v>
      </c>
      <c r="FP14" s="2">
        <v>7</v>
      </c>
      <c r="FQ14" s="2">
        <v>55</v>
      </c>
      <c r="FR14" s="2">
        <v>0</v>
      </c>
      <c r="FS14" s="2">
        <v>10.5</v>
      </c>
      <c r="FT14" s="2"/>
      <c r="FU14" s="2" t="s">
        <v>388</v>
      </c>
      <c r="FV14" s="2">
        <v>5</v>
      </c>
      <c r="FW14" s="2">
        <v>7</v>
      </c>
      <c r="FX14" s="2">
        <v>51</v>
      </c>
      <c r="FY14" s="2">
        <v>1</v>
      </c>
      <c r="FZ14" s="2">
        <v>16.100000000000001</v>
      </c>
      <c r="GA14" s="2"/>
      <c r="GB14" s="2" t="s">
        <v>62</v>
      </c>
      <c r="GC14" s="2">
        <v>5</v>
      </c>
      <c r="GD14" s="2">
        <v>7</v>
      </c>
      <c r="GE14" s="2">
        <v>62</v>
      </c>
      <c r="GF14" s="2">
        <v>2</v>
      </c>
      <c r="GG14" s="2">
        <v>23.2</v>
      </c>
      <c r="GH14" s="2"/>
      <c r="GI14" s="2" t="s">
        <v>384</v>
      </c>
      <c r="GJ14" s="2">
        <v>2</v>
      </c>
      <c r="GK14" s="2">
        <v>5</v>
      </c>
      <c r="GL14" s="2">
        <v>25</v>
      </c>
      <c r="GM14" s="2">
        <v>0</v>
      </c>
      <c r="GN14" s="2">
        <v>4.5</v>
      </c>
      <c r="GO14" s="2"/>
      <c r="GP14" s="2" t="s">
        <v>386</v>
      </c>
      <c r="GQ14" s="2">
        <v>4</v>
      </c>
      <c r="GR14" s="2">
        <v>4</v>
      </c>
      <c r="GS14" s="2">
        <v>42</v>
      </c>
      <c r="GT14" s="2">
        <v>0</v>
      </c>
      <c r="GU14" s="2">
        <v>8.9</v>
      </c>
      <c r="GV14" s="2"/>
      <c r="GW14" s="2" t="s">
        <v>45</v>
      </c>
      <c r="GX14" s="2">
        <v>4</v>
      </c>
      <c r="GY14" s="2">
        <v>6</v>
      </c>
      <c r="GZ14" s="2">
        <v>61</v>
      </c>
      <c r="HA14" s="2">
        <v>0</v>
      </c>
      <c r="HB14" s="2">
        <v>10.1</v>
      </c>
      <c r="HC14" s="2"/>
      <c r="HD14" s="2" t="s">
        <v>12</v>
      </c>
      <c r="HE14" s="2">
        <v>3</v>
      </c>
      <c r="HF14" s="2">
        <v>9</v>
      </c>
      <c r="HG14" s="2">
        <v>93</v>
      </c>
      <c r="HH14" s="2">
        <v>1</v>
      </c>
      <c r="HI14" s="2">
        <v>18.3</v>
      </c>
      <c r="HJ14" s="2"/>
      <c r="HK14" s="2" t="s">
        <v>62</v>
      </c>
      <c r="HL14" s="2">
        <v>11</v>
      </c>
      <c r="HM14" s="2">
        <v>16</v>
      </c>
      <c r="HN14" s="2">
        <v>145</v>
      </c>
      <c r="HO14" s="2">
        <v>1</v>
      </c>
      <c r="HP14" s="2">
        <v>31.5</v>
      </c>
      <c r="HQ14" s="2"/>
      <c r="HR14" s="2" t="s">
        <v>387</v>
      </c>
      <c r="HS14" s="2">
        <v>2</v>
      </c>
      <c r="HT14" s="2">
        <v>2</v>
      </c>
      <c r="HU14" s="2">
        <v>13</v>
      </c>
      <c r="HV14" s="2">
        <v>0</v>
      </c>
      <c r="HW14" s="2">
        <v>3.3</v>
      </c>
      <c r="HX14" s="2"/>
      <c r="HY14" s="2" t="s">
        <v>377</v>
      </c>
      <c r="HZ14" s="2">
        <v>3</v>
      </c>
      <c r="IA14" s="2">
        <v>6</v>
      </c>
      <c r="IB14" s="2">
        <v>91</v>
      </c>
      <c r="IC14" s="2">
        <v>0</v>
      </c>
      <c r="ID14" s="2">
        <v>12.5</v>
      </c>
      <c r="IE14" s="2"/>
      <c r="IF14" s="2" t="s">
        <v>62</v>
      </c>
      <c r="IG14" s="2">
        <v>1</v>
      </c>
      <c r="IH14" s="2">
        <v>2</v>
      </c>
      <c r="II14" s="2">
        <v>5</v>
      </c>
      <c r="IJ14" s="2">
        <v>0</v>
      </c>
      <c r="IK14" s="2">
        <v>1.5</v>
      </c>
      <c r="IL14" s="2"/>
      <c r="IM14" s="2" t="s">
        <v>377</v>
      </c>
      <c r="IN14" s="2">
        <v>8</v>
      </c>
      <c r="IO14" s="2">
        <v>9</v>
      </c>
      <c r="IP14" s="2">
        <v>93</v>
      </c>
      <c r="IQ14" s="2">
        <v>0</v>
      </c>
      <c r="IR14" s="2">
        <v>17.5</v>
      </c>
      <c r="IS14" s="2"/>
      <c r="IT14" s="2" t="s">
        <v>386</v>
      </c>
      <c r="IU14" s="2">
        <v>4</v>
      </c>
      <c r="IV14" s="2">
        <v>7</v>
      </c>
      <c r="IW14" s="2">
        <v>43</v>
      </c>
      <c r="IX14" s="2">
        <v>0</v>
      </c>
      <c r="IY14" s="2">
        <v>8.3000000000000007</v>
      </c>
      <c r="IZ14" s="2"/>
      <c r="JA14" s="2" t="s">
        <v>374</v>
      </c>
      <c r="JB14" s="2">
        <v>2</v>
      </c>
      <c r="JC14" s="2">
        <v>4</v>
      </c>
      <c r="JD14" s="2">
        <v>24</v>
      </c>
      <c r="JE14" s="2">
        <v>0</v>
      </c>
      <c r="JF14" s="2">
        <v>4.4000000000000004</v>
      </c>
      <c r="JG14" s="2"/>
      <c r="JH14" s="2"/>
      <c r="JI14" s="2"/>
      <c r="JJ14" s="2"/>
      <c r="JK14" s="2"/>
      <c r="JL14" s="2"/>
      <c r="JM14" s="2"/>
      <c r="JN14" s="2"/>
      <c r="JO14" s="2" t="s">
        <v>25</v>
      </c>
      <c r="JP14" s="2">
        <v>2</v>
      </c>
      <c r="JQ14" s="2">
        <v>3</v>
      </c>
      <c r="JR14" s="2">
        <v>26</v>
      </c>
      <c r="JS14" s="2">
        <v>0</v>
      </c>
      <c r="JT14" s="2">
        <v>4.5999999999999996</v>
      </c>
      <c r="JU14" s="2"/>
      <c r="JV14" s="2" t="s">
        <v>386</v>
      </c>
      <c r="JW14" s="2">
        <v>4</v>
      </c>
      <c r="JX14" s="2">
        <v>6</v>
      </c>
      <c r="JY14" s="2">
        <v>39</v>
      </c>
      <c r="JZ14" s="2">
        <v>0</v>
      </c>
      <c r="KA14" s="2">
        <v>7.9</v>
      </c>
      <c r="KB14" s="2"/>
      <c r="KC14" s="2" t="s">
        <v>28</v>
      </c>
      <c r="KD14" s="2">
        <v>7</v>
      </c>
      <c r="KE14" s="2">
        <v>10</v>
      </c>
      <c r="KF14" s="2">
        <v>104</v>
      </c>
      <c r="KG14" s="2">
        <v>0</v>
      </c>
      <c r="KH14" s="2">
        <v>17.399999999999999</v>
      </c>
      <c r="KI14" s="2"/>
      <c r="KJ14" s="2" t="s">
        <v>395</v>
      </c>
      <c r="KK14" s="2">
        <v>1</v>
      </c>
      <c r="KL14" s="2">
        <v>1</v>
      </c>
      <c r="KM14" s="2">
        <v>14</v>
      </c>
      <c r="KN14" s="2">
        <v>0</v>
      </c>
      <c r="KO14" s="2">
        <v>2.4</v>
      </c>
      <c r="KP14" s="2"/>
      <c r="KQ14" s="2" t="s">
        <v>395</v>
      </c>
      <c r="KR14" s="2">
        <v>6</v>
      </c>
      <c r="KS14" s="2">
        <v>7</v>
      </c>
      <c r="KT14" s="2">
        <v>75</v>
      </c>
      <c r="KU14" s="2">
        <v>1</v>
      </c>
      <c r="KV14" s="2">
        <v>20.9</v>
      </c>
      <c r="KW14" s="2"/>
      <c r="KX14" s="2" t="s">
        <v>379</v>
      </c>
      <c r="KY14" s="2">
        <v>6</v>
      </c>
      <c r="KZ14" s="2">
        <v>12</v>
      </c>
      <c r="LA14" s="2">
        <v>77</v>
      </c>
      <c r="LB14" s="2">
        <v>1</v>
      </c>
      <c r="LC14" s="2">
        <v>20.6</v>
      </c>
      <c r="LD14" s="2"/>
      <c r="LE14" s="2" t="s">
        <v>25</v>
      </c>
      <c r="LF14" s="2">
        <v>2</v>
      </c>
      <c r="LG14" s="2">
        <v>3</v>
      </c>
      <c r="LH14" s="2">
        <v>17</v>
      </c>
      <c r="LI14" s="2">
        <v>0</v>
      </c>
      <c r="LJ14" s="2">
        <v>3.7</v>
      </c>
      <c r="LK14" s="2"/>
      <c r="LL14" s="2" t="s">
        <v>45</v>
      </c>
      <c r="LM14" s="2">
        <v>2</v>
      </c>
      <c r="LN14" s="2">
        <v>3</v>
      </c>
      <c r="LO14" s="2">
        <v>47</v>
      </c>
      <c r="LP14" s="2">
        <v>0</v>
      </c>
      <c r="LQ14" s="2">
        <v>6.7</v>
      </c>
    </row>
    <row r="15" spans="1:329" x14ac:dyDescent="0.35">
      <c r="B15" t="s">
        <v>391</v>
      </c>
      <c r="C15">
        <v>8</v>
      </c>
      <c r="D15">
        <v>10</v>
      </c>
      <c r="E15">
        <v>129</v>
      </c>
      <c r="F15">
        <v>1</v>
      </c>
      <c r="G15" s="2">
        <v>26.9</v>
      </c>
      <c r="H15" s="2"/>
      <c r="I15" s="2" t="s">
        <v>376</v>
      </c>
      <c r="J15" s="2">
        <v>1</v>
      </c>
      <c r="K15" s="2">
        <v>1</v>
      </c>
      <c r="L15" s="2">
        <v>22</v>
      </c>
      <c r="M15" s="2">
        <v>0</v>
      </c>
      <c r="N15" s="2">
        <v>12.9</v>
      </c>
      <c r="O15" s="2"/>
      <c r="P15" s="2" t="s">
        <v>25</v>
      </c>
      <c r="Q15" s="2">
        <v>5</v>
      </c>
      <c r="R15" s="2">
        <v>8</v>
      </c>
      <c r="S15" s="2">
        <v>52</v>
      </c>
      <c r="T15" s="2">
        <v>0</v>
      </c>
      <c r="U15" s="2">
        <v>10.199999999999999</v>
      </c>
      <c r="V15" s="2"/>
      <c r="W15" s="2" t="s">
        <v>390</v>
      </c>
      <c r="X15" s="2">
        <v>11</v>
      </c>
      <c r="Y15" s="2">
        <v>14</v>
      </c>
      <c r="Z15" s="2">
        <v>182</v>
      </c>
      <c r="AA15" s="2">
        <v>1</v>
      </c>
      <c r="AB15" s="2">
        <v>35.6</v>
      </c>
      <c r="AC15" s="2"/>
      <c r="AD15" s="2" t="s">
        <v>395</v>
      </c>
      <c r="AE15" s="2">
        <v>10</v>
      </c>
      <c r="AF15" s="2">
        <v>13</v>
      </c>
      <c r="AG15" s="2">
        <v>121</v>
      </c>
      <c r="AH15" s="2">
        <v>2</v>
      </c>
      <c r="AI15" s="2">
        <v>34.1</v>
      </c>
      <c r="AJ15" s="2"/>
      <c r="AK15" s="2" t="s">
        <v>386</v>
      </c>
      <c r="AL15" s="2">
        <v>7</v>
      </c>
      <c r="AM15" s="2">
        <v>10</v>
      </c>
      <c r="AN15" s="2">
        <v>99</v>
      </c>
      <c r="AO15" s="2">
        <v>0</v>
      </c>
      <c r="AP15" s="2">
        <v>16.899999999999999</v>
      </c>
      <c r="AQ15" s="2"/>
      <c r="AR15" s="2" t="s">
        <v>389</v>
      </c>
      <c r="AS15" s="2">
        <v>2</v>
      </c>
      <c r="AT15" s="2">
        <v>5</v>
      </c>
      <c r="AU15" s="2">
        <v>22</v>
      </c>
      <c r="AV15" s="2">
        <v>0</v>
      </c>
      <c r="AW15" s="2">
        <v>4.2</v>
      </c>
      <c r="AX15" s="2"/>
      <c r="AY15" s="2" t="s">
        <v>22</v>
      </c>
      <c r="AZ15" s="2">
        <v>4</v>
      </c>
      <c r="BA15" s="2">
        <v>7</v>
      </c>
      <c r="BB15" s="2">
        <v>51</v>
      </c>
      <c r="BC15" s="2">
        <v>0</v>
      </c>
      <c r="BD15" s="2">
        <v>9.1</v>
      </c>
      <c r="BE15" s="2"/>
      <c r="BF15" s="2" t="s">
        <v>376</v>
      </c>
      <c r="BG15" s="2">
        <v>5</v>
      </c>
      <c r="BH15" s="2">
        <v>7</v>
      </c>
      <c r="BI15" s="2">
        <v>110</v>
      </c>
      <c r="BJ15" s="2">
        <v>0</v>
      </c>
      <c r="BK15" s="2">
        <v>16</v>
      </c>
      <c r="BL15" s="2"/>
      <c r="BM15" s="2" t="s">
        <v>62</v>
      </c>
      <c r="BN15" s="2">
        <v>5</v>
      </c>
      <c r="BO15" s="2">
        <v>8</v>
      </c>
      <c r="BP15" s="2">
        <v>60</v>
      </c>
      <c r="BQ15" s="2">
        <v>0</v>
      </c>
      <c r="BR15" s="2">
        <v>11</v>
      </c>
      <c r="BS15" s="2"/>
      <c r="BT15" s="2" t="s">
        <v>62</v>
      </c>
      <c r="BU15" s="2">
        <v>7</v>
      </c>
      <c r="BV15" s="2">
        <v>8</v>
      </c>
      <c r="BW15" s="2">
        <v>68</v>
      </c>
      <c r="BX15" s="2">
        <v>1</v>
      </c>
      <c r="BY15" s="2">
        <v>19.8</v>
      </c>
      <c r="BZ15" s="2"/>
      <c r="CA15" s="2" t="s">
        <v>377</v>
      </c>
      <c r="CB15" s="2">
        <v>5</v>
      </c>
      <c r="CC15" s="2">
        <v>10</v>
      </c>
      <c r="CD15" s="2">
        <v>76</v>
      </c>
      <c r="CE15" s="2">
        <v>0</v>
      </c>
      <c r="CF15" s="2">
        <v>15.3</v>
      </c>
      <c r="CG15" s="2"/>
      <c r="CH15" s="2" t="s">
        <v>388</v>
      </c>
      <c r="CI15" s="2">
        <v>9</v>
      </c>
      <c r="CJ15" s="2">
        <v>10</v>
      </c>
      <c r="CK15" s="2">
        <v>102</v>
      </c>
      <c r="CL15" s="2">
        <v>0</v>
      </c>
      <c r="CM15" s="2">
        <v>19.2</v>
      </c>
      <c r="CN15" s="2"/>
      <c r="CO15" s="2" t="s">
        <v>388</v>
      </c>
      <c r="CP15" s="2">
        <v>7</v>
      </c>
      <c r="CQ15" s="2">
        <v>10</v>
      </c>
      <c r="CR15" s="2">
        <v>61</v>
      </c>
      <c r="CS15" s="2">
        <v>0</v>
      </c>
      <c r="CT15" s="2">
        <v>14.6</v>
      </c>
      <c r="CU15" s="2"/>
      <c r="CV15" s="2" t="s">
        <v>376</v>
      </c>
      <c r="CW15" s="2">
        <v>5</v>
      </c>
      <c r="CX15" s="2">
        <v>8</v>
      </c>
      <c r="CY15" s="2">
        <v>34</v>
      </c>
      <c r="CZ15" s="2">
        <v>2</v>
      </c>
      <c r="DA15" s="2">
        <v>22.4</v>
      </c>
      <c r="DB15" s="2"/>
      <c r="DC15" s="2" t="s">
        <v>84</v>
      </c>
      <c r="DD15" s="2">
        <v>4</v>
      </c>
      <c r="DE15" s="2">
        <v>10</v>
      </c>
      <c r="DF15" s="2">
        <v>53</v>
      </c>
      <c r="DG15" s="2">
        <v>0</v>
      </c>
      <c r="DH15" s="2">
        <v>9.3000000000000007</v>
      </c>
      <c r="DI15" s="2"/>
      <c r="DJ15" s="2" t="s">
        <v>389</v>
      </c>
      <c r="DK15" s="2">
        <v>2</v>
      </c>
      <c r="DL15" s="2">
        <v>3</v>
      </c>
      <c r="DM15" s="2">
        <v>23</v>
      </c>
      <c r="DN15" s="2">
        <v>0</v>
      </c>
      <c r="DO15" s="2">
        <v>4.3</v>
      </c>
      <c r="DP15" s="2"/>
      <c r="DQ15" s="2" t="s">
        <v>393</v>
      </c>
      <c r="DR15" s="2">
        <v>4</v>
      </c>
      <c r="DS15" s="2">
        <v>10</v>
      </c>
      <c r="DT15" s="2">
        <v>103</v>
      </c>
      <c r="DU15" s="2">
        <v>0</v>
      </c>
      <c r="DV15" s="2">
        <v>14.3</v>
      </c>
      <c r="DW15" s="2"/>
      <c r="DX15" s="2" t="s">
        <v>386</v>
      </c>
      <c r="DY15" s="2">
        <v>15</v>
      </c>
      <c r="DZ15" s="2">
        <v>17</v>
      </c>
      <c r="EA15" s="2">
        <v>143</v>
      </c>
      <c r="EB15" s="2">
        <v>0</v>
      </c>
      <c r="EC15" s="2">
        <v>30.2</v>
      </c>
      <c r="ED15" s="2"/>
      <c r="EE15" s="2" t="s">
        <v>381</v>
      </c>
      <c r="EF15" s="2">
        <v>3</v>
      </c>
      <c r="EG15" s="2">
        <v>6</v>
      </c>
      <c r="EH15" s="2">
        <v>38</v>
      </c>
      <c r="EI15" s="2">
        <v>0</v>
      </c>
      <c r="EJ15" s="2">
        <v>8.4</v>
      </c>
      <c r="EK15" s="2"/>
      <c r="EL15" s="2" t="s">
        <v>128</v>
      </c>
      <c r="EM15" s="2">
        <v>9</v>
      </c>
      <c r="EN15" s="2">
        <v>10</v>
      </c>
      <c r="EO15" s="2">
        <v>137</v>
      </c>
      <c r="EP15" s="2">
        <v>1</v>
      </c>
      <c r="EQ15" s="2">
        <v>28.7</v>
      </c>
      <c r="ER15" s="2"/>
      <c r="ES15" s="2" t="s">
        <v>378</v>
      </c>
      <c r="ET15" s="2">
        <v>5</v>
      </c>
      <c r="EU15" s="2">
        <v>7</v>
      </c>
      <c r="EV15" s="2">
        <v>27</v>
      </c>
      <c r="EW15" s="2">
        <v>0</v>
      </c>
      <c r="EX15" s="2">
        <v>7.7</v>
      </c>
      <c r="EY15" s="2"/>
      <c r="EZ15" s="2" t="s">
        <v>377</v>
      </c>
      <c r="FA15" s="2">
        <v>10</v>
      </c>
      <c r="FB15" s="2">
        <v>12</v>
      </c>
      <c r="FC15" s="2">
        <v>86</v>
      </c>
      <c r="FD15" s="2">
        <v>1</v>
      </c>
      <c r="FE15" s="2">
        <v>24.8</v>
      </c>
      <c r="FF15" s="2"/>
      <c r="FG15" s="2" t="s">
        <v>28</v>
      </c>
      <c r="FH15" s="2">
        <v>3</v>
      </c>
      <c r="FI15" s="2">
        <v>5</v>
      </c>
      <c r="FJ15" s="2">
        <v>22</v>
      </c>
      <c r="FK15" s="2">
        <v>0</v>
      </c>
      <c r="FL15" s="2">
        <v>5.2</v>
      </c>
      <c r="FM15" s="2"/>
      <c r="FN15" s="2" t="s">
        <v>392</v>
      </c>
      <c r="FO15" s="2">
        <v>5</v>
      </c>
      <c r="FP15" s="2">
        <v>8</v>
      </c>
      <c r="FQ15" s="2">
        <v>41</v>
      </c>
      <c r="FR15" s="2">
        <v>0</v>
      </c>
      <c r="FS15" s="2">
        <v>9.1</v>
      </c>
      <c r="FT15" s="2"/>
      <c r="FU15" s="2" t="s">
        <v>46</v>
      </c>
      <c r="FV15" s="2">
        <v>2</v>
      </c>
      <c r="FW15" s="2">
        <v>5</v>
      </c>
      <c r="FX15" s="2">
        <v>8</v>
      </c>
      <c r="FY15" s="2">
        <v>0</v>
      </c>
      <c r="FZ15" s="2">
        <v>2.8</v>
      </c>
      <c r="GA15" s="2"/>
      <c r="GB15" s="2" t="s">
        <v>390</v>
      </c>
      <c r="GC15" s="2">
        <v>1</v>
      </c>
      <c r="GD15" s="2">
        <v>2</v>
      </c>
      <c r="GE15" s="2">
        <v>0</v>
      </c>
      <c r="GF15" s="2">
        <v>0</v>
      </c>
      <c r="GG15" s="2">
        <v>1</v>
      </c>
      <c r="GH15" s="2"/>
      <c r="GI15" s="2" t="s">
        <v>395</v>
      </c>
      <c r="GJ15" s="2">
        <v>1</v>
      </c>
      <c r="GK15" s="2">
        <v>3</v>
      </c>
      <c r="GL15" s="2">
        <v>4</v>
      </c>
      <c r="GM15" s="2">
        <v>0</v>
      </c>
      <c r="GN15" s="2">
        <v>1.4</v>
      </c>
      <c r="GO15" s="2"/>
      <c r="GP15" s="2" t="s">
        <v>383</v>
      </c>
      <c r="GQ15" s="2">
        <v>5</v>
      </c>
      <c r="GR15" s="2">
        <v>6</v>
      </c>
      <c r="GS15" s="2">
        <v>61</v>
      </c>
      <c r="GT15" s="2">
        <v>2</v>
      </c>
      <c r="GU15" s="2">
        <v>23.1</v>
      </c>
      <c r="GV15" s="2"/>
      <c r="GW15" s="2" t="s">
        <v>46</v>
      </c>
      <c r="GX15" s="2">
        <v>2</v>
      </c>
      <c r="GY15" s="2">
        <v>4</v>
      </c>
      <c r="GZ15" s="2">
        <v>22</v>
      </c>
      <c r="HA15" s="2">
        <v>0</v>
      </c>
      <c r="HB15" s="2">
        <v>4.2</v>
      </c>
      <c r="HC15" s="2"/>
      <c r="HD15" s="2" t="s">
        <v>391</v>
      </c>
      <c r="HE15" s="2">
        <v>6</v>
      </c>
      <c r="HF15" s="2">
        <v>8</v>
      </c>
      <c r="HG15" s="2">
        <v>41</v>
      </c>
      <c r="HH15" s="2">
        <v>1</v>
      </c>
      <c r="HI15" s="2">
        <v>16.100000000000001</v>
      </c>
      <c r="HJ15" s="2"/>
      <c r="HK15" s="2" t="s">
        <v>393</v>
      </c>
      <c r="HL15" s="2">
        <v>2</v>
      </c>
      <c r="HM15" s="2">
        <v>5</v>
      </c>
      <c r="HN15" s="2">
        <v>41</v>
      </c>
      <c r="HO15" s="2">
        <v>0</v>
      </c>
      <c r="HP15" s="2">
        <v>6.1</v>
      </c>
      <c r="HQ15" s="2"/>
      <c r="HR15" s="2" t="s">
        <v>25</v>
      </c>
      <c r="HS15" s="2">
        <v>5</v>
      </c>
      <c r="HT15" s="2">
        <v>7</v>
      </c>
      <c r="HU15" s="2">
        <v>85</v>
      </c>
      <c r="HV15" s="2">
        <v>0</v>
      </c>
      <c r="HW15" s="2">
        <v>13.5</v>
      </c>
      <c r="HX15" s="2"/>
      <c r="HY15" s="2" t="s">
        <v>384</v>
      </c>
      <c r="HZ15" s="2">
        <v>3</v>
      </c>
      <c r="IA15" s="2">
        <v>6</v>
      </c>
      <c r="IB15" s="2">
        <v>55</v>
      </c>
      <c r="IC15" s="2">
        <v>0</v>
      </c>
      <c r="ID15" s="2">
        <v>8.5</v>
      </c>
      <c r="IE15" s="2"/>
      <c r="IF15" s="2" t="s">
        <v>390</v>
      </c>
      <c r="IG15" s="2">
        <v>4</v>
      </c>
      <c r="IH15" s="2">
        <v>7</v>
      </c>
      <c r="II15" s="2">
        <v>47</v>
      </c>
      <c r="IJ15" s="2">
        <v>1</v>
      </c>
      <c r="IK15" s="2">
        <v>14.7</v>
      </c>
      <c r="IL15" s="2"/>
      <c r="IM15" s="2" t="s">
        <v>383</v>
      </c>
      <c r="IN15" s="2">
        <v>0</v>
      </c>
      <c r="IO15" s="2">
        <v>2</v>
      </c>
      <c r="IP15" s="2">
        <v>12</v>
      </c>
      <c r="IQ15" s="2">
        <v>0</v>
      </c>
      <c r="IR15" s="2">
        <v>1.9</v>
      </c>
      <c r="IS15" s="2"/>
      <c r="IT15" s="2" t="s">
        <v>33</v>
      </c>
      <c r="IU15" s="2">
        <v>2</v>
      </c>
      <c r="IV15" s="2">
        <v>3</v>
      </c>
      <c r="IW15" s="2">
        <v>11</v>
      </c>
      <c r="IX15" s="2">
        <v>0</v>
      </c>
      <c r="IY15" s="2">
        <v>3.1</v>
      </c>
      <c r="IZ15" s="2"/>
      <c r="JA15" s="2" t="s">
        <v>375</v>
      </c>
      <c r="JB15" s="2">
        <v>1</v>
      </c>
      <c r="JC15" s="2">
        <v>4</v>
      </c>
      <c r="JD15" s="2">
        <v>13</v>
      </c>
      <c r="JE15" s="2">
        <v>0</v>
      </c>
      <c r="JF15" s="2">
        <v>2.2999999999999998</v>
      </c>
      <c r="JG15" s="2"/>
      <c r="JH15" s="2"/>
      <c r="JI15" s="2"/>
      <c r="JJ15" s="2"/>
      <c r="JK15" s="2"/>
      <c r="JL15" s="2"/>
      <c r="JM15" s="2"/>
      <c r="JN15" s="2"/>
      <c r="JO15" s="2" t="s">
        <v>54</v>
      </c>
      <c r="JP15" s="2">
        <v>1</v>
      </c>
      <c r="JQ15" s="2">
        <v>5</v>
      </c>
      <c r="JR15" s="2">
        <v>9</v>
      </c>
      <c r="JS15" s="2">
        <v>0</v>
      </c>
      <c r="JT15" s="2">
        <v>1.9</v>
      </c>
      <c r="JU15" s="2"/>
      <c r="JV15" s="2" t="s">
        <v>383</v>
      </c>
      <c r="JW15" s="2">
        <v>5</v>
      </c>
      <c r="JX15" s="2">
        <v>8</v>
      </c>
      <c r="JY15" s="2">
        <v>98</v>
      </c>
      <c r="JZ15" s="2">
        <v>0</v>
      </c>
      <c r="KA15" s="2">
        <v>14.8</v>
      </c>
      <c r="KB15" s="2"/>
      <c r="KC15" s="2" t="s">
        <v>388</v>
      </c>
      <c r="KD15" s="2">
        <v>2</v>
      </c>
      <c r="KE15" s="2">
        <v>2</v>
      </c>
      <c r="KF15" s="2">
        <v>18</v>
      </c>
      <c r="KG15" s="2">
        <v>0</v>
      </c>
      <c r="KH15" s="2">
        <v>3.8</v>
      </c>
      <c r="KI15" s="2"/>
      <c r="KJ15" s="2" t="s">
        <v>33</v>
      </c>
      <c r="KK15" s="2">
        <v>7</v>
      </c>
      <c r="KL15" s="2">
        <v>10</v>
      </c>
      <c r="KM15" s="2">
        <v>102</v>
      </c>
      <c r="KN15" s="2">
        <v>0</v>
      </c>
      <c r="KO15" s="2">
        <v>17.2</v>
      </c>
      <c r="KP15" s="2"/>
      <c r="KQ15" s="2" t="s">
        <v>385</v>
      </c>
      <c r="KR15" s="2">
        <v>2</v>
      </c>
      <c r="KS15" s="2">
        <v>4</v>
      </c>
      <c r="KT15" s="2">
        <v>23</v>
      </c>
      <c r="KU15" s="2">
        <v>0</v>
      </c>
      <c r="KV15" s="2">
        <v>4.8</v>
      </c>
      <c r="KW15" s="2"/>
      <c r="KX15" s="2"/>
      <c r="KY15" s="2"/>
      <c r="KZ15" s="2"/>
      <c r="LA15" s="2"/>
      <c r="LB15" s="2"/>
      <c r="LC15" s="2"/>
      <c r="LD15" s="2"/>
      <c r="LE15" s="2" t="s">
        <v>54</v>
      </c>
      <c r="LF15" s="2">
        <v>2</v>
      </c>
      <c r="LG15" s="2">
        <v>6</v>
      </c>
      <c r="LH15" s="2">
        <v>15</v>
      </c>
      <c r="LI15" s="2">
        <v>0</v>
      </c>
      <c r="LJ15" s="2">
        <v>3.5</v>
      </c>
      <c r="LK15" s="2"/>
      <c r="LL15" s="2" t="s">
        <v>22</v>
      </c>
      <c r="LM15" s="2">
        <v>2</v>
      </c>
      <c r="LN15" s="2">
        <v>4</v>
      </c>
      <c r="LO15" s="2">
        <v>30</v>
      </c>
      <c r="LP15" s="2">
        <v>1</v>
      </c>
      <c r="LQ15" s="2">
        <v>11</v>
      </c>
    </row>
    <row r="16" spans="1:329" x14ac:dyDescent="0.35">
      <c r="B16" t="s">
        <v>378</v>
      </c>
      <c r="C16">
        <v>13</v>
      </c>
      <c r="D16">
        <v>15</v>
      </c>
      <c r="E16">
        <v>123</v>
      </c>
      <c r="F16">
        <v>1</v>
      </c>
      <c r="G16" s="2">
        <v>31.3</v>
      </c>
      <c r="H16" s="2"/>
      <c r="I16" s="2" t="s">
        <v>386</v>
      </c>
      <c r="J16" s="2">
        <v>4</v>
      </c>
      <c r="K16" s="2">
        <v>5</v>
      </c>
      <c r="L16" s="2">
        <v>60</v>
      </c>
      <c r="M16" s="2">
        <v>0</v>
      </c>
      <c r="N16" s="2">
        <v>18.899999999999999</v>
      </c>
      <c r="O16" s="2"/>
      <c r="P16" s="2" t="s">
        <v>62</v>
      </c>
      <c r="Q16" s="2">
        <v>5</v>
      </c>
      <c r="R16" s="2">
        <v>8</v>
      </c>
      <c r="S16" s="2">
        <v>77</v>
      </c>
      <c r="T16" s="2">
        <v>2</v>
      </c>
      <c r="U16" s="2">
        <v>25.3</v>
      </c>
      <c r="V16" s="2"/>
      <c r="W16" s="2" t="s">
        <v>387</v>
      </c>
      <c r="X16" s="2">
        <v>7</v>
      </c>
      <c r="Y16" s="2">
        <v>15</v>
      </c>
      <c r="Z16" s="2">
        <v>79</v>
      </c>
      <c r="AA16" s="2">
        <v>1</v>
      </c>
      <c r="AB16" s="2">
        <v>20.5</v>
      </c>
      <c r="AC16" s="2"/>
      <c r="AD16" s="2" t="s">
        <v>385</v>
      </c>
      <c r="AE16" s="2">
        <v>6</v>
      </c>
      <c r="AF16" s="2">
        <v>7</v>
      </c>
      <c r="AG16" s="2">
        <v>44</v>
      </c>
      <c r="AH16" s="2">
        <v>1</v>
      </c>
      <c r="AI16" s="2">
        <v>16.399999999999999</v>
      </c>
      <c r="AJ16" s="2"/>
      <c r="AK16" s="2" t="s">
        <v>374</v>
      </c>
      <c r="AL16" s="2">
        <v>6</v>
      </c>
      <c r="AM16" s="2">
        <v>6</v>
      </c>
      <c r="AN16" s="2">
        <v>91</v>
      </c>
      <c r="AO16" s="2">
        <v>1</v>
      </c>
      <c r="AP16" s="2">
        <v>21.1</v>
      </c>
      <c r="AQ16" s="2"/>
      <c r="AR16" s="2" t="s">
        <v>28</v>
      </c>
      <c r="AS16" s="2">
        <v>4</v>
      </c>
      <c r="AT16" s="2">
        <v>4</v>
      </c>
      <c r="AU16" s="2">
        <v>76</v>
      </c>
      <c r="AV16" s="2">
        <v>0</v>
      </c>
      <c r="AW16" s="2">
        <v>11.6</v>
      </c>
      <c r="AX16" s="2"/>
      <c r="AY16" s="2" t="s">
        <v>84</v>
      </c>
      <c r="AZ16" s="2">
        <v>7</v>
      </c>
      <c r="BA16" s="2">
        <v>13</v>
      </c>
      <c r="BB16" s="2">
        <v>74</v>
      </c>
      <c r="BC16" s="2">
        <v>0</v>
      </c>
      <c r="BD16" s="2">
        <v>14.4</v>
      </c>
      <c r="BE16" s="2"/>
      <c r="BF16" s="2" t="s">
        <v>46</v>
      </c>
      <c r="BG16" s="2">
        <v>6</v>
      </c>
      <c r="BH16" s="2">
        <v>6</v>
      </c>
      <c r="BI16" s="2">
        <v>61</v>
      </c>
      <c r="BJ16" s="2">
        <v>0</v>
      </c>
      <c r="BK16" s="2">
        <v>12.1</v>
      </c>
      <c r="BL16" s="2"/>
      <c r="BM16" s="2" t="s">
        <v>394</v>
      </c>
      <c r="BN16" s="2">
        <v>4</v>
      </c>
      <c r="BO16" s="2">
        <v>8</v>
      </c>
      <c r="BP16" s="2">
        <v>43</v>
      </c>
      <c r="BQ16" s="2">
        <v>0</v>
      </c>
      <c r="BR16" s="2">
        <v>8.3000000000000007</v>
      </c>
      <c r="BS16" s="2"/>
      <c r="BT16" s="2" t="s">
        <v>394</v>
      </c>
      <c r="BU16" s="2">
        <v>5</v>
      </c>
      <c r="BV16" s="2">
        <v>9</v>
      </c>
      <c r="BW16" s="2">
        <v>142</v>
      </c>
      <c r="BX16" s="2">
        <v>1</v>
      </c>
      <c r="BY16" s="2">
        <v>27.2</v>
      </c>
      <c r="BZ16" s="2"/>
      <c r="CA16" s="2" t="s">
        <v>383</v>
      </c>
      <c r="CB16" s="2">
        <v>5</v>
      </c>
      <c r="CC16" s="2">
        <v>5</v>
      </c>
      <c r="CD16" s="2">
        <v>38</v>
      </c>
      <c r="CE16" s="2">
        <v>0</v>
      </c>
      <c r="CF16" s="2">
        <v>9.8000000000000007</v>
      </c>
      <c r="CG16" s="2"/>
      <c r="CH16" s="2" t="s">
        <v>54</v>
      </c>
      <c r="CI16" s="2">
        <v>13</v>
      </c>
      <c r="CJ16" s="2">
        <v>14</v>
      </c>
      <c r="CK16" s="2">
        <v>117</v>
      </c>
      <c r="CL16" s="2">
        <v>1</v>
      </c>
      <c r="CM16" s="2">
        <v>28.7</v>
      </c>
      <c r="CN16" s="2"/>
      <c r="CO16" s="2" t="s">
        <v>46</v>
      </c>
      <c r="CP16" s="2">
        <v>6</v>
      </c>
      <c r="CQ16" s="2">
        <v>9</v>
      </c>
      <c r="CR16" s="2">
        <v>50</v>
      </c>
      <c r="CS16" s="2">
        <v>0</v>
      </c>
      <c r="CT16" s="2">
        <v>11</v>
      </c>
      <c r="CU16" s="2"/>
      <c r="CV16" s="2" t="s">
        <v>54</v>
      </c>
      <c r="CW16" s="2">
        <v>6</v>
      </c>
      <c r="CX16" s="2">
        <v>10</v>
      </c>
      <c r="CY16" s="2">
        <v>78</v>
      </c>
      <c r="CZ16" s="2">
        <v>1</v>
      </c>
      <c r="DA16" s="2">
        <v>19.8</v>
      </c>
      <c r="DB16" s="2"/>
      <c r="DC16" s="2" t="s">
        <v>394</v>
      </c>
      <c r="DD16" s="2">
        <v>6</v>
      </c>
      <c r="DE16" s="2">
        <v>8</v>
      </c>
      <c r="DF16" s="2">
        <v>77</v>
      </c>
      <c r="DG16" s="2">
        <v>0</v>
      </c>
      <c r="DH16" s="2">
        <v>17</v>
      </c>
      <c r="DI16" s="2"/>
      <c r="DJ16" s="2" t="s">
        <v>385</v>
      </c>
      <c r="DK16" s="2">
        <v>12</v>
      </c>
      <c r="DL16" s="2">
        <v>13</v>
      </c>
      <c r="DM16" s="2">
        <v>194</v>
      </c>
      <c r="DN16" s="2">
        <v>2</v>
      </c>
      <c r="DO16" s="2">
        <v>43.4</v>
      </c>
      <c r="DP16" s="2"/>
      <c r="DQ16" s="2" t="s">
        <v>386</v>
      </c>
      <c r="DR16" s="2">
        <v>6</v>
      </c>
      <c r="DS16" s="2">
        <v>10</v>
      </c>
      <c r="DT16" s="2">
        <v>84</v>
      </c>
      <c r="DU16" s="2">
        <v>0</v>
      </c>
      <c r="DV16" s="2">
        <v>14.4</v>
      </c>
      <c r="DW16" s="2"/>
      <c r="DX16" s="2" t="s">
        <v>374</v>
      </c>
      <c r="DY16" s="2">
        <v>10</v>
      </c>
      <c r="DZ16" s="2">
        <v>15</v>
      </c>
      <c r="EA16" s="2">
        <v>105</v>
      </c>
      <c r="EB16" s="2">
        <v>0</v>
      </c>
      <c r="EC16" s="2">
        <v>20.5</v>
      </c>
      <c r="ED16" s="2"/>
      <c r="EE16" s="2" t="s">
        <v>384</v>
      </c>
      <c r="EF16" s="2">
        <v>8</v>
      </c>
      <c r="EG16" s="2">
        <v>11</v>
      </c>
      <c r="EH16" s="2">
        <v>101</v>
      </c>
      <c r="EI16" s="2">
        <v>0</v>
      </c>
      <c r="EJ16" s="2">
        <v>18.100000000000001</v>
      </c>
      <c r="EK16" s="2"/>
      <c r="EL16" s="2" t="s">
        <v>46</v>
      </c>
      <c r="EM16" s="2">
        <v>9</v>
      </c>
      <c r="EN16" s="2">
        <v>11</v>
      </c>
      <c r="EO16" s="2">
        <v>90</v>
      </c>
      <c r="EP16" s="2">
        <v>0</v>
      </c>
      <c r="EQ16" s="2">
        <v>18</v>
      </c>
      <c r="ER16" s="2"/>
      <c r="ES16" s="2" t="s">
        <v>12</v>
      </c>
      <c r="ET16" s="2">
        <v>1</v>
      </c>
      <c r="EU16" s="2">
        <v>5</v>
      </c>
      <c r="EV16" s="2">
        <v>19</v>
      </c>
      <c r="EW16" s="2">
        <v>0</v>
      </c>
      <c r="EX16" s="2">
        <v>2.9</v>
      </c>
      <c r="EY16" s="2"/>
      <c r="EZ16" s="2" t="s">
        <v>389</v>
      </c>
      <c r="FA16" s="2">
        <v>8</v>
      </c>
      <c r="FB16" s="2">
        <v>12</v>
      </c>
      <c r="FC16" s="2">
        <v>73</v>
      </c>
      <c r="FD16" s="2">
        <v>0</v>
      </c>
      <c r="FE16" s="2">
        <v>15.3</v>
      </c>
      <c r="FF16" s="2"/>
      <c r="FG16" s="2" t="s">
        <v>375</v>
      </c>
      <c r="FH16" s="2">
        <v>0</v>
      </c>
      <c r="FI16" s="2">
        <v>3</v>
      </c>
      <c r="FJ16" s="2">
        <v>0</v>
      </c>
      <c r="FK16" s="2">
        <v>0</v>
      </c>
      <c r="FL16" s="2">
        <v>0</v>
      </c>
      <c r="FM16" s="2"/>
      <c r="FN16" s="2" t="s">
        <v>12</v>
      </c>
      <c r="FO16" s="2">
        <v>10</v>
      </c>
      <c r="FP16" s="2">
        <v>14</v>
      </c>
      <c r="FQ16" s="2">
        <v>43</v>
      </c>
      <c r="FR16" s="2">
        <v>0</v>
      </c>
      <c r="FS16" s="2">
        <v>14.3</v>
      </c>
      <c r="FT16" s="2"/>
      <c r="FU16" s="2" t="s">
        <v>388</v>
      </c>
      <c r="FV16" s="2">
        <v>7</v>
      </c>
      <c r="FW16" s="2">
        <v>11</v>
      </c>
      <c r="FX16" s="2">
        <v>85</v>
      </c>
      <c r="FY16" s="2">
        <v>1</v>
      </c>
      <c r="FZ16" s="2">
        <v>21.5</v>
      </c>
      <c r="GA16" s="2"/>
      <c r="GB16" s="2" t="s">
        <v>33</v>
      </c>
      <c r="GC16" s="2">
        <v>3</v>
      </c>
      <c r="GD16" s="2">
        <v>3</v>
      </c>
      <c r="GE16" s="2">
        <v>40</v>
      </c>
      <c r="GF16" s="2">
        <v>0</v>
      </c>
      <c r="GG16" s="2">
        <v>7</v>
      </c>
      <c r="GH16" s="2"/>
      <c r="GI16" s="2" t="s">
        <v>33</v>
      </c>
      <c r="GJ16" s="2">
        <v>3</v>
      </c>
      <c r="GK16" s="2">
        <v>6</v>
      </c>
      <c r="GL16" s="2">
        <v>86</v>
      </c>
      <c r="GM16" s="2">
        <v>0</v>
      </c>
      <c r="GN16" s="2">
        <v>11.6</v>
      </c>
      <c r="GO16" s="2"/>
      <c r="GP16" s="2" t="s">
        <v>374</v>
      </c>
      <c r="GQ16" s="2">
        <v>0</v>
      </c>
      <c r="GR16" s="2">
        <v>0</v>
      </c>
      <c r="GS16" s="2">
        <v>0</v>
      </c>
      <c r="GT16" s="2">
        <v>0</v>
      </c>
      <c r="GU16" s="2">
        <v>0.3</v>
      </c>
      <c r="GV16" s="2"/>
      <c r="GW16" s="2" t="s">
        <v>18</v>
      </c>
      <c r="GX16" s="2">
        <v>2</v>
      </c>
      <c r="GY16" s="2">
        <v>4</v>
      </c>
      <c r="GZ16" s="2">
        <v>15</v>
      </c>
      <c r="HA16" s="2">
        <v>0</v>
      </c>
      <c r="HB16" s="2">
        <v>3.5</v>
      </c>
      <c r="HC16" s="2"/>
      <c r="HD16" s="2" t="s">
        <v>378</v>
      </c>
      <c r="HE16" s="2">
        <v>2</v>
      </c>
      <c r="HF16" s="2">
        <v>3</v>
      </c>
      <c r="HG16" s="2">
        <v>58</v>
      </c>
      <c r="HH16" s="2">
        <v>1</v>
      </c>
      <c r="HI16" s="2">
        <v>14.8</v>
      </c>
      <c r="HJ16" s="2"/>
      <c r="HK16" s="2" t="s">
        <v>394</v>
      </c>
      <c r="HL16" s="2">
        <v>4</v>
      </c>
      <c r="HM16" s="2">
        <v>6</v>
      </c>
      <c r="HN16" s="2">
        <v>68</v>
      </c>
      <c r="HO16" s="2">
        <v>1</v>
      </c>
      <c r="HP16" s="2">
        <v>16.8</v>
      </c>
      <c r="HQ16" s="2"/>
      <c r="HR16" s="2" t="s">
        <v>62</v>
      </c>
      <c r="HS16" s="2">
        <v>4</v>
      </c>
      <c r="HT16" s="2">
        <v>5</v>
      </c>
      <c r="HU16" s="2">
        <v>55</v>
      </c>
      <c r="HV16" s="2">
        <v>0</v>
      </c>
      <c r="HW16" s="2">
        <v>10.3</v>
      </c>
      <c r="HX16" s="2"/>
      <c r="HY16" s="2" t="s">
        <v>376</v>
      </c>
      <c r="HZ16" s="2">
        <v>6</v>
      </c>
      <c r="IA16" s="2">
        <v>10</v>
      </c>
      <c r="IB16" s="2">
        <v>62</v>
      </c>
      <c r="IC16" s="2">
        <v>1</v>
      </c>
      <c r="ID16" s="2">
        <v>18.600000000000001</v>
      </c>
      <c r="IE16" s="2"/>
      <c r="IF16" s="2" t="s">
        <v>387</v>
      </c>
      <c r="IG16" s="2">
        <v>3</v>
      </c>
      <c r="IH16" s="2">
        <v>9</v>
      </c>
      <c r="II16" s="2">
        <v>83</v>
      </c>
      <c r="IJ16" s="2">
        <v>1</v>
      </c>
      <c r="IK16" s="2">
        <v>17.3</v>
      </c>
      <c r="IL16" s="2"/>
      <c r="IM16" s="2" t="s">
        <v>54</v>
      </c>
      <c r="IN16" s="2">
        <v>4</v>
      </c>
      <c r="IO16" s="2">
        <v>6</v>
      </c>
      <c r="IP16" s="2">
        <v>41</v>
      </c>
      <c r="IQ16" s="2">
        <v>0</v>
      </c>
      <c r="IR16" s="2">
        <v>8.1</v>
      </c>
      <c r="IS16" s="2"/>
      <c r="IT16" s="2" t="s">
        <v>383</v>
      </c>
      <c r="IU16" s="2">
        <v>6</v>
      </c>
      <c r="IV16" s="2">
        <v>7</v>
      </c>
      <c r="IW16" s="2">
        <v>70</v>
      </c>
      <c r="IX16" s="2">
        <v>0</v>
      </c>
      <c r="IY16" s="2">
        <v>13</v>
      </c>
      <c r="IZ16" s="2"/>
      <c r="JA16" s="2" t="s">
        <v>18</v>
      </c>
      <c r="JB16" s="2">
        <v>2</v>
      </c>
      <c r="JC16" s="2">
        <v>4</v>
      </c>
      <c r="JD16" s="2">
        <v>34</v>
      </c>
      <c r="JE16" s="2">
        <v>0</v>
      </c>
      <c r="JF16" s="2">
        <v>5.4</v>
      </c>
      <c r="JG16" s="2"/>
      <c r="JH16" s="2"/>
      <c r="JI16" s="2"/>
      <c r="JJ16" s="2"/>
      <c r="JK16" s="2"/>
      <c r="JL16" s="2"/>
      <c r="JM16" s="2"/>
      <c r="JN16" s="2"/>
      <c r="JO16" s="2" t="s">
        <v>390</v>
      </c>
      <c r="JP16" s="2">
        <v>2</v>
      </c>
      <c r="JQ16" s="2">
        <v>5</v>
      </c>
      <c r="JR16" s="2">
        <v>21</v>
      </c>
      <c r="JS16" s="2">
        <v>0</v>
      </c>
      <c r="JT16" s="2">
        <v>4.0999999999999996</v>
      </c>
      <c r="JU16" s="2"/>
      <c r="JV16" s="2" t="s">
        <v>374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/>
      <c r="KC16" s="2" t="s">
        <v>46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/>
      <c r="KJ16" s="2" t="s">
        <v>390</v>
      </c>
      <c r="KK16" s="2">
        <v>4</v>
      </c>
      <c r="KL16" s="2">
        <v>8</v>
      </c>
      <c r="KM16" s="2">
        <v>64</v>
      </c>
      <c r="KN16" s="2">
        <v>0</v>
      </c>
      <c r="KO16" s="2">
        <v>10.4</v>
      </c>
      <c r="KP16" s="2"/>
      <c r="KQ16" s="2" t="s">
        <v>392</v>
      </c>
      <c r="KR16" s="2">
        <v>2</v>
      </c>
      <c r="KS16" s="2">
        <v>5</v>
      </c>
      <c r="KT16" s="2">
        <v>45</v>
      </c>
      <c r="KU16" s="2">
        <v>1</v>
      </c>
      <c r="KV16" s="2">
        <v>13.8</v>
      </c>
      <c r="KW16" s="2"/>
      <c r="KX16" s="2"/>
      <c r="KY16" s="2"/>
      <c r="KZ16" s="2"/>
      <c r="LA16" s="2"/>
      <c r="LB16" s="2"/>
      <c r="LC16" s="2"/>
      <c r="LD16" s="2"/>
      <c r="LE16" s="2" t="s">
        <v>390</v>
      </c>
      <c r="LF16" s="2">
        <v>1</v>
      </c>
      <c r="LG16" s="2">
        <v>2</v>
      </c>
      <c r="LH16" s="2">
        <v>9</v>
      </c>
      <c r="LI16" s="2">
        <v>0</v>
      </c>
      <c r="LJ16" s="2">
        <v>1.9</v>
      </c>
      <c r="LK16" s="2"/>
      <c r="LL16" s="2" t="s">
        <v>84</v>
      </c>
      <c r="LM16" s="2">
        <v>5</v>
      </c>
      <c r="LN16" s="2">
        <v>8</v>
      </c>
      <c r="LO16" s="2">
        <v>43</v>
      </c>
      <c r="LP16" s="2">
        <v>1</v>
      </c>
      <c r="LQ16" s="2">
        <v>15.3</v>
      </c>
    </row>
    <row r="17" spans="1:329" x14ac:dyDescent="0.35">
      <c r="B17" t="s">
        <v>384</v>
      </c>
      <c r="C17">
        <v>9</v>
      </c>
      <c r="D17">
        <v>13</v>
      </c>
      <c r="E17">
        <v>136</v>
      </c>
      <c r="F17">
        <v>2</v>
      </c>
      <c r="G17" s="2">
        <v>34.700000000000003</v>
      </c>
      <c r="H17" s="2"/>
      <c r="I17" s="2" t="s">
        <v>383</v>
      </c>
      <c r="J17" s="2">
        <v>9</v>
      </c>
      <c r="K17" s="2">
        <v>11</v>
      </c>
      <c r="L17" s="2">
        <v>159</v>
      </c>
      <c r="M17" s="2">
        <v>0</v>
      </c>
      <c r="N17" s="2">
        <v>28.1</v>
      </c>
      <c r="O17" s="2"/>
      <c r="P17" s="2" t="s">
        <v>389</v>
      </c>
      <c r="Q17" s="2">
        <v>1</v>
      </c>
      <c r="R17" s="2">
        <v>4</v>
      </c>
      <c r="S17" s="2">
        <v>3</v>
      </c>
      <c r="T17" s="2">
        <v>0</v>
      </c>
      <c r="U17" s="2">
        <v>1.3</v>
      </c>
      <c r="V17" s="2"/>
      <c r="W17" s="2" t="s">
        <v>395</v>
      </c>
      <c r="X17" s="2">
        <v>4</v>
      </c>
      <c r="Y17" s="2">
        <v>10</v>
      </c>
      <c r="Z17" s="2">
        <v>47</v>
      </c>
      <c r="AA17" s="2">
        <v>1</v>
      </c>
      <c r="AB17" s="2">
        <v>14.7</v>
      </c>
      <c r="AC17" s="2"/>
      <c r="AD17" s="2" t="s">
        <v>392</v>
      </c>
      <c r="AE17" s="2">
        <v>10</v>
      </c>
      <c r="AF17" s="2">
        <v>13</v>
      </c>
      <c r="AG17" s="2">
        <v>114</v>
      </c>
      <c r="AH17" s="2">
        <v>2</v>
      </c>
      <c r="AI17" s="2">
        <v>33.4</v>
      </c>
      <c r="AJ17" s="2"/>
      <c r="AK17" s="2" t="s">
        <v>45</v>
      </c>
      <c r="AL17" s="2">
        <v>1</v>
      </c>
      <c r="AM17" s="2">
        <v>1</v>
      </c>
      <c r="AN17" s="2">
        <v>14</v>
      </c>
      <c r="AO17" s="2">
        <v>0</v>
      </c>
      <c r="AP17" s="2">
        <v>2.4</v>
      </c>
      <c r="AQ17" s="2"/>
      <c r="AR17" s="2" t="s">
        <v>25</v>
      </c>
      <c r="AS17" s="2">
        <v>12</v>
      </c>
      <c r="AT17" s="2">
        <v>13</v>
      </c>
      <c r="AU17" s="2">
        <v>148</v>
      </c>
      <c r="AV17" s="2">
        <v>1</v>
      </c>
      <c r="AW17" s="2">
        <v>32.799999999999997</v>
      </c>
      <c r="AX17" s="2"/>
      <c r="AY17" s="2" t="s">
        <v>128</v>
      </c>
      <c r="AZ17" s="2">
        <v>4</v>
      </c>
      <c r="BA17" s="2">
        <v>7</v>
      </c>
      <c r="BB17" s="2">
        <v>35</v>
      </c>
      <c r="BC17" s="2">
        <v>1</v>
      </c>
      <c r="BD17" s="2">
        <v>13.5</v>
      </c>
      <c r="BE17" s="2"/>
      <c r="BF17" s="2" t="s">
        <v>54</v>
      </c>
      <c r="BG17" s="2">
        <v>3</v>
      </c>
      <c r="BH17" s="2">
        <v>9</v>
      </c>
      <c r="BI17" s="2">
        <v>49</v>
      </c>
      <c r="BJ17" s="2">
        <v>0</v>
      </c>
      <c r="BK17" s="2">
        <v>7.9</v>
      </c>
      <c r="BL17" s="2"/>
      <c r="BM17" s="2" t="s">
        <v>33</v>
      </c>
      <c r="BN17" s="2">
        <v>6</v>
      </c>
      <c r="BO17" s="2">
        <v>12</v>
      </c>
      <c r="BP17" s="2">
        <v>52</v>
      </c>
      <c r="BQ17" s="2">
        <v>0</v>
      </c>
      <c r="BR17" s="2">
        <v>11.2</v>
      </c>
      <c r="BS17" s="2"/>
      <c r="BT17" s="2" t="s">
        <v>395</v>
      </c>
      <c r="BU17" s="2">
        <v>3</v>
      </c>
      <c r="BV17" s="2">
        <v>6</v>
      </c>
      <c r="BW17" s="2">
        <v>30</v>
      </c>
      <c r="BX17" s="2">
        <v>0</v>
      </c>
      <c r="BY17" s="2">
        <v>6</v>
      </c>
      <c r="BZ17" s="2"/>
      <c r="CA17" s="2" t="s">
        <v>54</v>
      </c>
      <c r="CB17" s="2">
        <v>6</v>
      </c>
      <c r="CC17" s="2">
        <v>9</v>
      </c>
      <c r="CD17" s="2">
        <v>51</v>
      </c>
      <c r="CE17" s="2">
        <v>1</v>
      </c>
      <c r="CF17" s="2">
        <v>15.1</v>
      </c>
      <c r="CG17" s="2"/>
      <c r="CH17" s="2" t="s">
        <v>392</v>
      </c>
      <c r="CI17" s="2">
        <v>3</v>
      </c>
      <c r="CJ17" s="2">
        <v>5</v>
      </c>
      <c r="CK17" s="2">
        <v>32</v>
      </c>
      <c r="CL17" s="2">
        <v>0</v>
      </c>
      <c r="CM17" s="2">
        <v>6.2</v>
      </c>
      <c r="CN17" s="2"/>
      <c r="CO17" s="2" t="s">
        <v>388</v>
      </c>
      <c r="CP17" s="2">
        <v>4</v>
      </c>
      <c r="CQ17" s="2">
        <v>5</v>
      </c>
      <c r="CR17" s="2">
        <v>66</v>
      </c>
      <c r="CS17" s="2">
        <v>0</v>
      </c>
      <c r="CT17" s="2">
        <v>10.4</v>
      </c>
      <c r="CU17" s="2"/>
      <c r="CV17" s="2" t="s">
        <v>394</v>
      </c>
      <c r="CW17" s="2">
        <v>4</v>
      </c>
      <c r="CX17" s="2">
        <v>6</v>
      </c>
      <c r="CY17" s="2">
        <v>35</v>
      </c>
      <c r="CZ17" s="2">
        <v>0</v>
      </c>
      <c r="DA17" s="2">
        <v>7.5</v>
      </c>
      <c r="DB17" s="2"/>
      <c r="DC17" s="2" t="s">
        <v>22</v>
      </c>
      <c r="DD17" s="2">
        <v>1</v>
      </c>
      <c r="DE17" s="2">
        <v>5</v>
      </c>
      <c r="DF17" s="2">
        <v>7</v>
      </c>
      <c r="DG17" s="2">
        <v>0</v>
      </c>
      <c r="DH17" s="2">
        <v>1.7</v>
      </c>
      <c r="DI17" s="2"/>
      <c r="DJ17" s="2" t="s">
        <v>54</v>
      </c>
      <c r="DK17" s="2">
        <v>3</v>
      </c>
      <c r="DL17" s="2">
        <v>5</v>
      </c>
      <c r="DM17" s="2">
        <v>62</v>
      </c>
      <c r="DN17" s="2">
        <v>0</v>
      </c>
      <c r="DO17" s="2">
        <v>9.1999999999999993</v>
      </c>
      <c r="DP17" s="2"/>
      <c r="DQ17" s="2" t="s">
        <v>374</v>
      </c>
      <c r="DR17" s="2">
        <v>6</v>
      </c>
      <c r="DS17" s="2">
        <v>11</v>
      </c>
      <c r="DT17" s="2">
        <v>48</v>
      </c>
      <c r="DU17" s="2">
        <v>0</v>
      </c>
      <c r="DV17" s="2">
        <v>12.8</v>
      </c>
      <c r="DW17" s="2"/>
      <c r="DX17" s="2" t="s">
        <v>45</v>
      </c>
      <c r="DY17" s="2">
        <v>6</v>
      </c>
      <c r="DZ17" s="2">
        <v>7</v>
      </c>
      <c r="EA17" s="2">
        <v>49</v>
      </c>
      <c r="EB17" s="2">
        <v>0</v>
      </c>
      <c r="EC17" s="2">
        <v>10.9</v>
      </c>
      <c r="ED17" s="2"/>
      <c r="EE17" s="2" t="s">
        <v>391</v>
      </c>
      <c r="EF17" s="2">
        <v>7</v>
      </c>
      <c r="EG17" s="2">
        <v>10</v>
      </c>
      <c r="EH17" s="2">
        <v>102</v>
      </c>
      <c r="EI17" s="2">
        <v>2</v>
      </c>
      <c r="EJ17" s="2">
        <v>29.2</v>
      </c>
      <c r="EK17" s="2"/>
      <c r="EL17" s="2" t="s">
        <v>45</v>
      </c>
      <c r="EM17" s="2">
        <v>10</v>
      </c>
      <c r="EN17" s="2">
        <v>12</v>
      </c>
      <c r="EO17" s="2">
        <v>92</v>
      </c>
      <c r="EP17" s="2">
        <v>1</v>
      </c>
      <c r="EQ17" s="2">
        <v>25.2</v>
      </c>
      <c r="ER17" s="2"/>
      <c r="ES17" s="2" t="s">
        <v>377</v>
      </c>
      <c r="ET17" s="2">
        <v>5</v>
      </c>
      <c r="EU17" s="2">
        <v>7</v>
      </c>
      <c r="EV17" s="2">
        <v>63</v>
      </c>
      <c r="EW17" s="2">
        <v>0</v>
      </c>
      <c r="EX17" s="2">
        <v>11.6</v>
      </c>
      <c r="EY17" s="2"/>
      <c r="EZ17" s="2" t="s">
        <v>378</v>
      </c>
      <c r="FA17" s="2">
        <v>8</v>
      </c>
      <c r="FB17" s="2">
        <v>11</v>
      </c>
      <c r="FC17" s="2">
        <v>90</v>
      </c>
      <c r="FD17" s="2">
        <v>1</v>
      </c>
      <c r="FE17" s="2">
        <v>23.5</v>
      </c>
      <c r="FF17" s="2"/>
      <c r="FG17" s="2" t="s">
        <v>379</v>
      </c>
      <c r="FH17" s="2">
        <v>2</v>
      </c>
      <c r="FI17" s="2">
        <v>4</v>
      </c>
      <c r="FJ17" s="2">
        <v>51</v>
      </c>
      <c r="FK17" s="2">
        <v>0</v>
      </c>
      <c r="FL17" s="2">
        <v>7.1</v>
      </c>
      <c r="FM17" s="2"/>
      <c r="FN17" s="2" t="s">
        <v>376</v>
      </c>
      <c r="FO17" s="2">
        <v>5</v>
      </c>
      <c r="FP17" s="2">
        <v>9</v>
      </c>
      <c r="FQ17" s="2">
        <v>44</v>
      </c>
      <c r="FR17" s="2">
        <v>0</v>
      </c>
      <c r="FS17" s="2">
        <v>9.4</v>
      </c>
      <c r="FT17" s="2"/>
      <c r="FU17" s="2" t="s">
        <v>378</v>
      </c>
      <c r="FV17" s="2">
        <v>3</v>
      </c>
      <c r="FW17" s="2">
        <v>7</v>
      </c>
      <c r="FX17" s="2">
        <v>18</v>
      </c>
      <c r="FY17" s="2">
        <v>1</v>
      </c>
      <c r="FZ17" s="2">
        <v>10.8</v>
      </c>
      <c r="GA17" s="2"/>
      <c r="GB17" s="2"/>
      <c r="GC17" s="2"/>
      <c r="GD17" s="2"/>
      <c r="GE17" s="2"/>
      <c r="GF17" s="2"/>
      <c r="GG17" s="2"/>
      <c r="GH17" s="2"/>
      <c r="GI17" s="2" t="s">
        <v>390</v>
      </c>
      <c r="GJ17" s="2">
        <v>9</v>
      </c>
      <c r="GK17" s="2">
        <v>12</v>
      </c>
      <c r="GL17" s="2">
        <v>94</v>
      </c>
      <c r="GM17" s="2">
        <v>1</v>
      </c>
      <c r="GN17" s="2">
        <v>24.4</v>
      </c>
      <c r="GO17" s="2"/>
      <c r="GP17" s="2" t="s">
        <v>381</v>
      </c>
      <c r="GQ17" s="2">
        <v>3</v>
      </c>
      <c r="GR17" s="2">
        <v>3</v>
      </c>
      <c r="GS17" s="2">
        <v>44</v>
      </c>
      <c r="GT17" s="2">
        <v>0</v>
      </c>
      <c r="GU17" s="2">
        <v>9.3000000000000007</v>
      </c>
      <c r="GV17" s="2"/>
      <c r="GW17" s="2" t="s">
        <v>388</v>
      </c>
      <c r="GX17" s="2">
        <v>3</v>
      </c>
      <c r="GY17" s="2">
        <v>5</v>
      </c>
      <c r="GZ17" s="2">
        <v>40</v>
      </c>
      <c r="HA17" s="2">
        <v>0</v>
      </c>
      <c r="HB17" s="2">
        <v>7</v>
      </c>
      <c r="HC17" s="2"/>
      <c r="HD17" s="2" t="s">
        <v>384</v>
      </c>
      <c r="HE17" s="2">
        <v>2</v>
      </c>
      <c r="HF17" s="2">
        <v>2</v>
      </c>
      <c r="HG17" s="2">
        <v>23</v>
      </c>
      <c r="HH17" s="2">
        <v>0</v>
      </c>
      <c r="HI17" s="2">
        <v>5.3</v>
      </c>
      <c r="HJ17" s="2"/>
      <c r="HK17" s="2"/>
      <c r="HL17" s="2"/>
      <c r="HM17" s="2"/>
      <c r="HN17" s="2"/>
      <c r="HO17" s="2"/>
      <c r="HP17" s="2"/>
      <c r="HQ17" s="2"/>
      <c r="HR17" s="2" t="s">
        <v>389</v>
      </c>
      <c r="HS17" s="2">
        <v>5</v>
      </c>
      <c r="HT17" s="2">
        <v>6</v>
      </c>
      <c r="HU17" s="2">
        <v>96</v>
      </c>
      <c r="HV17" s="2">
        <v>1</v>
      </c>
      <c r="HW17" s="2">
        <v>20.6</v>
      </c>
      <c r="HX17" s="2"/>
      <c r="HY17" s="2" t="s">
        <v>386</v>
      </c>
      <c r="HZ17" s="2">
        <v>1</v>
      </c>
      <c r="IA17" s="2">
        <v>2</v>
      </c>
      <c r="IB17" s="2">
        <v>36</v>
      </c>
      <c r="IC17" s="2">
        <v>0</v>
      </c>
      <c r="ID17" s="2">
        <v>4.5999999999999996</v>
      </c>
      <c r="IE17" s="2"/>
      <c r="IF17" s="2" t="s">
        <v>395</v>
      </c>
      <c r="IG17" s="2">
        <v>3</v>
      </c>
      <c r="IH17" s="2">
        <v>3</v>
      </c>
      <c r="II17" s="2">
        <v>21</v>
      </c>
      <c r="IJ17" s="2">
        <v>0</v>
      </c>
      <c r="IK17" s="2">
        <v>5.0999999999999996</v>
      </c>
      <c r="IL17" s="2"/>
      <c r="IM17" s="2" t="s">
        <v>392</v>
      </c>
      <c r="IN17" s="2">
        <v>3</v>
      </c>
      <c r="IO17" s="2">
        <v>9</v>
      </c>
      <c r="IP17" s="2">
        <v>17</v>
      </c>
      <c r="IQ17" s="2">
        <v>0</v>
      </c>
      <c r="IR17" s="2">
        <v>4.7</v>
      </c>
      <c r="IS17" s="2"/>
      <c r="IT17" s="2" t="s">
        <v>394</v>
      </c>
      <c r="IU17" s="2">
        <v>2</v>
      </c>
      <c r="IV17" s="2">
        <v>4</v>
      </c>
      <c r="IW17" s="2">
        <v>14</v>
      </c>
      <c r="IX17" s="2">
        <v>0</v>
      </c>
      <c r="IY17" s="2">
        <v>3.4</v>
      </c>
      <c r="IZ17" s="2"/>
      <c r="JA17" s="2" t="s">
        <v>84</v>
      </c>
      <c r="JB17" s="2">
        <v>6</v>
      </c>
      <c r="JC17" s="2">
        <v>9</v>
      </c>
      <c r="JD17" s="2">
        <v>112</v>
      </c>
      <c r="JE17" s="2">
        <v>0</v>
      </c>
      <c r="JF17" s="2">
        <v>17.2</v>
      </c>
      <c r="JG17" s="2"/>
      <c r="JH17" s="2"/>
      <c r="JI17" s="2"/>
      <c r="JJ17" s="2"/>
      <c r="JK17" s="2"/>
      <c r="JL17" s="2"/>
      <c r="JM17" s="2"/>
      <c r="JN17" s="2"/>
      <c r="JO17" s="2" t="s">
        <v>376</v>
      </c>
      <c r="JP17" s="2">
        <v>3</v>
      </c>
      <c r="JQ17" s="2">
        <v>5</v>
      </c>
      <c r="JR17" s="2">
        <v>42</v>
      </c>
      <c r="JS17" s="2">
        <v>1</v>
      </c>
      <c r="JT17" s="2">
        <v>13.2</v>
      </c>
      <c r="JU17" s="2"/>
      <c r="JV17" s="2" t="s">
        <v>381</v>
      </c>
      <c r="JW17" s="2">
        <v>6</v>
      </c>
      <c r="JX17" s="2">
        <v>12</v>
      </c>
      <c r="JY17" s="2">
        <v>44</v>
      </c>
      <c r="JZ17" s="2">
        <v>0</v>
      </c>
      <c r="KA17" s="2">
        <v>11.3</v>
      </c>
      <c r="KB17" s="2"/>
      <c r="KC17" s="2" t="s">
        <v>388</v>
      </c>
      <c r="KD17" s="2">
        <v>2</v>
      </c>
      <c r="KE17" s="2">
        <v>3</v>
      </c>
      <c r="KF17" s="2">
        <v>10</v>
      </c>
      <c r="KG17" s="2">
        <v>0</v>
      </c>
      <c r="KH17" s="2">
        <v>3</v>
      </c>
      <c r="KI17" s="2"/>
      <c r="KJ17" s="2" t="s">
        <v>381</v>
      </c>
      <c r="KK17" s="2">
        <v>1</v>
      </c>
      <c r="KL17" s="2">
        <v>3</v>
      </c>
      <c r="KM17" s="2">
        <v>33</v>
      </c>
      <c r="KN17" s="2">
        <v>0</v>
      </c>
      <c r="KO17" s="2">
        <v>4.3</v>
      </c>
      <c r="KP17" s="2"/>
      <c r="KQ17" s="2" t="s">
        <v>377</v>
      </c>
      <c r="KR17" s="2">
        <v>6</v>
      </c>
      <c r="KS17" s="2">
        <v>6</v>
      </c>
      <c r="KT17" s="2">
        <v>72</v>
      </c>
      <c r="KU17" s="2">
        <v>1</v>
      </c>
      <c r="KV17" s="2">
        <v>19.2</v>
      </c>
      <c r="KW17" s="2"/>
      <c r="KX17" s="2"/>
      <c r="KY17" s="2"/>
      <c r="KZ17" s="2"/>
      <c r="LA17" s="2"/>
      <c r="LB17" s="2"/>
      <c r="LC17" s="2"/>
      <c r="LD17" s="2"/>
      <c r="LE17" s="2" t="s">
        <v>376</v>
      </c>
      <c r="LF17" s="2">
        <v>2</v>
      </c>
      <c r="LG17" s="2">
        <v>7</v>
      </c>
      <c r="LH17" s="2">
        <v>12</v>
      </c>
      <c r="LI17" s="2">
        <v>0</v>
      </c>
      <c r="LJ17" s="2">
        <v>3.2</v>
      </c>
      <c r="LK17" s="2"/>
      <c r="LL17" s="2" t="s">
        <v>128</v>
      </c>
      <c r="LM17" s="2">
        <v>5</v>
      </c>
      <c r="LN17" s="2">
        <v>7</v>
      </c>
      <c r="LO17" s="2">
        <v>85</v>
      </c>
      <c r="LP17" s="2">
        <v>2</v>
      </c>
      <c r="LQ17" s="2">
        <v>25.5</v>
      </c>
    </row>
    <row r="18" spans="1:329" x14ac:dyDescent="0.35">
      <c r="B18" t="s">
        <v>377</v>
      </c>
      <c r="C18">
        <v>10</v>
      </c>
      <c r="D18">
        <v>13</v>
      </c>
      <c r="E18">
        <v>109</v>
      </c>
      <c r="F18">
        <v>0</v>
      </c>
      <c r="G18" s="2">
        <v>21.3</v>
      </c>
      <c r="H18" s="2"/>
      <c r="I18" s="2" t="s">
        <v>394</v>
      </c>
      <c r="J18" s="2">
        <v>3</v>
      </c>
      <c r="K18" s="2">
        <v>6</v>
      </c>
      <c r="L18" s="2">
        <v>63</v>
      </c>
      <c r="M18" s="2">
        <v>1</v>
      </c>
      <c r="N18" s="2">
        <v>17.2</v>
      </c>
      <c r="O18" s="2"/>
      <c r="P18" s="2" t="s">
        <v>385</v>
      </c>
      <c r="Q18" s="2">
        <v>7</v>
      </c>
      <c r="R18" s="2">
        <v>10</v>
      </c>
      <c r="S18" s="2">
        <v>125</v>
      </c>
      <c r="T18" s="2">
        <v>0</v>
      </c>
      <c r="U18" s="2">
        <v>19.5</v>
      </c>
      <c r="V18" s="2"/>
      <c r="W18" s="2" t="s">
        <v>33</v>
      </c>
      <c r="X18" s="2">
        <v>8</v>
      </c>
      <c r="Y18" s="2">
        <v>12</v>
      </c>
      <c r="Z18" s="2">
        <v>116</v>
      </c>
      <c r="AA18" s="2">
        <v>0</v>
      </c>
      <c r="AB18" s="2">
        <v>19.600000000000001</v>
      </c>
      <c r="AC18" s="2"/>
      <c r="AD18" s="2" t="s">
        <v>377</v>
      </c>
      <c r="AE18" s="2">
        <v>11</v>
      </c>
      <c r="AF18" s="2">
        <v>14</v>
      </c>
      <c r="AG18" s="2">
        <v>136</v>
      </c>
      <c r="AH18" s="2">
        <v>1</v>
      </c>
      <c r="AI18" s="2">
        <v>30.6</v>
      </c>
      <c r="AJ18" s="2"/>
      <c r="AK18" s="2" t="s">
        <v>18</v>
      </c>
      <c r="AL18" s="2">
        <v>4</v>
      </c>
      <c r="AM18" s="2">
        <v>7</v>
      </c>
      <c r="AN18" s="2">
        <v>47</v>
      </c>
      <c r="AO18" s="2">
        <v>1</v>
      </c>
      <c r="AP18" s="2">
        <v>14.7</v>
      </c>
      <c r="AQ18" s="2"/>
      <c r="AR18" s="2" t="s">
        <v>387</v>
      </c>
      <c r="AS18" s="2">
        <v>2</v>
      </c>
      <c r="AT18" s="2">
        <v>2</v>
      </c>
      <c r="AU18" s="2">
        <v>19</v>
      </c>
      <c r="AV18" s="2">
        <v>0</v>
      </c>
      <c r="AW18" s="2">
        <v>3.9</v>
      </c>
      <c r="AX18" s="2"/>
      <c r="AY18" s="2" t="s">
        <v>22</v>
      </c>
      <c r="AZ18" s="2">
        <v>7</v>
      </c>
      <c r="BA18" s="2">
        <v>13</v>
      </c>
      <c r="BB18" s="2">
        <v>85</v>
      </c>
      <c r="BC18" s="2">
        <v>1</v>
      </c>
      <c r="BD18" s="2">
        <v>21.5</v>
      </c>
      <c r="BE18" s="2"/>
      <c r="BF18" s="2" t="s">
        <v>389</v>
      </c>
      <c r="BG18" s="2">
        <v>3</v>
      </c>
      <c r="BH18" s="2">
        <v>4</v>
      </c>
      <c r="BI18" s="2">
        <v>63</v>
      </c>
      <c r="BJ18" s="2">
        <v>1</v>
      </c>
      <c r="BK18" s="2">
        <v>15.3</v>
      </c>
      <c r="BL18" s="2"/>
      <c r="BM18" s="2" t="s">
        <v>395</v>
      </c>
      <c r="BN18" s="2">
        <v>2</v>
      </c>
      <c r="BO18" s="2">
        <v>5</v>
      </c>
      <c r="BP18" s="2">
        <v>41</v>
      </c>
      <c r="BQ18" s="2">
        <v>1</v>
      </c>
      <c r="BR18" s="2">
        <v>12.1</v>
      </c>
      <c r="BS18" s="2"/>
      <c r="BT18" s="2" t="s">
        <v>390</v>
      </c>
      <c r="BU18" s="2">
        <v>3</v>
      </c>
      <c r="BV18" s="2">
        <v>3</v>
      </c>
      <c r="BW18" s="2">
        <v>24</v>
      </c>
      <c r="BX18" s="2">
        <v>1</v>
      </c>
      <c r="BY18" s="2">
        <v>12.1</v>
      </c>
      <c r="BZ18" s="2"/>
      <c r="CA18" s="2" t="s">
        <v>392</v>
      </c>
      <c r="CB18" s="2">
        <v>8</v>
      </c>
      <c r="CC18" s="2">
        <v>15</v>
      </c>
      <c r="CD18" s="2">
        <v>31</v>
      </c>
      <c r="CE18" s="2">
        <v>1</v>
      </c>
      <c r="CF18" s="2">
        <v>17.100000000000001</v>
      </c>
      <c r="CG18" s="2"/>
      <c r="CH18" s="2" t="s">
        <v>389</v>
      </c>
      <c r="CI18" s="2">
        <v>3</v>
      </c>
      <c r="CJ18" s="2">
        <v>3</v>
      </c>
      <c r="CK18" s="2">
        <v>40</v>
      </c>
      <c r="CL18" s="2">
        <v>1</v>
      </c>
      <c r="CM18" s="2">
        <v>13</v>
      </c>
      <c r="CN18" s="2"/>
      <c r="CO18" s="2" t="s">
        <v>378</v>
      </c>
      <c r="CP18" s="2">
        <v>3</v>
      </c>
      <c r="CQ18" s="2">
        <v>4</v>
      </c>
      <c r="CR18" s="2">
        <v>51</v>
      </c>
      <c r="CS18" s="2">
        <v>0</v>
      </c>
      <c r="CT18" s="2">
        <v>8.1</v>
      </c>
      <c r="CU18" s="2"/>
      <c r="CV18" s="2" t="s">
        <v>389</v>
      </c>
      <c r="CW18" s="2">
        <v>4</v>
      </c>
      <c r="CX18" s="2">
        <v>9</v>
      </c>
      <c r="CY18" s="2">
        <v>44</v>
      </c>
      <c r="CZ18" s="2">
        <v>1</v>
      </c>
      <c r="DA18" s="2">
        <v>14.4</v>
      </c>
      <c r="DB18" s="2"/>
      <c r="DC18" s="2" t="s">
        <v>378</v>
      </c>
      <c r="DD18" s="2">
        <v>8</v>
      </c>
      <c r="DE18" s="2">
        <v>12</v>
      </c>
      <c r="DF18" s="2">
        <v>82</v>
      </c>
      <c r="DG18" s="2">
        <v>0</v>
      </c>
      <c r="DH18" s="2">
        <v>16.5</v>
      </c>
      <c r="DI18" s="2"/>
      <c r="DJ18" s="2"/>
      <c r="DK18" s="2"/>
      <c r="DL18" s="2"/>
      <c r="DM18" s="2"/>
      <c r="DN18" s="2"/>
      <c r="DO18" s="2"/>
      <c r="DP18" s="2"/>
      <c r="DQ18" s="2" t="s">
        <v>84</v>
      </c>
      <c r="DR18" s="2">
        <v>5</v>
      </c>
      <c r="DS18" s="2">
        <v>12</v>
      </c>
      <c r="DT18" s="2">
        <v>55</v>
      </c>
      <c r="DU18" s="2">
        <v>0</v>
      </c>
      <c r="DV18" s="2">
        <v>10.5</v>
      </c>
      <c r="DW18" s="2"/>
      <c r="DX18" s="2"/>
      <c r="DY18" s="2"/>
      <c r="DZ18" s="2"/>
      <c r="EA18" s="2"/>
      <c r="EB18" s="2"/>
      <c r="EC18" s="2"/>
      <c r="ED18" s="2"/>
      <c r="EE18" s="2" t="s">
        <v>62</v>
      </c>
      <c r="EF18" s="2">
        <v>7</v>
      </c>
      <c r="EG18" s="2">
        <v>11</v>
      </c>
      <c r="EH18" s="2">
        <v>66</v>
      </c>
      <c r="EI18" s="2">
        <v>1</v>
      </c>
      <c r="EJ18" s="2">
        <v>19.600000000000001</v>
      </c>
      <c r="EK18" s="2"/>
      <c r="EL18" s="2" t="s">
        <v>383</v>
      </c>
      <c r="EM18" s="2">
        <v>3</v>
      </c>
      <c r="EN18" s="2">
        <v>7</v>
      </c>
      <c r="EO18" s="2">
        <v>47</v>
      </c>
      <c r="EP18" s="2">
        <v>0</v>
      </c>
      <c r="EQ18" s="2">
        <v>7.7</v>
      </c>
      <c r="ER18" s="2"/>
      <c r="ES18" s="2" t="s">
        <v>384</v>
      </c>
      <c r="ET18" s="2">
        <v>5</v>
      </c>
      <c r="EU18" s="2">
        <v>9</v>
      </c>
      <c r="EV18" s="2">
        <v>57</v>
      </c>
      <c r="EW18" s="2">
        <v>0</v>
      </c>
      <c r="EX18" s="2">
        <v>10.9</v>
      </c>
      <c r="EY18" s="2"/>
      <c r="EZ18" s="2" t="s">
        <v>386</v>
      </c>
      <c r="FA18" s="2">
        <v>9</v>
      </c>
      <c r="FB18" s="2">
        <v>11</v>
      </c>
      <c r="FC18" s="2">
        <v>91</v>
      </c>
      <c r="FD18" s="2">
        <v>1</v>
      </c>
      <c r="FE18" s="2">
        <v>26</v>
      </c>
      <c r="FF18" s="2"/>
      <c r="FG18" s="2" t="s">
        <v>375</v>
      </c>
      <c r="FH18" s="2">
        <v>3</v>
      </c>
      <c r="FI18" s="2">
        <v>6</v>
      </c>
      <c r="FJ18" s="2">
        <v>40</v>
      </c>
      <c r="FK18" s="2">
        <v>0</v>
      </c>
      <c r="FL18" s="2">
        <v>7</v>
      </c>
      <c r="FM18" s="2"/>
      <c r="FN18" s="2" t="s">
        <v>33</v>
      </c>
      <c r="FO18" s="2">
        <v>3</v>
      </c>
      <c r="FP18" s="2">
        <v>8</v>
      </c>
      <c r="FQ18" s="2">
        <v>28</v>
      </c>
      <c r="FR18" s="2">
        <v>0</v>
      </c>
      <c r="FS18" s="2">
        <v>3.8</v>
      </c>
      <c r="FT18" s="2"/>
      <c r="FU18" s="2" t="s">
        <v>379</v>
      </c>
      <c r="FV18" s="2">
        <v>5</v>
      </c>
      <c r="FW18" s="2">
        <v>7</v>
      </c>
      <c r="FX18" s="2">
        <v>79</v>
      </c>
      <c r="FY18" s="2">
        <v>0</v>
      </c>
      <c r="FZ18" s="2">
        <v>12.9</v>
      </c>
      <c r="GA18" s="2"/>
      <c r="GB18" s="2"/>
      <c r="GC18" s="2"/>
      <c r="GD18" s="2"/>
      <c r="GE18" s="2"/>
      <c r="GF18" s="2"/>
      <c r="GG18" s="2"/>
      <c r="GH18" s="2"/>
      <c r="GI18" s="2" t="s">
        <v>381</v>
      </c>
      <c r="GJ18" s="2">
        <v>7</v>
      </c>
      <c r="GK18" s="2">
        <v>9</v>
      </c>
      <c r="GL18" s="2">
        <v>48</v>
      </c>
      <c r="GM18" s="2">
        <v>0</v>
      </c>
      <c r="GN18" s="2">
        <v>11.8</v>
      </c>
      <c r="GO18" s="2"/>
      <c r="GP18" s="2" t="s">
        <v>374</v>
      </c>
      <c r="GQ18" s="2">
        <v>2</v>
      </c>
      <c r="GR18" s="2">
        <v>4</v>
      </c>
      <c r="GS18" s="2">
        <v>33</v>
      </c>
      <c r="GT18" s="2">
        <v>0</v>
      </c>
      <c r="GU18" s="2">
        <v>5.3</v>
      </c>
      <c r="GV18" s="2"/>
      <c r="GW18" s="2" t="s">
        <v>46</v>
      </c>
      <c r="GX18" s="2">
        <v>5</v>
      </c>
      <c r="GY18" s="2">
        <v>7</v>
      </c>
      <c r="GZ18" s="2">
        <v>80</v>
      </c>
      <c r="HA18" s="2">
        <v>1</v>
      </c>
      <c r="HB18" s="2">
        <v>19</v>
      </c>
      <c r="HC18" s="2"/>
      <c r="HD18" s="2" t="s">
        <v>377</v>
      </c>
      <c r="HE18" s="2">
        <v>1</v>
      </c>
      <c r="HF18" s="2">
        <v>6</v>
      </c>
      <c r="HG18" s="2">
        <v>6</v>
      </c>
      <c r="HH18" s="2">
        <v>0</v>
      </c>
      <c r="HI18" s="2">
        <v>1.6</v>
      </c>
      <c r="HJ18" s="2"/>
      <c r="HK18" s="2"/>
      <c r="HL18" s="2"/>
      <c r="HM18" s="2"/>
      <c r="HN18" s="2"/>
      <c r="HO18" s="2"/>
      <c r="HP18" s="2"/>
      <c r="HQ18" s="2"/>
      <c r="HR18" s="2" t="s">
        <v>385</v>
      </c>
      <c r="HS18" s="2">
        <v>3</v>
      </c>
      <c r="HT18" s="2">
        <v>5</v>
      </c>
      <c r="HU18" s="2">
        <v>85</v>
      </c>
      <c r="HV18" s="2">
        <v>1</v>
      </c>
      <c r="HW18" s="2">
        <v>17.5</v>
      </c>
      <c r="HX18" s="2"/>
      <c r="HY18" s="2" t="s">
        <v>383</v>
      </c>
      <c r="HZ18" s="2">
        <v>4</v>
      </c>
      <c r="IA18" s="2">
        <v>5</v>
      </c>
      <c r="IB18" s="2">
        <v>40</v>
      </c>
      <c r="IC18" s="2">
        <v>1</v>
      </c>
      <c r="ID18" s="2">
        <v>14</v>
      </c>
      <c r="IE18" s="2"/>
      <c r="IF18" s="2" t="s">
        <v>33</v>
      </c>
      <c r="IG18" s="2">
        <v>5</v>
      </c>
      <c r="IH18" s="2">
        <v>7</v>
      </c>
      <c r="II18" s="2">
        <v>68</v>
      </c>
      <c r="IJ18" s="2">
        <v>1</v>
      </c>
      <c r="IK18" s="2">
        <v>17.8</v>
      </c>
      <c r="IL18" s="2"/>
      <c r="IM18" s="2" t="s">
        <v>385</v>
      </c>
      <c r="IN18" s="2">
        <v>5</v>
      </c>
      <c r="IO18" s="2">
        <v>7</v>
      </c>
      <c r="IP18" s="2">
        <v>37</v>
      </c>
      <c r="IQ18" s="2">
        <v>1</v>
      </c>
      <c r="IR18" s="2">
        <v>18</v>
      </c>
      <c r="IS18" s="2"/>
      <c r="IT18" s="2" t="s">
        <v>18</v>
      </c>
      <c r="IU18" s="2">
        <v>8</v>
      </c>
      <c r="IV18" s="2">
        <v>13</v>
      </c>
      <c r="IW18" s="2">
        <v>74</v>
      </c>
      <c r="IX18" s="2">
        <v>0</v>
      </c>
      <c r="IY18" s="2">
        <v>15.4</v>
      </c>
      <c r="IZ18" s="2"/>
      <c r="JA18" s="2" t="s">
        <v>393</v>
      </c>
      <c r="JB18" s="2">
        <v>4</v>
      </c>
      <c r="JC18" s="2">
        <v>5</v>
      </c>
      <c r="JD18" s="2">
        <v>46</v>
      </c>
      <c r="JE18" s="2">
        <v>0</v>
      </c>
      <c r="JF18" s="2">
        <v>8.6</v>
      </c>
      <c r="JG18" s="2"/>
      <c r="JH18" s="2"/>
      <c r="JI18" s="2"/>
      <c r="JJ18" s="2"/>
      <c r="JK18" s="2"/>
      <c r="JL18" s="2"/>
      <c r="JM18" s="2"/>
      <c r="JN18" s="2"/>
      <c r="JO18" s="2" t="s">
        <v>28</v>
      </c>
      <c r="JP18" s="2">
        <v>2</v>
      </c>
      <c r="JQ18" s="2">
        <v>4</v>
      </c>
      <c r="JR18" s="2">
        <v>18</v>
      </c>
      <c r="JS18" s="2">
        <v>0</v>
      </c>
      <c r="JT18" s="2">
        <v>3.8</v>
      </c>
      <c r="JU18" s="2"/>
      <c r="JV18" s="2" t="s">
        <v>374</v>
      </c>
      <c r="JW18" s="2">
        <v>6</v>
      </c>
      <c r="JX18" s="2">
        <v>8</v>
      </c>
      <c r="JY18" s="2">
        <v>59</v>
      </c>
      <c r="JZ18" s="2">
        <v>0</v>
      </c>
      <c r="KA18" s="2">
        <v>11.9</v>
      </c>
      <c r="KB18" s="2"/>
      <c r="KC18" s="2" t="s">
        <v>378</v>
      </c>
      <c r="KD18" s="2">
        <v>6</v>
      </c>
      <c r="KE18" s="2">
        <v>6</v>
      </c>
      <c r="KF18" s="2">
        <v>35</v>
      </c>
      <c r="KG18" s="2">
        <v>1</v>
      </c>
      <c r="KH18" s="2">
        <v>18.739999999999998</v>
      </c>
      <c r="KI18" s="2"/>
      <c r="KJ18" s="2" t="s">
        <v>375</v>
      </c>
      <c r="KK18" s="2">
        <v>3</v>
      </c>
      <c r="KL18" s="2">
        <v>6</v>
      </c>
      <c r="KM18" s="2">
        <v>74</v>
      </c>
      <c r="KN18" s="2">
        <v>0</v>
      </c>
      <c r="KO18" s="2">
        <v>10.4</v>
      </c>
      <c r="KP18" s="2"/>
      <c r="KQ18" s="2" t="s">
        <v>390</v>
      </c>
      <c r="KR18" s="2">
        <v>5</v>
      </c>
      <c r="KS18" s="2">
        <v>6</v>
      </c>
      <c r="KT18" s="2">
        <v>75</v>
      </c>
      <c r="KU18" s="2">
        <v>2</v>
      </c>
      <c r="KV18" s="2">
        <v>24.5</v>
      </c>
      <c r="KW18" s="2"/>
      <c r="KX18" s="2"/>
      <c r="KY18" s="2"/>
      <c r="KZ18" s="2"/>
      <c r="LA18" s="2"/>
      <c r="LB18" s="2"/>
      <c r="LC18" s="2"/>
      <c r="LD18" s="2"/>
      <c r="LE18" s="2" t="s">
        <v>28</v>
      </c>
      <c r="LF18" s="2">
        <v>4</v>
      </c>
      <c r="LG18" s="2">
        <v>5</v>
      </c>
      <c r="LH18" s="2">
        <v>33</v>
      </c>
      <c r="LI18" s="2">
        <v>0</v>
      </c>
      <c r="LJ18" s="2">
        <v>7.3</v>
      </c>
      <c r="LK18" s="2"/>
      <c r="LL18" s="2" t="s">
        <v>386</v>
      </c>
      <c r="LM18" s="2">
        <v>3</v>
      </c>
      <c r="LN18" s="2">
        <v>3</v>
      </c>
      <c r="LO18" s="2">
        <v>40</v>
      </c>
      <c r="LP18" s="2">
        <v>0</v>
      </c>
      <c r="LQ18" s="2">
        <v>7</v>
      </c>
    </row>
    <row r="19" spans="1:329" x14ac:dyDescent="0.35">
      <c r="B19" t="s">
        <v>385</v>
      </c>
      <c r="C19">
        <v>6</v>
      </c>
      <c r="D19">
        <v>7</v>
      </c>
      <c r="E19">
        <v>95</v>
      </c>
      <c r="F19">
        <v>1</v>
      </c>
      <c r="G19" s="2">
        <v>21.5</v>
      </c>
      <c r="H19" s="2"/>
      <c r="I19" s="2" t="s">
        <v>33</v>
      </c>
      <c r="J19" s="2">
        <v>4</v>
      </c>
      <c r="K19" s="2">
        <v>6</v>
      </c>
      <c r="L19" s="2">
        <v>95</v>
      </c>
      <c r="M19" s="2">
        <v>0</v>
      </c>
      <c r="N19" s="2">
        <v>28.96</v>
      </c>
      <c r="O19" s="2"/>
      <c r="P19" s="2" t="s">
        <v>54</v>
      </c>
      <c r="Q19" s="2">
        <v>11</v>
      </c>
      <c r="R19" s="2">
        <v>12</v>
      </c>
      <c r="S19" s="2">
        <v>266</v>
      </c>
      <c r="T19" s="2">
        <v>3</v>
      </c>
      <c r="U19" s="2">
        <v>55.6</v>
      </c>
      <c r="V19" s="2"/>
      <c r="W19" s="2" t="s">
        <v>12</v>
      </c>
      <c r="X19" s="2">
        <v>6</v>
      </c>
      <c r="Y19" s="2">
        <v>11</v>
      </c>
      <c r="Z19" s="2">
        <v>58</v>
      </c>
      <c r="AA19" s="2">
        <v>0</v>
      </c>
      <c r="AB19" s="2">
        <v>11.8</v>
      </c>
      <c r="AC19" s="2"/>
      <c r="AD19" s="2" t="s">
        <v>390</v>
      </c>
      <c r="AE19" s="2">
        <v>6</v>
      </c>
      <c r="AF19" s="2">
        <v>7</v>
      </c>
      <c r="AG19" s="2">
        <v>55</v>
      </c>
      <c r="AH19" s="2">
        <v>0</v>
      </c>
      <c r="AI19" s="2">
        <v>11.5</v>
      </c>
      <c r="AJ19" s="2"/>
      <c r="AK19" s="2" t="s">
        <v>128</v>
      </c>
      <c r="AL19" s="2">
        <v>6</v>
      </c>
      <c r="AM19" s="2">
        <v>7</v>
      </c>
      <c r="AN19" s="2">
        <v>89</v>
      </c>
      <c r="AO19" s="2">
        <v>2</v>
      </c>
      <c r="AP19" s="2">
        <v>26.9</v>
      </c>
      <c r="AQ19" s="2"/>
      <c r="AR19" s="2" t="s">
        <v>376</v>
      </c>
      <c r="AS19" s="2">
        <v>6</v>
      </c>
      <c r="AT19" s="2">
        <v>10</v>
      </c>
      <c r="AU19" s="2">
        <v>40</v>
      </c>
      <c r="AV19" s="2">
        <v>0</v>
      </c>
      <c r="AW19" s="2">
        <v>10.199999999999999</v>
      </c>
      <c r="AX19" s="2"/>
      <c r="AY19" s="2" t="s">
        <v>386</v>
      </c>
      <c r="AZ19" s="2">
        <v>5</v>
      </c>
      <c r="BA19" s="2">
        <v>9</v>
      </c>
      <c r="BB19" s="2">
        <v>52</v>
      </c>
      <c r="BC19" s="2">
        <v>0</v>
      </c>
      <c r="BD19" s="2">
        <v>10.199999999999999</v>
      </c>
      <c r="BE19" s="2"/>
      <c r="BF19" s="2" t="s">
        <v>28</v>
      </c>
      <c r="BG19" s="2">
        <v>9</v>
      </c>
      <c r="BH19" s="2">
        <v>17</v>
      </c>
      <c r="BI19" s="2">
        <v>119</v>
      </c>
      <c r="BJ19" s="2">
        <v>1</v>
      </c>
      <c r="BK19" s="2">
        <v>26.9</v>
      </c>
      <c r="BL19" s="2"/>
      <c r="BM19" s="2" t="s">
        <v>390</v>
      </c>
      <c r="BN19" s="2">
        <v>6</v>
      </c>
      <c r="BO19" s="2">
        <v>9</v>
      </c>
      <c r="BP19" s="2">
        <v>63</v>
      </c>
      <c r="BQ19" s="2">
        <v>3</v>
      </c>
      <c r="BR19" s="2">
        <v>30.9</v>
      </c>
      <c r="BS19" s="2"/>
      <c r="BT19" s="2" t="s">
        <v>378</v>
      </c>
      <c r="BU19" s="2">
        <v>5</v>
      </c>
      <c r="BV19" s="2">
        <v>5</v>
      </c>
      <c r="BW19" s="2">
        <v>98</v>
      </c>
      <c r="BX19" s="2">
        <v>2</v>
      </c>
      <c r="BY19" s="2">
        <v>27</v>
      </c>
      <c r="BZ19" s="2"/>
      <c r="CA19" s="2" t="s">
        <v>385</v>
      </c>
      <c r="CB19" s="2">
        <v>7</v>
      </c>
      <c r="CC19" s="2">
        <v>10</v>
      </c>
      <c r="CD19" s="2">
        <v>51</v>
      </c>
      <c r="CE19" s="2">
        <v>0</v>
      </c>
      <c r="CF19" s="2">
        <v>12.1</v>
      </c>
      <c r="CG19" s="2"/>
      <c r="CH19" s="2" t="s">
        <v>381</v>
      </c>
      <c r="CI19" s="2">
        <v>7</v>
      </c>
      <c r="CJ19" s="2">
        <v>9</v>
      </c>
      <c r="CK19" s="2">
        <v>76</v>
      </c>
      <c r="CL19" s="2">
        <v>1</v>
      </c>
      <c r="CM19" s="2">
        <v>20.6</v>
      </c>
      <c r="CN19" s="2"/>
      <c r="CO19" s="2" t="s">
        <v>379</v>
      </c>
      <c r="CP19" s="2">
        <v>2</v>
      </c>
      <c r="CQ19" s="2">
        <v>2</v>
      </c>
      <c r="CR19" s="2">
        <v>45</v>
      </c>
      <c r="CS19" s="2">
        <v>0</v>
      </c>
      <c r="CT19" s="2">
        <v>6.5</v>
      </c>
      <c r="CU19" s="2"/>
      <c r="CV19" s="2" t="s">
        <v>28</v>
      </c>
      <c r="CW19" s="2">
        <v>6</v>
      </c>
      <c r="CX19" s="2">
        <v>8</v>
      </c>
      <c r="CY19" s="2">
        <v>52</v>
      </c>
      <c r="CZ19" s="2">
        <v>0</v>
      </c>
      <c r="DA19" s="2">
        <v>11.2</v>
      </c>
      <c r="DB19" s="2"/>
      <c r="DC19" s="2" t="s">
        <v>28</v>
      </c>
      <c r="DD19" s="2">
        <v>6</v>
      </c>
      <c r="DE19" s="2">
        <v>6</v>
      </c>
      <c r="DF19" s="2">
        <v>47</v>
      </c>
      <c r="DG19" s="2">
        <v>0</v>
      </c>
      <c r="DH19" s="2">
        <v>10.7</v>
      </c>
      <c r="DI19" s="2"/>
      <c r="DJ19" s="2"/>
      <c r="DK19" s="2"/>
      <c r="DL19" s="2"/>
      <c r="DM19" s="2"/>
      <c r="DN19" s="2"/>
      <c r="DO19" s="2"/>
      <c r="DP19" s="2"/>
      <c r="DQ19" s="2" t="s">
        <v>45</v>
      </c>
      <c r="DR19" s="2">
        <v>3</v>
      </c>
      <c r="DS19" s="2">
        <v>8</v>
      </c>
      <c r="DT19" s="2">
        <v>29</v>
      </c>
      <c r="DU19" s="2">
        <v>0</v>
      </c>
      <c r="DV19" s="2">
        <v>5.9</v>
      </c>
      <c r="DW19" s="2"/>
      <c r="DX19" s="2"/>
      <c r="DY19" s="2"/>
      <c r="DZ19" s="2"/>
      <c r="EA19" s="2"/>
      <c r="EB19" s="2"/>
      <c r="EC19" s="2"/>
      <c r="ED19" s="2"/>
      <c r="EE19" s="2" t="s">
        <v>383</v>
      </c>
      <c r="EF19" s="2">
        <v>3</v>
      </c>
      <c r="EG19" s="2">
        <v>4</v>
      </c>
      <c r="EH19" s="2">
        <v>26</v>
      </c>
      <c r="EI19" s="2">
        <v>0</v>
      </c>
      <c r="EJ19" s="2">
        <v>5.6</v>
      </c>
      <c r="EK19" s="2"/>
      <c r="EL19" s="2" t="s">
        <v>22</v>
      </c>
      <c r="EM19" s="2">
        <v>5</v>
      </c>
      <c r="EN19" s="2">
        <v>7</v>
      </c>
      <c r="EO19" s="2">
        <v>27</v>
      </c>
      <c r="EP19" s="2">
        <v>1</v>
      </c>
      <c r="EQ19" s="2">
        <v>13.7</v>
      </c>
      <c r="ER19" s="2"/>
      <c r="ES19" s="2" t="s">
        <v>46</v>
      </c>
      <c r="ET19" s="2">
        <v>7</v>
      </c>
      <c r="EU19" s="2">
        <v>13</v>
      </c>
      <c r="EV19" s="2">
        <v>69</v>
      </c>
      <c r="EW19" s="2">
        <v>1</v>
      </c>
      <c r="EX19" s="2">
        <v>19.899999999999999</v>
      </c>
      <c r="EY19" s="2"/>
      <c r="EZ19" s="2" t="s">
        <v>384</v>
      </c>
      <c r="FA19" s="2">
        <v>8</v>
      </c>
      <c r="FB19" s="2">
        <v>11</v>
      </c>
      <c r="FC19" s="2">
        <v>111</v>
      </c>
      <c r="FD19" s="2">
        <v>1</v>
      </c>
      <c r="FE19" s="2">
        <v>35.4</v>
      </c>
      <c r="FF19" s="2"/>
      <c r="FG19" s="2" t="s">
        <v>379</v>
      </c>
      <c r="FH19" s="2">
        <v>7</v>
      </c>
      <c r="FI19" s="2">
        <v>8</v>
      </c>
      <c r="FJ19" s="2">
        <v>61</v>
      </c>
      <c r="FK19" s="2">
        <v>0</v>
      </c>
      <c r="FL19" s="2">
        <v>13.1</v>
      </c>
      <c r="FM19" s="2"/>
      <c r="FN19" s="2" t="s">
        <v>387</v>
      </c>
      <c r="FO19" s="2">
        <v>3</v>
      </c>
      <c r="FP19" s="2">
        <v>8</v>
      </c>
      <c r="FQ19" s="2">
        <v>27</v>
      </c>
      <c r="FR19" s="2">
        <v>0</v>
      </c>
      <c r="FS19" s="2">
        <v>5.7</v>
      </c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 t="s">
        <v>375</v>
      </c>
      <c r="GJ19" s="2">
        <v>6</v>
      </c>
      <c r="GK19" s="2">
        <v>9</v>
      </c>
      <c r="GL19" s="2">
        <v>79</v>
      </c>
      <c r="GM19" s="2">
        <v>0</v>
      </c>
      <c r="GN19" s="2">
        <v>13.9</v>
      </c>
      <c r="GO19" s="2"/>
      <c r="GP19" s="2" t="s">
        <v>391</v>
      </c>
      <c r="GQ19" s="2">
        <v>5</v>
      </c>
      <c r="GR19" s="2">
        <v>6</v>
      </c>
      <c r="GS19" s="2">
        <v>76</v>
      </c>
      <c r="GT19" s="2">
        <v>0</v>
      </c>
      <c r="GU19" s="2">
        <v>14.3</v>
      </c>
      <c r="GV19" s="2"/>
      <c r="GW19" s="2" t="s">
        <v>388</v>
      </c>
      <c r="GX19" s="2">
        <v>3</v>
      </c>
      <c r="GY19" s="2">
        <v>6</v>
      </c>
      <c r="GZ19" s="2">
        <v>54</v>
      </c>
      <c r="HA19" s="2">
        <v>0</v>
      </c>
      <c r="HB19" s="2">
        <v>8.4</v>
      </c>
      <c r="HC19" s="2"/>
      <c r="HD19" s="2" t="s">
        <v>385</v>
      </c>
      <c r="HE19" s="2">
        <v>4</v>
      </c>
      <c r="HF19" s="2">
        <v>5</v>
      </c>
      <c r="HG19" s="2">
        <v>63</v>
      </c>
      <c r="HH19" s="2">
        <v>0</v>
      </c>
      <c r="HI19" s="2">
        <v>10.3</v>
      </c>
      <c r="HJ19" s="2"/>
      <c r="HK19" s="2"/>
      <c r="HL19" s="2"/>
      <c r="HM19" s="2"/>
      <c r="HN19" s="2"/>
      <c r="HO19" s="2"/>
      <c r="HP19" s="2"/>
      <c r="HQ19" s="2"/>
      <c r="HR19" s="2" t="s">
        <v>54</v>
      </c>
      <c r="HS19" s="2">
        <v>4</v>
      </c>
      <c r="HT19" s="2">
        <v>6</v>
      </c>
      <c r="HU19" s="2">
        <v>36</v>
      </c>
      <c r="HV19" s="2">
        <v>1</v>
      </c>
      <c r="HW19" s="2">
        <v>13.6</v>
      </c>
      <c r="HX19" s="2"/>
      <c r="HY19" s="2" t="s">
        <v>394</v>
      </c>
      <c r="HZ19" s="2">
        <v>4</v>
      </c>
      <c r="IA19" s="2">
        <v>6</v>
      </c>
      <c r="IB19" s="2">
        <v>94</v>
      </c>
      <c r="IC19" s="2">
        <v>0</v>
      </c>
      <c r="ID19" s="2">
        <v>13.4</v>
      </c>
      <c r="IE19" s="2"/>
      <c r="IF19" s="2" t="s">
        <v>12</v>
      </c>
      <c r="IG19" s="2">
        <v>3</v>
      </c>
      <c r="IH19" s="2">
        <v>5</v>
      </c>
      <c r="II19" s="2">
        <v>50</v>
      </c>
      <c r="IJ19" s="2">
        <v>1</v>
      </c>
      <c r="IK19" s="2">
        <v>14</v>
      </c>
      <c r="IL19" s="2"/>
      <c r="IM19" s="2"/>
      <c r="IN19" s="2"/>
      <c r="IO19" s="2"/>
      <c r="IP19" s="2"/>
      <c r="IQ19" s="2"/>
      <c r="IR19" s="2"/>
      <c r="IS19" s="2"/>
      <c r="IT19" s="2" t="s">
        <v>22</v>
      </c>
      <c r="IU19" s="2">
        <v>2</v>
      </c>
      <c r="IV19" s="2">
        <v>6</v>
      </c>
      <c r="IW19" s="2">
        <v>46</v>
      </c>
      <c r="IX19" s="2">
        <v>0</v>
      </c>
      <c r="IY19" s="2">
        <v>6.6</v>
      </c>
      <c r="IZ19" s="2"/>
      <c r="JA19" s="2" t="s">
        <v>128</v>
      </c>
      <c r="JB19" s="2">
        <v>6</v>
      </c>
      <c r="JC19" s="2">
        <v>10</v>
      </c>
      <c r="JD19" s="2">
        <v>97</v>
      </c>
      <c r="JE19" s="2">
        <v>0</v>
      </c>
      <c r="JF19" s="2">
        <v>15.7</v>
      </c>
      <c r="JG19" s="2"/>
      <c r="JH19" s="2"/>
      <c r="JI19" s="2"/>
      <c r="JJ19" s="2"/>
      <c r="JK19" s="2"/>
      <c r="JL19" s="2"/>
      <c r="JM19" s="2"/>
      <c r="JN19" s="2"/>
      <c r="JO19" s="2" t="s">
        <v>54</v>
      </c>
      <c r="JP19" s="2">
        <v>6</v>
      </c>
      <c r="JQ19" s="2">
        <v>10</v>
      </c>
      <c r="JR19" s="2">
        <v>95</v>
      </c>
      <c r="JS19" s="2">
        <v>0</v>
      </c>
      <c r="JT19" s="2">
        <v>15.5</v>
      </c>
      <c r="JU19" s="2"/>
      <c r="JV19" s="2" t="s">
        <v>391</v>
      </c>
      <c r="JW19" s="2">
        <v>8</v>
      </c>
      <c r="JX19" s="2">
        <v>8</v>
      </c>
      <c r="JY19" s="2">
        <v>73</v>
      </c>
      <c r="JZ19" s="2">
        <v>1</v>
      </c>
      <c r="KA19" s="2">
        <v>21.3</v>
      </c>
      <c r="KB19" s="2"/>
      <c r="KC19" s="2" t="s">
        <v>379</v>
      </c>
      <c r="KD19" s="2">
        <v>5</v>
      </c>
      <c r="KE19" s="2">
        <v>6</v>
      </c>
      <c r="KF19" s="2">
        <v>119</v>
      </c>
      <c r="KG19" s="2">
        <v>2</v>
      </c>
      <c r="KH19" s="2">
        <v>28.9</v>
      </c>
      <c r="KI19" s="2"/>
      <c r="KJ19" s="2" t="s">
        <v>384</v>
      </c>
      <c r="KK19" s="2">
        <v>4</v>
      </c>
      <c r="KL19" s="2">
        <v>9</v>
      </c>
      <c r="KM19" s="2">
        <v>23</v>
      </c>
      <c r="KN19" s="2">
        <v>0</v>
      </c>
      <c r="KO19" s="2">
        <v>6.3</v>
      </c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 t="s">
        <v>25</v>
      </c>
      <c r="LF19" s="2">
        <v>3</v>
      </c>
      <c r="LG19" s="2">
        <v>5</v>
      </c>
      <c r="LH19" s="2">
        <v>60</v>
      </c>
      <c r="LI19" s="2">
        <v>0</v>
      </c>
      <c r="LJ19" s="2">
        <v>9</v>
      </c>
      <c r="LK19" s="2"/>
      <c r="LL19" s="2" t="s">
        <v>18</v>
      </c>
      <c r="LM19" s="2">
        <v>3</v>
      </c>
      <c r="LN19" s="2">
        <v>14</v>
      </c>
      <c r="LO19" s="2">
        <v>39</v>
      </c>
      <c r="LP19" s="2">
        <v>0</v>
      </c>
      <c r="LQ19" s="2">
        <v>6.9</v>
      </c>
    </row>
    <row r="20" spans="1:329" x14ac:dyDescent="0.35">
      <c r="B20" t="s">
        <v>62</v>
      </c>
      <c r="C20">
        <v>7</v>
      </c>
      <c r="D20">
        <v>7</v>
      </c>
      <c r="E20">
        <v>118</v>
      </c>
      <c r="F20">
        <v>1</v>
      </c>
      <c r="G20" s="2">
        <v>26.6</v>
      </c>
      <c r="H20" s="2"/>
      <c r="I20" s="2"/>
      <c r="J20" s="2"/>
      <c r="K20" s="2"/>
      <c r="L20" s="2"/>
      <c r="M20" s="2"/>
      <c r="N20" s="2"/>
      <c r="O20" s="2"/>
      <c r="P20" s="2" t="s">
        <v>392</v>
      </c>
      <c r="Q20" s="2">
        <v>2</v>
      </c>
      <c r="R20" s="2">
        <v>4</v>
      </c>
      <c r="S20" s="2">
        <v>26</v>
      </c>
      <c r="T20" s="2">
        <v>0</v>
      </c>
      <c r="U20" s="2">
        <v>4.5999999999999996</v>
      </c>
      <c r="V20" s="2"/>
      <c r="W20" s="2" t="s">
        <v>395</v>
      </c>
      <c r="X20" s="2">
        <v>5</v>
      </c>
      <c r="Y20" s="2">
        <v>7</v>
      </c>
      <c r="Z20" s="2">
        <v>107</v>
      </c>
      <c r="AA20" s="2">
        <v>1</v>
      </c>
      <c r="AB20" s="2">
        <v>22.1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 t="s">
        <v>389</v>
      </c>
      <c r="AS20" s="2">
        <v>1</v>
      </c>
      <c r="AT20" s="2">
        <v>3</v>
      </c>
      <c r="AU20" s="2">
        <v>2</v>
      </c>
      <c r="AV20" s="2">
        <v>0</v>
      </c>
      <c r="AW20" s="2">
        <v>1.2</v>
      </c>
      <c r="AX20" s="2"/>
      <c r="AY20" s="2" t="s">
        <v>18</v>
      </c>
      <c r="AZ20" s="2">
        <v>9</v>
      </c>
      <c r="BA20" s="2">
        <v>14</v>
      </c>
      <c r="BB20" s="2">
        <v>81</v>
      </c>
      <c r="BC20" s="2">
        <v>1</v>
      </c>
      <c r="BD20" s="2">
        <v>23.1</v>
      </c>
      <c r="BE20" s="2"/>
      <c r="BF20" s="2"/>
      <c r="BG20" s="2"/>
      <c r="BH20" s="2"/>
      <c r="BI20" s="2"/>
      <c r="BJ20" s="2"/>
      <c r="BK20" s="2"/>
      <c r="BL20" s="2"/>
      <c r="BM20" s="2" t="s">
        <v>378</v>
      </c>
      <c r="BN20" s="2">
        <v>5</v>
      </c>
      <c r="BO20" s="2">
        <v>11</v>
      </c>
      <c r="BP20" s="2">
        <v>58</v>
      </c>
      <c r="BQ20" s="2">
        <v>0</v>
      </c>
      <c r="BR20" s="2">
        <v>10.8</v>
      </c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 t="s">
        <v>25</v>
      </c>
      <c r="CI20" s="2">
        <v>4</v>
      </c>
      <c r="CJ20" s="2">
        <v>5</v>
      </c>
      <c r="CK20" s="2">
        <v>13</v>
      </c>
      <c r="CL20" s="2">
        <v>2</v>
      </c>
      <c r="CM20" s="2">
        <v>16.899999999999999</v>
      </c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 t="s">
        <v>391</v>
      </c>
      <c r="DD20" s="2">
        <v>6</v>
      </c>
      <c r="DE20" s="2">
        <v>7</v>
      </c>
      <c r="DF20" s="2">
        <v>64</v>
      </c>
      <c r="DG20" s="2">
        <v>1</v>
      </c>
      <c r="DH20" s="2">
        <v>20.399999999999999</v>
      </c>
      <c r="DI20" s="2"/>
      <c r="DJ20" s="2"/>
      <c r="DK20" s="2"/>
      <c r="DL20" s="2"/>
      <c r="DM20" s="2"/>
      <c r="DN20" s="2"/>
      <c r="DO20" s="2"/>
      <c r="DP20" s="2"/>
      <c r="DQ20" s="2" t="s">
        <v>84</v>
      </c>
      <c r="DR20" s="2">
        <v>7</v>
      </c>
      <c r="DS20" s="2">
        <v>10</v>
      </c>
      <c r="DT20" s="2">
        <v>87</v>
      </c>
      <c r="DU20" s="2">
        <v>0</v>
      </c>
      <c r="DV20" s="2">
        <v>17</v>
      </c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 t="s">
        <v>377</v>
      </c>
      <c r="ET20" s="2">
        <v>12</v>
      </c>
      <c r="EU20" s="2">
        <v>16</v>
      </c>
      <c r="EV20" s="2">
        <v>126</v>
      </c>
      <c r="EW20" s="2">
        <v>0</v>
      </c>
      <c r="EX20" s="2">
        <v>24.6</v>
      </c>
      <c r="EY20" s="2"/>
      <c r="EZ20" s="2" t="s">
        <v>12</v>
      </c>
      <c r="FA20" s="2">
        <v>8</v>
      </c>
      <c r="FB20" s="2">
        <v>10</v>
      </c>
      <c r="FC20" s="2">
        <v>109</v>
      </c>
      <c r="FD20" s="2">
        <v>1</v>
      </c>
      <c r="FE20" s="2">
        <v>26.1</v>
      </c>
      <c r="FF20" s="2"/>
      <c r="FG20" s="2" t="s">
        <v>46</v>
      </c>
      <c r="FH20" s="2">
        <v>4</v>
      </c>
      <c r="FI20" s="2">
        <v>6</v>
      </c>
      <c r="FJ20" s="2">
        <v>93</v>
      </c>
      <c r="FK20" s="2">
        <v>0</v>
      </c>
      <c r="FL20" s="2">
        <v>13.3</v>
      </c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 t="s">
        <v>384</v>
      </c>
      <c r="GJ20" s="2">
        <v>2</v>
      </c>
      <c r="GK20" s="2">
        <v>3</v>
      </c>
      <c r="GL20" s="2">
        <v>43</v>
      </c>
      <c r="GM20" s="2">
        <v>0</v>
      </c>
      <c r="GN20" s="2">
        <v>6.3</v>
      </c>
      <c r="GO20" s="2"/>
      <c r="GP20" s="2" t="s">
        <v>393</v>
      </c>
      <c r="GQ20" s="2">
        <v>3</v>
      </c>
      <c r="GR20" s="2">
        <v>4</v>
      </c>
      <c r="GS20" s="2">
        <v>24</v>
      </c>
      <c r="GT20" s="2">
        <v>0</v>
      </c>
      <c r="GU20" s="2">
        <v>6.2</v>
      </c>
      <c r="GV20" s="2"/>
      <c r="GW20" s="2" t="s">
        <v>375</v>
      </c>
      <c r="GX20" s="2">
        <v>3</v>
      </c>
      <c r="GY20" s="2">
        <v>4</v>
      </c>
      <c r="GZ20" s="2">
        <v>41</v>
      </c>
      <c r="HA20" s="2">
        <v>0</v>
      </c>
      <c r="HB20" s="2">
        <v>7.1</v>
      </c>
      <c r="HC20" s="2"/>
      <c r="HD20" s="2" t="s">
        <v>62</v>
      </c>
      <c r="HE20" s="2">
        <v>2</v>
      </c>
      <c r="HF20" s="2">
        <v>3</v>
      </c>
      <c r="HG20" s="2">
        <v>31</v>
      </c>
      <c r="HH20" s="2">
        <v>0</v>
      </c>
      <c r="HI20" s="2">
        <v>5.0999999999999996</v>
      </c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 t="s">
        <v>33</v>
      </c>
      <c r="HZ20" s="2">
        <v>6</v>
      </c>
      <c r="IA20" s="2">
        <v>7</v>
      </c>
      <c r="IB20" s="2">
        <v>107</v>
      </c>
      <c r="IC20" s="2">
        <v>0</v>
      </c>
      <c r="ID20" s="2">
        <v>16.7</v>
      </c>
      <c r="IE20" s="2"/>
      <c r="IF20" s="2" t="s">
        <v>395</v>
      </c>
      <c r="IG20" s="2">
        <v>1</v>
      </c>
      <c r="IH20" s="2">
        <v>4</v>
      </c>
      <c r="II20" s="2">
        <v>21</v>
      </c>
      <c r="IJ20" s="2">
        <v>1</v>
      </c>
      <c r="IK20" s="2">
        <v>9.1</v>
      </c>
      <c r="IL20" s="2"/>
      <c r="IM20" s="2"/>
      <c r="IN20" s="2"/>
      <c r="IO20" s="2"/>
      <c r="IP20" s="2"/>
      <c r="IQ20" s="2"/>
      <c r="IR20" s="2"/>
      <c r="IS20" s="2"/>
      <c r="IT20" s="2" t="s">
        <v>381</v>
      </c>
      <c r="IU20" s="2">
        <v>7</v>
      </c>
      <c r="IV20" s="2">
        <v>8</v>
      </c>
      <c r="IW20" s="2">
        <v>88</v>
      </c>
      <c r="IX20" s="2">
        <v>1</v>
      </c>
      <c r="IY20" s="2">
        <v>21.8</v>
      </c>
      <c r="IZ20" s="2"/>
      <c r="JA20" s="2" t="s">
        <v>386</v>
      </c>
      <c r="JB20" s="2">
        <v>0</v>
      </c>
      <c r="JC20" s="2">
        <v>1</v>
      </c>
      <c r="JD20" s="2">
        <v>0</v>
      </c>
      <c r="JE20" s="2">
        <v>0</v>
      </c>
      <c r="JF20" s="2">
        <v>0</v>
      </c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 t="s">
        <v>393</v>
      </c>
      <c r="JW20" s="2">
        <v>4</v>
      </c>
      <c r="JX20" s="2">
        <v>8</v>
      </c>
      <c r="JY20" s="2">
        <v>70</v>
      </c>
      <c r="JZ20" s="2">
        <v>0</v>
      </c>
      <c r="KA20" s="2">
        <v>9</v>
      </c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 t="s">
        <v>54</v>
      </c>
      <c r="LF20" s="2">
        <v>1</v>
      </c>
      <c r="LG20" s="2">
        <v>3</v>
      </c>
      <c r="LH20" s="2">
        <v>13</v>
      </c>
      <c r="LI20" s="2">
        <v>0</v>
      </c>
      <c r="LJ20" s="2">
        <v>2.94</v>
      </c>
      <c r="LK20" s="2"/>
      <c r="LL20" s="2"/>
      <c r="LM20" s="2"/>
      <c r="LN20" s="2"/>
      <c r="LO20" s="2"/>
      <c r="LP20" s="2"/>
      <c r="LQ20" s="2"/>
    </row>
    <row r="22" spans="1:329" x14ac:dyDescent="0.35">
      <c r="A22" t="s">
        <v>330</v>
      </c>
      <c r="G22" s="2">
        <f>AVERAGE(G4:G20)</f>
        <v>25.852941176470591</v>
      </c>
      <c r="H22" s="2"/>
      <c r="I22" s="2"/>
      <c r="J22" s="2"/>
      <c r="K22" s="2"/>
      <c r="L22" s="2"/>
      <c r="M22" s="2"/>
      <c r="N22" s="2">
        <f>AVERAGE(N4:N20)</f>
        <v>21.185000000000002</v>
      </c>
      <c r="O22" s="2"/>
      <c r="P22" s="2"/>
      <c r="Q22" s="2"/>
      <c r="R22" s="2"/>
      <c r="S22" s="2"/>
      <c r="T22" s="2"/>
      <c r="U22" s="2">
        <f>AVERAGE(U4:U20)</f>
        <v>17.917647058823533</v>
      </c>
      <c r="V22" s="2"/>
      <c r="W22" s="2"/>
      <c r="X22" s="2"/>
      <c r="Y22" s="2"/>
      <c r="Z22" s="2"/>
      <c r="AA22" s="2"/>
      <c r="AB22" s="2">
        <f>AVERAGE(AB4:AB20)</f>
        <v>19.435294117647064</v>
      </c>
      <c r="AC22" s="2"/>
      <c r="AD22" s="2"/>
      <c r="AE22" s="2"/>
      <c r="AF22" s="2"/>
      <c r="AG22" s="2"/>
      <c r="AH22" s="2"/>
      <c r="AI22" s="2">
        <f>AVERAGE(AI4:AI20)</f>
        <v>21.518750000000001</v>
      </c>
      <c r="AJ22" s="2"/>
      <c r="AK22" s="2"/>
      <c r="AL22" s="2"/>
      <c r="AM22" s="2"/>
      <c r="AN22" s="2"/>
      <c r="AO22" s="2"/>
      <c r="AP22" s="2">
        <f>AVERAGE(AP4:AP20)</f>
        <v>16.40625</v>
      </c>
      <c r="AQ22" s="2"/>
      <c r="AR22" s="2"/>
      <c r="AS22" s="2"/>
      <c r="AT22" s="2"/>
      <c r="AU22" s="2"/>
      <c r="AV22" s="2"/>
      <c r="AW22" s="2">
        <f>AVERAGE(AW4:AW20)</f>
        <v>17.441176470588232</v>
      </c>
      <c r="AX22" s="2"/>
      <c r="AY22" s="2"/>
      <c r="AZ22" s="2"/>
      <c r="BA22" s="2"/>
      <c r="BB22" s="2"/>
      <c r="BC22" s="2"/>
      <c r="BD22" s="2">
        <f>AVERAGE(BD4:BD20)</f>
        <v>16.794117647058822</v>
      </c>
      <c r="BE22" s="2"/>
      <c r="BF22" s="2"/>
      <c r="BG22" s="2"/>
      <c r="BH22" s="2"/>
      <c r="BI22" s="2"/>
      <c r="BJ22" s="2"/>
      <c r="BK22" s="2">
        <f>AVERAGE(BK4:BK20)</f>
        <v>15.412500000000001</v>
      </c>
      <c r="BL22" s="2"/>
      <c r="BM22" s="2"/>
      <c r="BN22" s="2"/>
      <c r="BO22" s="2"/>
      <c r="BP22" s="2"/>
      <c r="BQ22" s="2"/>
      <c r="BR22" s="2">
        <f>AVERAGE(BR4:BR20)</f>
        <v>14.370588235294118</v>
      </c>
      <c r="BS22" s="2"/>
      <c r="BT22" s="2"/>
      <c r="BU22" s="2"/>
      <c r="BV22" s="2"/>
      <c r="BW22" s="2"/>
      <c r="BX22" s="2"/>
      <c r="BY22" s="2">
        <f>AVERAGE(BY4:BY20)</f>
        <v>15.087499999999999</v>
      </c>
      <c r="BZ22" s="2"/>
      <c r="CA22" s="2"/>
      <c r="CB22" s="2"/>
      <c r="CC22" s="2"/>
      <c r="CD22" s="2"/>
      <c r="CE22" s="2"/>
      <c r="CF22" s="2">
        <f>AVERAGE(CF4:CF20)</f>
        <v>17.150000000000002</v>
      </c>
      <c r="CG22" s="2"/>
      <c r="CH22" s="2"/>
      <c r="CI22" s="2"/>
      <c r="CJ22" s="2"/>
      <c r="CK22" s="2"/>
      <c r="CL22" s="2"/>
      <c r="CM22" s="2">
        <f>AVERAGE(CM4:CM20)</f>
        <v>15.241176470588229</v>
      </c>
      <c r="CN22" s="2"/>
      <c r="CO22" s="2"/>
      <c r="CP22" s="2"/>
      <c r="CQ22" s="2"/>
      <c r="CR22" s="2"/>
      <c r="CS22" s="2"/>
      <c r="CT22" s="2">
        <f>AVERAGE(CT4:CT20)</f>
        <v>14.549999999999999</v>
      </c>
      <c r="CU22" s="2"/>
      <c r="CV22" s="2"/>
      <c r="CW22" s="2"/>
      <c r="CX22" s="2"/>
      <c r="CY22" s="2"/>
      <c r="CZ22" s="2"/>
      <c r="DA22" s="2">
        <f>AVERAGE(DA4:DA20)</f>
        <v>16.112500000000001</v>
      </c>
      <c r="DB22" s="2"/>
      <c r="DC22" s="2"/>
      <c r="DD22" s="2"/>
      <c r="DE22" s="2"/>
      <c r="DF22" s="2"/>
      <c r="DG22" s="2"/>
      <c r="DH22" s="2">
        <f>AVERAGE(DH4:DH20)</f>
        <v>14.035294117647059</v>
      </c>
      <c r="DI22" s="2"/>
      <c r="DJ22" s="2"/>
      <c r="DK22" s="2"/>
      <c r="DL22" s="2"/>
      <c r="DM22" s="2"/>
      <c r="DN22" s="2"/>
      <c r="DO22" s="2">
        <f>AVERAGE(DO4:DO20)</f>
        <v>15.650000000000002</v>
      </c>
      <c r="DP22" s="2"/>
      <c r="DQ22" s="2"/>
      <c r="DR22" s="2"/>
      <c r="DS22" s="2"/>
      <c r="DT22" s="2"/>
      <c r="DU22" s="2"/>
      <c r="DV22" s="2">
        <f>AVERAGE(DV4:DV20)</f>
        <v>13.97058823529412</v>
      </c>
      <c r="DW22" s="2"/>
      <c r="DX22" s="2"/>
      <c r="DY22" s="2"/>
      <c r="DZ22" s="2"/>
      <c r="EA22" s="2"/>
      <c r="EB22" s="2"/>
      <c r="EC22" s="2">
        <f>AVERAGE(EC4:EC20)</f>
        <v>17.314285714285713</v>
      </c>
      <c r="ED22" s="2"/>
      <c r="EE22" s="2"/>
      <c r="EF22" s="2"/>
      <c r="EG22" s="2"/>
      <c r="EH22" s="2"/>
      <c r="EI22" s="2"/>
      <c r="EJ22" s="2">
        <f>AVERAGE(EJ4:EJ20)</f>
        <v>14.487499999999999</v>
      </c>
      <c r="EK22" s="2"/>
      <c r="EL22" s="2"/>
      <c r="EM22" s="2"/>
      <c r="EN22" s="2"/>
      <c r="EO22" s="2"/>
      <c r="EP22" s="2"/>
      <c r="EQ22" s="2">
        <f>AVERAGE(EQ4:EQ20)</f>
        <v>15.362499999999997</v>
      </c>
      <c r="ER22" s="2"/>
      <c r="ES22" s="2"/>
      <c r="ET22" s="2"/>
      <c r="EU22" s="2"/>
      <c r="EV22" s="2"/>
      <c r="EW22" s="2"/>
      <c r="EX22" s="2">
        <f>AVERAGE(EX4:EX20)</f>
        <v>12.923529411764704</v>
      </c>
      <c r="EY22" s="2"/>
      <c r="EZ22" s="2"/>
      <c r="FA22" s="2"/>
      <c r="FB22" s="2"/>
      <c r="FC22" s="2"/>
      <c r="FD22" s="2"/>
      <c r="FE22" s="2">
        <f>AVERAGE(FE4:FE20)</f>
        <v>13.370588235294116</v>
      </c>
      <c r="FF22" s="2"/>
      <c r="FG22" s="2"/>
      <c r="FH22" s="2"/>
      <c r="FI22" s="2"/>
      <c r="FJ22" s="2"/>
      <c r="FK22" s="2"/>
      <c r="FL22" s="2">
        <f>AVERAGE(FL4:FL20)</f>
        <v>12.558823529411763</v>
      </c>
      <c r="FM22" s="2"/>
      <c r="FN22" s="2"/>
      <c r="FO22" s="2"/>
      <c r="FP22" s="2"/>
      <c r="FQ22" s="2"/>
      <c r="FR22" s="2"/>
      <c r="FS22" s="2">
        <f>AVERAGE(FS4:FS20)</f>
        <v>14.143749999999999</v>
      </c>
      <c r="FT22" s="2"/>
      <c r="FU22" s="2"/>
      <c r="FV22" s="2"/>
      <c r="FW22" s="2"/>
      <c r="FX22" s="2"/>
      <c r="FY22" s="2"/>
      <c r="FZ22" s="2">
        <f>AVERAGE(FZ4:FZ20)</f>
        <v>13.500000000000002</v>
      </c>
      <c r="GA22" s="2"/>
      <c r="GB22" s="2"/>
      <c r="GC22" s="2"/>
      <c r="GD22" s="2"/>
      <c r="GE22" s="2"/>
      <c r="GF22" s="2"/>
      <c r="GG22" s="2">
        <f>AVERAGE(GG4:GG20)</f>
        <v>15.369230769230768</v>
      </c>
      <c r="GH22" s="2"/>
      <c r="GI22" s="2"/>
      <c r="GJ22" s="2"/>
      <c r="GK22" s="2"/>
      <c r="GL22" s="2"/>
      <c r="GM22" s="2"/>
      <c r="GN22" s="2">
        <f>AVERAGE(GN4:GN20)</f>
        <v>12.21294117647059</v>
      </c>
      <c r="GO22" s="2"/>
      <c r="GP22" s="2"/>
      <c r="GQ22" s="2"/>
      <c r="GR22" s="2"/>
      <c r="GS22" s="2"/>
      <c r="GT22" s="2"/>
      <c r="GU22" s="2">
        <f>AVERAGE(GU4:GU20)</f>
        <v>10.617647058823531</v>
      </c>
      <c r="GV22" s="2"/>
      <c r="GW22" s="2"/>
      <c r="GX22" s="2"/>
      <c r="GY22" s="2"/>
      <c r="GZ22" s="2"/>
      <c r="HA22" s="2"/>
      <c r="HB22" s="2">
        <f>AVERAGE(HB4:HB20)</f>
        <v>10.917647058823528</v>
      </c>
      <c r="HC22" s="2"/>
      <c r="HD22" s="2"/>
      <c r="HE22" s="2"/>
      <c r="HF22" s="2"/>
      <c r="HG22" s="2"/>
      <c r="HH22" s="2"/>
      <c r="HI22" s="2">
        <f>AVERAGE(HI4:HI20)</f>
        <v>9.8941176470588239</v>
      </c>
      <c r="HJ22" s="2"/>
      <c r="HK22" s="2"/>
      <c r="HL22" s="2"/>
      <c r="HM22" s="2"/>
      <c r="HN22" s="2"/>
      <c r="HO22" s="2"/>
      <c r="HP22" s="2">
        <f>AVERAGE(HP4:HP20)</f>
        <v>13.915384615384616</v>
      </c>
      <c r="HQ22" s="2"/>
      <c r="HR22" s="2"/>
      <c r="HS22" s="2"/>
      <c r="HT22" s="2"/>
      <c r="HU22" s="2"/>
      <c r="HV22" s="2"/>
      <c r="HW22" s="2">
        <f>AVERAGE(HW4:HW20)</f>
        <v>11.489999999999998</v>
      </c>
      <c r="HX22" s="2"/>
      <c r="HY22" s="2"/>
      <c r="HZ22" s="2"/>
      <c r="IA22" s="2"/>
      <c r="IB22" s="2"/>
      <c r="IC22" s="2"/>
      <c r="ID22" s="2">
        <f>AVERAGE(ID4:ID20)</f>
        <v>10.017647058823528</v>
      </c>
      <c r="IE22" s="2"/>
      <c r="IF22" s="2"/>
      <c r="IG22" s="2"/>
      <c r="IH22" s="2"/>
      <c r="II22" s="2"/>
      <c r="IJ22" s="2"/>
      <c r="IK22" s="2">
        <f>AVERAGE(IK4:IK20)</f>
        <v>9.3235294117647065</v>
      </c>
      <c r="IL22" s="2"/>
      <c r="IM22" s="2"/>
      <c r="IN22" s="2"/>
      <c r="IO22" s="2"/>
      <c r="IP22" s="2"/>
      <c r="IQ22" s="2"/>
      <c r="IR22" s="2">
        <f>AVERAGE(IR4:IR20)</f>
        <v>11.106666666666666</v>
      </c>
      <c r="IS22" s="2"/>
      <c r="IT22" s="2"/>
      <c r="IU22" s="2"/>
      <c r="IV22" s="2"/>
      <c r="IW22" s="2"/>
      <c r="IX22" s="2"/>
      <c r="IY22" s="2">
        <f>AVERAGE(IY4:IY20)</f>
        <v>10.600000000000001</v>
      </c>
      <c r="IZ22" s="2"/>
      <c r="JA22" s="2"/>
      <c r="JB22" s="2"/>
      <c r="JC22" s="2"/>
      <c r="JD22" s="2"/>
      <c r="JE22" s="2"/>
      <c r="JF22" s="2">
        <f>AVERAGE(JF4:JF20)</f>
        <v>8.9294117647058826</v>
      </c>
      <c r="JG22" s="2"/>
      <c r="JH22" s="2"/>
      <c r="JI22" s="2"/>
      <c r="JJ22" s="2"/>
      <c r="JK22" s="2"/>
      <c r="JL22" s="2"/>
      <c r="JM22" s="2">
        <f>AVERAGE(JM4:JM20)</f>
        <v>14.719999999999999</v>
      </c>
      <c r="JN22" s="2"/>
      <c r="JO22" s="2"/>
      <c r="JP22" s="2"/>
      <c r="JQ22" s="2"/>
      <c r="JR22" s="2"/>
      <c r="JS22" s="2"/>
      <c r="JT22" s="2">
        <f>AVERAGE(JT4:JT20)</f>
        <v>9.7750000000000004</v>
      </c>
      <c r="JU22" s="2"/>
      <c r="JV22" s="2"/>
      <c r="JW22" s="2"/>
      <c r="JX22" s="2"/>
      <c r="JY22" s="2"/>
      <c r="JZ22" s="2"/>
      <c r="KA22" s="2">
        <f>AVERAGE(KA4:KA20)</f>
        <v>10.958823529411767</v>
      </c>
      <c r="KB22" s="2"/>
      <c r="KC22" s="2"/>
      <c r="KD22" s="2"/>
      <c r="KE22" s="2"/>
      <c r="KF22" s="2"/>
      <c r="KG22" s="2"/>
      <c r="KH22" s="2">
        <f>AVERAGE(KH4:KH20)</f>
        <v>9.2387499999999996</v>
      </c>
      <c r="KI22" s="2"/>
      <c r="KJ22" s="2"/>
      <c r="KK22" s="2"/>
      <c r="KL22" s="2"/>
      <c r="KM22" s="2"/>
      <c r="KN22" s="2"/>
      <c r="KO22" s="2">
        <f>AVERAGE(KO4:KO20)</f>
        <v>9.8000000000000025</v>
      </c>
      <c r="KP22" s="2"/>
      <c r="KQ22" s="2"/>
      <c r="KR22" s="2"/>
      <c r="KS22" s="2"/>
      <c r="KT22" s="2"/>
      <c r="KU22" s="2"/>
      <c r="KV22" s="2">
        <f>AVERAGE(KV4:KV20)</f>
        <v>9.5</v>
      </c>
      <c r="KW22" s="2"/>
      <c r="KX22" s="2"/>
      <c r="KY22" s="2"/>
      <c r="KZ22" s="2"/>
      <c r="LA22" s="2"/>
      <c r="LB22" s="2"/>
      <c r="LC22" s="2">
        <f>AVERAGE(LC4:LC20)</f>
        <v>12.563636363636364</v>
      </c>
      <c r="LD22" s="2"/>
      <c r="LE22" s="2"/>
      <c r="LF22" s="2"/>
      <c r="LG22" s="2"/>
      <c r="LH22" s="2"/>
      <c r="LI22" s="2"/>
      <c r="LJ22" s="2">
        <f>AVERAGE(LJ4:LJ20)</f>
        <v>8.8376470588235296</v>
      </c>
      <c r="LK22" s="2"/>
      <c r="LL22" s="2"/>
      <c r="LM22" s="2"/>
      <c r="LN22" s="2"/>
      <c r="LO22" s="2"/>
      <c r="LP22" s="2"/>
      <c r="LQ22" s="2">
        <f>AVERAGE(LQ4:LQ20)</f>
        <v>7.8687500000000012</v>
      </c>
    </row>
    <row r="23" spans="1:329" x14ac:dyDescent="0.35">
      <c r="A23" t="s">
        <v>336</v>
      </c>
      <c r="G23" s="2">
        <f>SUM(G4:G20)/17</f>
        <v>25.852941176470591</v>
      </c>
      <c r="H23" s="2"/>
      <c r="I23" s="2"/>
      <c r="J23" s="2"/>
      <c r="K23" s="2"/>
      <c r="L23" s="2"/>
      <c r="M23" s="2"/>
      <c r="N23" s="2">
        <f>SUM(N4:N20)/17</f>
        <v>19.938823529411767</v>
      </c>
      <c r="O23" s="2"/>
      <c r="P23" s="2"/>
      <c r="Q23" s="2"/>
      <c r="R23" s="2"/>
      <c r="S23" s="2"/>
      <c r="T23" s="2"/>
      <c r="U23" s="2">
        <f>SUM(U4:U20)/17</f>
        <v>17.917647058823533</v>
      </c>
      <c r="V23" s="2"/>
      <c r="W23" s="2"/>
      <c r="X23" s="2"/>
      <c r="Y23" s="2"/>
      <c r="Z23" s="2"/>
      <c r="AA23" s="2"/>
      <c r="AB23" s="2">
        <f>SUM(AB4:AB20)/17</f>
        <v>19.435294117647064</v>
      </c>
      <c r="AC23" s="2"/>
      <c r="AD23" s="2"/>
      <c r="AE23" s="2"/>
      <c r="AF23" s="2"/>
      <c r="AG23" s="2"/>
      <c r="AH23" s="2"/>
      <c r="AI23" s="2">
        <f>SUM(AI4:AI20)/17</f>
        <v>20.252941176470589</v>
      </c>
      <c r="AJ23" s="2"/>
      <c r="AK23" s="2"/>
      <c r="AL23" s="2"/>
      <c r="AM23" s="2"/>
      <c r="AN23" s="2"/>
      <c r="AO23" s="2"/>
      <c r="AP23" s="2">
        <f>SUM(AP4:AP20)/17</f>
        <v>15.441176470588236</v>
      </c>
      <c r="AQ23" s="2"/>
      <c r="AR23" s="2"/>
      <c r="AS23" s="2"/>
      <c r="AT23" s="2"/>
      <c r="AU23" s="2"/>
      <c r="AV23" s="2"/>
      <c r="AW23" s="2">
        <f>SUM(AW4:AW20)/17</f>
        <v>17.441176470588232</v>
      </c>
      <c r="AX23" s="2"/>
      <c r="AY23" s="2"/>
      <c r="AZ23" s="2"/>
      <c r="BA23" s="2"/>
      <c r="BB23" s="2"/>
      <c r="BC23" s="2"/>
      <c r="BD23" s="2">
        <f>SUM(BD4:BD20)/17</f>
        <v>16.794117647058822</v>
      </c>
      <c r="BE23" s="2"/>
      <c r="BF23" s="2"/>
      <c r="BG23" s="2"/>
      <c r="BH23" s="2"/>
      <c r="BI23" s="2"/>
      <c r="BJ23" s="2"/>
      <c r="BK23" s="2">
        <f>SUM(BK4:BK20)/17</f>
        <v>14.505882352941178</v>
      </c>
      <c r="BL23" s="2"/>
      <c r="BM23" s="2"/>
      <c r="BN23" s="2"/>
      <c r="BO23" s="2"/>
      <c r="BP23" s="2"/>
      <c r="BQ23" s="2"/>
      <c r="BR23" s="2">
        <f>SUM(BR4:BR20)/17</f>
        <v>14.370588235294118</v>
      </c>
      <c r="BS23" s="2"/>
      <c r="BT23" s="2"/>
      <c r="BU23" s="2"/>
      <c r="BV23" s="2"/>
      <c r="BW23" s="2"/>
      <c r="BX23" s="2"/>
      <c r="BY23" s="2">
        <f>SUM(BY4:BY20)/17</f>
        <v>14.2</v>
      </c>
      <c r="BZ23" s="2"/>
      <c r="CA23" s="2"/>
      <c r="CB23" s="2"/>
      <c r="CC23" s="2"/>
      <c r="CD23" s="2"/>
      <c r="CE23" s="2"/>
      <c r="CF23" s="2">
        <f>SUM(CF4:CF20)/17</f>
        <v>16.141176470588238</v>
      </c>
      <c r="CG23" s="2"/>
      <c r="CH23" s="2"/>
      <c r="CI23" s="2"/>
      <c r="CJ23" s="2"/>
      <c r="CK23" s="2"/>
      <c r="CL23" s="2"/>
      <c r="CM23" s="2">
        <f>SUM(CM4:CM20)/17</f>
        <v>15.241176470588229</v>
      </c>
      <c r="CN23" s="2"/>
      <c r="CO23" s="2"/>
      <c r="CP23" s="2"/>
      <c r="CQ23" s="2"/>
      <c r="CR23" s="2"/>
      <c r="CS23" s="2"/>
      <c r="CT23" s="2">
        <f>SUM(CT4:CT20)/17</f>
        <v>13.694117647058823</v>
      </c>
      <c r="CU23" s="2"/>
      <c r="CV23" s="2"/>
      <c r="CW23" s="2"/>
      <c r="CX23" s="2"/>
      <c r="CY23" s="2"/>
      <c r="CZ23" s="2"/>
      <c r="DA23" s="2">
        <f>SUM(DA4:DA20)/17</f>
        <v>15.164705882352942</v>
      </c>
      <c r="DB23" s="2"/>
      <c r="DC23" s="2"/>
      <c r="DD23" s="2"/>
      <c r="DE23" s="2"/>
      <c r="DF23" s="2"/>
      <c r="DG23" s="2"/>
      <c r="DH23" s="2">
        <f>SUM(DH4:DH20)/17</f>
        <v>14.035294117647059</v>
      </c>
      <c r="DI23" s="2"/>
      <c r="DJ23" s="2"/>
      <c r="DK23" s="2"/>
      <c r="DL23" s="2"/>
      <c r="DM23" s="2"/>
      <c r="DN23" s="2"/>
      <c r="DO23" s="2">
        <f>SUM(DO4:DO20)/17</f>
        <v>12.888235294117649</v>
      </c>
      <c r="DP23" s="2"/>
      <c r="DQ23" s="2"/>
      <c r="DR23" s="2"/>
      <c r="DS23" s="2"/>
      <c r="DT23" s="2"/>
      <c r="DU23" s="2"/>
      <c r="DV23" s="2">
        <f>SUM(DV4:DV20)/17</f>
        <v>13.97058823529412</v>
      </c>
      <c r="DW23" s="2"/>
      <c r="DX23" s="2"/>
      <c r="DY23" s="2"/>
      <c r="DZ23" s="2"/>
      <c r="EA23" s="2"/>
      <c r="EB23" s="2"/>
      <c r="EC23" s="2">
        <f>SUM(EC4:EC20)/17</f>
        <v>14.258823529411764</v>
      </c>
      <c r="ED23" s="2"/>
      <c r="EE23" s="2"/>
      <c r="EF23" s="2"/>
      <c r="EG23" s="2"/>
      <c r="EH23" s="2"/>
      <c r="EI23" s="2"/>
      <c r="EJ23" s="2">
        <f>SUM(EJ4:EJ20)/17</f>
        <v>13.635294117647058</v>
      </c>
      <c r="EK23" s="2"/>
      <c r="EL23" s="2"/>
      <c r="EM23" s="2"/>
      <c r="EN23" s="2"/>
      <c r="EO23" s="2"/>
      <c r="EP23" s="2"/>
      <c r="EQ23" s="2">
        <f>SUM(EQ4:EQ20)/17</f>
        <v>14.458823529411761</v>
      </c>
      <c r="ER23" s="2"/>
      <c r="ES23" s="2"/>
      <c r="ET23" s="2"/>
      <c r="EU23" s="2"/>
      <c r="EV23" s="2"/>
      <c r="EW23" s="2"/>
      <c r="EX23" s="2">
        <f>SUM(EX4:EX20)/17</f>
        <v>12.923529411764704</v>
      </c>
      <c r="EY23" s="2"/>
      <c r="EZ23" s="2"/>
      <c r="FA23" s="2"/>
      <c r="FB23" s="2"/>
      <c r="FC23" s="2"/>
      <c r="FD23" s="2"/>
      <c r="FE23" s="2">
        <f>SUM(FE4:FE20)/17</f>
        <v>13.370588235294116</v>
      </c>
      <c r="FF23" s="2"/>
      <c r="FG23" s="2"/>
      <c r="FH23" s="2"/>
      <c r="FI23" s="2"/>
      <c r="FJ23" s="2"/>
      <c r="FK23" s="2"/>
      <c r="FL23" s="2">
        <f>SUM(FL4:FL20)/17</f>
        <v>12.558823529411763</v>
      </c>
      <c r="FM23" s="2"/>
      <c r="FN23" s="2"/>
      <c r="FO23" s="2"/>
      <c r="FP23" s="2"/>
      <c r="FQ23" s="2"/>
      <c r="FR23" s="2"/>
      <c r="FS23" s="2">
        <f>SUM(FS4:FS20)/17</f>
        <v>13.311764705882352</v>
      </c>
      <c r="FT23" s="2"/>
      <c r="FU23" s="2"/>
      <c r="FV23" s="2"/>
      <c r="FW23" s="2"/>
      <c r="FX23" s="2"/>
      <c r="FY23" s="2"/>
      <c r="FZ23" s="2">
        <f>SUM(FZ4:FZ20)/17</f>
        <v>11.911764705882355</v>
      </c>
      <c r="GA23" s="2"/>
      <c r="GB23" s="2"/>
      <c r="GC23" s="2"/>
      <c r="GD23" s="2"/>
      <c r="GE23" s="2"/>
      <c r="GF23" s="2"/>
      <c r="GG23" s="2">
        <f>SUM(GG4:GG20)/17</f>
        <v>11.752941176470587</v>
      </c>
      <c r="GH23" s="2"/>
      <c r="GI23" s="2"/>
      <c r="GJ23" s="2"/>
      <c r="GK23" s="2"/>
      <c r="GL23" s="2"/>
      <c r="GM23" s="2"/>
      <c r="GN23" s="2">
        <f>SUM(GN4:GN20)/17</f>
        <v>12.21294117647059</v>
      </c>
      <c r="GO23" s="2"/>
      <c r="GP23" s="2"/>
      <c r="GQ23" s="2"/>
      <c r="GR23" s="2"/>
      <c r="GS23" s="2"/>
      <c r="GT23" s="2"/>
      <c r="GU23" s="2">
        <f>SUM(GU4:GU20)/17</f>
        <v>10.617647058823531</v>
      </c>
      <c r="GV23" s="2"/>
      <c r="GW23" s="2"/>
      <c r="GX23" s="2"/>
      <c r="GY23" s="2"/>
      <c r="GZ23" s="2"/>
      <c r="HA23" s="2"/>
      <c r="HB23" s="2">
        <f>SUM(HB4:HB20)/17</f>
        <v>10.917647058823528</v>
      </c>
      <c r="HC23" s="2"/>
      <c r="HD23" s="2"/>
      <c r="HE23" s="2"/>
      <c r="HF23" s="2"/>
      <c r="HG23" s="2"/>
      <c r="HH23" s="2"/>
      <c r="HI23" s="2">
        <f>SUM(HI4:HI20)/17</f>
        <v>9.8941176470588239</v>
      </c>
      <c r="HJ23" s="2"/>
      <c r="HK23" s="2"/>
      <c r="HL23" s="2"/>
      <c r="HM23" s="2"/>
      <c r="HN23" s="2"/>
      <c r="HO23" s="2"/>
      <c r="HP23" s="2">
        <f>SUM(HP4:HP20)/17</f>
        <v>10.641176470588235</v>
      </c>
      <c r="HQ23" s="2"/>
      <c r="HR23" s="2"/>
      <c r="HS23" s="2"/>
      <c r="HT23" s="2"/>
      <c r="HU23" s="2"/>
      <c r="HV23" s="2"/>
      <c r="HW23" s="2">
        <f>SUM(HW4:HW20)/17</f>
        <v>10.814117647058822</v>
      </c>
      <c r="HX23" s="2"/>
      <c r="HY23" s="2"/>
      <c r="HZ23" s="2"/>
      <c r="IA23" s="2"/>
      <c r="IB23" s="2"/>
      <c r="IC23" s="2"/>
      <c r="ID23" s="2">
        <f>SUM(ID4:ID20)/17</f>
        <v>10.017647058823528</v>
      </c>
      <c r="IE23" s="2"/>
      <c r="IF23" s="2"/>
      <c r="IG23" s="2"/>
      <c r="IH23" s="2"/>
      <c r="II23" s="2"/>
      <c r="IJ23" s="2"/>
      <c r="IK23" s="2">
        <f>SUM(IK4:IK20)/17</f>
        <v>9.3235294117647065</v>
      </c>
      <c r="IL23" s="2"/>
      <c r="IM23" s="2"/>
      <c r="IN23" s="2"/>
      <c r="IO23" s="2"/>
      <c r="IP23" s="2"/>
      <c r="IQ23" s="2"/>
      <c r="IR23" s="2">
        <f>SUM(IR4:IR20)/17</f>
        <v>9.7999999999999989</v>
      </c>
      <c r="IS23" s="2"/>
      <c r="IT23" s="2"/>
      <c r="IU23" s="2"/>
      <c r="IV23" s="2"/>
      <c r="IW23" s="2"/>
      <c r="IX23" s="2"/>
      <c r="IY23" s="2">
        <f>SUM(IY4:IY20)/17</f>
        <v>10.600000000000001</v>
      </c>
      <c r="IZ23" s="2"/>
      <c r="JA23" s="2"/>
      <c r="JB23" s="2"/>
      <c r="JC23" s="2"/>
      <c r="JD23" s="2"/>
      <c r="JE23" s="2"/>
      <c r="JF23" s="2">
        <f>SUM(JF4:JF20)/17</f>
        <v>8.9294117647058826</v>
      </c>
      <c r="JG23" s="2"/>
      <c r="JH23" s="2"/>
      <c r="JI23" s="2"/>
      <c r="JJ23" s="2"/>
      <c r="JK23" s="2"/>
      <c r="JL23" s="2"/>
      <c r="JM23" s="2">
        <f>SUM(JM4:JM20)/17</f>
        <v>8.6588235294117641</v>
      </c>
      <c r="JN23" s="2"/>
      <c r="JO23" s="2"/>
      <c r="JP23" s="2"/>
      <c r="JQ23" s="2"/>
      <c r="JR23" s="2"/>
      <c r="JS23" s="2"/>
      <c r="JT23" s="2">
        <f>SUM(JT4:JT20)/17</f>
        <v>9.2000000000000011</v>
      </c>
      <c r="JU23" s="2"/>
      <c r="JV23" s="2"/>
      <c r="JW23" s="2"/>
      <c r="JX23" s="2"/>
      <c r="JY23" s="2"/>
      <c r="JZ23" s="2"/>
      <c r="KA23" s="2">
        <f>SUM(KA4:KA20)/17</f>
        <v>10.958823529411767</v>
      </c>
      <c r="KB23" s="2"/>
      <c r="KC23" s="2"/>
      <c r="KD23" s="2"/>
      <c r="KE23" s="2"/>
      <c r="KF23" s="2"/>
      <c r="KG23" s="2"/>
      <c r="KH23" s="2">
        <f>SUM(KH4:KH20)/17</f>
        <v>8.6952941176470588</v>
      </c>
      <c r="KI23" s="2"/>
      <c r="KJ23" s="2"/>
      <c r="KK23" s="2"/>
      <c r="KL23" s="2"/>
      <c r="KM23" s="2"/>
      <c r="KN23" s="2"/>
      <c r="KO23" s="2">
        <f>SUM(KO4:KO20)/17</f>
        <v>9.2235294117647086</v>
      </c>
      <c r="KP23" s="2"/>
      <c r="KQ23" s="2"/>
      <c r="KR23" s="2"/>
      <c r="KS23" s="2"/>
      <c r="KT23" s="2"/>
      <c r="KU23" s="2"/>
      <c r="KV23" s="2">
        <f>SUM(KV4:KV20)/17</f>
        <v>8.382352941176471</v>
      </c>
      <c r="KW23" s="2"/>
      <c r="KX23" s="2"/>
      <c r="KY23" s="2"/>
      <c r="KZ23" s="2"/>
      <c r="LA23" s="2"/>
      <c r="LB23" s="2"/>
      <c r="LC23" s="2">
        <f>SUM(LC4:LC20)/17</f>
        <v>8.1294117647058837</v>
      </c>
      <c r="LD23" s="2"/>
      <c r="LE23" s="2"/>
      <c r="LF23" s="2"/>
      <c r="LG23" s="2"/>
      <c r="LH23" s="2"/>
      <c r="LI23" s="2"/>
      <c r="LJ23" s="2">
        <f>SUM(LJ4:LJ20)/17</f>
        <v>8.8376470588235296</v>
      </c>
      <c r="LK23" s="2"/>
      <c r="LL23" s="2"/>
      <c r="LM23" s="2"/>
      <c r="LN23" s="2"/>
      <c r="LO23" s="2"/>
      <c r="LP23" s="2"/>
      <c r="LQ23" s="2">
        <f>SUM(LQ4:LQ20)/17</f>
        <v>7.4058823529411777</v>
      </c>
    </row>
    <row r="24" spans="1:329" x14ac:dyDescent="0.35">
      <c r="A24" t="s">
        <v>333</v>
      </c>
      <c r="G24" s="2">
        <f>MAX(G4:G20)</f>
        <v>37.6</v>
      </c>
      <c r="H24" s="2"/>
      <c r="I24" s="2"/>
      <c r="J24" s="2"/>
      <c r="K24" s="2"/>
      <c r="L24" s="2"/>
      <c r="M24" s="2"/>
      <c r="N24" s="2">
        <f>MAX(N4:N20)</f>
        <v>35.700000000000003</v>
      </c>
      <c r="O24" s="2"/>
      <c r="P24" s="2"/>
      <c r="Q24" s="2"/>
      <c r="R24" s="2"/>
      <c r="S24" s="2"/>
      <c r="T24" s="2"/>
      <c r="U24" s="2">
        <f>MAX(U4:U20)</f>
        <v>55.6</v>
      </c>
      <c r="V24" s="2"/>
      <c r="W24" s="2"/>
      <c r="X24" s="2"/>
      <c r="Y24" s="2"/>
      <c r="Z24" s="2"/>
      <c r="AA24" s="2"/>
      <c r="AB24" s="2">
        <f>MAX(AB4:AB20)</f>
        <v>37.200000000000003</v>
      </c>
      <c r="AC24" s="2"/>
      <c r="AD24" s="2"/>
      <c r="AE24" s="2"/>
      <c r="AF24" s="2"/>
      <c r="AG24" s="2"/>
      <c r="AH24" s="2"/>
      <c r="AI24" s="2">
        <f>MAX(AI4:AI20)</f>
        <v>37.6</v>
      </c>
      <c r="AJ24" s="2"/>
      <c r="AK24" s="2"/>
      <c r="AL24" s="2"/>
      <c r="AM24" s="2"/>
      <c r="AN24" s="2"/>
      <c r="AO24" s="2"/>
      <c r="AP24" s="2">
        <f>MAX(AP4:AP20)</f>
        <v>31.6</v>
      </c>
      <c r="AQ24" s="2"/>
      <c r="AR24" s="2"/>
      <c r="AS24" s="2"/>
      <c r="AT24" s="2"/>
      <c r="AU24" s="2"/>
      <c r="AV24" s="2"/>
      <c r="AW24" s="2">
        <f>MAX(AW4:AW20)</f>
        <v>47.6</v>
      </c>
      <c r="AX24" s="2"/>
      <c r="AY24" s="2"/>
      <c r="AZ24" s="2"/>
      <c r="BA24" s="2"/>
      <c r="BB24" s="2"/>
      <c r="BC24" s="2"/>
      <c r="BD24" s="2">
        <f>MAX(BD4:BD20)</f>
        <v>30.2</v>
      </c>
      <c r="BE24" s="2"/>
      <c r="BF24" s="2"/>
      <c r="BG24" s="2"/>
      <c r="BH24" s="2"/>
      <c r="BI24" s="2"/>
      <c r="BJ24" s="2"/>
      <c r="BK24" s="2">
        <f>MAX(BK4:BK20)</f>
        <v>36.5</v>
      </c>
      <c r="BL24" s="2"/>
      <c r="BM24" s="2"/>
      <c r="BN24" s="2"/>
      <c r="BO24" s="2"/>
      <c r="BP24" s="2"/>
      <c r="BQ24" s="2"/>
      <c r="BR24" s="2">
        <f>MAX(BR4:BR20)</f>
        <v>30.9</v>
      </c>
      <c r="BS24" s="2"/>
      <c r="BT24" s="2"/>
      <c r="BU24" s="2"/>
      <c r="BV24" s="2"/>
      <c r="BW24" s="2"/>
      <c r="BX24" s="2"/>
      <c r="BY24" s="2">
        <f>MAX(BY4:BY20)</f>
        <v>31.8</v>
      </c>
      <c r="BZ24" s="2"/>
      <c r="CA24" s="2"/>
      <c r="CB24" s="2"/>
      <c r="CC24" s="2"/>
      <c r="CD24" s="2"/>
      <c r="CE24" s="2"/>
      <c r="CF24" s="2">
        <f>MAX(CF4:CF20)</f>
        <v>30.5</v>
      </c>
      <c r="CG24" s="2"/>
      <c r="CH24" s="2"/>
      <c r="CI24" s="2"/>
      <c r="CJ24" s="2"/>
      <c r="CK24" s="2"/>
      <c r="CL24" s="2"/>
      <c r="CM24" s="2">
        <f>MAX(CM4:CM20)</f>
        <v>28.7</v>
      </c>
      <c r="CN24" s="2"/>
      <c r="CO24" s="2"/>
      <c r="CP24" s="2"/>
      <c r="CQ24" s="2"/>
      <c r="CR24" s="2"/>
      <c r="CS24" s="2"/>
      <c r="CT24" s="2">
        <f>MAX(CT4:CT20)</f>
        <v>36.1</v>
      </c>
      <c r="CU24" s="2"/>
      <c r="CV24" s="2"/>
      <c r="CW24" s="2"/>
      <c r="CX24" s="2"/>
      <c r="CY24" s="2"/>
      <c r="CZ24" s="2"/>
      <c r="DA24" s="2">
        <f>MAX(DA4:DA20)</f>
        <v>22.4</v>
      </c>
      <c r="DB24" s="2"/>
      <c r="DC24" s="2"/>
      <c r="DD24" s="2"/>
      <c r="DE24" s="2"/>
      <c r="DF24" s="2"/>
      <c r="DG24" s="2"/>
      <c r="DH24" s="2">
        <f>MAX(DH4:DH20)</f>
        <v>30.6</v>
      </c>
      <c r="DI24" s="2"/>
      <c r="DJ24" s="2"/>
      <c r="DK24" s="2"/>
      <c r="DL24" s="2"/>
      <c r="DM24" s="2"/>
      <c r="DN24" s="2"/>
      <c r="DO24" s="2">
        <f>MAX(DO4:DO20)</f>
        <v>43.4</v>
      </c>
      <c r="DP24" s="2"/>
      <c r="DQ24" s="2"/>
      <c r="DR24" s="2"/>
      <c r="DS24" s="2"/>
      <c r="DT24" s="2"/>
      <c r="DU24" s="2"/>
      <c r="DV24" s="2">
        <f>MAX(DV4:DV20)</f>
        <v>31.9</v>
      </c>
      <c r="DW24" s="2"/>
      <c r="DX24" s="2"/>
      <c r="DY24" s="2"/>
      <c r="DZ24" s="2"/>
      <c r="EA24" s="2"/>
      <c r="EB24" s="2"/>
      <c r="EC24" s="2">
        <f>MAX(EC4:EC20)</f>
        <v>30.2</v>
      </c>
      <c r="ED24" s="2"/>
      <c r="EE24" s="2"/>
      <c r="EF24" s="2"/>
      <c r="EG24" s="2"/>
      <c r="EH24" s="2"/>
      <c r="EI24" s="2"/>
      <c r="EJ24" s="2">
        <f>MAX(EJ4:EJ20)</f>
        <v>29.2</v>
      </c>
      <c r="EK24" s="2"/>
      <c r="EL24" s="2"/>
      <c r="EM24" s="2"/>
      <c r="EN24" s="2"/>
      <c r="EO24" s="2"/>
      <c r="EP24" s="2"/>
      <c r="EQ24" s="2">
        <f>MAX(EQ4:EQ20)</f>
        <v>29</v>
      </c>
      <c r="ER24" s="2"/>
      <c r="ES24" s="2"/>
      <c r="ET24" s="2"/>
      <c r="EU24" s="2"/>
      <c r="EV24" s="2"/>
      <c r="EW24" s="2"/>
      <c r="EX24" s="2">
        <f>MAX(EX4:EX20)</f>
        <v>24.6</v>
      </c>
      <c r="EY24" s="2"/>
      <c r="EZ24" s="2"/>
      <c r="FA24" s="2"/>
      <c r="FB24" s="2"/>
      <c r="FC24" s="2"/>
      <c r="FD24" s="2"/>
      <c r="FE24" s="2">
        <f>MAX(FE4:FE20)</f>
        <v>35.4</v>
      </c>
      <c r="FF24" s="2"/>
      <c r="FG24" s="2"/>
      <c r="FH24" s="2"/>
      <c r="FI24" s="2"/>
      <c r="FJ24" s="2"/>
      <c r="FK24" s="2"/>
      <c r="FL24" s="2">
        <f>MAX(FL4:FL20)</f>
        <v>30.3</v>
      </c>
      <c r="FM24" s="2"/>
      <c r="FN24" s="2"/>
      <c r="FO24" s="2"/>
      <c r="FP24" s="2"/>
      <c r="FQ24" s="2"/>
      <c r="FR24" s="2"/>
      <c r="FS24" s="2">
        <f>MAX(FS4:FS20)</f>
        <v>33.5</v>
      </c>
      <c r="FT24" s="2"/>
      <c r="FU24" s="2"/>
      <c r="FV24" s="2"/>
      <c r="FW24" s="2"/>
      <c r="FX24" s="2"/>
      <c r="FY24" s="2"/>
      <c r="FZ24" s="2">
        <f>MAX(FZ4:FZ20)</f>
        <v>38.9</v>
      </c>
      <c r="GA24" s="2"/>
      <c r="GB24" s="2"/>
      <c r="GC24" s="2"/>
      <c r="GD24" s="2"/>
      <c r="GE24" s="2"/>
      <c r="GF24" s="2"/>
      <c r="GG24" s="2">
        <f>MAX(GG4:GG20)</f>
        <v>30.2</v>
      </c>
      <c r="GH24" s="2"/>
      <c r="GI24" s="2"/>
      <c r="GJ24" s="2"/>
      <c r="GK24" s="2"/>
      <c r="GL24" s="2"/>
      <c r="GM24" s="2"/>
      <c r="GN24" s="2">
        <f>MAX(GN4:GN20)</f>
        <v>24.4</v>
      </c>
      <c r="GO24" s="2"/>
      <c r="GP24" s="2"/>
      <c r="GQ24" s="2"/>
      <c r="GR24" s="2"/>
      <c r="GS24" s="2"/>
      <c r="GT24" s="2"/>
      <c r="GU24" s="2">
        <f>MAX(GU4:GU20)</f>
        <v>24.1</v>
      </c>
      <c r="GV24" s="2"/>
      <c r="GW24" s="2"/>
      <c r="GX24" s="2"/>
      <c r="GY24" s="2"/>
      <c r="GZ24" s="2"/>
      <c r="HA24" s="2"/>
      <c r="HB24" s="2">
        <f>MAX(HB4:HB20)</f>
        <v>22.6</v>
      </c>
      <c r="HC24" s="2"/>
      <c r="HD24" s="2"/>
      <c r="HE24" s="2"/>
      <c r="HF24" s="2"/>
      <c r="HG24" s="2"/>
      <c r="HH24" s="2"/>
      <c r="HI24" s="2">
        <f>MAX(HI4:HI20)</f>
        <v>21</v>
      </c>
      <c r="HJ24" s="2"/>
      <c r="HK24" s="2"/>
      <c r="HL24" s="2"/>
      <c r="HM24" s="2"/>
      <c r="HN24" s="2"/>
      <c r="HO24" s="2"/>
      <c r="HP24" s="2">
        <f>MAX(HP4:HP20)</f>
        <v>31.5</v>
      </c>
      <c r="HQ24" s="2"/>
      <c r="HR24" s="2"/>
      <c r="HS24" s="2"/>
      <c r="HT24" s="2"/>
      <c r="HU24" s="2"/>
      <c r="HV24" s="2"/>
      <c r="HW24" s="2">
        <f>MAX(HW4:HW20)</f>
        <v>20.8</v>
      </c>
      <c r="HX24" s="2"/>
      <c r="HY24" s="2"/>
      <c r="HZ24" s="2"/>
      <c r="IA24" s="2"/>
      <c r="IB24" s="2"/>
      <c r="IC24" s="2"/>
      <c r="ID24" s="2">
        <f>MAX(ID4:ID20)</f>
        <v>21.5</v>
      </c>
      <c r="IE24" s="2"/>
      <c r="IF24" s="2"/>
      <c r="IG24" s="2"/>
      <c r="IH24" s="2"/>
      <c r="II24" s="2"/>
      <c r="IJ24" s="2"/>
      <c r="IK24" s="2">
        <f>MAX(IK4:IK20)</f>
        <v>20.100000000000001</v>
      </c>
      <c r="IL24" s="2"/>
      <c r="IM24" s="2"/>
      <c r="IN24" s="2"/>
      <c r="IO24" s="2"/>
      <c r="IP24" s="2"/>
      <c r="IQ24" s="2"/>
      <c r="IR24" s="2">
        <f>MAX(IR4:IR20)</f>
        <v>24</v>
      </c>
      <c r="IS24" s="2"/>
      <c r="IT24" s="2"/>
      <c r="IU24" s="2"/>
      <c r="IV24" s="2"/>
      <c r="IW24" s="2"/>
      <c r="IX24" s="2"/>
      <c r="IY24" s="2">
        <f>MAX(IY4:IY20)</f>
        <v>23</v>
      </c>
      <c r="IZ24" s="2"/>
      <c r="JA24" s="2"/>
      <c r="JB24" s="2"/>
      <c r="JC24" s="2"/>
      <c r="JD24" s="2"/>
      <c r="JE24" s="2"/>
      <c r="JF24" s="2">
        <f>MAX(JF4:JF20)</f>
        <v>24.5</v>
      </c>
      <c r="JG24" s="2"/>
      <c r="JH24" s="2"/>
      <c r="JI24" s="2"/>
      <c r="JJ24" s="2"/>
      <c r="JK24" s="2"/>
      <c r="JL24" s="2"/>
      <c r="JM24" s="2">
        <f>MAX(JM4:JM20)</f>
        <v>26.3</v>
      </c>
      <c r="JN24" s="2"/>
      <c r="JO24" s="2"/>
      <c r="JP24" s="2"/>
      <c r="JQ24" s="2"/>
      <c r="JR24" s="2"/>
      <c r="JS24" s="2"/>
      <c r="JT24" s="2">
        <f>MAX(JT4:JT20)</f>
        <v>18.5</v>
      </c>
      <c r="JU24" s="2"/>
      <c r="JV24" s="2"/>
      <c r="JW24" s="2"/>
      <c r="JX24" s="2"/>
      <c r="JY24" s="2"/>
      <c r="JZ24" s="2"/>
      <c r="KA24" s="2">
        <f>MAX(KA4:KA20)</f>
        <v>21.3</v>
      </c>
      <c r="KB24" s="2"/>
      <c r="KC24" s="2"/>
      <c r="KD24" s="2"/>
      <c r="KE24" s="2"/>
      <c r="KF24" s="2"/>
      <c r="KG24" s="2"/>
      <c r="KH24" s="2">
        <f>MAX(KH4:KH20)</f>
        <v>28.9</v>
      </c>
      <c r="KI24" s="2"/>
      <c r="KJ24" s="2"/>
      <c r="KK24" s="2"/>
      <c r="KL24" s="2"/>
      <c r="KM24" s="2"/>
      <c r="KN24" s="2"/>
      <c r="KO24" s="2">
        <f>MAX(KO4:KO20)</f>
        <v>18.899999999999999</v>
      </c>
      <c r="KP24" s="2"/>
      <c r="KQ24" s="2"/>
      <c r="KR24" s="2"/>
      <c r="KS24" s="2"/>
      <c r="KT24" s="2"/>
      <c r="KU24" s="2"/>
      <c r="KV24" s="2">
        <f>MAX(KV4:KV20)</f>
        <v>24.5</v>
      </c>
      <c r="KW24" s="2"/>
      <c r="KX24" s="2"/>
      <c r="KY24" s="2"/>
      <c r="KZ24" s="2"/>
      <c r="LA24" s="2"/>
      <c r="LB24" s="2"/>
      <c r="LC24" s="2">
        <f>MAX(LC4:LC20)</f>
        <v>29.6</v>
      </c>
      <c r="LD24" s="2"/>
      <c r="LE24" s="2"/>
      <c r="LF24" s="2"/>
      <c r="LG24" s="2"/>
      <c r="LH24" s="2"/>
      <c r="LI24" s="2"/>
      <c r="LJ24" s="2">
        <f>MAX(LJ4:LJ20)</f>
        <v>25</v>
      </c>
      <c r="LK24" s="2"/>
      <c r="LL24" s="2"/>
      <c r="LM24" s="2"/>
      <c r="LN24" s="2"/>
      <c r="LO24" s="2"/>
      <c r="LP24" s="2"/>
      <c r="LQ24" s="2">
        <f>MAX(LQ4:LQ20)</f>
        <v>25.5</v>
      </c>
    </row>
    <row r="25" spans="1:329" x14ac:dyDescent="0.35">
      <c r="A25" t="s">
        <v>334</v>
      </c>
      <c r="G25" s="2">
        <f>MIN(G4:G20)</f>
        <v>11.4</v>
      </c>
      <c r="H25" s="2"/>
      <c r="I25" s="2"/>
      <c r="J25" s="2"/>
      <c r="K25" s="2"/>
      <c r="L25" s="2"/>
      <c r="M25" s="2"/>
      <c r="N25" s="2">
        <f>MIN(N4:N20)</f>
        <v>10.199999999999999</v>
      </c>
      <c r="O25" s="2"/>
      <c r="P25" s="2"/>
      <c r="Q25" s="2"/>
      <c r="R25" s="2"/>
      <c r="S25" s="2"/>
      <c r="T25" s="2"/>
      <c r="U25" s="2">
        <f>MIN(U4:U20)</f>
        <v>1.3</v>
      </c>
      <c r="V25" s="2"/>
      <c r="W25" s="2"/>
      <c r="X25" s="2"/>
      <c r="Y25" s="2"/>
      <c r="Z25" s="2"/>
      <c r="AA25" s="2"/>
      <c r="AB25" s="2">
        <f>MIN(AB4:AB20)</f>
        <v>4.0999999999999996</v>
      </c>
      <c r="AC25" s="2"/>
      <c r="AD25" s="2"/>
      <c r="AE25" s="2"/>
      <c r="AF25" s="2"/>
      <c r="AG25" s="2"/>
      <c r="AH25" s="2"/>
      <c r="AI25" s="2">
        <f>MIN(AI4:AI20)</f>
        <v>10.199999999999999</v>
      </c>
      <c r="AJ25" s="2"/>
      <c r="AK25" s="2"/>
      <c r="AL25" s="2"/>
      <c r="AM25" s="2"/>
      <c r="AN25" s="2"/>
      <c r="AO25" s="2"/>
      <c r="AP25" s="2">
        <f>MIN(AP4:AP20)</f>
        <v>2.4</v>
      </c>
      <c r="AQ25" s="2"/>
      <c r="AR25" s="2"/>
      <c r="AS25" s="2"/>
      <c r="AT25" s="2"/>
      <c r="AU25" s="2"/>
      <c r="AV25" s="2"/>
      <c r="AW25" s="2">
        <f>MIN(AW4:AW20)</f>
        <v>1.2</v>
      </c>
      <c r="AX25" s="2"/>
      <c r="AY25" s="2"/>
      <c r="AZ25" s="2"/>
      <c r="BA25" s="2"/>
      <c r="BB25" s="2"/>
      <c r="BC25" s="2"/>
      <c r="BD25" s="2">
        <f>MIN(BD4:BD20)</f>
        <v>8.9</v>
      </c>
      <c r="BE25" s="2"/>
      <c r="BF25" s="2"/>
      <c r="BG25" s="2"/>
      <c r="BH25" s="2"/>
      <c r="BI25" s="2"/>
      <c r="BJ25" s="2"/>
      <c r="BK25" s="2">
        <f>MIN(BK4:BK20)</f>
        <v>2.1</v>
      </c>
      <c r="BL25" s="2"/>
      <c r="BM25" s="2"/>
      <c r="BN25" s="2"/>
      <c r="BO25" s="2"/>
      <c r="BP25" s="2"/>
      <c r="BQ25" s="2"/>
      <c r="BR25" s="2">
        <f>MIN(BR4:BR20)</f>
        <v>2.2999999999999998</v>
      </c>
      <c r="BS25" s="2"/>
      <c r="BT25" s="2"/>
      <c r="BU25" s="2"/>
      <c r="BV25" s="2"/>
      <c r="BW25" s="2"/>
      <c r="BX25" s="2"/>
      <c r="BY25" s="2">
        <f>MIN(BY4:BY20)</f>
        <v>3.2</v>
      </c>
      <c r="BZ25" s="2"/>
      <c r="CA25" s="2"/>
      <c r="CB25" s="2"/>
      <c r="CC25" s="2"/>
      <c r="CD25" s="2"/>
      <c r="CE25" s="2"/>
      <c r="CF25" s="2">
        <f>MIN(CF4:CF20)</f>
        <v>9.8000000000000007</v>
      </c>
      <c r="CG25" s="2"/>
      <c r="CH25" s="2"/>
      <c r="CI25" s="2"/>
      <c r="CJ25" s="2"/>
      <c r="CK25" s="2"/>
      <c r="CL25" s="2"/>
      <c r="CM25" s="2">
        <f>MIN(CM4:CM20)</f>
        <v>6.2</v>
      </c>
      <c r="CN25" s="2"/>
      <c r="CO25" s="2"/>
      <c r="CP25" s="2"/>
      <c r="CQ25" s="2"/>
      <c r="CR25" s="2"/>
      <c r="CS25" s="2"/>
      <c r="CT25" s="2">
        <f>MIN(CT4:CT20)</f>
        <v>3.3</v>
      </c>
      <c r="CU25" s="2"/>
      <c r="CV25" s="2"/>
      <c r="CW25" s="2"/>
      <c r="CX25" s="2"/>
      <c r="CY25" s="2"/>
      <c r="CZ25" s="2"/>
      <c r="DA25" s="2">
        <f>MIN(DA4:DA20)</f>
        <v>7.5</v>
      </c>
      <c r="DB25" s="2"/>
      <c r="DC25" s="2"/>
      <c r="DD25" s="2"/>
      <c r="DE25" s="2"/>
      <c r="DF25" s="2"/>
      <c r="DG25" s="2"/>
      <c r="DH25" s="2">
        <f>MIN(DH4:DH20)</f>
        <v>1.7</v>
      </c>
      <c r="DI25" s="2"/>
      <c r="DJ25" s="2"/>
      <c r="DK25" s="2"/>
      <c r="DL25" s="2"/>
      <c r="DM25" s="2"/>
      <c r="DN25" s="2"/>
      <c r="DO25" s="2">
        <f>MIN(DO4:DO20)</f>
        <v>3.5</v>
      </c>
      <c r="DP25" s="2"/>
      <c r="DQ25" s="2"/>
      <c r="DR25" s="2"/>
      <c r="DS25" s="2"/>
      <c r="DT25" s="2"/>
      <c r="DU25" s="2"/>
      <c r="DV25" s="2">
        <f>MIN(DV4:DV20)</f>
        <v>5.9</v>
      </c>
      <c r="DW25" s="2"/>
      <c r="DX25" s="2"/>
      <c r="DY25" s="2"/>
      <c r="DZ25" s="2"/>
      <c r="EA25" s="2"/>
      <c r="EB25" s="2"/>
      <c r="EC25" s="2">
        <f>MIN(EC4:EC20)</f>
        <v>4.7</v>
      </c>
      <c r="ED25" s="2"/>
      <c r="EE25" s="2"/>
      <c r="EF25" s="2"/>
      <c r="EG25" s="2"/>
      <c r="EH25" s="2"/>
      <c r="EI25" s="2"/>
      <c r="EJ25" s="2">
        <f>MIN(EJ4:EJ20)</f>
        <v>3.8</v>
      </c>
      <c r="EK25" s="2"/>
      <c r="EL25" s="2"/>
      <c r="EM25" s="2"/>
      <c r="EN25" s="2"/>
      <c r="EO25" s="2"/>
      <c r="EP25" s="2"/>
      <c r="EQ25" s="2">
        <f>MIN(EQ4:EQ20)</f>
        <v>5.3</v>
      </c>
      <c r="ER25" s="2"/>
      <c r="ES25" s="2"/>
      <c r="ET25" s="2"/>
      <c r="EU25" s="2"/>
      <c r="EV25" s="2"/>
      <c r="EW25" s="2"/>
      <c r="EX25" s="2">
        <f>MIN(EX4:EX20)</f>
        <v>1.9</v>
      </c>
      <c r="EY25" s="2"/>
      <c r="EZ25" s="2"/>
      <c r="FA25" s="2"/>
      <c r="FB25" s="2"/>
      <c r="FC25" s="2"/>
      <c r="FD25" s="2"/>
      <c r="FE25" s="2">
        <f>MIN(FE4:FE20)</f>
        <v>0</v>
      </c>
      <c r="FF25" s="2"/>
      <c r="FG25" s="2"/>
      <c r="FH25" s="2"/>
      <c r="FI25" s="2"/>
      <c r="FJ25" s="2"/>
      <c r="FK25" s="2"/>
      <c r="FL25" s="2">
        <f>MIN(FL4:FL20)</f>
        <v>0</v>
      </c>
      <c r="FM25" s="2"/>
      <c r="FN25" s="2"/>
      <c r="FO25" s="2"/>
      <c r="FP25" s="2"/>
      <c r="FQ25" s="2"/>
      <c r="FR25" s="2"/>
      <c r="FS25" s="2">
        <f>MIN(FS4:FS20)</f>
        <v>3.8</v>
      </c>
      <c r="FT25" s="2"/>
      <c r="FU25" s="2"/>
      <c r="FV25" s="2"/>
      <c r="FW25" s="2"/>
      <c r="FX25" s="2"/>
      <c r="FY25" s="2"/>
      <c r="FZ25" s="2">
        <f>MIN(FZ4:FZ20)</f>
        <v>2.8</v>
      </c>
      <c r="GA25" s="2"/>
      <c r="GB25" s="2"/>
      <c r="GC25" s="2"/>
      <c r="GD25" s="2"/>
      <c r="GE25" s="2"/>
      <c r="GF25" s="2"/>
      <c r="GG25" s="2">
        <f>MIN(GG4:GG20)</f>
        <v>1</v>
      </c>
      <c r="GH25" s="2"/>
      <c r="GI25" s="2"/>
      <c r="GJ25" s="2"/>
      <c r="GK25" s="2"/>
      <c r="GL25" s="2"/>
      <c r="GM25" s="2"/>
      <c r="GN25" s="2">
        <f>MIN(GN4:GN20)</f>
        <v>1.4</v>
      </c>
      <c r="GO25" s="2"/>
      <c r="GP25" s="2"/>
      <c r="GQ25" s="2"/>
      <c r="GR25" s="2"/>
      <c r="GS25" s="2"/>
      <c r="GT25" s="2"/>
      <c r="GU25" s="2">
        <f>MIN(GU4:GU20)</f>
        <v>0.3</v>
      </c>
      <c r="GV25" s="2"/>
      <c r="GW25" s="2"/>
      <c r="GX25" s="2"/>
      <c r="GY25" s="2"/>
      <c r="GZ25" s="2"/>
      <c r="HA25" s="2"/>
      <c r="HB25" s="2">
        <f>MIN(HB4:HB20)</f>
        <v>2.5</v>
      </c>
      <c r="HC25" s="2"/>
      <c r="HD25" s="2"/>
      <c r="HE25" s="2"/>
      <c r="HF25" s="2"/>
      <c r="HG25" s="2"/>
      <c r="HH25" s="2"/>
      <c r="HI25" s="2">
        <f>MIN(HI4:HI20)</f>
        <v>1.6</v>
      </c>
      <c r="HJ25" s="2"/>
      <c r="HK25" s="2"/>
      <c r="HL25" s="2"/>
      <c r="HM25" s="2"/>
      <c r="HN25" s="2"/>
      <c r="HO25" s="2"/>
      <c r="HP25" s="2">
        <f>MIN(HP4:HP20)</f>
        <v>0.3</v>
      </c>
      <c r="HQ25" s="2"/>
      <c r="HR25" s="2"/>
      <c r="HS25" s="2"/>
      <c r="HT25" s="2"/>
      <c r="HU25" s="2"/>
      <c r="HV25" s="2"/>
      <c r="HW25" s="2">
        <f>MIN(HW4:HW20)</f>
        <v>1.7</v>
      </c>
      <c r="HX25" s="2"/>
      <c r="HY25" s="2"/>
      <c r="HZ25" s="2"/>
      <c r="IA25" s="2"/>
      <c r="IB25" s="2"/>
      <c r="IC25" s="2"/>
      <c r="ID25" s="2">
        <f>MIN(ID4:ID20)</f>
        <v>0</v>
      </c>
      <c r="IE25" s="2"/>
      <c r="IF25" s="2"/>
      <c r="IG25" s="2"/>
      <c r="IH25" s="2"/>
      <c r="II25" s="2"/>
      <c r="IJ25" s="2"/>
      <c r="IK25" s="2">
        <f>MIN(IK4:IK20)</f>
        <v>0</v>
      </c>
      <c r="IL25" s="2"/>
      <c r="IM25" s="2"/>
      <c r="IN25" s="2"/>
      <c r="IO25" s="2"/>
      <c r="IP25" s="2"/>
      <c r="IQ25" s="2"/>
      <c r="IR25" s="2">
        <f>MIN(IR4:IR20)</f>
        <v>1.9</v>
      </c>
      <c r="IS25" s="2"/>
      <c r="IT25" s="2"/>
      <c r="IU25" s="2"/>
      <c r="IV25" s="2"/>
      <c r="IW25" s="2"/>
      <c r="IX25" s="2"/>
      <c r="IY25" s="2">
        <f>MIN(IY4:IY20)</f>
        <v>3.1</v>
      </c>
      <c r="IZ25" s="2"/>
      <c r="JA25" s="2"/>
      <c r="JB25" s="2"/>
      <c r="JC25" s="2"/>
      <c r="JD25" s="2"/>
      <c r="JE25" s="2"/>
      <c r="JF25" s="2">
        <f>MIN(JF4:JF20)</f>
        <v>0</v>
      </c>
      <c r="JG25" s="2"/>
      <c r="JH25" s="2"/>
      <c r="JI25" s="2"/>
      <c r="JJ25" s="2"/>
      <c r="JK25" s="2"/>
      <c r="JL25" s="2"/>
      <c r="JM25" s="2">
        <f>MIN(JM4:JM20)</f>
        <v>5.0999999999999996</v>
      </c>
      <c r="JN25" s="2"/>
      <c r="JO25" s="2"/>
      <c r="JP25" s="2"/>
      <c r="JQ25" s="2"/>
      <c r="JR25" s="2"/>
      <c r="JS25" s="2"/>
      <c r="JT25" s="2">
        <f>MIN(JT4:JT20)</f>
        <v>1.9</v>
      </c>
      <c r="JU25" s="2"/>
      <c r="JV25" s="2"/>
      <c r="JW25" s="2"/>
      <c r="JX25" s="2"/>
      <c r="JY25" s="2"/>
      <c r="JZ25" s="2"/>
      <c r="KA25" s="2">
        <f>MIN(KA4:KA20)</f>
        <v>0</v>
      </c>
      <c r="KB25" s="2"/>
      <c r="KC25" s="2"/>
      <c r="KD25" s="2"/>
      <c r="KE25" s="2"/>
      <c r="KF25" s="2"/>
      <c r="KG25" s="2"/>
      <c r="KH25" s="2">
        <f>MIN(KH4:KH20)</f>
        <v>0</v>
      </c>
      <c r="KI25" s="2"/>
      <c r="KJ25" s="2"/>
      <c r="KK25" s="2"/>
      <c r="KL25" s="2"/>
      <c r="KM25" s="2"/>
      <c r="KN25" s="2"/>
      <c r="KO25" s="2">
        <f>MIN(KO4:KO20)</f>
        <v>1.4</v>
      </c>
      <c r="KP25" s="2"/>
      <c r="KQ25" s="2"/>
      <c r="KR25" s="2"/>
      <c r="KS25" s="2"/>
      <c r="KT25" s="2"/>
      <c r="KU25" s="2"/>
      <c r="KV25" s="2">
        <f>MIN(KV4:KV20)</f>
        <v>0</v>
      </c>
      <c r="KW25" s="2"/>
      <c r="KX25" s="2"/>
      <c r="KY25" s="2"/>
      <c r="KZ25" s="2"/>
      <c r="LA25" s="2"/>
      <c r="LB25" s="2"/>
      <c r="LC25" s="2">
        <f>MIN(LC4:LC20)</f>
        <v>0</v>
      </c>
      <c r="LD25" s="2"/>
      <c r="LE25" s="2"/>
      <c r="LF25" s="2"/>
      <c r="LG25" s="2"/>
      <c r="LH25" s="2"/>
      <c r="LI25" s="2"/>
      <c r="LJ25" s="2">
        <f>MIN(LJ4:LJ20)</f>
        <v>1.9</v>
      </c>
      <c r="LK25" s="2"/>
      <c r="LL25" s="2"/>
      <c r="LM25" s="2"/>
      <c r="LN25" s="2"/>
      <c r="LO25" s="2"/>
      <c r="LP25" s="2"/>
      <c r="LQ25" s="2">
        <f>MIN(LQ4:LQ20)</f>
        <v>0</v>
      </c>
    </row>
    <row r="26" spans="1:329" x14ac:dyDescent="0.35">
      <c r="A26" t="s">
        <v>532</v>
      </c>
      <c r="G26" s="2">
        <f>AVERAGE(D4:D20)</f>
        <v>11.235294117647058</v>
      </c>
      <c r="H26" s="2"/>
      <c r="I26" s="2"/>
      <c r="J26" s="2"/>
      <c r="K26" s="2"/>
      <c r="L26" s="2"/>
      <c r="M26" s="2"/>
      <c r="N26" s="2">
        <f>AVERAGE(K4:K20)</f>
        <v>7.5625</v>
      </c>
      <c r="O26" s="2"/>
      <c r="P26" s="2"/>
      <c r="Q26" s="2"/>
      <c r="R26" s="2"/>
      <c r="S26" s="2"/>
      <c r="T26" s="2"/>
      <c r="U26" s="2">
        <f>AVERAGE(R4:R20)</f>
        <v>7.5294117647058822</v>
      </c>
      <c r="V26" s="2"/>
      <c r="W26" s="2"/>
      <c r="X26" s="2"/>
      <c r="Y26" s="2"/>
      <c r="Z26" s="2"/>
      <c r="AA26" s="2"/>
      <c r="AB26" s="2">
        <f>AVERAGE(Y4:Y20)</f>
        <v>9.8235294117647065</v>
      </c>
      <c r="AC26" s="2"/>
      <c r="AD26" s="2"/>
      <c r="AE26" s="2"/>
      <c r="AF26" s="2"/>
      <c r="AG26" s="2"/>
      <c r="AH26" s="2"/>
      <c r="AI26" s="2">
        <f>AVERAGE(AF4:AF20)</f>
        <v>10.5625</v>
      </c>
      <c r="AJ26" s="2"/>
      <c r="AK26" s="2"/>
      <c r="AL26" s="2"/>
      <c r="AM26" s="2"/>
      <c r="AN26" s="2"/>
      <c r="AO26" s="2"/>
      <c r="AP26" s="2">
        <f>AVERAGE(AM4:AM20)</f>
        <v>7.125</v>
      </c>
      <c r="AQ26" s="2"/>
      <c r="AR26" s="2"/>
      <c r="AS26" s="2"/>
      <c r="AT26" s="2"/>
      <c r="AU26" s="2"/>
      <c r="AV26" s="2"/>
      <c r="AW26" s="2">
        <f>AVERAGE(AT4:AT20)</f>
        <v>9.3529411764705888</v>
      </c>
      <c r="AX26" s="2"/>
      <c r="AY26" s="2"/>
      <c r="AZ26" s="2"/>
      <c r="BA26" s="2"/>
      <c r="BB26" s="2"/>
      <c r="BC26" s="2"/>
      <c r="BD26" s="2">
        <f>AVERAGE(BA4:BA20)</f>
        <v>9.7058823529411757</v>
      </c>
      <c r="BE26" s="2"/>
      <c r="BF26" s="2"/>
      <c r="BG26" s="2"/>
      <c r="BH26" s="2"/>
      <c r="BI26" s="2"/>
      <c r="BJ26" s="2"/>
      <c r="BK26" s="2">
        <f>AVERAGE(BH4:BH20)</f>
        <v>8.0625</v>
      </c>
      <c r="BL26" s="2"/>
      <c r="BM26" s="2"/>
      <c r="BN26" s="2"/>
      <c r="BO26" s="2"/>
      <c r="BP26" s="2"/>
      <c r="BQ26" s="2"/>
      <c r="BR26" s="2">
        <f>AVERAGE(BO4:BO20)</f>
        <v>7.5882352941176467</v>
      </c>
      <c r="BS26" s="2"/>
      <c r="BT26" s="2"/>
      <c r="BU26" s="2"/>
      <c r="BV26" s="2"/>
      <c r="BW26" s="2"/>
      <c r="BX26" s="2"/>
      <c r="BY26" s="2">
        <f>AVERAGE(BV4:BV20)</f>
        <v>6.6875</v>
      </c>
      <c r="BZ26" s="2"/>
      <c r="CA26" s="2"/>
      <c r="CB26" s="2"/>
      <c r="CC26" s="2"/>
      <c r="CD26" s="2"/>
      <c r="CE26" s="2"/>
      <c r="CF26" s="2">
        <f>AVERAGE(CC4:CC20)</f>
        <v>10.5625</v>
      </c>
      <c r="CG26" s="2"/>
      <c r="CH26" s="2"/>
      <c r="CI26" s="2"/>
      <c r="CJ26" s="2"/>
      <c r="CK26" s="2"/>
      <c r="CL26" s="2"/>
      <c r="CM26" s="2">
        <f>AVERAGE(CJ4:CJ20)</f>
        <v>7.5294117647058822</v>
      </c>
      <c r="CN26" s="2"/>
      <c r="CO26" s="2"/>
      <c r="CP26" s="2"/>
      <c r="CQ26" s="2"/>
      <c r="CR26" s="2"/>
      <c r="CS26" s="2"/>
      <c r="CT26" s="2">
        <f>AVERAGE(CQ4:CQ20)</f>
        <v>7.5</v>
      </c>
      <c r="CU26" s="2"/>
      <c r="CV26" s="2"/>
      <c r="CW26" s="2"/>
      <c r="CX26" s="2"/>
      <c r="CY26" s="2"/>
      <c r="CZ26" s="2"/>
      <c r="DA26" s="2">
        <f>AVERAGE(CX4:CX20)</f>
        <v>9.8125</v>
      </c>
      <c r="DB26" s="2"/>
      <c r="DC26" s="2"/>
      <c r="DD26" s="2"/>
      <c r="DE26" s="2"/>
      <c r="DF26" s="2"/>
      <c r="DG26" s="2"/>
      <c r="DH26" s="2">
        <f>AVERAGE(DE4:DE20)</f>
        <v>7.5882352941176467</v>
      </c>
      <c r="DI26" s="2"/>
      <c r="DJ26" s="2"/>
      <c r="DK26" s="2"/>
      <c r="DL26" s="2"/>
      <c r="DM26" s="2"/>
      <c r="DN26" s="2"/>
      <c r="DO26" s="2">
        <f>AVERAGE(DL4:DL20)</f>
        <v>7.8571428571428568</v>
      </c>
      <c r="DP26" s="2"/>
      <c r="DQ26" s="2"/>
      <c r="DR26" s="2"/>
      <c r="DS26" s="2"/>
      <c r="DT26" s="2"/>
      <c r="DU26" s="2"/>
      <c r="DV26" s="2">
        <f>AVERAGE(DS4:DS20)</f>
        <v>9.5882352941176467</v>
      </c>
      <c r="DW26" s="2"/>
      <c r="DX26" s="2"/>
      <c r="DY26" s="2"/>
      <c r="DZ26" s="2"/>
      <c r="EA26" s="2"/>
      <c r="EB26" s="2"/>
      <c r="EC26" s="2">
        <f>AVERAGE(DZ4:DZ20)</f>
        <v>9.1428571428571423</v>
      </c>
      <c r="ED26" s="2"/>
      <c r="EE26" s="2"/>
      <c r="EF26" s="2"/>
      <c r="EG26" s="2"/>
      <c r="EH26" s="2"/>
      <c r="EI26" s="2"/>
      <c r="EJ26" s="2">
        <f>AVERAGE(EG4:EG20)</f>
        <v>8.375</v>
      </c>
      <c r="EK26" s="2"/>
      <c r="EL26" s="2"/>
      <c r="EM26" s="2"/>
      <c r="EN26" s="2"/>
      <c r="EO26" s="2"/>
      <c r="EP26" s="2"/>
      <c r="EQ26" s="2">
        <f>AVERAGE(EN4:EN20)</f>
        <v>8.8125</v>
      </c>
      <c r="ER26" s="2"/>
      <c r="ES26" s="2"/>
      <c r="ET26" s="2"/>
      <c r="EU26" s="2"/>
      <c r="EV26" s="2"/>
      <c r="EW26" s="2"/>
      <c r="EX26" s="2">
        <f>AVERAGE(EU4:EU20)</f>
        <v>8.235294117647058</v>
      </c>
      <c r="EY26" s="2"/>
      <c r="EZ26" s="2"/>
      <c r="FA26" s="2"/>
      <c r="FB26" s="2"/>
      <c r="FC26" s="2"/>
      <c r="FD26" s="2"/>
      <c r="FE26" s="2">
        <f>AVERAGE(FB4:FB20)</f>
        <v>7</v>
      </c>
      <c r="FF26" s="2"/>
      <c r="FG26" s="2"/>
      <c r="FH26" s="2"/>
      <c r="FI26" s="2"/>
      <c r="FJ26" s="2"/>
      <c r="FK26" s="2"/>
      <c r="FL26" s="2">
        <f>AVERAGE(FI4:FI20)</f>
        <v>7.6470588235294121</v>
      </c>
      <c r="FM26" s="2"/>
      <c r="FN26" s="2"/>
      <c r="FO26" s="2"/>
      <c r="FP26" s="2"/>
      <c r="FQ26" s="2"/>
      <c r="FR26" s="2"/>
      <c r="FS26" s="2">
        <f>AVERAGE(FP4:FP20)</f>
        <v>9.125</v>
      </c>
      <c r="FT26" s="2"/>
      <c r="FU26" s="2"/>
      <c r="FV26" s="2"/>
      <c r="FW26" s="2"/>
      <c r="FX26" s="2"/>
      <c r="FY26" s="2"/>
      <c r="FZ26" s="2">
        <f>AVERAGE(FW4:FW20)</f>
        <v>6.8666666666666663</v>
      </c>
      <c r="GA26" s="2"/>
      <c r="GB26" s="2"/>
      <c r="GC26" s="2"/>
      <c r="GD26" s="2"/>
      <c r="GE26" s="2"/>
      <c r="GF26" s="2"/>
      <c r="GG26" s="2">
        <f>AVERAGE(GD4:GD20)</f>
        <v>7.3076923076923075</v>
      </c>
      <c r="GH26" s="2"/>
      <c r="GI26" s="2"/>
      <c r="GJ26" s="2"/>
      <c r="GK26" s="2"/>
      <c r="GL26" s="2"/>
      <c r="GM26" s="2"/>
      <c r="GN26" s="2">
        <f>AVERAGE(GK4:GK20)</f>
        <v>6.0588235294117645</v>
      </c>
      <c r="GO26" s="2"/>
      <c r="GP26" s="2"/>
      <c r="GQ26" s="2"/>
      <c r="GR26" s="2"/>
      <c r="GS26" s="2"/>
      <c r="GT26" s="2"/>
      <c r="GU26" s="2">
        <f>AVERAGE(GR4:GR20)</f>
        <v>4.117647058823529</v>
      </c>
      <c r="GV26" s="2"/>
      <c r="GW26" s="2"/>
      <c r="GX26" s="2"/>
      <c r="GY26" s="2"/>
      <c r="GZ26" s="2"/>
      <c r="HA26" s="2"/>
      <c r="HB26" s="2">
        <f>AVERAGE(GY4:GY20)</f>
        <v>6.117647058823529</v>
      </c>
      <c r="HC26" s="2"/>
      <c r="HD26" s="2"/>
      <c r="HE26" s="2"/>
      <c r="HF26" s="2"/>
      <c r="HG26" s="2"/>
      <c r="HH26" s="2"/>
      <c r="HI26" s="2">
        <f>AVERAGE(HF4:HF20)</f>
        <v>5.2352941176470589</v>
      </c>
      <c r="HJ26" s="2"/>
      <c r="HK26" s="2"/>
      <c r="HL26" s="2"/>
      <c r="HM26" s="2"/>
      <c r="HN26" s="2"/>
      <c r="HO26" s="2"/>
      <c r="HP26" s="2">
        <f>AVERAGE(HM4:HM20)</f>
        <v>8.0769230769230766</v>
      </c>
      <c r="HQ26" s="2"/>
      <c r="HR26" s="2"/>
      <c r="HS26" s="2"/>
      <c r="HT26" s="2"/>
      <c r="HU26" s="2"/>
      <c r="HV26" s="2"/>
      <c r="HW26" s="2">
        <f>AVERAGE(HT4:HT20)</f>
        <v>5.875</v>
      </c>
      <c r="HX26" s="2"/>
      <c r="HY26" s="2"/>
      <c r="HZ26" s="2"/>
      <c r="IA26" s="2"/>
      <c r="IB26" s="2"/>
      <c r="IC26" s="2"/>
      <c r="ID26" s="2">
        <f>AVERAGE(IA4:IA20)</f>
        <v>4.9411764705882355</v>
      </c>
      <c r="IE26" s="2"/>
      <c r="IF26" s="2"/>
      <c r="IG26" s="2"/>
      <c r="IH26" s="2"/>
      <c r="II26" s="2"/>
      <c r="IJ26" s="2"/>
      <c r="IK26" s="2">
        <f>AVERAGE(IH4:IH20)</f>
        <v>4.8235294117647056</v>
      </c>
      <c r="IL26" s="2"/>
      <c r="IM26" s="2"/>
      <c r="IN26" s="2"/>
      <c r="IO26" s="2"/>
      <c r="IP26" s="2"/>
      <c r="IQ26" s="2"/>
      <c r="IR26" s="2">
        <f>AVERAGE(IO4:IO20)</f>
        <v>7</v>
      </c>
      <c r="IS26" s="2"/>
      <c r="IT26" s="2"/>
      <c r="IU26" s="2"/>
      <c r="IV26" s="2"/>
      <c r="IW26" s="2"/>
      <c r="IX26" s="2"/>
      <c r="IY26" s="2">
        <f>AVERAGE(IV4:IV20)</f>
        <v>7.0588235294117645</v>
      </c>
      <c r="IZ26" s="2"/>
      <c r="JA26" s="2"/>
      <c r="JB26" s="2"/>
      <c r="JC26" s="2"/>
      <c r="JD26" s="2"/>
      <c r="JE26" s="2"/>
      <c r="JF26" s="2">
        <f>AVERAGE(JC4:JC20)</f>
        <v>4.9411764705882355</v>
      </c>
      <c r="JG26" s="2"/>
      <c r="JH26" s="2"/>
      <c r="JI26" s="2"/>
      <c r="JJ26" s="2"/>
      <c r="JK26" s="2"/>
      <c r="JL26" s="2"/>
      <c r="JM26" s="2">
        <f>AVERAGE(JJ4:JJ20)</f>
        <v>6.4</v>
      </c>
      <c r="JN26" s="2"/>
      <c r="JO26" s="2"/>
      <c r="JP26" s="2"/>
      <c r="JQ26" s="2"/>
      <c r="JR26" s="2"/>
      <c r="JS26" s="2"/>
      <c r="JT26" s="2">
        <f>AVERAGE(JQ4:JQ20)</f>
        <v>5.3125</v>
      </c>
      <c r="JU26" s="2"/>
      <c r="JV26" s="2"/>
      <c r="JW26" s="2"/>
      <c r="JX26" s="2"/>
      <c r="JY26" s="2"/>
      <c r="JZ26" s="2"/>
      <c r="KA26" s="2">
        <f>AVERAGE(JX4:JX20)</f>
        <v>7.4117647058823533</v>
      </c>
      <c r="KB26" s="2"/>
      <c r="KC26" s="2"/>
      <c r="KD26" s="2"/>
      <c r="KE26" s="2"/>
      <c r="KF26" s="2"/>
      <c r="KG26" s="2"/>
      <c r="KH26" s="2">
        <f>AVERAGE(KE4:KE20)</f>
        <v>3.8125</v>
      </c>
      <c r="KI26" s="2"/>
      <c r="KJ26" s="2"/>
      <c r="KK26" s="2"/>
      <c r="KL26" s="2"/>
      <c r="KM26" s="2"/>
      <c r="KN26" s="2"/>
      <c r="KO26" s="2">
        <f>AVERAGE(KL4:KL20)</f>
        <v>5.75</v>
      </c>
      <c r="KP26" s="2"/>
      <c r="KQ26" s="2"/>
      <c r="KR26" s="2"/>
      <c r="KS26" s="2"/>
      <c r="KT26" s="2"/>
      <c r="KU26" s="2"/>
      <c r="KV26" s="2">
        <f>AVERAGE(KS4:KS20)</f>
        <v>4</v>
      </c>
      <c r="KW26" s="2"/>
      <c r="KX26" s="2"/>
      <c r="KY26" s="2"/>
      <c r="KZ26" s="2"/>
      <c r="LA26" s="2"/>
      <c r="LB26" s="2"/>
      <c r="LC26" s="2">
        <f>AVERAGE(KZ4:KZ20)</f>
        <v>7</v>
      </c>
      <c r="LD26" s="2"/>
      <c r="LE26" s="2"/>
      <c r="LF26" s="2"/>
      <c r="LG26" s="2"/>
      <c r="LH26" s="2"/>
      <c r="LI26" s="2"/>
      <c r="LJ26" s="2">
        <f>AVERAGE(LG4:LG20)</f>
        <v>5.7647058823529411</v>
      </c>
      <c r="LK26" s="2"/>
      <c r="LL26" s="2"/>
      <c r="LM26" s="2"/>
      <c r="LN26" s="2"/>
      <c r="LO26" s="2"/>
      <c r="LP26" s="2"/>
      <c r="LQ26" s="2">
        <f>AVERAGE(LN4:LN20)</f>
        <v>3.9375</v>
      </c>
    </row>
    <row r="27" spans="1:329" x14ac:dyDescent="0.35">
      <c r="A27" t="s">
        <v>533</v>
      </c>
      <c r="G27" s="2">
        <f>AVERAGE(C4:C20)</f>
        <v>8.5294117647058822</v>
      </c>
      <c r="H27" s="2"/>
      <c r="I27" s="2"/>
      <c r="J27" s="2"/>
      <c r="K27" s="2"/>
      <c r="L27" s="2"/>
      <c r="M27" s="2"/>
      <c r="N27" s="2">
        <f>AVERAGE(J4:J20)</f>
        <v>4.8125</v>
      </c>
      <c r="O27" s="2"/>
      <c r="P27" s="2"/>
      <c r="Q27" s="2"/>
      <c r="R27" s="2"/>
      <c r="S27" s="2"/>
      <c r="T27" s="2"/>
      <c r="U27" s="2">
        <f>AVERAGE(Q4:Q20)</f>
        <v>4.7647058823529411</v>
      </c>
      <c r="V27" s="2"/>
      <c r="W27" s="2"/>
      <c r="X27" s="2"/>
      <c r="Y27" s="2"/>
      <c r="Z27" s="2"/>
      <c r="AA27" s="2"/>
      <c r="AB27" s="2">
        <f>AVERAGE(X4:X20)</f>
        <v>6.3529411764705879</v>
      </c>
      <c r="AC27" s="2"/>
      <c r="AD27" s="2"/>
      <c r="AE27" s="2"/>
      <c r="AF27" s="2"/>
      <c r="AG27" s="2"/>
      <c r="AH27" s="2"/>
      <c r="AI27" s="2">
        <f>AVERAGE(AE4:AE20)</f>
        <v>7.6875</v>
      </c>
      <c r="AJ27" s="2"/>
      <c r="AK27" s="2"/>
      <c r="AL27" s="2"/>
      <c r="AM27" s="2"/>
      <c r="AN27" s="2"/>
      <c r="AO27" s="2"/>
      <c r="AP27" s="2">
        <f>AVERAGE(AL4:AL20)</f>
        <v>4.625</v>
      </c>
      <c r="AQ27" s="2"/>
      <c r="AR27" s="2"/>
      <c r="AS27" s="2"/>
      <c r="AT27" s="2"/>
      <c r="AU27" s="2"/>
      <c r="AV27" s="2"/>
      <c r="AW27" s="2">
        <f>AVERAGE(AS4:AS20)</f>
        <v>6.5294117647058822</v>
      </c>
      <c r="AX27" s="2"/>
      <c r="AY27" s="2"/>
      <c r="AZ27" s="2"/>
      <c r="BA27" s="2"/>
      <c r="BB27" s="2"/>
      <c r="BC27" s="2"/>
      <c r="BD27" s="2">
        <f>AVERAGE(AZ4:AZ20)</f>
        <v>6.0588235294117645</v>
      </c>
      <c r="BE27" s="2"/>
      <c r="BF27" s="2"/>
      <c r="BG27" s="2"/>
      <c r="BH27" s="2"/>
      <c r="BI27" s="2"/>
      <c r="BJ27" s="2"/>
      <c r="BK27" s="2">
        <f>AVERAGE(BG4:BG20)</f>
        <v>4.75</v>
      </c>
      <c r="BL27" s="2"/>
      <c r="BM27" s="2"/>
      <c r="BN27" s="2"/>
      <c r="BO27" s="2"/>
      <c r="BP27" s="2"/>
      <c r="BQ27" s="2"/>
      <c r="BR27" s="2">
        <f>AVERAGE(BN4:BN20)</f>
        <v>4.4117647058823533</v>
      </c>
      <c r="BS27" s="2"/>
      <c r="BT27" s="2"/>
      <c r="BU27" s="2"/>
      <c r="BV27" s="2"/>
      <c r="BW27" s="2"/>
      <c r="BX27" s="2"/>
      <c r="BY27" s="2">
        <f>AVERAGE(BU4:BU20)</f>
        <v>4.5625</v>
      </c>
      <c r="BZ27" s="2"/>
      <c r="CA27" s="2"/>
      <c r="CB27" s="2"/>
      <c r="CC27" s="2"/>
      <c r="CD27" s="2"/>
      <c r="CE27" s="2"/>
      <c r="CF27" s="2">
        <f>AVERAGE(CB4:CB20)</f>
        <v>6.6875</v>
      </c>
      <c r="CG27" s="2"/>
      <c r="CH27" s="2"/>
      <c r="CI27" s="2"/>
      <c r="CJ27" s="2"/>
      <c r="CK27" s="2"/>
      <c r="CL27" s="2"/>
      <c r="CM27" s="2">
        <f>AVERAGE(CI4:CI20)</f>
        <v>6.0588235294117645</v>
      </c>
      <c r="CN27" s="2"/>
      <c r="CO27" s="2"/>
      <c r="CP27" s="2"/>
      <c r="CQ27" s="2"/>
      <c r="CR27" s="2"/>
      <c r="CS27" s="2"/>
      <c r="CT27" s="2">
        <f>AVERAGE(CP4:CP20)</f>
        <v>4.9375</v>
      </c>
      <c r="CU27" s="2"/>
      <c r="CV27" s="2"/>
      <c r="CW27" s="2"/>
      <c r="CX27" s="2"/>
      <c r="CY27" s="2"/>
      <c r="CZ27" s="2"/>
      <c r="DA27" s="2">
        <f>AVERAGE(CW4:CW20)</f>
        <v>6.625</v>
      </c>
      <c r="DB27" s="2"/>
      <c r="DC27" s="2"/>
      <c r="DD27" s="2"/>
      <c r="DE27" s="2"/>
      <c r="DF27" s="2"/>
      <c r="DG27" s="2"/>
      <c r="DH27" s="2">
        <f>AVERAGE(DD4:DD20)</f>
        <v>5.1764705882352944</v>
      </c>
      <c r="DI27" s="2"/>
      <c r="DJ27" s="2"/>
      <c r="DK27" s="2"/>
      <c r="DL27" s="2"/>
      <c r="DM27" s="2"/>
      <c r="DN27" s="2"/>
      <c r="DO27" s="2">
        <f>AVERAGE(DK4:DK20)</f>
        <v>5.2857142857142856</v>
      </c>
      <c r="DP27" s="2"/>
      <c r="DQ27" s="2"/>
      <c r="DR27" s="2"/>
      <c r="DS27" s="2"/>
      <c r="DT27" s="2"/>
      <c r="DU27" s="2"/>
      <c r="DV27" s="2">
        <f>AVERAGE(DR4:DR20)</f>
        <v>5.4705882352941178</v>
      </c>
      <c r="DW27" s="2"/>
      <c r="DX27" s="2"/>
      <c r="DY27" s="2"/>
      <c r="DZ27" s="2"/>
      <c r="EA27" s="2"/>
      <c r="EB27" s="2"/>
      <c r="EC27" s="2">
        <f>AVERAGE(DY4:DY20)</f>
        <v>7</v>
      </c>
      <c r="ED27" s="2"/>
      <c r="EE27" s="2"/>
      <c r="EF27" s="2"/>
      <c r="EG27" s="2"/>
      <c r="EH27" s="2"/>
      <c r="EI27" s="2"/>
      <c r="EJ27" s="2">
        <f>AVERAGE(EF4:EF20)</f>
        <v>5.625</v>
      </c>
      <c r="EK27" s="2"/>
      <c r="EL27" s="2"/>
      <c r="EM27" s="2"/>
      <c r="EN27" s="2"/>
      <c r="EO27" s="2"/>
      <c r="EP27" s="2"/>
      <c r="EQ27" s="2">
        <f>AVERAGE(EM4:EM20)</f>
        <v>6.5</v>
      </c>
      <c r="ER27" s="2"/>
      <c r="ES27" s="2"/>
      <c r="ET27" s="2"/>
      <c r="EU27" s="2"/>
      <c r="EV27" s="2"/>
      <c r="EW27" s="2"/>
      <c r="EX27" s="2">
        <f>AVERAGE(ET4:ET20)</f>
        <v>4.7647058823529411</v>
      </c>
      <c r="EY27" s="2"/>
      <c r="EZ27" s="2"/>
      <c r="FA27" s="2"/>
      <c r="FB27" s="2"/>
      <c r="FC27" s="2"/>
      <c r="FD27" s="2"/>
      <c r="FE27" s="2">
        <f>AVERAGE(FA4:FA20)</f>
        <v>5.2941176470588234</v>
      </c>
      <c r="FF27" s="2"/>
      <c r="FG27" s="2"/>
      <c r="FH27" s="2"/>
      <c r="FI27" s="2"/>
      <c r="FJ27" s="2"/>
      <c r="FK27" s="2"/>
      <c r="FL27" s="2">
        <f>AVERAGE(FH4:FH20)</f>
        <v>4.5294117647058822</v>
      </c>
      <c r="FM27" s="2"/>
      <c r="FN27" s="2"/>
      <c r="FO27" s="2"/>
      <c r="FP27" s="2"/>
      <c r="FQ27" s="2"/>
      <c r="FR27" s="2"/>
      <c r="FS27" s="2">
        <f>AVERAGE(FO4:FO20)</f>
        <v>5.6875</v>
      </c>
      <c r="FT27" s="2"/>
      <c r="FU27" s="2"/>
      <c r="FV27" s="2"/>
      <c r="FW27" s="2"/>
      <c r="FX27" s="2"/>
      <c r="FY27" s="2"/>
      <c r="FZ27" s="2">
        <f>AVERAGE(FV4:FV20)</f>
        <v>4.5333333333333332</v>
      </c>
      <c r="GA27" s="2"/>
      <c r="GB27" s="2"/>
      <c r="GC27" s="2"/>
      <c r="GD27" s="2"/>
      <c r="GE27" s="2"/>
      <c r="GF27" s="2"/>
      <c r="GG27" s="2">
        <f>AVERAGE(GC4:GC20)</f>
        <v>5.1538461538461542</v>
      </c>
      <c r="GH27" s="2"/>
      <c r="GI27" s="2"/>
      <c r="GJ27" s="2"/>
      <c r="GK27" s="2"/>
      <c r="GL27" s="2"/>
      <c r="GM27" s="2"/>
      <c r="GN27" s="2">
        <f>AVERAGE(GJ4:GJ20)</f>
        <v>4.5294117647058822</v>
      </c>
      <c r="GO27" s="2"/>
      <c r="GP27" s="2"/>
      <c r="GQ27" s="2"/>
      <c r="GR27" s="2"/>
      <c r="GS27" s="2"/>
      <c r="GT27" s="2"/>
      <c r="GU27" s="2">
        <f>AVERAGE(GQ4:GQ20)</f>
        <v>3.2352941176470589</v>
      </c>
      <c r="GV27" s="2"/>
      <c r="GW27" s="2"/>
      <c r="GX27" s="2"/>
      <c r="GY27" s="2"/>
      <c r="GZ27" s="2"/>
      <c r="HA27" s="2"/>
      <c r="HB27" s="2">
        <f>AVERAGE(GX4:GX20)</f>
        <v>3.7647058823529411</v>
      </c>
      <c r="HC27" s="2"/>
      <c r="HD27" s="2"/>
      <c r="HE27" s="2"/>
      <c r="HF27" s="2"/>
      <c r="HG27" s="2"/>
      <c r="HH27" s="2"/>
      <c r="HI27" s="2">
        <f>AVERAGE(HE4:HE20)</f>
        <v>2.9411764705882355</v>
      </c>
      <c r="HJ27" s="2"/>
      <c r="HK27" s="2"/>
      <c r="HL27" s="2"/>
      <c r="HM27" s="2"/>
      <c r="HN27" s="2"/>
      <c r="HO27" s="2"/>
      <c r="HP27" s="2">
        <f>AVERAGE(HL4:HL20)</f>
        <v>4.8461538461538458</v>
      </c>
      <c r="HQ27" s="2"/>
      <c r="HR27" s="2"/>
      <c r="HS27" s="2"/>
      <c r="HT27" s="2"/>
      <c r="HU27" s="2"/>
      <c r="HV27" s="2"/>
      <c r="HW27" s="2">
        <f>AVERAGE(HS4:HS20)</f>
        <v>4.1875</v>
      </c>
      <c r="HX27" s="2"/>
      <c r="HY27" s="2"/>
      <c r="HZ27" s="2"/>
      <c r="IA27" s="2"/>
      <c r="IB27" s="2"/>
      <c r="IC27" s="2"/>
      <c r="ID27" s="2">
        <f>AVERAGE(HZ4:HZ20)</f>
        <v>3.2941176470588234</v>
      </c>
      <c r="IE27" s="2"/>
      <c r="IF27" s="2"/>
      <c r="IG27" s="2"/>
      <c r="IH27" s="2"/>
      <c r="II27" s="2"/>
      <c r="IJ27" s="2"/>
      <c r="IK27" s="2">
        <f>AVERAGE(IG4:IG20)</f>
        <v>2.9411764705882355</v>
      </c>
      <c r="IL27" s="2"/>
      <c r="IM27" s="2"/>
      <c r="IN27" s="2"/>
      <c r="IO27" s="2"/>
      <c r="IP27" s="2"/>
      <c r="IQ27" s="2"/>
      <c r="IR27" s="2">
        <f>AVERAGE(IN4:IN20)</f>
        <v>3.9333333333333331</v>
      </c>
      <c r="IS27" s="2"/>
      <c r="IT27" s="2"/>
      <c r="IU27" s="2"/>
      <c r="IV27" s="2"/>
      <c r="IW27" s="2"/>
      <c r="IX27" s="2"/>
      <c r="IY27" s="2">
        <f>AVERAGE(IU4:IU20)</f>
        <v>4.2941176470588234</v>
      </c>
      <c r="IZ27" s="2"/>
      <c r="JA27" s="2"/>
      <c r="JB27" s="2"/>
      <c r="JC27" s="2"/>
      <c r="JD27" s="2"/>
      <c r="JE27" s="2"/>
      <c r="JF27" s="2">
        <f>AVERAGE(JB4:JB20)</f>
        <v>2.7058823529411766</v>
      </c>
      <c r="JG27" s="2"/>
      <c r="JH27" s="2"/>
      <c r="JI27" s="2"/>
      <c r="JJ27" s="2"/>
      <c r="JK27" s="2"/>
      <c r="JL27" s="2"/>
      <c r="JM27" s="2">
        <f>AVERAGE(JI4:JI20)</f>
        <v>4.2</v>
      </c>
      <c r="JN27" s="2"/>
      <c r="JO27" s="2"/>
      <c r="JP27" s="2"/>
      <c r="JQ27" s="2"/>
      <c r="JR27" s="2"/>
      <c r="JS27" s="2"/>
      <c r="JT27" s="2">
        <f>AVERAGE(JP4:JP20)</f>
        <v>3.3125</v>
      </c>
      <c r="JU27" s="2"/>
      <c r="JV27" s="2"/>
      <c r="JW27" s="2"/>
      <c r="JX27" s="2"/>
      <c r="JY27" s="2"/>
      <c r="JZ27" s="2"/>
      <c r="KA27" s="2">
        <f>AVERAGE(JW4:JW20)</f>
        <v>4.882352941176471</v>
      </c>
      <c r="KB27" s="2"/>
      <c r="KC27" s="2"/>
      <c r="KD27" s="2"/>
      <c r="KE27" s="2"/>
      <c r="KF27" s="2"/>
      <c r="KG27" s="2"/>
      <c r="KH27" s="2">
        <f>AVERAGE(KD4:KD20)</f>
        <v>2.8125</v>
      </c>
      <c r="KI27" s="2"/>
      <c r="KJ27" s="2"/>
      <c r="KK27" s="2"/>
      <c r="KL27" s="2"/>
      <c r="KM27" s="2"/>
      <c r="KN27" s="2"/>
      <c r="KO27" s="2">
        <f>AVERAGE(KK4:KK20)</f>
        <v>3.375</v>
      </c>
      <c r="KP27" s="2"/>
      <c r="KQ27" s="2"/>
      <c r="KR27" s="2"/>
      <c r="KS27" s="2"/>
      <c r="KT27" s="2"/>
      <c r="KU27" s="2"/>
      <c r="KV27" s="2">
        <f>AVERAGE(KR4:KR20)</f>
        <v>2.6666666666666665</v>
      </c>
      <c r="KW27" s="2"/>
      <c r="KX27" s="2"/>
      <c r="KY27" s="2"/>
      <c r="KZ27" s="2"/>
      <c r="LA27" s="2"/>
      <c r="LB27" s="2"/>
      <c r="LC27" s="2">
        <f>AVERAGE(KY4:KY20)</f>
        <v>3.9090909090909092</v>
      </c>
      <c r="LD27" s="2"/>
      <c r="LE27" s="2"/>
      <c r="LF27" s="2"/>
      <c r="LG27" s="2"/>
      <c r="LH27" s="2"/>
      <c r="LI27" s="2"/>
      <c r="LJ27" s="2">
        <f>AVERAGE(LF4:LF20)</f>
        <v>3.4117647058823528</v>
      </c>
      <c r="LK27" s="2"/>
      <c r="LL27" s="2"/>
      <c r="LM27" s="2"/>
      <c r="LN27" s="2"/>
      <c r="LO27" s="2"/>
      <c r="LP27" s="2"/>
      <c r="LQ27" s="2">
        <f>AVERAGE(LM4:LM20)</f>
        <v>2.1875</v>
      </c>
    </row>
    <row r="28" spans="1:329" x14ac:dyDescent="0.35">
      <c r="A28" t="s">
        <v>535</v>
      </c>
      <c r="G28" s="1">
        <f>G27/G26</f>
        <v>0.75916230366492155</v>
      </c>
      <c r="H28" s="1"/>
      <c r="I28" s="1"/>
      <c r="J28" s="1"/>
      <c r="K28" s="1"/>
      <c r="L28" s="1"/>
      <c r="M28" s="1"/>
      <c r="N28" s="1">
        <f>N27/N26</f>
        <v>0.63636363636363635</v>
      </c>
      <c r="O28" s="1"/>
      <c r="P28" s="1"/>
      <c r="Q28" s="1"/>
      <c r="R28" s="1"/>
      <c r="S28" s="1"/>
      <c r="T28" s="1"/>
      <c r="U28" s="1">
        <f>U27/U26</f>
        <v>0.6328125</v>
      </c>
      <c r="V28" s="1"/>
      <c r="W28" s="1"/>
      <c r="X28" s="1"/>
      <c r="Y28" s="1"/>
      <c r="Z28" s="1"/>
      <c r="AA28" s="1"/>
      <c r="AB28" s="1">
        <f>AB27/AB26</f>
        <v>0.64670658682634719</v>
      </c>
      <c r="AC28" s="1"/>
      <c r="AD28" s="1"/>
      <c r="AE28" s="1"/>
      <c r="AF28" s="1"/>
      <c r="AG28" s="1"/>
      <c r="AH28" s="1"/>
      <c r="AI28" s="1">
        <f>AI27/AI26</f>
        <v>0.72781065088757402</v>
      </c>
      <c r="AJ28" s="1"/>
      <c r="AK28" s="1"/>
      <c r="AL28" s="1"/>
      <c r="AM28" s="1"/>
      <c r="AN28" s="1"/>
      <c r="AO28" s="1"/>
      <c r="AP28" s="1">
        <f>AP27/AP26</f>
        <v>0.64912280701754388</v>
      </c>
      <c r="AQ28" s="1"/>
      <c r="AR28" s="1"/>
      <c r="AS28" s="1"/>
      <c r="AT28" s="1"/>
      <c r="AU28" s="1"/>
      <c r="AV28" s="1"/>
      <c r="AW28" s="1">
        <f>AW27/AW26</f>
        <v>0.69811320754716977</v>
      </c>
      <c r="AX28" s="1"/>
      <c r="AY28" s="1"/>
      <c r="AZ28" s="1"/>
      <c r="BA28" s="1"/>
      <c r="BB28" s="1"/>
      <c r="BC28" s="1"/>
      <c r="BD28" s="1">
        <f>BD27/BD26</f>
        <v>0.62424242424242427</v>
      </c>
      <c r="BE28" s="1"/>
      <c r="BF28" s="1"/>
      <c r="BG28" s="1"/>
      <c r="BH28" s="1"/>
      <c r="BI28" s="1"/>
      <c r="BJ28" s="1"/>
      <c r="BK28" s="1">
        <f>BK27/BK26</f>
        <v>0.58914728682170547</v>
      </c>
      <c r="BL28" s="1"/>
      <c r="BM28" s="1"/>
      <c r="BN28" s="1"/>
      <c r="BO28" s="1"/>
      <c r="BP28" s="1"/>
      <c r="BQ28" s="1"/>
      <c r="BR28" s="1">
        <f>BR27/BR26</f>
        <v>0.58139534883720934</v>
      </c>
      <c r="BS28" s="1"/>
      <c r="BT28" s="1"/>
      <c r="BU28" s="1"/>
      <c r="BV28" s="1"/>
      <c r="BW28" s="1"/>
      <c r="BX28" s="1"/>
      <c r="BY28" s="1">
        <f>BY27/BY26</f>
        <v>0.68224299065420557</v>
      </c>
      <c r="BZ28" s="1"/>
      <c r="CA28" s="1"/>
      <c r="CB28" s="1"/>
      <c r="CC28" s="1"/>
      <c r="CD28" s="1"/>
      <c r="CE28" s="1"/>
      <c r="CF28" s="1">
        <f>CF27/CF26</f>
        <v>0.63313609467455623</v>
      </c>
      <c r="CG28" s="1"/>
      <c r="CH28" s="1"/>
      <c r="CI28" s="1"/>
      <c r="CJ28" s="1"/>
      <c r="CK28" s="1"/>
      <c r="CL28" s="1"/>
      <c r="CM28" s="1">
        <f>CM27/CM26</f>
        <v>0.8046875</v>
      </c>
      <c r="CN28" s="1"/>
      <c r="CO28" s="1"/>
      <c r="CP28" s="1"/>
      <c r="CQ28" s="1"/>
      <c r="CR28" s="1"/>
      <c r="CS28" s="1"/>
      <c r="CT28" s="1">
        <f>CT27/CT26</f>
        <v>0.65833333333333333</v>
      </c>
      <c r="CU28" s="1"/>
      <c r="CV28" s="1"/>
      <c r="CW28" s="1"/>
      <c r="CX28" s="1"/>
      <c r="CY28" s="1"/>
      <c r="CZ28" s="1"/>
      <c r="DA28" s="1">
        <f>DA27/DA26</f>
        <v>0.67515923566878977</v>
      </c>
      <c r="DB28" s="1"/>
      <c r="DC28" s="1"/>
      <c r="DD28" s="1"/>
      <c r="DE28" s="1"/>
      <c r="DF28" s="1"/>
      <c r="DG28" s="1"/>
      <c r="DH28" s="1">
        <f>DH27/DH26</f>
        <v>0.68217054263565902</v>
      </c>
      <c r="DI28" s="1"/>
      <c r="DJ28" s="1"/>
      <c r="DK28" s="1"/>
      <c r="DL28" s="1"/>
      <c r="DM28" s="1"/>
      <c r="DN28" s="1"/>
      <c r="DO28" s="1">
        <f>DO27/DO26</f>
        <v>0.67272727272727273</v>
      </c>
      <c r="DP28" s="1"/>
      <c r="DQ28" s="1"/>
      <c r="DR28" s="1"/>
      <c r="DS28" s="1"/>
      <c r="DT28" s="1"/>
      <c r="DU28" s="1"/>
      <c r="DV28" s="1">
        <f>DV27/DV26</f>
        <v>0.57055214723926384</v>
      </c>
      <c r="DW28" s="1"/>
      <c r="DX28" s="1"/>
      <c r="DY28" s="1"/>
      <c r="DZ28" s="1"/>
      <c r="EA28" s="1"/>
      <c r="EB28" s="1"/>
      <c r="EC28" s="1">
        <f>EC27/EC26</f>
        <v>0.765625</v>
      </c>
      <c r="ED28" s="1"/>
      <c r="EE28" s="1"/>
      <c r="EF28" s="1"/>
      <c r="EG28" s="1"/>
      <c r="EH28" s="1"/>
      <c r="EI28" s="1"/>
      <c r="EJ28" s="1">
        <f>EJ27/EJ26</f>
        <v>0.67164179104477617</v>
      </c>
      <c r="EK28" s="1"/>
      <c r="EL28" s="1"/>
      <c r="EM28" s="1"/>
      <c r="EN28" s="1"/>
      <c r="EO28" s="1"/>
      <c r="EP28" s="1"/>
      <c r="EQ28" s="1">
        <f>EQ27/EQ26</f>
        <v>0.73758865248226946</v>
      </c>
      <c r="ER28" s="1"/>
      <c r="ES28" s="1"/>
      <c r="ET28" s="1"/>
      <c r="EU28" s="1"/>
      <c r="EV28" s="1"/>
      <c r="EW28" s="1"/>
      <c r="EX28" s="1">
        <f>EX27/EX26</f>
        <v>0.57857142857142863</v>
      </c>
      <c r="EY28" s="1"/>
      <c r="EZ28" s="1"/>
      <c r="FA28" s="1"/>
      <c r="FB28" s="1"/>
      <c r="FC28" s="1"/>
      <c r="FD28" s="1"/>
      <c r="FE28" s="1">
        <f>FE27/FE26</f>
        <v>0.75630252100840334</v>
      </c>
      <c r="FF28" s="1"/>
      <c r="FG28" s="1"/>
      <c r="FH28" s="1"/>
      <c r="FI28" s="1"/>
      <c r="FJ28" s="1"/>
      <c r="FK28" s="1"/>
      <c r="FL28" s="1">
        <f>FL27/FL26</f>
        <v>0.59230769230769231</v>
      </c>
      <c r="FM28" s="1"/>
      <c r="FN28" s="1"/>
      <c r="FO28" s="1"/>
      <c r="FP28" s="1"/>
      <c r="FQ28" s="1"/>
      <c r="FR28" s="1"/>
      <c r="FS28" s="1">
        <f>FS27/FS26</f>
        <v>0.62328767123287676</v>
      </c>
      <c r="FT28" s="1"/>
      <c r="FU28" s="1"/>
      <c r="FV28" s="1"/>
      <c r="FW28" s="1"/>
      <c r="FX28" s="1"/>
      <c r="FY28" s="1"/>
      <c r="FZ28" s="1">
        <f>FZ27/FZ26</f>
        <v>0.66019417475728159</v>
      </c>
      <c r="GA28" s="1"/>
      <c r="GB28" s="1"/>
      <c r="GC28" s="1"/>
      <c r="GD28" s="1"/>
      <c r="GE28" s="1"/>
      <c r="GF28" s="1"/>
      <c r="GG28" s="1">
        <f>GG27/GG26</f>
        <v>0.70526315789473693</v>
      </c>
      <c r="GH28" s="1"/>
      <c r="GI28" s="1"/>
      <c r="GJ28" s="1"/>
      <c r="GK28" s="1"/>
      <c r="GL28" s="1"/>
      <c r="GM28" s="1"/>
      <c r="GN28" s="1">
        <f>GN27/GN26</f>
        <v>0.74757281553398058</v>
      </c>
      <c r="GO28" s="1"/>
      <c r="GP28" s="1"/>
      <c r="GQ28" s="1"/>
      <c r="GR28" s="1"/>
      <c r="GS28" s="1"/>
      <c r="GT28" s="1"/>
      <c r="GU28" s="1">
        <f>GU27/GU26</f>
        <v>0.78571428571428581</v>
      </c>
      <c r="GV28" s="1"/>
      <c r="GW28" s="1"/>
      <c r="GX28" s="1"/>
      <c r="GY28" s="1"/>
      <c r="GZ28" s="1"/>
      <c r="HA28" s="1"/>
      <c r="HB28" s="1">
        <f>HB27/HB26</f>
        <v>0.61538461538461542</v>
      </c>
      <c r="HC28" s="1"/>
      <c r="HD28" s="1"/>
      <c r="HE28" s="1"/>
      <c r="HF28" s="1"/>
      <c r="HG28" s="1"/>
      <c r="HH28" s="1"/>
      <c r="HI28" s="1">
        <f>HI27/HI26</f>
        <v>0.5617977528089888</v>
      </c>
      <c r="HJ28" s="1"/>
      <c r="HK28" s="1"/>
      <c r="HL28" s="1"/>
      <c r="HM28" s="1"/>
      <c r="HN28" s="1"/>
      <c r="HO28" s="1"/>
      <c r="HP28" s="1">
        <f>HP27/HP26</f>
        <v>0.6</v>
      </c>
      <c r="HQ28" s="1"/>
      <c r="HR28" s="1"/>
      <c r="HS28" s="1"/>
      <c r="HT28" s="1"/>
      <c r="HU28" s="1"/>
      <c r="HV28" s="1"/>
      <c r="HW28" s="1">
        <f>HW27/HW26</f>
        <v>0.71276595744680848</v>
      </c>
      <c r="HX28" s="1"/>
      <c r="HY28" s="1"/>
      <c r="HZ28" s="1"/>
      <c r="IA28" s="1"/>
      <c r="IB28" s="1"/>
      <c r="IC28" s="1"/>
      <c r="ID28" s="1">
        <f>ID27/ID26</f>
        <v>0.66666666666666663</v>
      </c>
      <c r="IE28" s="1"/>
      <c r="IF28" s="1"/>
      <c r="IG28" s="1"/>
      <c r="IH28" s="1"/>
      <c r="II28" s="1"/>
      <c r="IJ28" s="1"/>
      <c r="IK28" s="1">
        <f>IK27/IK26</f>
        <v>0.60975609756097571</v>
      </c>
      <c r="IL28" s="1"/>
      <c r="IM28" s="1"/>
      <c r="IN28" s="1"/>
      <c r="IO28" s="1"/>
      <c r="IP28" s="1"/>
      <c r="IQ28" s="1"/>
      <c r="IR28" s="1">
        <f>IR27/IR26</f>
        <v>0.56190476190476191</v>
      </c>
      <c r="IS28" s="1"/>
      <c r="IT28" s="1"/>
      <c r="IU28" s="1"/>
      <c r="IV28" s="1"/>
      <c r="IW28" s="1"/>
      <c r="IX28" s="1"/>
      <c r="IY28" s="1">
        <f>IY27/IY26</f>
        <v>0.60833333333333328</v>
      </c>
      <c r="IZ28" s="1"/>
      <c r="JA28" s="1"/>
      <c r="JB28" s="1"/>
      <c r="JC28" s="1"/>
      <c r="JD28" s="1"/>
      <c r="JE28" s="1"/>
      <c r="JF28" s="1">
        <f>JF27/JF26</f>
        <v>0.54761904761904767</v>
      </c>
      <c r="JG28" s="1"/>
      <c r="JH28" s="1"/>
      <c r="JI28" s="1"/>
      <c r="JJ28" s="1"/>
      <c r="JK28" s="1"/>
      <c r="JL28" s="1"/>
      <c r="JM28" s="1">
        <f>JM27/JM26</f>
        <v>0.65625</v>
      </c>
      <c r="JN28" s="1"/>
      <c r="JO28" s="1"/>
      <c r="JP28" s="1"/>
      <c r="JQ28" s="1"/>
      <c r="JR28" s="1"/>
      <c r="JS28" s="1"/>
      <c r="JT28" s="1">
        <f>JT27/JT26</f>
        <v>0.62352941176470589</v>
      </c>
      <c r="JU28" s="1"/>
      <c r="JV28" s="1"/>
      <c r="JW28" s="1"/>
      <c r="JX28" s="1"/>
      <c r="JY28" s="1"/>
      <c r="JZ28" s="1"/>
      <c r="KA28" s="1">
        <f>KA27/KA26</f>
        <v>0.65873015873015872</v>
      </c>
      <c r="KB28" s="1"/>
      <c r="KC28" s="1"/>
      <c r="KD28" s="1"/>
      <c r="KE28" s="1"/>
      <c r="KF28" s="1"/>
      <c r="KG28" s="1"/>
      <c r="KH28" s="1">
        <f>KH27/KH26</f>
        <v>0.73770491803278693</v>
      </c>
      <c r="KI28" s="1"/>
      <c r="KJ28" s="1"/>
      <c r="KK28" s="1"/>
      <c r="KL28" s="1"/>
      <c r="KM28" s="1"/>
      <c r="KN28" s="1"/>
      <c r="KO28" s="1">
        <f>KO27/KO26</f>
        <v>0.58695652173913049</v>
      </c>
      <c r="KP28" s="1"/>
      <c r="KQ28" s="1"/>
      <c r="KR28" s="1"/>
      <c r="KS28" s="1"/>
      <c r="KT28" s="1"/>
      <c r="KU28" s="1"/>
      <c r="KV28" s="1">
        <f>KV27/KV26</f>
        <v>0.66666666666666663</v>
      </c>
      <c r="KW28" s="1"/>
      <c r="KX28" s="1"/>
      <c r="KY28" s="1"/>
      <c r="KZ28" s="1"/>
      <c r="LA28" s="1"/>
      <c r="LB28" s="1"/>
      <c r="LC28" s="1">
        <f>LC27/LC26</f>
        <v>0.55844155844155841</v>
      </c>
      <c r="LD28" s="1"/>
      <c r="LE28" s="1"/>
      <c r="LF28" s="1"/>
      <c r="LG28" s="1"/>
      <c r="LH28" s="1"/>
      <c r="LI28" s="1"/>
      <c r="LJ28" s="1">
        <f>LJ27/LJ26</f>
        <v>0.59183673469387754</v>
      </c>
      <c r="LK28" s="1"/>
      <c r="LL28" s="1"/>
      <c r="LM28" s="1"/>
      <c r="LN28" s="1"/>
      <c r="LO28" s="1"/>
      <c r="LP28" s="1"/>
      <c r="LQ28" s="1">
        <f>LQ27/LQ26</f>
        <v>0.55555555555555558</v>
      </c>
    </row>
    <row r="29" spans="1:329" x14ac:dyDescent="0.35">
      <c r="A29" t="s">
        <v>534</v>
      </c>
      <c r="G29" s="3">
        <f>SUM(F4:F20)</f>
        <v>16</v>
      </c>
      <c r="H29" s="3"/>
      <c r="I29" s="3"/>
      <c r="J29" s="3"/>
      <c r="K29" s="3"/>
      <c r="L29" s="3"/>
      <c r="M29" s="3"/>
      <c r="N29" s="3">
        <f>SUM(M4:M20)</f>
        <v>6</v>
      </c>
      <c r="O29" s="3"/>
      <c r="P29" s="3"/>
      <c r="Q29" s="3"/>
      <c r="R29" s="3"/>
      <c r="S29" s="3"/>
      <c r="T29" s="3"/>
      <c r="U29" s="3">
        <f>SUM(T4:T20)</f>
        <v>13</v>
      </c>
      <c r="V29" s="3"/>
      <c r="W29" s="3"/>
      <c r="X29" s="3"/>
      <c r="Y29" s="3"/>
      <c r="Z29" s="3"/>
      <c r="AA29" s="3"/>
      <c r="AB29" s="3">
        <f>SUM(AA4:AA20)</f>
        <v>10</v>
      </c>
      <c r="AC29" s="3"/>
      <c r="AD29" s="3"/>
      <c r="AE29" s="3"/>
      <c r="AF29" s="3"/>
      <c r="AG29" s="3"/>
      <c r="AH29" s="3"/>
      <c r="AI29" s="3">
        <f>SUM(AH4:AH20)</f>
        <v>11</v>
      </c>
      <c r="AJ29" s="3"/>
      <c r="AK29" s="3"/>
      <c r="AL29" s="3"/>
      <c r="AM29" s="3"/>
      <c r="AN29" s="3"/>
      <c r="AO29" s="3"/>
      <c r="AP29" s="3">
        <f>SUM(AO4:AO20)</f>
        <v>14</v>
      </c>
      <c r="AQ29" s="3"/>
      <c r="AR29" s="3"/>
      <c r="AS29" s="3"/>
      <c r="AT29" s="3"/>
      <c r="AU29" s="3"/>
      <c r="AV29" s="3"/>
      <c r="AW29" s="3">
        <f>SUM(AV4:AV20)</f>
        <v>9</v>
      </c>
      <c r="AX29" s="3"/>
      <c r="AY29" s="3"/>
      <c r="AZ29" s="3"/>
      <c r="BA29" s="3"/>
      <c r="BB29" s="3"/>
      <c r="BC29" s="3"/>
      <c r="BD29" s="3">
        <f>SUM(BC4:BC20)</f>
        <v>10</v>
      </c>
      <c r="BE29" s="3"/>
      <c r="BF29" s="3"/>
      <c r="BG29" s="3"/>
      <c r="BH29" s="3"/>
      <c r="BI29" s="3"/>
      <c r="BJ29" s="3"/>
      <c r="BK29" s="3">
        <f>SUM(BJ4:BJ20)</f>
        <v>9</v>
      </c>
      <c r="BL29" s="3"/>
      <c r="BM29" s="3"/>
      <c r="BN29" s="3"/>
      <c r="BO29" s="3"/>
      <c r="BP29" s="3"/>
      <c r="BQ29" s="3"/>
      <c r="BR29" s="3">
        <f>SUM(BQ4:BQ20)</f>
        <v>12</v>
      </c>
      <c r="BS29" s="3"/>
      <c r="BT29" s="3"/>
      <c r="BU29" s="3"/>
      <c r="BV29" s="3"/>
      <c r="BW29" s="3"/>
      <c r="BX29" s="3"/>
      <c r="BY29" s="3">
        <f>SUM(BX4:BX20)</f>
        <v>8</v>
      </c>
      <c r="BZ29" s="3"/>
      <c r="CA29" s="3"/>
      <c r="CB29" s="3"/>
      <c r="CC29" s="3"/>
      <c r="CD29" s="3"/>
      <c r="CE29" s="3"/>
      <c r="CF29" s="3">
        <f>SUM(CE4:CE20)</f>
        <v>8</v>
      </c>
      <c r="CG29" s="3"/>
      <c r="CH29" s="3"/>
      <c r="CI29" s="3"/>
      <c r="CJ29" s="3"/>
      <c r="CK29" s="3"/>
      <c r="CL29" s="3"/>
      <c r="CM29" s="3">
        <f>SUM(CL4:CL20)</f>
        <v>9</v>
      </c>
      <c r="CN29" s="3"/>
      <c r="CO29" s="3"/>
      <c r="CP29" s="3"/>
      <c r="CQ29" s="3"/>
      <c r="CR29" s="3"/>
      <c r="CS29" s="3"/>
      <c r="CT29" s="3">
        <f>SUM(CS4:CS20)</f>
        <v>6</v>
      </c>
      <c r="CU29" s="3"/>
      <c r="CV29" s="3"/>
      <c r="CW29" s="3"/>
      <c r="CX29" s="3"/>
      <c r="CY29" s="3"/>
      <c r="CZ29" s="3"/>
      <c r="DA29" s="3">
        <f>SUM(CZ4:CZ20)</f>
        <v>6</v>
      </c>
      <c r="DB29" s="3"/>
      <c r="DC29" s="3"/>
      <c r="DD29" s="3"/>
      <c r="DE29" s="3"/>
      <c r="DF29" s="3"/>
      <c r="DG29" s="3"/>
      <c r="DH29" s="3">
        <f>SUM(DG4:DG20)</f>
        <v>6</v>
      </c>
      <c r="DI29" s="3"/>
      <c r="DJ29" s="3"/>
      <c r="DK29" s="3"/>
      <c r="DL29" s="3"/>
      <c r="DM29" s="3"/>
      <c r="DN29" s="3"/>
      <c r="DO29" s="3">
        <f>SUM(DN4:DN20)</f>
        <v>6</v>
      </c>
      <c r="DP29" s="3"/>
      <c r="DQ29" s="3"/>
      <c r="DR29" s="3"/>
      <c r="DS29" s="3"/>
      <c r="DT29" s="3"/>
      <c r="DU29" s="3"/>
      <c r="DV29" s="3">
        <f>SUM(DU4:DU20)</f>
        <v>4</v>
      </c>
      <c r="DW29" s="3"/>
      <c r="DX29" s="3"/>
      <c r="DY29" s="3"/>
      <c r="DZ29" s="3"/>
      <c r="EA29" s="3"/>
      <c r="EB29" s="3"/>
      <c r="EC29" s="3">
        <f>SUM(EB4:EB20)</f>
        <v>5</v>
      </c>
      <c r="ED29" s="3"/>
      <c r="EE29" s="3"/>
      <c r="EF29" s="3"/>
      <c r="EG29" s="3"/>
      <c r="EH29" s="3"/>
      <c r="EI29" s="3"/>
      <c r="EJ29" s="3">
        <f>SUM(EI4:EI20)</f>
        <v>6</v>
      </c>
      <c r="EK29" s="3"/>
      <c r="EL29" s="3"/>
      <c r="EM29" s="3"/>
      <c r="EN29" s="3"/>
      <c r="EO29" s="3"/>
      <c r="EP29" s="3"/>
      <c r="EQ29" s="3">
        <f>SUM(EP4:EP20)</f>
        <v>6</v>
      </c>
      <c r="ER29" s="3"/>
      <c r="ES29" s="3"/>
      <c r="ET29" s="3"/>
      <c r="EU29" s="3"/>
      <c r="EV29" s="3"/>
      <c r="EW29" s="3"/>
      <c r="EX29" s="3">
        <f>SUM(EW4:EW20)</f>
        <v>4</v>
      </c>
      <c r="EY29" s="3"/>
      <c r="EZ29" s="3"/>
      <c r="FA29" s="3"/>
      <c r="FB29" s="3"/>
      <c r="FC29" s="3"/>
      <c r="FD29" s="3"/>
      <c r="FE29" s="3">
        <f>SUM(FD4:FD20)</f>
        <v>5</v>
      </c>
      <c r="FF29" s="3"/>
      <c r="FG29" s="3"/>
      <c r="FH29" s="3"/>
      <c r="FI29" s="3"/>
      <c r="FJ29" s="3"/>
      <c r="FK29" s="3"/>
      <c r="FL29" s="3">
        <f>SUM(FK4:FK20)</f>
        <v>5</v>
      </c>
      <c r="FM29" s="3"/>
      <c r="FN29" s="3"/>
      <c r="FO29" s="3"/>
      <c r="FP29" s="3"/>
      <c r="FQ29" s="3"/>
      <c r="FR29" s="3"/>
      <c r="FS29" s="3">
        <f>SUM(FR4:FR20)</f>
        <v>6</v>
      </c>
      <c r="FT29" s="3"/>
      <c r="FU29" s="3"/>
      <c r="FV29" s="3"/>
      <c r="FW29" s="3"/>
      <c r="FX29" s="3"/>
      <c r="FY29" s="3"/>
      <c r="FZ29" s="3">
        <f>SUM(FY4:FY20)</f>
        <v>8</v>
      </c>
      <c r="GA29" s="3"/>
      <c r="GB29" s="3"/>
      <c r="GC29" s="3"/>
      <c r="GD29" s="3"/>
      <c r="GE29" s="3"/>
      <c r="GF29" s="3"/>
      <c r="GG29" s="3">
        <f>SUM(GF4:GF20)</f>
        <v>10</v>
      </c>
      <c r="GH29" s="3"/>
      <c r="GI29" s="3"/>
      <c r="GJ29" s="3"/>
      <c r="GK29" s="3"/>
      <c r="GL29" s="3"/>
      <c r="GM29" s="3"/>
      <c r="GN29" s="3">
        <f>SUM(GM4:GM20)</f>
        <v>5</v>
      </c>
      <c r="GO29" s="3"/>
      <c r="GP29" s="3"/>
      <c r="GQ29" s="3"/>
      <c r="GR29" s="3"/>
      <c r="GS29" s="3"/>
      <c r="GT29" s="3"/>
      <c r="GU29" s="3">
        <f>SUM(GT4:GT20)</f>
        <v>5</v>
      </c>
      <c r="GV29" s="3"/>
      <c r="GW29" s="3"/>
      <c r="GX29" s="3"/>
      <c r="GY29" s="3"/>
      <c r="GZ29" s="3"/>
      <c r="HA29" s="3"/>
      <c r="HB29" s="3">
        <f>SUM(HA4:HA20)</f>
        <v>5</v>
      </c>
      <c r="HC29" s="3"/>
      <c r="HD29" s="3"/>
      <c r="HE29" s="3"/>
      <c r="HF29" s="3"/>
      <c r="HG29" s="3"/>
      <c r="HH29" s="3"/>
      <c r="HI29" s="3">
        <f>SUM(HH4:HH20)</f>
        <v>6</v>
      </c>
      <c r="HJ29" s="3"/>
      <c r="HK29" s="3"/>
      <c r="HL29" s="3"/>
      <c r="HM29" s="3"/>
      <c r="HN29" s="3"/>
      <c r="HO29" s="3"/>
      <c r="HP29" s="3">
        <f>SUM(HO4:HO20)</f>
        <v>5</v>
      </c>
      <c r="HQ29" s="3"/>
      <c r="HR29" s="3"/>
      <c r="HS29" s="3"/>
      <c r="HT29" s="3"/>
      <c r="HU29" s="3"/>
      <c r="HV29" s="3"/>
      <c r="HW29" s="3">
        <f>SUM(HV4:HV20)</f>
        <v>5</v>
      </c>
      <c r="HX29" s="3"/>
      <c r="HY29" s="3"/>
      <c r="HZ29" s="3"/>
      <c r="IA29" s="3"/>
      <c r="IB29" s="3"/>
      <c r="IC29" s="3"/>
      <c r="ID29" s="3">
        <f>SUM(IC4:IC20)</f>
        <v>5</v>
      </c>
      <c r="IE29" s="3"/>
      <c r="IF29" s="3"/>
      <c r="IG29" s="3"/>
      <c r="IH29" s="3"/>
      <c r="II29" s="3"/>
      <c r="IJ29" s="3"/>
      <c r="IK29" s="3">
        <f>SUM(IJ4:IJ20)</f>
        <v>7</v>
      </c>
      <c r="IL29" s="3"/>
      <c r="IM29" s="3"/>
      <c r="IN29" s="3"/>
      <c r="IO29" s="3"/>
      <c r="IP29" s="3"/>
      <c r="IQ29" s="3"/>
      <c r="IR29" s="3">
        <f>SUM(IQ4:IQ20)</f>
        <v>2</v>
      </c>
      <c r="IS29" s="3"/>
      <c r="IT29" s="3"/>
      <c r="IU29" s="3"/>
      <c r="IV29" s="3"/>
      <c r="IW29" s="3"/>
      <c r="IX29" s="3"/>
      <c r="IY29" s="3">
        <f>SUM(IX4:IX20)</f>
        <v>4</v>
      </c>
      <c r="IZ29" s="3"/>
      <c r="JA29" s="3"/>
      <c r="JB29" s="3"/>
      <c r="JC29" s="3"/>
      <c r="JD29" s="3"/>
      <c r="JE29" s="3"/>
      <c r="JF29" s="3">
        <f>SUM(JE4:JE20)</f>
        <v>6</v>
      </c>
      <c r="JG29" s="3"/>
      <c r="JH29" s="3"/>
      <c r="JI29" s="3"/>
      <c r="JJ29" s="3"/>
      <c r="JK29" s="3"/>
      <c r="JL29" s="3"/>
      <c r="JM29" s="3">
        <f>SUM(JL4:JL20)</f>
        <v>8</v>
      </c>
      <c r="JN29" s="3"/>
      <c r="JO29" s="3"/>
      <c r="JP29" s="3"/>
      <c r="JQ29" s="3"/>
      <c r="JR29" s="3"/>
      <c r="JS29" s="3"/>
      <c r="JT29" s="3">
        <f>SUM(JS4:JS20)</f>
        <v>5</v>
      </c>
      <c r="JU29" s="3"/>
      <c r="JV29" s="3"/>
      <c r="JW29" s="3"/>
      <c r="JX29" s="3"/>
      <c r="JY29" s="3"/>
      <c r="JZ29" s="3"/>
      <c r="KA29" s="3">
        <f>SUM(JZ4:JZ20)</f>
        <v>2</v>
      </c>
      <c r="KB29" s="3"/>
      <c r="KC29" s="3"/>
      <c r="KD29" s="3"/>
      <c r="KE29" s="3"/>
      <c r="KF29" s="3"/>
      <c r="KG29" s="3"/>
      <c r="KH29" s="3">
        <f>SUM(KG4:KG20)</f>
        <v>6</v>
      </c>
      <c r="KI29" s="3"/>
      <c r="KJ29" s="3"/>
      <c r="KK29" s="3"/>
      <c r="KL29" s="3"/>
      <c r="KM29" s="3"/>
      <c r="KN29" s="3"/>
      <c r="KO29" s="3">
        <f>SUM(KN4:KN20)</f>
        <v>3</v>
      </c>
      <c r="KP29" s="3"/>
      <c r="KQ29" s="3"/>
      <c r="KR29" s="3"/>
      <c r="KS29" s="3"/>
      <c r="KT29" s="3"/>
      <c r="KU29" s="3"/>
      <c r="KV29" s="3">
        <f>SUM(KU4:KU20)</f>
        <v>8</v>
      </c>
      <c r="KW29" s="3"/>
      <c r="KX29" s="3"/>
      <c r="KY29" s="3"/>
      <c r="KZ29" s="3"/>
      <c r="LA29" s="3"/>
      <c r="LB29" s="3"/>
      <c r="LC29" s="3">
        <f>SUM(LB4:LB20)</f>
        <v>5</v>
      </c>
      <c r="LD29" s="3"/>
      <c r="LE29" s="3"/>
      <c r="LF29" s="3"/>
      <c r="LG29" s="3"/>
      <c r="LH29" s="3"/>
      <c r="LI29" s="3"/>
      <c r="LJ29" s="3">
        <f>SUM(LI4:LI20)</f>
        <v>2</v>
      </c>
      <c r="LK29" s="3"/>
      <c r="LL29" s="3"/>
      <c r="LM29" s="3"/>
      <c r="LN29" s="3"/>
      <c r="LO29" s="3"/>
      <c r="LP29" s="3"/>
      <c r="LQ29" s="3">
        <f>SUM(LP4:LP20)</f>
        <v>6</v>
      </c>
    </row>
    <row r="33" spans="1:2" x14ac:dyDescent="0.35">
      <c r="B33" t="s">
        <v>266</v>
      </c>
    </row>
    <row r="34" spans="1:2" x14ac:dyDescent="0.35">
      <c r="A34" s="2" t="s">
        <v>151</v>
      </c>
      <c r="B34" s="2">
        <v>25.852941176470591</v>
      </c>
    </row>
    <row r="35" spans="1:2" x14ac:dyDescent="0.35">
      <c r="A35" s="2" t="s">
        <v>131</v>
      </c>
      <c r="B35" s="2">
        <v>20.252941176470589</v>
      </c>
    </row>
    <row r="36" spans="1:2" x14ac:dyDescent="0.35">
      <c r="A36" s="2" t="s">
        <v>166</v>
      </c>
      <c r="B36" s="2">
        <v>19.938823529411767</v>
      </c>
    </row>
    <row r="37" spans="1:2" x14ac:dyDescent="0.35">
      <c r="A37" s="2" t="s">
        <v>129</v>
      </c>
      <c r="B37" s="2">
        <v>19.435294117647064</v>
      </c>
    </row>
    <row r="38" spans="1:2" x14ac:dyDescent="0.35">
      <c r="A38" s="2" t="s">
        <v>139</v>
      </c>
      <c r="B38" s="2">
        <v>17.917647058823533</v>
      </c>
    </row>
    <row r="39" spans="1:2" x14ac:dyDescent="0.35">
      <c r="A39" s="2" t="s">
        <v>130</v>
      </c>
      <c r="B39" s="2">
        <v>17.441176470588232</v>
      </c>
    </row>
    <row r="40" spans="1:2" x14ac:dyDescent="0.35">
      <c r="A40" s="2" t="s">
        <v>132</v>
      </c>
      <c r="B40" s="2">
        <v>16.794117647058822</v>
      </c>
    </row>
    <row r="41" spans="1:2" x14ac:dyDescent="0.35">
      <c r="A41" s="2" t="s">
        <v>157</v>
      </c>
      <c r="B41" s="2">
        <v>16.141176470588238</v>
      </c>
    </row>
    <row r="42" spans="1:2" x14ac:dyDescent="0.35">
      <c r="A42" s="2" t="s">
        <v>145</v>
      </c>
      <c r="B42" s="2">
        <v>15.441176470588236</v>
      </c>
    </row>
    <row r="43" spans="1:2" x14ac:dyDescent="0.35">
      <c r="A43" s="2" t="s">
        <v>280</v>
      </c>
      <c r="B43" s="2">
        <v>15.241176470588229</v>
      </c>
    </row>
    <row r="44" spans="1:2" x14ac:dyDescent="0.35">
      <c r="A44" s="2" t="s">
        <v>171</v>
      </c>
      <c r="B44" s="2">
        <v>15.164705882352942</v>
      </c>
    </row>
    <row r="45" spans="1:2" x14ac:dyDescent="0.35">
      <c r="A45" s="2" t="s">
        <v>161</v>
      </c>
      <c r="B45" s="2">
        <v>14.505882352941178</v>
      </c>
    </row>
    <row r="46" spans="1:2" x14ac:dyDescent="0.35">
      <c r="A46" s="2" t="s">
        <v>136</v>
      </c>
      <c r="B46" s="2">
        <v>14.458823529411761</v>
      </c>
    </row>
    <row r="47" spans="1:2" x14ac:dyDescent="0.35">
      <c r="A47" s="2" t="s">
        <v>144</v>
      </c>
      <c r="B47" s="2">
        <v>14.370588235294118</v>
      </c>
    </row>
    <row r="48" spans="1:2" x14ac:dyDescent="0.35">
      <c r="A48" s="2" t="s">
        <v>146</v>
      </c>
      <c r="B48" s="2">
        <v>14.258823529411764</v>
      </c>
    </row>
    <row r="49" spans="1:2" x14ac:dyDescent="0.35">
      <c r="A49" s="2" t="s">
        <v>141</v>
      </c>
      <c r="B49" s="2">
        <v>14.2</v>
      </c>
    </row>
    <row r="50" spans="1:2" x14ac:dyDescent="0.35">
      <c r="A50" s="2" t="s">
        <v>148</v>
      </c>
      <c r="B50" s="2">
        <v>14.035294117647059</v>
      </c>
    </row>
    <row r="51" spans="1:2" x14ac:dyDescent="0.35">
      <c r="A51" s="2" t="s">
        <v>153</v>
      </c>
      <c r="B51" s="2">
        <v>13.97058823529412</v>
      </c>
    </row>
    <row r="52" spans="1:2" x14ac:dyDescent="0.35">
      <c r="A52" s="2" t="s">
        <v>133</v>
      </c>
      <c r="B52" s="2">
        <v>13.694117647058823</v>
      </c>
    </row>
    <row r="53" spans="1:2" x14ac:dyDescent="0.35">
      <c r="A53" s="2" t="s">
        <v>178</v>
      </c>
      <c r="B53" s="2">
        <v>13.635294117647058</v>
      </c>
    </row>
    <row r="54" spans="1:2" x14ac:dyDescent="0.35">
      <c r="A54" s="2" t="s">
        <v>135</v>
      </c>
      <c r="B54" s="2">
        <v>13.370588235294116</v>
      </c>
    </row>
    <row r="55" spans="1:2" x14ac:dyDescent="0.35">
      <c r="A55" s="2" t="s">
        <v>173</v>
      </c>
      <c r="B55" s="2">
        <v>13.311764705882352</v>
      </c>
    </row>
    <row r="56" spans="1:2" x14ac:dyDescent="0.35">
      <c r="A56" s="2" t="s">
        <v>277</v>
      </c>
      <c r="B56" s="2">
        <v>12.923529411764704</v>
      </c>
    </row>
    <row r="57" spans="1:2" x14ac:dyDescent="0.35">
      <c r="A57" s="2" t="s">
        <v>147</v>
      </c>
      <c r="B57" s="2">
        <v>12.888235294117649</v>
      </c>
    </row>
    <row r="58" spans="1:2" x14ac:dyDescent="0.35">
      <c r="A58" s="2" t="s">
        <v>142</v>
      </c>
      <c r="B58" s="2">
        <v>12.558823529411763</v>
      </c>
    </row>
    <row r="59" spans="1:2" x14ac:dyDescent="0.35">
      <c r="A59" s="2" t="s">
        <v>140</v>
      </c>
      <c r="B59" s="2">
        <v>12.21294117647059</v>
      </c>
    </row>
    <row r="60" spans="1:2" x14ac:dyDescent="0.35">
      <c r="A60" s="2" t="s">
        <v>138</v>
      </c>
      <c r="B60" s="2">
        <v>11.911764705882355</v>
      </c>
    </row>
    <row r="61" spans="1:2" x14ac:dyDescent="0.35">
      <c r="A61" s="2" t="s">
        <v>159</v>
      </c>
      <c r="B61" s="2">
        <v>11.752941176470587</v>
      </c>
    </row>
    <row r="62" spans="1:2" x14ac:dyDescent="0.35">
      <c r="A62" s="2" t="s">
        <v>158</v>
      </c>
      <c r="B62" s="2">
        <v>10.958823529411767</v>
      </c>
    </row>
    <row r="63" spans="1:2" x14ac:dyDescent="0.35">
      <c r="A63" s="2" t="s">
        <v>137</v>
      </c>
      <c r="B63" s="2">
        <v>10.917647058823528</v>
      </c>
    </row>
    <row r="64" spans="1:2" x14ac:dyDescent="0.35">
      <c r="A64" s="2" t="s">
        <v>167</v>
      </c>
      <c r="B64" s="2">
        <v>10.814117647058822</v>
      </c>
    </row>
    <row r="65" spans="1:2" x14ac:dyDescent="0.35">
      <c r="A65" s="2" t="s">
        <v>134</v>
      </c>
      <c r="B65" s="2">
        <v>10.641176470588235</v>
      </c>
    </row>
    <row r="66" spans="1:2" x14ac:dyDescent="0.35">
      <c r="A66" s="2" t="s">
        <v>418</v>
      </c>
      <c r="B66" s="2">
        <v>10.617647058823531</v>
      </c>
    </row>
    <row r="67" spans="1:2" x14ac:dyDescent="0.35">
      <c r="A67" s="2" t="s">
        <v>185</v>
      </c>
      <c r="B67" s="2">
        <v>10.600000000000001</v>
      </c>
    </row>
    <row r="68" spans="1:2" x14ac:dyDescent="0.35">
      <c r="A68" s="2" t="s">
        <v>143</v>
      </c>
      <c r="B68" s="2">
        <v>10.017647058823528</v>
      </c>
    </row>
    <row r="69" spans="1:2" x14ac:dyDescent="0.35">
      <c r="A69" s="2" t="s">
        <v>419</v>
      </c>
      <c r="B69" s="2">
        <v>9.8941176470588239</v>
      </c>
    </row>
    <row r="70" spans="1:2" x14ac:dyDescent="0.35">
      <c r="A70" s="2" t="s">
        <v>295</v>
      </c>
      <c r="B70" s="2">
        <v>9.7999999999999989</v>
      </c>
    </row>
    <row r="71" spans="1:2" x14ac:dyDescent="0.35">
      <c r="A71" s="2" t="s">
        <v>174</v>
      </c>
      <c r="B71" s="2">
        <v>9.3235294117647065</v>
      </c>
    </row>
    <row r="72" spans="1:2" x14ac:dyDescent="0.35">
      <c r="A72" s="2" t="s">
        <v>422</v>
      </c>
      <c r="B72" s="2">
        <v>9.2235294117647086</v>
      </c>
    </row>
    <row r="73" spans="1:2" x14ac:dyDescent="0.35">
      <c r="A73" s="2" t="s">
        <v>420</v>
      </c>
      <c r="B73" s="2">
        <v>9.2000000000000011</v>
      </c>
    </row>
    <row r="74" spans="1:2" x14ac:dyDescent="0.35">
      <c r="A74" s="2" t="s">
        <v>358</v>
      </c>
      <c r="B74" s="2">
        <v>8.9294117647058826</v>
      </c>
    </row>
    <row r="75" spans="1:2" x14ac:dyDescent="0.35">
      <c r="A75" s="2" t="s">
        <v>172</v>
      </c>
      <c r="B75" s="2">
        <v>8.8376470588235296</v>
      </c>
    </row>
    <row r="76" spans="1:2" x14ac:dyDescent="0.35">
      <c r="A76" s="2" t="s">
        <v>421</v>
      </c>
      <c r="B76" s="2">
        <v>8.6952941176470588</v>
      </c>
    </row>
    <row r="77" spans="1:2" x14ac:dyDescent="0.35">
      <c r="A77" s="2" t="s">
        <v>176</v>
      </c>
      <c r="B77" s="2">
        <v>8.6588235294117641</v>
      </c>
    </row>
    <row r="78" spans="1:2" x14ac:dyDescent="0.35">
      <c r="A78" s="2" t="s">
        <v>163</v>
      </c>
      <c r="B78" s="2">
        <v>8.382352941176471</v>
      </c>
    </row>
    <row r="79" spans="1:2" x14ac:dyDescent="0.35">
      <c r="A79" s="2" t="s">
        <v>292</v>
      </c>
      <c r="B79" s="2">
        <v>8.1294117647058837</v>
      </c>
    </row>
    <row r="80" spans="1:2" x14ac:dyDescent="0.35">
      <c r="A80" s="2" t="s">
        <v>164</v>
      </c>
      <c r="B80" s="2">
        <v>7.4058823529411777</v>
      </c>
    </row>
    <row r="81" spans="1:2" x14ac:dyDescent="0.35">
      <c r="A81" s="2"/>
      <c r="B81" s="2"/>
    </row>
    <row r="82" spans="1:2" x14ac:dyDescent="0.35">
      <c r="A82" s="2"/>
      <c r="B82" s="2"/>
    </row>
    <row r="83" spans="1:2" x14ac:dyDescent="0.35">
      <c r="A83" s="2"/>
      <c r="B83" s="2"/>
    </row>
    <row r="84" spans="1:2" x14ac:dyDescent="0.35">
      <c r="A84" s="2"/>
      <c r="B84" s="2"/>
    </row>
    <row r="85" spans="1:2" x14ac:dyDescent="0.35">
      <c r="A85" s="2"/>
      <c r="B85" s="2"/>
    </row>
    <row r="86" spans="1:2" x14ac:dyDescent="0.35">
      <c r="A86" s="2"/>
      <c r="B86" s="2"/>
    </row>
    <row r="87" spans="1:2" x14ac:dyDescent="0.35">
      <c r="A87" s="2"/>
      <c r="B87" s="2"/>
    </row>
    <row r="88" spans="1:2" x14ac:dyDescent="0.35">
      <c r="A88" s="2"/>
      <c r="B88" s="2"/>
    </row>
    <row r="89" spans="1:2" x14ac:dyDescent="0.35">
      <c r="A89" s="2"/>
      <c r="B89" s="2"/>
    </row>
    <row r="90" spans="1:2" x14ac:dyDescent="0.35">
      <c r="A90" s="2"/>
      <c r="B90" s="2"/>
    </row>
    <row r="91" spans="1:2" x14ac:dyDescent="0.35">
      <c r="A91" s="2"/>
      <c r="B91" s="2"/>
    </row>
    <row r="92" spans="1:2" x14ac:dyDescent="0.35">
      <c r="A92" s="2"/>
      <c r="B92" s="2"/>
    </row>
    <row r="93" spans="1:2" x14ac:dyDescent="0.35">
      <c r="A93" s="2"/>
      <c r="B93" s="2"/>
    </row>
    <row r="94" spans="1:2" x14ac:dyDescent="0.35">
      <c r="A94" s="2"/>
      <c r="B94" s="2"/>
    </row>
    <row r="95" spans="1:2" x14ac:dyDescent="0.35">
      <c r="A95" s="2"/>
      <c r="B95" s="2"/>
    </row>
    <row r="96" spans="1:2" x14ac:dyDescent="0.35">
      <c r="A96" s="2"/>
      <c r="B96" s="2"/>
    </row>
    <row r="97" spans="1:2" x14ac:dyDescent="0.35">
      <c r="A97" s="2"/>
      <c r="B97" s="2"/>
    </row>
    <row r="98" spans="1:2" x14ac:dyDescent="0.35">
      <c r="A98" s="2"/>
      <c r="B98" s="2"/>
    </row>
    <row r="99" spans="1:2" x14ac:dyDescent="0.35">
      <c r="A99" s="2"/>
      <c r="B99" s="2"/>
    </row>
    <row r="100" spans="1:2" x14ac:dyDescent="0.35">
      <c r="A100" s="2"/>
      <c r="B100" s="2"/>
    </row>
    <row r="101" spans="1:2" x14ac:dyDescent="0.35">
      <c r="A101" s="2"/>
      <c r="B101" s="2"/>
    </row>
    <row r="102" spans="1:2" x14ac:dyDescent="0.35">
      <c r="A102" s="2"/>
      <c r="B102" s="2"/>
    </row>
    <row r="103" spans="1:2" x14ac:dyDescent="0.35">
      <c r="A103" s="2"/>
      <c r="B103" s="2"/>
    </row>
    <row r="104" spans="1:2" x14ac:dyDescent="0.35">
      <c r="A104" s="2"/>
      <c r="B104" s="2"/>
    </row>
    <row r="105" spans="1:2" x14ac:dyDescent="0.35">
      <c r="A105" s="2"/>
      <c r="B105" s="2"/>
    </row>
    <row r="106" spans="1:2" x14ac:dyDescent="0.35">
      <c r="A106" s="2"/>
      <c r="B106" s="2"/>
    </row>
    <row r="107" spans="1:2" x14ac:dyDescent="0.35">
      <c r="A107" s="2"/>
      <c r="B107" s="2"/>
    </row>
    <row r="108" spans="1:2" x14ac:dyDescent="0.35">
      <c r="A108" s="2"/>
      <c r="B108" s="2"/>
    </row>
    <row r="109" spans="1:2" x14ac:dyDescent="0.35">
      <c r="A109" s="2"/>
      <c r="B109" s="2"/>
    </row>
    <row r="110" spans="1:2" x14ac:dyDescent="0.35">
      <c r="A110" s="2"/>
      <c r="B110" s="2"/>
    </row>
    <row r="111" spans="1:2" x14ac:dyDescent="0.35">
      <c r="A111" s="2"/>
      <c r="B111" s="2"/>
    </row>
    <row r="112" spans="1:2" x14ac:dyDescent="0.35">
      <c r="A112" s="2"/>
      <c r="B112" s="2"/>
    </row>
    <row r="113" spans="1:2" x14ac:dyDescent="0.35">
      <c r="A113" s="2"/>
      <c r="B113" s="2"/>
    </row>
    <row r="114" spans="1:2" x14ac:dyDescent="0.35">
      <c r="A114" s="2"/>
      <c r="B114" s="2"/>
    </row>
    <row r="115" spans="1:2" x14ac:dyDescent="0.35">
      <c r="A115" s="2"/>
      <c r="B115" s="2"/>
    </row>
    <row r="116" spans="1:2" x14ac:dyDescent="0.35">
      <c r="A116" s="2"/>
      <c r="B116" s="2"/>
    </row>
    <row r="117" spans="1:2" x14ac:dyDescent="0.35">
      <c r="A117" s="2"/>
      <c r="B117" s="2"/>
    </row>
    <row r="118" spans="1:2" x14ac:dyDescent="0.35">
      <c r="A118" s="2"/>
      <c r="B118" s="2"/>
    </row>
    <row r="119" spans="1:2" x14ac:dyDescent="0.35">
      <c r="A119" s="2"/>
      <c r="B119" s="2"/>
    </row>
    <row r="120" spans="1:2" x14ac:dyDescent="0.35">
      <c r="A120" s="2"/>
      <c r="B120" s="2"/>
    </row>
    <row r="121" spans="1:2" x14ac:dyDescent="0.35">
      <c r="A121" s="2"/>
      <c r="B121" s="2"/>
    </row>
    <row r="122" spans="1:2" x14ac:dyDescent="0.35">
      <c r="A122" s="2"/>
      <c r="B122" s="2"/>
    </row>
    <row r="123" spans="1:2" x14ac:dyDescent="0.35">
      <c r="A123" s="2"/>
      <c r="B123" s="2"/>
    </row>
    <row r="124" spans="1:2" x14ac:dyDescent="0.35">
      <c r="A124" s="2"/>
      <c r="B124" s="2"/>
    </row>
    <row r="125" spans="1:2" x14ac:dyDescent="0.35">
      <c r="A125" s="2"/>
      <c r="B125" s="2"/>
    </row>
    <row r="126" spans="1:2" x14ac:dyDescent="0.35">
      <c r="A126" s="2"/>
      <c r="B126" s="2"/>
    </row>
    <row r="127" spans="1:2" x14ac:dyDescent="0.35">
      <c r="A127" s="2"/>
      <c r="B127" s="2"/>
    </row>
    <row r="128" spans="1:2" x14ac:dyDescent="0.35">
      <c r="A128" s="2"/>
      <c r="B128" s="2"/>
    </row>
    <row r="129" spans="1:2" x14ac:dyDescent="0.35">
      <c r="A129" s="2"/>
      <c r="B129" s="2"/>
    </row>
    <row r="130" spans="1:2" x14ac:dyDescent="0.35">
      <c r="A130" s="2"/>
      <c r="B130" s="2"/>
    </row>
    <row r="131" spans="1:2" x14ac:dyDescent="0.35">
      <c r="A131" s="2"/>
      <c r="B131" s="2"/>
    </row>
    <row r="132" spans="1:2" x14ac:dyDescent="0.35">
      <c r="A132" s="2"/>
      <c r="B132" s="2"/>
    </row>
    <row r="133" spans="1:2" x14ac:dyDescent="0.35">
      <c r="A133" s="2"/>
      <c r="B133" s="2"/>
    </row>
    <row r="134" spans="1:2" x14ac:dyDescent="0.35">
      <c r="A134" s="2"/>
      <c r="B134" s="2"/>
    </row>
    <row r="135" spans="1:2" x14ac:dyDescent="0.35">
      <c r="A135" s="2"/>
      <c r="B135" s="2"/>
    </row>
    <row r="136" spans="1:2" x14ac:dyDescent="0.35">
      <c r="A136" s="2"/>
      <c r="B136" s="2"/>
    </row>
    <row r="137" spans="1:2" x14ac:dyDescent="0.35">
      <c r="A137" s="2"/>
      <c r="B137" s="2"/>
    </row>
    <row r="138" spans="1:2" x14ac:dyDescent="0.35">
      <c r="A138" s="2"/>
      <c r="B138" s="2"/>
    </row>
    <row r="139" spans="1:2" x14ac:dyDescent="0.35">
      <c r="A139" s="2"/>
      <c r="B139" s="2"/>
    </row>
    <row r="140" spans="1:2" x14ac:dyDescent="0.35">
      <c r="A140" s="2"/>
      <c r="B140" s="2"/>
    </row>
    <row r="141" spans="1:2" x14ac:dyDescent="0.35">
      <c r="A141" s="2"/>
      <c r="B141" s="2"/>
    </row>
    <row r="142" spans="1:2" x14ac:dyDescent="0.35">
      <c r="A142" s="2"/>
      <c r="B142" s="2"/>
    </row>
    <row r="143" spans="1:2" x14ac:dyDescent="0.35">
      <c r="A143" s="2"/>
      <c r="B143" s="2"/>
    </row>
    <row r="144" spans="1:2" x14ac:dyDescent="0.35">
      <c r="A144" s="2"/>
      <c r="B144" s="2"/>
    </row>
    <row r="145" spans="1:2" x14ac:dyDescent="0.35">
      <c r="A145" s="2"/>
      <c r="B145" s="2"/>
    </row>
    <row r="146" spans="1:2" x14ac:dyDescent="0.35">
      <c r="A146" s="2"/>
      <c r="B146" s="2"/>
    </row>
    <row r="147" spans="1:2" x14ac:dyDescent="0.35">
      <c r="A147" s="2"/>
      <c r="B147" s="2"/>
    </row>
    <row r="148" spans="1:2" x14ac:dyDescent="0.35">
      <c r="A148" s="2"/>
      <c r="B148" s="2"/>
    </row>
    <row r="149" spans="1:2" x14ac:dyDescent="0.35">
      <c r="A149" s="2"/>
      <c r="B149" s="2"/>
    </row>
    <row r="150" spans="1:2" x14ac:dyDescent="0.35">
      <c r="A150" s="2"/>
      <c r="B150" s="2"/>
    </row>
    <row r="151" spans="1:2" x14ac:dyDescent="0.35">
      <c r="A151" s="2"/>
      <c r="B151" s="2"/>
    </row>
    <row r="152" spans="1:2" x14ac:dyDescent="0.35">
      <c r="A152" s="2"/>
      <c r="B152" s="2"/>
    </row>
    <row r="153" spans="1:2" x14ac:dyDescent="0.35">
      <c r="A153" s="2"/>
      <c r="B153" s="2"/>
    </row>
    <row r="154" spans="1:2" x14ac:dyDescent="0.35">
      <c r="A154" s="2"/>
      <c r="B154" s="2"/>
    </row>
    <row r="155" spans="1:2" x14ac:dyDescent="0.35">
      <c r="A155" s="2"/>
      <c r="B155" s="2"/>
    </row>
    <row r="156" spans="1:2" x14ac:dyDescent="0.35">
      <c r="A156" s="2"/>
      <c r="B156" s="2"/>
    </row>
    <row r="157" spans="1:2" x14ac:dyDescent="0.35">
      <c r="A157" s="2"/>
      <c r="B157" s="2"/>
    </row>
    <row r="158" spans="1:2" x14ac:dyDescent="0.35">
      <c r="A158" s="2"/>
      <c r="B158" s="2"/>
    </row>
    <row r="159" spans="1:2" x14ac:dyDescent="0.35">
      <c r="A159" s="2"/>
      <c r="B159" s="2"/>
    </row>
    <row r="160" spans="1:2" x14ac:dyDescent="0.35">
      <c r="A160" s="2"/>
      <c r="B160" s="2"/>
    </row>
    <row r="161" spans="1:2" x14ac:dyDescent="0.35">
      <c r="A161" s="2"/>
      <c r="B161" s="2"/>
    </row>
    <row r="162" spans="1:2" x14ac:dyDescent="0.35">
      <c r="A162" s="2"/>
      <c r="B162" s="2"/>
    </row>
    <row r="163" spans="1:2" x14ac:dyDescent="0.35">
      <c r="A163" s="2"/>
      <c r="B163" s="2"/>
    </row>
    <row r="164" spans="1:2" x14ac:dyDescent="0.35">
      <c r="A164" s="2"/>
      <c r="B164" s="2"/>
    </row>
    <row r="165" spans="1:2" x14ac:dyDescent="0.35">
      <c r="A165" s="2"/>
      <c r="B165" s="2"/>
    </row>
    <row r="166" spans="1:2" x14ac:dyDescent="0.35">
      <c r="A166" s="2"/>
      <c r="B166" s="2"/>
    </row>
    <row r="167" spans="1:2" x14ac:dyDescent="0.35">
      <c r="A167" s="2"/>
      <c r="B167" s="2"/>
    </row>
    <row r="168" spans="1:2" x14ac:dyDescent="0.35">
      <c r="A168" s="2"/>
      <c r="B168" s="2"/>
    </row>
    <row r="169" spans="1:2" x14ac:dyDescent="0.35">
      <c r="A169" s="2"/>
      <c r="B169" s="2"/>
    </row>
    <row r="170" spans="1:2" x14ac:dyDescent="0.35">
      <c r="A170" s="2"/>
      <c r="B170" s="2"/>
    </row>
    <row r="171" spans="1:2" x14ac:dyDescent="0.35">
      <c r="A171" s="2"/>
      <c r="B171" s="2"/>
    </row>
    <row r="172" spans="1:2" x14ac:dyDescent="0.35">
      <c r="A172" s="2"/>
      <c r="B172" s="2"/>
    </row>
    <row r="173" spans="1:2" x14ac:dyDescent="0.35">
      <c r="A173" s="2"/>
      <c r="B173" s="2"/>
    </row>
    <row r="174" spans="1:2" x14ac:dyDescent="0.35">
      <c r="A174" s="2"/>
      <c r="B174" s="2"/>
    </row>
    <row r="175" spans="1:2" x14ac:dyDescent="0.35">
      <c r="A175" s="2"/>
      <c r="B175" s="2"/>
    </row>
    <row r="176" spans="1:2" x14ac:dyDescent="0.35">
      <c r="A176" s="2"/>
      <c r="B176" s="2"/>
    </row>
    <row r="177" spans="1:2" x14ac:dyDescent="0.35">
      <c r="A177" s="2"/>
      <c r="B177" s="2"/>
    </row>
    <row r="178" spans="1:2" x14ac:dyDescent="0.35">
      <c r="A178" s="2"/>
      <c r="B178" s="2"/>
    </row>
    <row r="179" spans="1:2" x14ac:dyDescent="0.35">
      <c r="A179" s="2"/>
      <c r="B179" s="2"/>
    </row>
    <row r="180" spans="1:2" x14ac:dyDescent="0.35">
      <c r="A180" s="2"/>
      <c r="B180" s="2"/>
    </row>
    <row r="181" spans="1:2" x14ac:dyDescent="0.35">
      <c r="A181" s="2"/>
      <c r="B181" s="2"/>
    </row>
    <row r="182" spans="1:2" x14ac:dyDescent="0.35">
      <c r="A182" s="2"/>
      <c r="B182" s="2"/>
    </row>
    <row r="183" spans="1:2" x14ac:dyDescent="0.35">
      <c r="A183" s="2"/>
      <c r="B183" s="2"/>
    </row>
    <row r="184" spans="1:2" x14ac:dyDescent="0.35">
      <c r="A184" s="2"/>
      <c r="B184" s="2"/>
    </row>
    <row r="185" spans="1:2" x14ac:dyDescent="0.35">
      <c r="A185" s="2"/>
      <c r="B185" s="2"/>
    </row>
    <row r="186" spans="1:2" x14ac:dyDescent="0.35">
      <c r="A186" s="2"/>
      <c r="B186" s="2"/>
    </row>
    <row r="187" spans="1:2" x14ac:dyDescent="0.35">
      <c r="A187" s="2"/>
      <c r="B187" s="2"/>
    </row>
    <row r="188" spans="1:2" x14ac:dyDescent="0.35">
      <c r="A188" s="2"/>
      <c r="B188" s="2"/>
    </row>
    <row r="189" spans="1:2" x14ac:dyDescent="0.35">
      <c r="A189" s="2"/>
      <c r="B189" s="2"/>
    </row>
    <row r="190" spans="1:2" x14ac:dyDescent="0.35">
      <c r="A190" s="2"/>
      <c r="B190" s="2"/>
    </row>
    <row r="191" spans="1:2" x14ac:dyDescent="0.35">
      <c r="A191" s="2"/>
      <c r="B191" s="2"/>
    </row>
    <row r="192" spans="1:2" x14ac:dyDescent="0.35">
      <c r="A192" s="2"/>
      <c r="B192" s="2"/>
    </row>
    <row r="193" spans="1:2" x14ac:dyDescent="0.35">
      <c r="A193" s="2"/>
      <c r="B193" s="2"/>
    </row>
    <row r="194" spans="1:2" x14ac:dyDescent="0.35">
      <c r="A194" s="2"/>
      <c r="B194" s="2"/>
    </row>
    <row r="195" spans="1:2" x14ac:dyDescent="0.35">
      <c r="A195" s="2"/>
      <c r="B195" s="2"/>
    </row>
    <row r="196" spans="1:2" x14ac:dyDescent="0.35">
      <c r="A196" s="2"/>
      <c r="B196" s="2"/>
    </row>
    <row r="197" spans="1:2" x14ac:dyDescent="0.35">
      <c r="A197" s="2"/>
      <c r="B197" s="2"/>
    </row>
    <row r="198" spans="1:2" x14ac:dyDescent="0.35">
      <c r="A198" s="2"/>
      <c r="B198" s="2"/>
    </row>
    <row r="199" spans="1:2" x14ac:dyDescent="0.35">
      <c r="A199" s="2"/>
      <c r="B199" s="2"/>
    </row>
    <row r="200" spans="1:2" x14ac:dyDescent="0.35">
      <c r="A200" s="2"/>
      <c r="B200" s="2"/>
    </row>
    <row r="201" spans="1:2" x14ac:dyDescent="0.35">
      <c r="A201" s="2"/>
      <c r="B201" s="2"/>
    </row>
    <row r="202" spans="1:2" x14ac:dyDescent="0.35">
      <c r="A202" s="2"/>
      <c r="B202" s="2"/>
    </row>
    <row r="203" spans="1:2" x14ac:dyDescent="0.35">
      <c r="A203" s="2"/>
      <c r="B203" s="2"/>
    </row>
    <row r="204" spans="1:2" x14ac:dyDescent="0.35">
      <c r="A204" s="2"/>
      <c r="B204" s="2"/>
    </row>
    <row r="205" spans="1:2" x14ac:dyDescent="0.35">
      <c r="A205" s="2"/>
      <c r="B205" s="2"/>
    </row>
    <row r="206" spans="1:2" x14ac:dyDescent="0.35">
      <c r="A206" s="2"/>
      <c r="B206" s="2"/>
    </row>
    <row r="207" spans="1:2" x14ac:dyDescent="0.35">
      <c r="A207" s="2"/>
      <c r="B207" s="2"/>
    </row>
    <row r="208" spans="1:2" x14ac:dyDescent="0.35">
      <c r="A208" s="2"/>
      <c r="B208" s="2"/>
    </row>
    <row r="209" spans="1:2" x14ac:dyDescent="0.35">
      <c r="A209" s="2"/>
      <c r="B209" s="2"/>
    </row>
    <row r="210" spans="1:2" x14ac:dyDescent="0.35">
      <c r="A210" s="2"/>
      <c r="B210" s="2"/>
    </row>
    <row r="211" spans="1:2" x14ac:dyDescent="0.35">
      <c r="A211" s="2"/>
      <c r="B211" s="2"/>
    </row>
    <row r="212" spans="1:2" x14ac:dyDescent="0.35">
      <c r="A212" s="2"/>
      <c r="B212" s="2"/>
    </row>
    <row r="213" spans="1:2" x14ac:dyDescent="0.35">
      <c r="A213" s="2"/>
      <c r="B213" s="2"/>
    </row>
    <row r="214" spans="1:2" x14ac:dyDescent="0.35">
      <c r="A214" s="2"/>
      <c r="B214" s="2"/>
    </row>
    <row r="215" spans="1:2" x14ac:dyDescent="0.35">
      <c r="A215" s="2"/>
      <c r="B215" s="2"/>
    </row>
    <row r="216" spans="1:2" x14ac:dyDescent="0.35">
      <c r="A216" s="2"/>
      <c r="B216" s="2"/>
    </row>
    <row r="217" spans="1:2" x14ac:dyDescent="0.35">
      <c r="A217" s="2"/>
      <c r="B217" s="2"/>
    </row>
    <row r="218" spans="1:2" x14ac:dyDescent="0.35">
      <c r="A218" s="2"/>
      <c r="B218" s="2"/>
    </row>
    <row r="219" spans="1:2" x14ac:dyDescent="0.35">
      <c r="A219" s="2"/>
      <c r="B219" s="2"/>
    </row>
    <row r="220" spans="1:2" x14ac:dyDescent="0.35">
      <c r="A220" s="2"/>
      <c r="B220" s="2"/>
    </row>
    <row r="221" spans="1:2" x14ac:dyDescent="0.35">
      <c r="A221" s="2"/>
      <c r="B221" s="2"/>
    </row>
    <row r="222" spans="1:2" x14ac:dyDescent="0.35">
      <c r="A222" s="2"/>
      <c r="B222" s="2"/>
    </row>
    <row r="223" spans="1:2" x14ac:dyDescent="0.35">
      <c r="A223" s="2"/>
      <c r="B223" s="2"/>
    </row>
    <row r="224" spans="1:2" x14ac:dyDescent="0.35">
      <c r="A224" s="2"/>
      <c r="B224" s="2"/>
    </row>
    <row r="225" spans="1:2" x14ac:dyDescent="0.35">
      <c r="A225" s="2"/>
      <c r="B225" s="2"/>
    </row>
    <row r="226" spans="1:2" x14ac:dyDescent="0.35">
      <c r="A226" s="2"/>
      <c r="B226" s="2"/>
    </row>
    <row r="227" spans="1:2" x14ac:dyDescent="0.35">
      <c r="A227" s="2"/>
      <c r="B227" s="2"/>
    </row>
    <row r="228" spans="1:2" x14ac:dyDescent="0.35">
      <c r="A228" s="2"/>
      <c r="B228" s="2"/>
    </row>
    <row r="229" spans="1:2" x14ac:dyDescent="0.35">
      <c r="A229" s="2"/>
      <c r="B229" s="2"/>
    </row>
    <row r="230" spans="1:2" x14ac:dyDescent="0.35">
      <c r="A230" s="2"/>
      <c r="B230" s="2"/>
    </row>
    <row r="231" spans="1:2" x14ac:dyDescent="0.35">
      <c r="A231" s="2"/>
      <c r="B231" s="2"/>
    </row>
    <row r="232" spans="1:2" x14ac:dyDescent="0.35">
      <c r="A232" s="2"/>
      <c r="B232" s="2"/>
    </row>
    <row r="233" spans="1:2" x14ac:dyDescent="0.35">
      <c r="A233" s="2"/>
      <c r="B233" s="2"/>
    </row>
    <row r="234" spans="1:2" x14ac:dyDescent="0.35">
      <c r="A234" s="2"/>
      <c r="B234" s="2"/>
    </row>
    <row r="235" spans="1:2" x14ac:dyDescent="0.35">
      <c r="A235" s="2"/>
      <c r="B235" s="2"/>
    </row>
    <row r="236" spans="1:2" x14ac:dyDescent="0.35">
      <c r="A236" s="2"/>
      <c r="B236" s="2"/>
    </row>
    <row r="237" spans="1:2" x14ac:dyDescent="0.35">
      <c r="A237" s="2"/>
      <c r="B237" s="2"/>
    </row>
    <row r="238" spans="1:2" x14ac:dyDescent="0.35">
      <c r="A238" s="2"/>
      <c r="B238" s="2"/>
    </row>
    <row r="239" spans="1:2" x14ac:dyDescent="0.35">
      <c r="A239" s="2"/>
      <c r="B239" s="2"/>
    </row>
    <row r="240" spans="1:2" x14ac:dyDescent="0.35">
      <c r="A240" s="2"/>
      <c r="B240" s="2"/>
    </row>
    <row r="241" spans="1:2" x14ac:dyDescent="0.35">
      <c r="A241" s="2"/>
      <c r="B241" s="2"/>
    </row>
    <row r="242" spans="1:2" x14ac:dyDescent="0.35">
      <c r="A242" s="2"/>
      <c r="B242" s="2"/>
    </row>
    <row r="243" spans="1:2" x14ac:dyDescent="0.35">
      <c r="A243" s="2"/>
      <c r="B243" s="2"/>
    </row>
    <row r="244" spans="1:2" x14ac:dyDescent="0.35">
      <c r="A244" s="2"/>
      <c r="B244" s="2"/>
    </row>
    <row r="245" spans="1:2" x14ac:dyDescent="0.35">
      <c r="A245" s="2"/>
      <c r="B245" s="2"/>
    </row>
    <row r="246" spans="1:2" x14ac:dyDescent="0.35">
      <c r="A246" s="2"/>
      <c r="B246" s="2"/>
    </row>
    <row r="247" spans="1:2" x14ac:dyDescent="0.35">
      <c r="A247" s="2"/>
      <c r="B247" s="2"/>
    </row>
    <row r="248" spans="1:2" x14ac:dyDescent="0.35">
      <c r="A248" s="2"/>
      <c r="B248" s="2"/>
    </row>
    <row r="249" spans="1:2" x14ac:dyDescent="0.35">
      <c r="A249" s="2"/>
      <c r="B249" s="2"/>
    </row>
    <row r="250" spans="1:2" x14ac:dyDescent="0.35">
      <c r="A250" s="2"/>
      <c r="B250" s="2"/>
    </row>
    <row r="251" spans="1:2" x14ac:dyDescent="0.35">
      <c r="A251" s="2"/>
      <c r="B251" s="2"/>
    </row>
    <row r="252" spans="1:2" x14ac:dyDescent="0.35">
      <c r="A252" s="2"/>
      <c r="B252" s="2"/>
    </row>
    <row r="253" spans="1:2" x14ac:dyDescent="0.35">
      <c r="A253" s="2"/>
      <c r="B253" s="2"/>
    </row>
    <row r="254" spans="1:2" x14ac:dyDescent="0.35">
      <c r="A254" s="2"/>
      <c r="B254" s="2"/>
    </row>
    <row r="255" spans="1:2" x14ac:dyDescent="0.35">
      <c r="A255" s="2"/>
      <c r="B255" s="2"/>
    </row>
    <row r="256" spans="1:2" x14ac:dyDescent="0.35">
      <c r="A256" s="2"/>
      <c r="B256" s="2"/>
    </row>
    <row r="257" spans="1:2" x14ac:dyDescent="0.35">
      <c r="A257" s="2"/>
      <c r="B257" s="2"/>
    </row>
    <row r="258" spans="1:2" x14ac:dyDescent="0.35">
      <c r="A258" s="2"/>
      <c r="B258" s="2"/>
    </row>
    <row r="259" spans="1:2" x14ac:dyDescent="0.35">
      <c r="A259" s="2"/>
      <c r="B259" s="2"/>
    </row>
    <row r="260" spans="1:2" x14ac:dyDescent="0.35">
      <c r="A260" s="2"/>
      <c r="B260" s="2"/>
    </row>
    <row r="261" spans="1:2" x14ac:dyDescent="0.35">
      <c r="A261" s="2"/>
      <c r="B261" s="2"/>
    </row>
    <row r="262" spans="1:2" x14ac:dyDescent="0.35">
      <c r="A262" s="2"/>
      <c r="B262" s="2"/>
    </row>
    <row r="263" spans="1:2" x14ac:dyDescent="0.35">
      <c r="A263" s="2"/>
      <c r="B263" s="2"/>
    </row>
    <row r="264" spans="1:2" x14ac:dyDescent="0.35">
      <c r="A264" s="2"/>
      <c r="B264" s="2"/>
    </row>
    <row r="265" spans="1:2" x14ac:dyDescent="0.35">
      <c r="A265" s="2"/>
      <c r="B265" s="2"/>
    </row>
    <row r="266" spans="1:2" x14ac:dyDescent="0.35">
      <c r="A266" s="2"/>
      <c r="B266" s="2"/>
    </row>
    <row r="267" spans="1:2" x14ac:dyDescent="0.35">
      <c r="A267" s="2"/>
      <c r="B267" s="2"/>
    </row>
    <row r="268" spans="1:2" x14ac:dyDescent="0.35">
      <c r="A268" s="2"/>
      <c r="B268" s="2"/>
    </row>
    <row r="269" spans="1:2" x14ac:dyDescent="0.35">
      <c r="A269" s="2"/>
      <c r="B269" s="2"/>
    </row>
    <row r="270" spans="1:2" x14ac:dyDescent="0.35">
      <c r="A270" s="2"/>
      <c r="B270" s="2"/>
    </row>
    <row r="271" spans="1:2" x14ac:dyDescent="0.35">
      <c r="A271" s="2"/>
      <c r="B271" s="2"/>
    </row>
    <row r="272" spans="1:2" x14ac:dyDescent="0.35">
      <c r="A272" s="2"/>
      <c r="B272" s="2"/>
    </row>
    <row r="273" spans="1:2" x14ac:dyDescent="0.35">
      <c r="A273" s="2"/>
      <c r="B273" s="2"/>
    </row>
    <row r="274" spans="1:2" x14ac:dyDescent="0.35">
      <c r="A274" s="2"/>
      <c r="B274" s="2"/>
    </row>
    <row r="275" spans="1:2" x14ac:dyDescent="0.35">
      <c r="A275" s="2"/>
      <c r="B275" s="2"/>
    </row>
    <row r="276" spans="1:2" x14ac:dyDescent="0.35">
      <c r="A276" s="2"/>
      <c r="B276" s="2"/>
    </row>
    <row r="277" spans="1:2" x14ac:dyDescent="0.35">
      <c r="A277" s="2"/>
      <c r="B277" s="2"/>
    </row>
    <row r="278" spans="1:2" x14ac:dyDescent="0.35">
      <c r="A278" s="2"/>
      <c r="B278" s="2"/>
    </row>
    <row r="279" spans="1:2" x14ac:dyDescent="0.35">
      <c r="A279" s="2"/>
      <c r="B279" s="2"/>
    </row>
    <row r="280" spans="1:2" x14ac:dyDescent="0.35">
      <c r="A280" s="2"/>
      <c r="B280" s="2"/>
    </row>
    <row r="281" spans="1:2" x14ac:dyDescent="0.35">
      <c r="A281" s="2"/>
      <c r="B281" s="2"/>
    </row>
    <row r="282" spans="1:2" x14ac:dyDescent="0.35">
      <c r="A282" s="2"/>
      <c r="B282" s="2"/>
    </row>
    <row r="283" spans="1:2" x14ac:dyDescent="0.35">
      <c r="A283" s="2"/>
      <c r="B283" s="2"/>
    </row>
    <row r="284" spans="1:2" x14ac:dyDescent="0.35">
      <c r="A284" s="2"/>
      <c r="B284" s="2"/>
    </row>
    <row r="285" spans="1:2" x14ac:dyDescent="0.35">
      <c r="A285" s="2"/>
      <c r="B285" s="2"/>
    </row>
    <row r="286" spans="1:2" x14ac:dyDescent="0.35">
      <c r="A286" s="2"/>
      <c r="B286" s="2"/>
    </row>
    <row r="287" spans="1:2" x14ac:dyDescent="0.35">
      <c r="A287" s="2"/>
      <c r="B287" s="2"/>
    </row>
    <row r="288" spans="1:2" x14ac:dyDescent="0.35">
      <c r="A288" s="2"/>
      <c r="B288" s="2"/>
    </row>
    <row r="289" spans="1:2" x14ac:dyDescent="0.35">
      <c r="A289" s="2"/>
      <c r="B289" s="2"/>
    </row>
    <row r="290" spans="1:2" x14ac:dyDescent="0.35">
      <c r="A290" s="2"/>
      <c r="B290" s="2"/>
    </row>
    <row r="291" spans="1:2" x14ac:dyDescent="0.35">
      <c r="A291" s="2"/>
      <c r="B291" s="2"/>
    </row>
    <row r="292" spans="1:2" x14ac:dyDescent="0.35">
      <c r="A292" s="2"/>
      <c r="B292" s="2"/>
    </row>
    <row r="293" spans="1:2" x14ac:dyDescent="0.35">
      <c r="A293" s="2"/>
      <c r="B293" s="2"/>
    </row>
    <row r="294" spans="1:2" x14ac:dyDescent="0.35">
      <c r="A294" s="2"/>
      <c r="B294" s="2"/>
    </row>
    <row r="295" spans="1:2" x14ac:dyDescent="0.35">
      <c r="A295" s="2"/>
      <c r="B295" s="2"/>
    </row>
    <row r="296" spans="1:2" x14ac:dyDescent="0.35">
      <c r="A296" s="2"/>
      <c r="B296" s="2"/>
    </row>
    <row r="297" spans="1:2" x14ac:dyDescent="0.35">
      <c r="A297" s="2"/>
      <c r="B297" s="2"/>
    </row>
    <row r="298" spans="1:2" x14ac:dyDescent="0.35">
      <c r="A298" s="2"/>
      <c r="B298" s="2"/>
    </row>
    <row r="299" spans="1:2" x14ac:dyDescent="0.35">
      <c r="A299" s="2"/>
      <c r="B299" s="2"/>
    </row>
    <row r="300" spans="1:2" x14ac:dyDescent="0.35">
      <c r="A300" s="2"/>
      <c r="B300" s="2"/>
    </row>
    <row r="301" spans="1:2" x14ac:dyDescent="0.35">
      <c r="A301" s="2"/>
      <c r="B301" s="2"/>
    </row>
    <row r="302" spans="1:2" x14ac:dyDescent="0.35">
      <c r="A302" s="2"/>
      <c r="B302" s="2"/>
    </row>
    <row r="303" spans="1:2" x14ac:dyDescent="0.35">
      <c r="A303" s="2"/>
      <c r="B303" s="2"/>
    </row>
    <row r="304" spans="1:2" x14ac:dyDescent="0.35">
      <c r="A304" s="2"/>
      <c r="B304" s="2"/>
    </row>
    <row r="305" spans="1:2" x14ac:dyDescent="0.35">
      <c r="A305" s="2"/>
      <c r="B305" s="2"/>
    </row>
    <row r="306" spans="1:2" x14ac:dyDescent="0.35">
      <c r="A306" s="2"/>
      <c r="B306" s="2"/>
    </row>
    <row r="307" spans="1:2" x14ac:dyDescent="0.35">
      <c r="A307" s="2"/>
      <c r="B307" s="2"/>
    </row>
    <row r="308" spans="1:2" x14ac:dyDescent="0.35">
      <c r="A308" s="2"/>
      <c r="B308" s="2"/>
    </row>
    <row r="309" spans="1:2" x14ac:dyDescent="0.35">
      <c r="A309" s="2"/>
      <c r="B309" s="2"/>
    </row>
    <row r="310" spans="1:2" x14ac:dyDescent="0.35">
      <c r="A310" s="2"/>
      <c r="B310" s="2"/>
    </row>
    <row r="311" spans="1:2" x14ac:dyDescent="0.35">
      <c r="A311" s="2"/>
      <c r="B311" s="2"/>
    </row>
    <row r="312" spans="1:2" x14ac:dyDescent="0.35">
      <c r="A312" s="2"/>
      <c r="B312" s="2"/>
    </row>
    <row r="313" spans="1:2" x14ac:dyDescent="0.35">
      <c r="A313" s="2"/>
      <c r="B313" s="2"/>
    </row>
    <row r="314" spans="1:2" x14ac:dyDescent="0.35">
      <c r="A314" s="2"/>
      <c r="B314" s="2"/>
    </row>
    <row r="315" spans="1:2" x14ac:dyDescent="0.35">
      <c r="A315" s="2"/>
      <c r="B315" s="2"/>
    </row>
    <row r="316" spans="1:2" x14ac:dyDescent="0.35">
      <c r="A316" s="2"/>
      <c r="B316" s="2"/>
    </row>
    <row r="317" spans="1:2" x14ac:dyDescent="0.35">
      <c r="A317" s="2"/>
      <c r="B317" s="2"/>
    </row>
    <row r="318" spans="1:2" x14ac:dyDescent="0.35">
      <c r="A318" s="2"/>
      <c r="B318" s="2"/>
    </row>
    <row r="319" spans="1:2" x14ac:dyDescent="0.35">
      <c r="A319" s="2"/>
      <c r="B319" s="2"/>
    </row>
    <row r="320" spans="1:2" x14ac:dyDescent="0.35">
      <c r="A320" s="2"/>
      <c r="B320" s="2"/>
    </row>
    <row r="321" spans="1:2" x14ac:dyDescent="0.35">
      <c r="A321" s="2"/>
      <c r="B321" s="2"/>
    </row>
    <row r="322" spans="1:2" x14ac:dyDescent="0.35">
      <c r="A322" s="2"/>
      <c r="B322" s="2"/>
    </row>
    <row r="323" spans="1:2" x14ac:dyDescent="0.35">
      <c r="A323" s="2"/>
      <c r="B323" s="2"/>
    </row>
    <row r="324" spans="1:2" x14ac:dyDescent="0.35">
      <c r="A324" s="2"/>
      <c r="B324" s="2"/>
    </row>
    <row r="325" spans="1:2" x14ac:dyDescent="0.35">
      <c r="A325" s="2"/>
      <c r="B325" s="2"/>
    </row>
    <row r="326" spans="1:2" x14ac:dyDescent="0.35">
      <c r="A326" s="2"/>
      <c r="B326" s="2"/>
    </row>
    <row r="327" spans="1:2" x14ac:dyDescent="0.35">
      <c r="A327" s="2"/>
      <c r="B327" s="2"/>
    </row>
    <row r="328" spans="1:2" x14ac:dyDescent="0.35">
      <c r="A328" s="2"/>
      <c r="B328" s="2"/>
    </row>
    <row r="329" spans="1:2" x14ac:dyDescent="0.35">
      <c r="A329" s="2"/>
      <c r="B329" s="2"/>
    </row>
    <row r="330" spans="1:2" x14ac:dyDescent="0.35">
      <c r="A330" s="2"/>
      <c r="B330" s="2"/>
    </row>
    <row r="331" spans="1:2" x14ac:dyDescent="0.35">
      <c r="A331" s="2"/>
      <c r="B331" s="2"/>
    </row>
    <row r="332" spans="1:2" x14ac:dyDescent="0.35">
      <c r="A332" s="2"/>
      <c r="B332" s="2"/>
    </row>
    <row r="333" spans="1:2" x14ac:dyDescent="0.35">
      <c r="A333" s="2"/>
      <c r="B333" s="2"/>
    </row>
    <row r="334" spans="1:2" x14ac:dyDescent="0.35">
      <c r="A334" s="2"/>
      <c r="B334" s="2"/>
    </row>
    <row r="335" spans="1:2" x14ac:dyDescent="0.35">
      <c r="A335" s="2"/>
      <c r="B335" s="2"/>
    </row>
    <row r="336" spans="1:2" x14ac:dyDescent="0.35">
      <c r="A336" s="2"/>
      <c r="B336" s="2"/>
    </row>
    <row r="337" spans="1:2" x14ac:dyDescent="0.35">
      <c r="A337" s="2"/>
      <c r="B337" s="2"/>
    </row>
    <row r="338" spans="1:2" x14ac:dyDescent="0.35">
      <c r="A338" s="2"/>
      <c r="B338" s="2"/>
    </row>
    <row r="339" spans="1:2" x14ac:dyDescent="0.35">
      <c r="A339" s="2"/>
      <c r="B339" s="2"/>
    </row>
    <row r="340" spans="1:2" x14ac:dyDescent="0.35">
      <c r="A340" s="2"/>
      <c r="B340" s="2"/>
    </row>
    <row r="341" spans="1:2" x14ac:dyDescent="0.35">
      <c r="A341" s="2"/>
      <c r="B341" s="2"/>
    </row>
    <row r="342" spans="1:2" x14ac:dyDescent="0.35">
      <c r="A342" s="2"/>
      <c r="B342" s="2"/>
    </row>
    <row r="343" spans="1:2" x14ac:dyDescent="0.35">
      <c r="A343" s="2"/>
      <c r="B343" s="2"/>
    </row>
    <row r="344" spans="1:2" x14ac:dyDescent="0.35">
      <c r="A344" s="2"/>
      <c r="B344" s="2"/>
    </row>
    <row r="345" spans="1:2" x14ac:dyDescent="0.35">
      <c r="A345" s="2"/>
      <c r="B345" s="2"/>
    </row>
    <row r="346" spans="1:2" x14ac:dyDescent="0.35">
      <c r="A346" s="2"/>
      <c r="B346" s="2"/>
    </row>
    <row r="347" spans="1:2" x14ac:dyDescent="0.35">
      <c r="A347" s="2"/>
      <c r="B347" s="2"/>
    </row>
    <row r="348" spans="1:2" x14ac:dyDescent="0.35">
      <c r="A348" s="2"/>
      <c r="B348" s="2"/>
    </row>
    <row r="349" spans="1:2" x14ac:dyDescent="0.35">
      <c r="A349" s="2"/>
      <c r="B349" s="2"/>
    </row>
    <row r="350" spans="1:2" x14ac:dyDescent="0.35">
      <c r="A350" s="2"/>
      <c r="B350" s="2"/>
    </row>
    <row r="351" spans="1:2" x14ac:dyDescent="0.35">
      <c r="A351" s="2"/>
      <c r="B351" s="2"/>
    </row>
    <row r="352" spans="1:2" x14ac:dyDescent="0.35">
      <c r="A352" s="2"/>
      <c r="B352" s="2"/>
    </row>
    <row r="353" spans="1:2" x14ac:dyDescent="0.35">
      <c r="A353" s="2"/>
      <c r="B353" s="2"/>
    </row>
    <row r="354" spans="1:2" x14ac:dyDescent="0.35">
      <c r="A354" s="2"/>
      <c r="B354" s="2"/>
    </row>
    <row r="355" spans="1:2" x14ac:dyDescent="0.35">
      <c r="A355" s="2"/>
      <c r="B355" s="2"/>
    </row>
    <row r="356" spans="1:2" x14ac:dyDescent="0.35">
      <c r="A356" s="2"/>
      <c r="B356" s="2"/>
    </row>
    <row r="357" spans="1:2" x14ac:dyDescent="0.35">
      <c r="A357" s="2"/>
      <c r="B357" s="2"/>
    </row>
  </sheetData>
  <sortState xmlns:xlrd2="http://schemas.microsoft.com/office/spreadsheetml/2017/richdata2" ref="A34:B356">
    <sortCondition descending="1" ref="B34:B356"/>
  </sortState>
  <conditionalFormatting sqref="JM4:JM13 LC4:LC14 GG4:GG16 HP4:HP16 DO4:DO17 EC4:EC17 FZ4:FZ18 IR4:IR18 KV4:KV18 N4:N19 AI4:AI19 AP4:AP19 BK4:BK19 BY4:BY19 CF4:CF19 CT4:CT19 DA4:DA19 EJ4:EJ19 EQ4:EQ19 FS4:FS19 HW4:HW19 JT4:JT19 KH4:KH19 KO4:KO19 LQ4:LQ19 G4:G20 U4:U20 AB4:AB20 AW4:AW20 BD4:BD20 BR4:BR20 CM4:CM20 DH4:DH20 DV4:DV20 EX4:EX20 FE4:FE20 FL4:FL20 GN4:GN20 GU4:GU20 HB4:HB20 HI4:HI20 ID4:ID20 IK4:IK20 IY4:IY20 JF4:JF20 KA4:KA20 LJ4:LJ20">
    <cfRule type="cellIs" dxfId="16" priority="1" operator="between">
      <formula>8.99</formula>
      <formula>-10</formula>
    </cfRule>
    <cfRule type="cellIs" dxfId="15" priority="2" operator="between">
      <formula>15</formula>
      <formula>25.99</formula>
    </cfRule>
    <cfRule type="cellIs" dxfId="14" priority="3" operator="between">
      <formula>26</formula>
      <formula>60</formula>
    </cfRule>
  </conditionalFormatting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6C82-A46E-42C7-8E60-AC0858E02ABA}">
  <sheetPr>
    <tabColor theme="4" tint="0.79998168889431442"/>
  </sheetPr>
  <dimension ref="A1:UI592"/>
  <sheetViews>
    <sheetView zoomScale="90" zoomScaleNormal="90" workbookViewId="0">
      <pane xSplit="2" topLeftCell="C1" activePane="topRight" state="frozen"/>
      <selection pane="topRight" activeCell="DB14" sqref="DB14"/>
    </sheetView>
  </sheetViews>
  <sheetFormatPr defaultRowHeight="14.5" x14ac:dyDescent="0.35"/>
  <cols>
    <col min="1" max="1" width="20.6328125" customWidth="1"/>
    <col min="2" max="2" width="2.7265625" hidden="1" customWidth="1"/>
    <col min="4" max="14" width="8.7265625" hidden="1" customWidth="1"/>
    <col min="17" max="17" width="0" hidden="1" customWidth="1"/>
    <col min="19" max="29" width="0" hidden="1" customWidth="1"/>
    <col min="32" max="32" width="0" hidden="1" customWidth="1"/>
    <col min="34" max="44" width="0" hidden="1" customWidth="1"/>
    <col min="47" max="47" width="0" hidden="1" customWidth="1"/>
    <col min="49" max="59" width="0" hidden="1" customWidth="1"/>
    <col min="62" max="62" width="0" hidden="1" customWidth="1"/>
    <col min="64" max="74" width="0" hidden="1" customWidth="1"/>
    <col min="77" max="77" width="0" hidden="1" customWidth="1"/>
    <col min="79" max="89" width="0" hidden="1" customWidth="1"/>
    <col min="92" max="92" width="0" hidden="1" customWidth="1"/>
    <col min="94" max="104" width="8.7265625" hidden="1" customWidth="1"/>
    <col min="107" max="107" width="8.7265625" hidden="1" customWidth="1"/>
    <col min="108" max="108" width="8.7265625" customWidth="1"/>
    <col min="109" max="119" width="8.7265625" hidden="1" customWidth="1"/>
    <col min="122" max="122" width="0" hidden="1" customWidth="1"/>
    <col min="124" max="134" width="0" hidden="1" customWidth="1"/>
    <col min="137" max="137" width="0" hidden="1" customWidth="1"/>
    <col min="139" max="149" width="0" hidden="1" customWidth="1"/>
    <col min="152" max="152" width="0" hidden="1" customWidth="1"/>
    <col min="154" max="164" width="0" hidden="1" customWidth="1"/>
    <col min="167" max="167" width="0" hidden="1" customWidth="1"/>
    <col min="169" max="179" width="0" hidden="1" customWidth="1"/>
    <col min="182" max="182" width="0" hidden="1" customWidth="1"/>
    <col min="184" max="194" width="0" hidden="1" customWidth="1"/>
    <col min="197" max="197" width="0" hidden="1" customWidth="1"/>
    <col min="199" max="209" width="0" hidden="1" customWidth="1"/>
    <col min="212" max="212" width="0" hidden="1" customWidth="1"/>
    <col min="214" max="224" width="0" hidden="1" customWidth="1"/>
    <col min="227" max="227" width="0" hidden="1" customWidth="1"/>
    <col min="229" max="239" width="0" hidden="1" customWidth="1"/>
    <col min="242" max="242" width="0" hidden="1" customWidth="1"/>
    <col min="244" max="254" width="0" hidden="1" customWidth="1"/>
    <col min="257" max="257" width="0" hidden="1" customWidth="1"/>
    <col min="259" max="269" width="0" hidden="1" customWidth="1"/>
    <col min="272" max="272" width="0" hidden="1" customWidth="1"/>
    <col min="274" max="284" width="0" hidden="1" customWidth="1"/>
    <col min="287" max="287" width="0" hidden="1" customWidth="1"/>
    <col min="289" max="299" width="0" hidden="1" customWidth="1"/>
    <col min="302" max="302" width="0" hidden="1" customWidth="1"/>
    <col min="304" max="314" width="0" hidden="1" customWidth="1"/>
    <col min="317" max="317" width="0" hidden="1" customWidth="1"/>
    <col min="319" max="329" width="0" hidden="1" customWidth="1"/>
    <col min="332" max="332" width="0" hidden="1" customWidth="1"/>
    <col min="334" max="344" width="0" hidden="1" customWidth="1"/>
    <col min="347" max="347" width="0" hidden="1" customWidth="1"/>
    <col min="349" max="359" width="0" hidden="1" customWidth="1"/>
    <col min="362" max="362" width="0" hidden="1" customWidth="1"/>
    <col min="364" max="374" width="0" hidden="1" customWidth="1"/>
    <col min="377" max="377" width="0" hidden="1" customWidth="1"/>
    <col min="379" max="389" width="0" hidden="1" customWidth="1"/>
    <col min="392" max="392" width="0" hidden="1" customWidth="1"/>
    <col min="394" max="404" width="0" hidden="1" customWidth="1"/>
    <col min="407" max="407" width="0" hidden="1" customWidth="1"/>
    <col min="409" max="419" width="0" hidden="1" customWidth="1"/>
    <col min="422" max="422" width="0" hidden="1" customWidth="1"/>
    <col min="424" max="434" width="0" hidden="1" customWidth="1"/>
    <col min="437" max="437" width="0" hidden="1" customWidth="1"/>
    <col min="439" max="449" width="0" hidden="1" customWidth="1"/>
    <col min="452" max="452" width="0" hidden="1" customWidth="1"/>
    <col min="454" max="464" width="0" hidden="1" customWidth="1"/>
    <col min="467" max="467" width="0" hidden="1" customWidth="1"/>
    <col min="469" max="479" width="0" hidden="1" customWidth="1"/>
    <col min="482" max="482" width="0" hidden="1" customWidth="1"/>
    <col min="484" max="494" width="0" hidden="1" customWidth="1"/>
    <col min="497" max="497" width="0" hidden="1" customWidth="1"/>
    <col min="499" max="509" width="0" hidden="1" customWidth="1"/>
    <col min="512" max="512" width="0" hidden="1" customWidth="1"/>
    <col min="514" max="524" width="0" hidden="1" customWidth="1"/>
    <col min="527" max="527" width="0" hidden="1" customWidth="1"/>
    <col min="529" max="539" width="0" hidden="1" customWidth="1"/>
    <col min="542" max="542" width="0" hidden="1" customWidth="1"/>
    <col min="544" max="554" width="0" hidden="1" customWidth="1"/>
  </cols>
  <sheetData>
    <row r="1" spans="1:555" x14ac:dyDescent="0.35">
      <c r="A1" s="10" t="s">
        <v>580</v>
      </c>
      <c r="C1" t="s">
        <v>267</v>
      </c>
      <c r="R1" t="s">
        <v>413</v>
      </c>
      <c r="AG1" t="s">
        <v>222</v>
      </c>
      <c r="AV1" t="s">
        <v>218</v>
      </c>
      <c r="BK1" t="s">
        <v>271</v>
      </c>
      <c r="BZ1" t="s">
        <v>220</v>
      </c>
      <c r="CO1" t="s">
        <v>230</v>
      </c>
      <c r="DD1" t="s">
        <v>224</v>
      </c>
      <c r="DS1" t="s">
        <v>241</v>
      </c>
      <c r="EH1" t="s">
        <v>236</v>
      </c>
      <c r="EW1" t="s">
        <v>217</v>
      </c>
      <c r="FL1" t="s">
        <v>210</v>
      </c>
      <c r="GA1" t="s">
        <v>214</v>
      </c>
      <c r="GP1" t="s">
        <v>258</v>
      </c>
      <c r="HE1" t="s">
        <v>229</v>
      </c>
      <c r="HT1" t="s">
        <v>219</v>
      </c>
      <c r="II1" t="s">
        <v>263</v>
      </c>
      <c r="IX1" t="s">
        <v>231</v>
      </c>
      <c r="JM1" t="s">
        <v>414</v>
      </c>
      <c r="KB1" t="s">
        <v>415</v>
      </c>
      <c r="KQ1" t="s">
        <v>232</v>
      </c>
      <c r="LF1" t="s">
        <v>211</v>
      </c>
      <c r="LU1" t="s">
        <v>234</v>
      </c>
      <c r="MJ1" t="s">
        <v>289</v>
      </c>
      <c r="MY1" t="s">
        <v>343</v>
      </c>
      <c r="NN1" t="s">
        <v>278</v>
      </c>
      <c r="OC1" t="s">
        <v>216</v>
      </c>
      <c r="OR1" t="s">
        <v>251</v>
      </c>
      <c r="PG1" t="s">
        <v>213</v>
      </c>
      <c r="PV1" t="s">
        <v>416</v>
      </c>
      <c r="QK1" t="s">
        <v>417</v>
      </c>
      <c r="QZ1" t="s">
        <v>209</v>
      </c>
      <c r="RO1" t="s">
        <v>221</v>
      </c>
      <c r="SD1" t="s">
        <v>257</v>
      </c>
      <c r="SS1" t="s">
        <v>223</v>
      </c>
      <c r="TH1" t="s">
        <v>215</v>
      </c>
      <c r="TW1" t="s">
        <v>250</v>
      </c>
    </row>
    <row r="2" spans="1:555" x14ac:dyDescent="0.35">
      <c r="A2" s="5" t="s">
        <v>446</v>
      </c>
      <c r="B2" t="s">
        <v>152</v>
      </c>
      <c r="C2" t="s">
        <v>0</v>
      </c>
      <c r="D2" t="s">
        <v>398</v>
      </c>
      <c r="H2" t="s">
        <v>397</v>
      </c>
      <c r="L2" t="s">
        <v>399</v>
      </c>
      <c r="N2" t="s">
        <v>400</v>
      </c>
      <c r="Q2" t="s">
        <v>152</v>
      </c>
      <c r="R2" t="s">
        <v>0</v>
      </c>
      <c r="S2" t="s">
        <v>398</v>
      </c>
      <c r="W2" t="s">
        <v>397</v>
      </c>
      <c r="AA2" t="s">
        <v>399</v>
      </c>
      <c r="AC2" t="s">
        <v>400</v>
      </c>
      <c r="AF2" t="s">
        <v>406</v>
      </c>
      <c r="AG2" t="s">
        <v>0</v>
      </c>
      <c r="AH2" t="s">
        <v>398</v>
      </c>
      <c r="AL2" t="s">
        <v>397</v>
      </c>
      <c r="AP2" t="s">
        <v>399</v>
      </c>
      <c r="AR2" t="s">
        <v>400</v>
      </c>
      <c r="AU2" t="s">
        <v>152</v>
      </c>
      <c r="AV2" t="s">
        <v>0</v>
      </c>
      <c r="AW2" t="s">
        <v>398</v>
      </c>
      <c r="BA2" t="s">
        <v>397</v>
      </c>
      <c r="BE2" t="s">
        <v>399</v>
      </c>
      <c r="BG2" t="s">
        <v>400</v>
      </c>
      <c r="BJ2" t="s">
        <v>152</v>
      </c>
      <c r="BK2" t="s">
        <v>0</v>
      </c>
      <c r="BL2" t="s">
        <v>398</v>
      </c>
      <c r="BP2" t="s">
        <v>397</v>
      </c>
      <c r="BT2" t="s">
        <v>399</v>
      </c>
      <c r="BV2" t="s">
        <v>400</v>
      </c>
      <c r="BY2" t="s">
        <v>152</v>
      </c>
      <c r="BZ2" t="s">
        <v>0</v>
      </c>
      <c r="CA2" t="s">
        <v>398</v>
      </c>
      <c r="CE2" t="s">
        <v>397</v>
      </c>
      <c r="CI2" t="s">
        <v>399</v>
      </c>
      <c r="CK2" t="s">
        <v>400</v>
      </c>
      <c r="CN2" t="s">
        <v>152</v>
      </c>
      <c r="CO2" t="s">
        <v>0</v>
      </c>
      <c r="CP2" t="s">
        <v>398</v>
      </c>
      <c r="CT2" t="s">
        <v>397</v>
      </c>
      <c r="CX2" t="s">
        <v>399</v>
      </c>
      <c r="CZ2" t="s">
        <v>400</v>
      </c>
      <c r="DC2" t="s">
        <v>152</v>
      </c>
      <c r="DD2" t="s">
        <v>0</v>
      </c>
      <c r="DE2" t="s">
        <v>398</v>
      </c>
      <c r="DI2" t="s">
        <v>397</v>
      </c>
      <c r="DM2" t="s">
        <v>399</v>
      </c>
      <c r="DO2" t="s">
        <v>400</v>
      </c>
      <c r="DR2" t="s">
        <v>152</v>
      </c>
      <c r="DS2" t="s">
        <v>0</v>
      </c>
      <c r="DT2" t="s">
        <v>398</v>
      </c>
      <c r="DX2" t="s">
        <v>397</v>
      </c>
      <c r="EB2" t="s">
        <v>399</v>
      </c>
      <c r="ED2" t="s">
        <v>400</v>
      </c>
      <c r="EG2" t="s">
        <v>152</v>
      </c>
      <c r="EH2" t="s">
        <v>0</v>
      </c>
      <c r="EI2" t="s">
        <v>398</v>
      </c>
      <c r="EM2" t="s">
        <v>397</v>
      </c>
      <c r="EQ2" t="s">
        <v>399</v>
      </c>
      <c r="ES2" t="s">
        <v>400</v>
      </c>
      <c r="EV2" t="s">
        <v>152</v>
      </c>
      <c r="EW2" t="s">
        <v>0</v>
      </c>
      <c r="EX2" t="s">
        <v>398</v>
      </c>
      <c r="FB2" t="s">
        <v>397</v>
      </c>
      <c r="FF2" t="s">
        <v>399</v>
      </c>
      <c r="FH2" t="s">
        <v>400</v>
      </c>
      <c r="FK2" t="s">
        <v>152</v>
      </c>
      <c r="FL2" t="s">
        <v>0</v>
      </c>
      <c r="FM2" t="s">
        <v>398</v>
      </c>
      <c r="FQ2" t="s">
        <v>397</v>
      </c>
      <c r="FU2" t="s">
        <v>399</v>
      </c>
      <c r="FW2" t="s">
        <v>400</v>
      </c>
      <c r="FZ2" t="s">
        <v>406</v>
      </c>
      <c r="GA2" t="s">
        <v>0</v>
      </c>
      <c r="GB2" t="s">
        <v>398</v>
      </c>
      <c r="GF2" t="s">
        <v>397</v>
      </c>
      <c r="GJ2" t="s">
        <v>399</v>
      </c>
      <c r="GL2" t="s">
        <v>400</v>
      </c>
      <c r="GO2" t="s">
        <v>152</v>
      </c>
      <c r="GP2" t="s">
        <v>0</v>
      </c>
      <c r="GQ2" t="s">
        <v>398</v>
      </c>
      <c r="GU2" t="s">
        <v>397</v>
      </c>
      <c r="GY2" t="s">
        <v>399</v>
      </c>
      <c r="HA2" t="s">
        <v>400</v>
      </c>
      <c r="HD2" t="s">
        <v>152</v>
      </c>
      <c r="HE2" t="s">
        <v>0</v>
      </c>
      <c r="HF2" t="s">
        <v>398</v>
      </c>
      <c r="HJ2" t="s">
        <v>397</v>
      </c>
      <c r="HN2" t="s">
        <v>399</v>
      </c>
      <c r="HP2" t="s">
        <v>400</v>
      </c>
      <c r="HS2" t="s">
        <v>406</v>
      </c>
      <c r="HT2" t="s">
        <v>0</v>
      </c>
      <c r="HU2" t="s">
        <v>398</v>
      </c>
      <c r="HY2" t="s">
        <v>397</v>
      </c>
      <c r="IC2" t="s">
        <v>399</v>
      </c>
      <c r="IE2" t="s">
        <v>400</v>
      </c>
      <c r="IH2" t="s">
        <v>152</v>
      </c>
      <c r="II2" t="s">
        <v>0</v>
      </c>
      <c r="IJ2" t="s">
        <v>398</v>
      </c>
      <c r="IN2" t="s">
        <v>397</v>
      </c>
      <c r="IR2" t="s">
        <v>399</v>
      </c>
      <c r="IT2" t="s">
        <v>400</v>
      </c>
      <c r="IW2" t="s">
        <v>412</v>
      </c>
      <c r="IX2" t="s">
        <v>0</v>
      </c>
      <c r="IY2" t="s">
        <v>398</v>
      </c>
      <c r="JC2" t="s">
        <v>397</v>
      </c>
      <c r="JG2" t="s">
        <v>399</v>
      </c>
      <c r="JI2" t="s">
        <v>400</v>
      </c>
      <c r="JL2" t="s">
        <v>406</v>
      </c>
      <c r="JM2" t="s">
        <v>0</v>
      </c>
      <c r="JN2" t="s">
        <v>398</v>
      </c>
      <c r="JR2" t="s">
        <v>397</v>
      </c>
      <c r="JV2" t="s">
        <v>399</v>
      </c>
      <c r="JX2" t="s">
        <v>400</v>
      </c>
      <c r="KA2" t="s">
        <v>152</v>
      </c>
      <c r="KB2" t="s">
        <v>0</v>
      </c>
      <c r="KC2" t="s">
        <v>398</v>
      </c>
      <c r="KG2" t="s">
        <v>397</v>
      </c>
      <c r="KK2" t="s">
        <v>399</v>
      </c>
      <c r="KM2" t="s">
        <v>400</v>
      </c>
      <c r="KP2" t="s">
        <v>152</v>
      </c>
      <c r="KQ2" t="s">
        <v>0</v>
      </c>
      <c r="KR2" t="s">
        <v>398</v>
      </c>
      <c r="KV2" t="s">
        <v>397</v>
      </c>
      <c r="KZ2" t="s">
        <v>399</v>
      </c>
      <c r="LB2" t="s">
        <v>400</v>
      </c>
      <c r="LE2" t="s">
        <v>406</v>
      </c>
      <c r="LF2" t="s">
        <v>0</v>
      </c>
      <c r="LG2" t="s">
        <v>398</v>
      </c>
      <c r="LK2" t="s">
        <v>397</v>
      </c>
      <c r="LO2" t="s">
        <v>399</v>
      </c>
      <c r="LQ2" t="s">
        <v>400</v>
      </c>
      <c r="LT2" t="s">
        <v>152</v>
      </c>
      <c r="LU2" t="s">
        <v>0</v>
      </c>
      <c r="LV2" t="s">
        <v>398</v>
      </c>
      <c r="LZ2" t="s">
        <v>397</v>
      </c>
      <c r="MD2" t="s">
        <v>399</v>
      </c>
      <c r="MF2" t="s">
        <v>400</v>
      </c>
      <c r="MI2" t="s">
        <v>152</v>
      </c>
      <c r="MJ2" t="s">
        <v>0</v>
      </c>
      <c r="MK2" t="s">
        <v>398</v>
      </c>
      <c r="MO2" t="s">
        <v>397</v>
      </c>
      <c r="MS2" t="s">
        <v>399</v>
      </c>
      <c r="MU2" t="s">
        <v>400</v>
      </c>
      <c r="MX2" t="s">
        <v>152</v>
      </c>
      <c r="MY2" t="s">
        <v>0</v>
      </c>
      <c r="MZ2" t="s">
        <v>398</v>
      </c>
      <c r="ND2" t="s">
        <v>397</v>
      </c>
      <c r="NH2" t="s">
        <v>399</v>
      </c>
      <c r="NJ2" t="s">
        <v>400</v>
      </c>
      <c r="NM2" t="s">
        <v>152</v>
      </c>
      <c r="NN2" t="s">
        <v>0</v>
      </c>
      <c r="NO2" t="s">
        <v>398</v>
      </c>
      <c r="NS2" t="s">
        <v>397</v>
      </c>
      <c r="NW2" t="s">
        <v>399</v>
      </c>
      <c r="NY2" t="s">
        <v>400</v>
      </c>
      <c r="OB2" t="s">
        <v>152</v>
      </c>
      <c r="OC2" t="s">
        <v>0</v>
      </c>
      <c r="OD2" t="s">
        <v>398</v>
      </c>
      <c r="OH2" t="s">
        <v>397</v>
      </c>
      <c r="OL2" t="s">
        <v>399</v>
      </c>
      <c r="ON2" t="s">
        <v>400</v>
      </c>
      <c r="OQ2" t="s">
        <v>152</v>
      </c>
      <c r="OR2" t="s">
        <v>0</v>
      </c>
      <c r="OS2" t="s">
        <v>398</v>
      </c>
      <c r="OW2" t="s">
        <v>397</v>
      </c>
      <c r="PA2" t="s">
        <v>399</v>
      </c>
      <c r="PC2" t="s">
        <v>400</v>
      </c>
      <c r="PF2" t="s">
        <v>152</v>
      </c>
      <c r="PG2" t="s">
        <v>0</v>
      </c>
      <c r="PH2" t="s">
        <v>398</v>
      </c>
      <c r="PL2" t="s">
        <v>397</v>
      </c>
      <c r="PP2" t="s">
        <v>399</v>
      </c>
      <c r="PR2" t="s">
        <v>400</v>
      </c>
      <c r="PU2" t="s">
        <v>412</v>
      </c>
      <c r="PV2" t="s">
        <v>0</v>
      </c>
      <c r="PW2" t="s">
        <v>398</v>
      </c>
      <c r="QA2" t="s">
        <v>397</v>
      </c>
      <c r="QE2" t="s">
        <v>399</v>
      </c>
      <c r="QG2" t="s">
        <v>400</v>
      </c>
      <c r="QJ2" t="s">
        <v>152</v>
      </c>
      <c r="QK2" t="s">
        <v>0</v>
      </c>
      <c r="QL2" t="s">
        <v>398</v>
      </c>
      <c r="QP2" t="s">
        <v>397</v>
      </c>
      <c r="QT2" t="s">
        <v>399</v>
      </c>
      <c r="QV2" t="s">
        <v>400</v>
      </c>
      <c r="QY2" t="s">
        <v>406</v>
      </c>
      <c r="QZ2" t="s">
        <v>0</v>
      </c>
      <c r="RA2" t="s">
        <v>398</v>
      </c>
      <c r="RE2" t="s">
        <v>397</v>
      </c>
      <c r="RI2" t="s">
        <v>399</v>
      </c>
      <c r="RK2" t="s">
        <v>400</v>
      </c>
      <c r="RN2" t="s">
        <v>152</v>
      </c>
      <c r="RO2" t="s">
        <v>0</v>
      </c>
      <c r="RP2" t="s">
        <v>398</v>
      </c>
      <c r="RT2" t="s">
        <v>397</v>
      </c>
      <c r="RX2" t="s">
        <v>399</v>
      </c>
      <c r="RZ2" t="s">
        <v>400</v>
      </c>
      <c r="SC2" t="s">
        <v>152</v>
      </c>
      <c r="SD2" t="s">
        <v>0</v>
      </c>
      <c r="SE2" t="s">
        <v>398</v>
      </c>
      <c r="SI2" t="s">
        <v>397</v>
      </c>
      <c r="SM2" t="s">
        <v>399</v>
      </c>
      <c r="SO2" t="s">
        <v>400</v>
      </c>
      <c r="SR2" t="s">
        <v>152</v>
      </c>
      <c r="SS2" t="s">
        <v>0</v>
      </c>
      <c r="ST2" t="s">
        <v>398</v>
      </c>
      <c r="SX2" t="s">
        <v>397</v>
      </c>
      <c r="TB2" t="s">
        <v>399</v>
      </c>
      <c r="TD2" t="s">
        <v>400</v>
      </c>
      <c r="TG2" t="s">
        <v>152</v>
      </c>
      <c r="TH2" t="s">
        <v>0</v>
      </c>
      <c r="TI2" t="s">
        <v>398</v>
      </c>
      <c r="TM2" t="s">
        <v>397</v>
      </c>
      <c r="TQ2" t="s">
        <v>399</v>
      </c>
      <c r="TS2" t="s">
        <v>400</v>
      </c>
      <c r="TV2" t="s">
        <v>152</v>
      </c>
      <c r="TW2" t="s">
        <v>0</v>
      </c>
      <c r="TX2" t="s">
        <v>398</v>
      </c>
      <c r="UB2" t="s">
        <v>397</v>
      </c>
      <c r="UF2" t="s">
        <v>399</v>
      </c>
      <c r="UH2" t="s">
        <v>400</v>
      </c>
    </row>
    <row r="3" spans="1:555" x14ac:dyDescent="0.35">
      <c r="A3" s="6" t="s">
        <v>574</v>
      </c>
      <c r="D3" t="s">
        <v>402</v>
      </c>
      <c r="E3" t="s">
        <v>1</v>
      </c>
      <c r="F3" t="s">
        <v>127</v>
      </c>
      <c r="G3" t="s">
        <v>2</v>
      </c>
      <c r="H3" t="s">
        <v>87</v>
      </c>
      <c r="I3" t="s">
        <v>401</v>
      </c>
      <c r="J3" t="s">
        <v>1</v>
      </c>
      <c r="K3" t="s">
        <v>2</v>
      </c>
      <c r="L3" t="s">
        <v>403</v>
      </c>
      <c r="M3" t="s">
        <v>404</v>
      </c>
      <c r="N3" t="s">
        <v>405</v>
      </c>
      <c r="O3" t="s">
        <v>3</v>
      </c>
      <c r="S3" t="s">
        <v>402</v>
      </c>
      <c r="T3" t="s">
        <v>1</v>
      </c>
      <c r="U3" t="s">
        <v>127</v>
      </c>
      <c r="V3" t="s">
        <v>2</v>
      </c>
      <c r="W3" t="s">
        <v>87</v>
      </c>
      <c r="X3" t="s">
        <v>401</v>
      </c>
      <c r="Y3" t="s">
        <v>1</v>
      </c>
      <c r="Z3" t="s">
        <v>2</v>
      </c>
      <c r="AA3" t="s">
        <v>403</v>
      </c>
      <c r="AB3" t="s">
        <v>404</v>
      </c>
      <c r="AC3" t="s">
        <v>405</v>
      </c>
      <c r="AD3" t="s">
        <v>3</v>
      </c>
      <c r="AH3" t="s">
        <v>402</v>
      </c>
      <c r="AI3" t="s">
        <v>1</v>
      </c>
      <c r="AJ3" t="s">
        <v>127</v>
      </c>
      <c r="AK3" t="s">
        <v>2</v>
      </c>
      <c r="AL3" t="s">
        <v>87</v>
      </c>
      <c r="AM3" t="s">
        <v>401</v>
      </c>
      <c r="AN3" t="s">
        <v>1</v>
      </c>
      <c r="AO3" t="s">
        <v>2</v>
      </c>
      <c r="AP3" t="s">
        <v>403</v>
      </c>
      <c r="AQ3" t="s">
        <v>404</v>
      </c>
      <c r="AR3" t="s">
        <v>405</v>
      </c>
      <c r="AS3" t="s">
        <v>3</v>
      </c>
      <c r="AW3" t="s">
        <v>402</v>
      </c>
      <c r="AX3" t="s">
        <v>1</v>
      </c>
      <c r="AY3" t="s">
        <v>127</v>
      </c>
      <c r="AZ3" t="s">
        <v>2</v>
      </c>
      <c r="BA3" t="s">
        <v>87</v>
      </c>
      <c r="BB3" t="s">
        <v>401</v>
      </c>
      <c r="BC3" t="s">
        <v>1</v>
      </c>
      <c r="BD3" t="s">
        <v>2</v>
      </c>
      <c r="BE3" t="s">
        <v>403</v>
      </c>
      <c r="BF3" t="s">
        <v>404</v>
      </c>
      <c r="BG3" t="s">
        <v>405</v>
      </c>
      <c r="BH3" t="s">
        <v>3</v>
      </c>
      <c r="BL3" t="s">
        <v>402</v>
      </c>
      <c r="BM3" t="s">
        <v>1</v>
      </c>
      <c r="BN3" t="s">
        <v>127</v>
      </c>
      <c r="BO3" t="s">
        <v>2</v>
      </c>
      <c r="BP3" t="s">
        <v>87</v>
      </c>
      <c r="BQ3" t="s">
        <v>401</v>
      </c>
      <c r="BR3" t="s">
        <v>1</v>
      </c>
      <c r="BS3" t="s">
        <v>2</v>
      </c>
      <c r="BT3" t="s">
        <v>403</v>
      </c>
      <c r="BU3" t="s">
        <v>404</v>
      </c>
      <c r="BV3" t="s">
        <v>405</v>
      </c>
      <c r="BW3" t="s">
        <v>3</v>
      </c>
      <c r="CA3" t="s">
        <v>402</v>
      </c>
      <c r="CB3" t="s">
        <v>1</v>
      </c>
      <c r="CC3" t="s">
        <v>127</v>
      </c>
      <c r="CD3" t="s">
        <v>2</v>
      </c>
      <c r="CE3" t="s">
        <v>87</v>
      </c>
      <c r="CF3" t="s">
        <v>401</v>
      </c>
      <c r="CG3" t="s">
        <v>1</v>
      </c>
      <c r="CH3" t="s">
        <v>2</v>
      </c>
      <c r="CI3" t="s">
        <v>403</v>
      </c>
      <c r="CJ3" t="s">
        <v>404</v>
      </c>
      <c r="CK3" t="s">
        <v>405</v>
      </c>
      <c r="CL3" t="s">
        <v>3</v>
      </c>
      <c r="CP3" t="s">
        <v>402</v>
      </c>
      <c r="CQ3" t="s">
        <v>1</v>
      </c>
      <c r="CR3" t="s">
        <v>127</v>
      </c>
      <c r="CS3" t="s">
        <v>2</v>
      </c>
      <c r="CT3" t="s">
        <v>87</v>
      </c>
      <c r="CU3" t="s">
        <v>401</v>
      </c>
      <c r="CV3" t="s">
        <v>1</v>
      </c>
      <c r="CW3" t="s">
        <v>2</v>
      </c>
      <c r="CX3" t="s">
        <v>403</v>
      </c>
      <c r="CY3" t="s">
        <v>404</v>
      </c>
      <c r="CZ3" t="s">
        <v>405</v>
      </c>
      <c r="DA3" t="s">
        <v>3</v>
      </c>
      <c r="DE3" t="s">
        <v>402</v>
      </c>
      <c r="DF3" t="s">
        <v>1</v>
      </c>
      <c r="DG3" t="s">
        <v>127</v>
      </c>
      <c r="DH3" t="s">
        <v>2</v>
      </c>
      <c r="DI3" t="s">
        <v>87</v>
      </c>
      <c r="DJ3" t="s">
        <v>401</v>
      </c>
      <c r="DK3" t="s">
        <v>1</v>
      </c>
      <c r="DL3" t="s">
        <v>2</v>
      </c>
      <c r="DM3" t="s">
        <v>403</v>
      </c>
      <c r="DN3" t="s">
        <v>404</v>
      </c>
      <c r="DO3" t="s">
        <v>405</v>
      </c>
      <c r="DP3" t="s">
        <v>3</v>
      </c>
      <c r="DT3" t="s">
        <v>402</v>
      </c>
      <c r="DU3" t="s">
        <v>1</v>
      </c>
      <c r="DV3" t="s">
        <v>127</v>
      </c>
      <c r="DW3" t="s">
        <v>2</v>
      </c>
      <c r="DX3" t="s">
        <v>87</v>
      </c>
      <c r="DY3" t="s">
        <v>401</v>
      </c>
      <c r="DZ3" t="s">
        <v>1</v>
      </c>
      <c r="EA3" t="s">
        <v>2</v>
      </c>
      <c r="EB3" t="s">
        <v>403</v>
      </c>
      <c r="EC3" t="s">
        <v>404</v>
      </c>
      <c r="ED3" t="s">
        <v>405</v>
      </c>
      <c r="EE3" t="s">
        <v>3</v>
      </c>
      <c r="EI3" t="s">
        <v>402</v>
      </c>
      <c r="EJ3" t="s">
        <v>1</v>
      </c>
      <c r="EK3" t="s">
        <v>127</v>
      </c>
      <c r="EL3" t="s">
        <v>2</v>
      </c>
      <c r="EM3" t="s">
        <v>87</v>
      </c>
      <c r="EN3" t="s">
        <v>401</v>
      </c>
      <c r="EO3" t="s">
        <v>1</v>
      </c>
      <c r="EP3" t="s">
        <v>2</v>
      </c>
      <c r="EQ3" t="s">
        <v>403</v>
      </c>
      <c r="ER3" t="s">
        <v>404</v>
      </c>
      <c r="ES3" t="s">
        <v>405</v>
      </c>
      <c r="ET3" t="s">
        <v>3</v>
      </c>
      <c r="EX3" t="s">
        <v>402</v>
      </c>
      <c r="EY3" t="s">
        <v>1</v>
      </c>
      <c r="EZ3" t="s">
        <v>127</v>
      </c>
      <c r="FA3" t="s">
        <v>2</v>
      </c>
      <c r="FB3" t="s">
        <v>87</v>
      </c>
      <c r="FC3" t="s">
        <v>401</v>
      </c>
      <c r="FD3" t="s">
        <v>1</v>
      </c>
      <c r="FE3" t="s">
        <v>2</v>
      </c>
      <c r="FF3" t="s">
        <v>403</v>
      </c>
      <c r="FG3" t="s">
        <v>404</v>
      </c>
      <c r="FH3" t="s">
        <v>405</v>
      </c>
      <c r="FI3" t="s">
        <v>3</v>
      </c>
      <c r="FM3" t="s">
        <v>402</v>
      </c>
      <c r="FN3" t="s">
        <v>1</v>
      </c>
      <c r="FO3" t="s">
        <v>127</v>
      </c>
      <c r="FP3" t="s">
        <v>2</v>
      </c>
      <c r="FQ3" t="s">
        <v>87</v>
      </c>
      <c r="FR3" t="s">
        <v>401</v>
      </c>
      <c r="FS3" t="s">
        <v>1</v>
      </c>
      <c r="FT3" t="s">
        <v>2</v>
      </c>
      <c r="FU3" t="s">
        <v>403</v>
      </c>
      <c r="FV3" t="s">
        <v>404</v>
      </c>
      <c r="FW3" t="s">
        <v>405</v>
      </c>
      <c r="FX3" t="s">
        <v>3</v>
      </c>
      <c r="GB3" t="s">
        <v>402</v>
      </c>
      <c r="GC3" t="s">
        <v>1</v>
      </c>
      <c r="GD3" t="s">
        <v>127</v>
      </c>
      <c r="GE3" t="s">
        <v>2</v>
      </c>
      <c r="GF3" t="s">
        <v>87</v>
      </c>
      <c r="GG3" t="s">
        <v>401</v>
      </c>
      <c r="GH3" t="s">
        <v>1</v>
      </c>
      <c r="GI3" t="s">
        <v>2</v>
      </c>
      <c r="GJ3" t="s">
        <v>403</v>
      </c>
      <c r="GK3" t="s">
        <v>404</v>
      </c>
      <c r="GL3" t="s">
        <v>405</v>
      </c>
      <c r="GM3" t="s">
        <v>3</v>
      </c>
      <c r="GQ3" t="s">
        <v>402</v>
      </c>
      <c r="GR3" t="s">
        <v>1</v>
      </c>
      <c r="GS3" t="s">
        <v>127</v>
      </c>
      <c r="GT3" t="s">
        <v>2</v>
      </c>
      <c r="GU3" t="s">
        <v>87</v>
      </c>
      <c r="GV3" t="s">
        <v>401</v>
      </c>
      <c r="GW3" t="s">
        <v>1</v>
      </c>
      <c r="GX3" t="s">
        <v>2</v>
      </c>
      <c r="GY3" t="s">
        <v>403</v>
      </c>
      <c r="GZ3" t="s">
        <v>404</v>
      </c>
      <c r="HA3" t="s">
        <v>405</v>
      </c>
      <c r="HB3" t="s">
        <v>3</v>
      </c>
      <c r="HF3" t="s">
        <v>402</v>
      </c>
      <c r="HG3" t="s">
        <v>1</v>
      </c>
      <c r="HH3" t="s">
        <v>127</v>
      </c>
      <c r="HI3" t="s">
        <v>2</v>
      </c>
      <c r="HJ3" t="s">
        <v>87</v>
      </c>
      <c r="HK3" t="s">
        <v>401</v>
      </c>
      <c r="HL3" t="s">
        <v>1</v>
      </c>
      <c r="HM3" t="s">
        <v>2</v>
      </c>
      <c r="HN3" t="s">
        <v>403</v>
      </c>
      <c r="HO3" t="s">
        <v>404</v>
      </c>
      <c r="HP3" t="s">
        <v>405</v>
      </c>
      <c r="HQ3" t="s">
        <v>3</v>
      </c>
      <c r="HU3" t="s">
        <v>402</v>
      </c>
      <c r="HV3" t="s">
        <v>1</v>
      </c>
      <c r="HW3" t="s">
        <v>127</v>
      </c>
      <c r="HX3" t="s">
        <v>2</v>
      </c>
      <c r="HY3" t="s">
        <v>87</v>
      </c>
      <c r="HZ3" t="s">
        <v>401</v>
      </c>
      <c r="IA3" t="s">
        <v>1</v>
      </c>
      <c r="IB3" t="s">
        <v>2</v>
      </c>
      <c r="IC3" t="s">
        <v>403</v>
      </c>
      <c r="ID3" t="s">
        <v>404</v>
      </c>
      <c r="IE3" t="s">
        <v>405</v>
      </c>
      <c r="IF3" t="s">
        <v>3</v>
      </c>
      <c r="IJ3" t="s">
        <v>402</v>
      </c>
      <c r="IK3" t="s">
        <v>1</v>
      </c>
      <c r="IL3" t="s">
        <v>127</v>
      </c>
      <c r="IM3" t="s">
        <v>2</v>
      </c>
      <c r="IN3" t="s">
        <v>87</v>
      </c>
      <c r="IO3" t="s">
        <v>401</v>
      </c>
      <c r="IP3" t="s">
        <v>1</v>
      </c>
      <c r="IQ3" t="s">
        <v>2</v>
      </c>
      <c r="IR3" t="s">
        <v>403</v>
      </c>
      <c r="IS3" t="s">
        <v>404</v>
      </c>
      <c r="IT3" t="s">
        <v>405</v>
      </c>
      <c r="IU3" t="s">
        <v>3</v>
      </c>
      <c r="IY3" t="s">
        <v>402</v>
      </c>
      <c r="IZ3" t="s">
        <v>1</v>
      </c>
      <c r="JA3" t="s">
        <v>127</v>
      </c>
      <c r="JB3" t="s">
        <v>2</v>
      </c>
      <c r="JC3" t="s">
        <v>87</v>
      </c>
      <c r="JD3" t="s">
        <v>401</v>
      </c>
      <c r="JE3" t="s">
        <v>1</v>
      </c>
      <c r="JF3" t="s">
        <v>2</v>
      </c>
      <c r="JG3" t="s">
        <v>403</v>
      </c>
      <c r="JH3" t="s">
        <v>404</v>
      </c>
      <c r="JI3" t="s">
        <v>405</v>
      </c>
      <c r="JJ3" t="s">
        <v>3</v>
      </c>
      <c r="JN3" t="s">
        <v>402</v>
      </c>
      <c r="JO3" t="s">
        <v>1</v>
      </c>
      <c r="JP3" t="s">
        <v>127</v>
      </c>
      <c r="JQ3" t="s">
        <v>2</v>
      </c>
      <c r="JR3" t="s">
        <v>87</v>
      </c>
      <c r="JS3" t="s">
        <v>401</v>
      </c>
      <c r="JT3" t="s">
        <v>1</v>
      </c>
      <c r="JU3" t="s">
        <v>2</v>
      </c>
      <c r="JV3" t="s">
        <v>403</v>
      </c>
      <c r="JW3" t="s">
        <v>404</v>
      </c>
      <c r="JX3" t="s">
        <v>405</v>
      </c>
      <c r="JY3" t="s">
        <v>3</v>
      </c>
      <c r="KC3" t="s">
        <v>402</v>
      </c>
      <c r="KD3" t="s">
        <v>1</v>
      </c>
      <c r="KE3" t="s">
        <v>127</v>
      </c>
      <c r="KF3" t="s">
        <v>2</v>
      </c>
      <c r="KG3" t="s">
        <v>87</v>
      </c>
      <c r="KH3" t="s">
        <v>401</v>
      </c>
      <c r="KI3" t="s">
        <v>1</v>
      </c>
      <c r="KJ3" t="s">
        <v>2</v>
      </c>
      <c r="KK3" t="s">
        <v>403</v>
      </c>
      <c r="KL3" t="s">
        <v>404</v>
      </c>
      <c r="KM3" t="s">
        <v>405</v>
      </c>
      <c r="KN3" t="s">
        <v>3</v>
      </c>
      <c r="KR3" t="s">
        <v>402</v>
      </c>
      <c r="KS3" t="s">
        <v>1</v>
      </c>
      <c r="KT3" t="s">
        <v>127</v>
      </c>
      <c r="KU3" t="s">
        <v>2</v>
      </c>
      <c r="KV3" t="s">
        <v>87</v>
      </c>
      <c r="KW3" t="s">
        <v>401</v>
      </c>
      <c r="KX3" t="s">
        <v>1</v>
      </c>
      <c r="KY3" t="s">
        <v>2</v>
      </c>
      <c r="KZ3" t="s">
        <v>403</v>
      </c>
      <c r="LA3" t="s">
        <v>404</v>
      </c>
      <c r="LB3" t="s">
        <v>405</v>
      </c>
      <c r="LC3" t="s">
        <v>3</v>
      </c>
      <c r="LG3" t="s">
        <v>402</v>
      </c>
      <c r="LH3" t="s">
        <v>1</v>
      </c>
      <c r="LI3" t="s">
        <v>127</v>
      </c>
      <c r="LJ3" t="s">
        <v>2</v>
      </c>
      <c r="LK3" t="s">
        <v>87</v>
      </c>
      <c r="LL3" t="s">
        <v>401</v>
      </c>
      <c r="LM3" t="s">
        <v>1</v>
      </c>
      <c r="LN3" t="s">
        <v>2</v>
      </c>
      <c r="LO3" t="s">
        <v>403</v>
      </c>
      <c r="LP3" t="s">
        <v>404</v>
      </c>
      <c r="LQ3" t="s">
        <v>405</v>
      </c>
      <c r="LR3" t="s">
        <v>3</v>
      </c>
      <c r="LV3" t="s">
        <v>402</v>
      </c>
      <c r="LW3" t="s">
        <v>1</v>
      </c>
      <c r="LX3" t="s">
        <v>127</v>
      </c>
      <c r="LY3" t="s">
        <v>2</v>
      </c>
      <c r="LZ3" t="s">
        <v>87</v>
      </c>
      <c r="MA3" t="s">
        <v>401</v>
      </c>
      <c r="MB3" t="s">
        <v>1</v>
      </c>
      <c r="MC3" t="s">
        <v>2</v>
      </c>
      <c r="MD3" t="s">
        <v>403</v>
      </c>
      <c r="ME3" t="s">
        <v>404</v>
      </c>
      <c r="MF3" t="s">
        <v>405</v>
      </c>
      <c r="MG3" t="s">
        <v>3</v>
      </c>
      <c r="MK3" t="s">
        <v>402</v>
      </c>
      <c r="ML3" t="s">
        <v>1</v>
      </c>
      <c r="MM3" t="s">
        <v>127</v>
      </c>
      <c r="MN3" t="s">
        <v>2</v>
      </c>
      <c r="MO3" t="s">
        <v>87</v>
      </c>
      <c r="MP3" t="s">
        <v>401</v>
      </c>
      <c r="MQ3" t="s">
        <v>1</v>
      </c>
      <c r="MR3" t="s">
        <v>2</v>
      </c>
      <c r="MS3" t="s">
        <v>403</v>
      </c>
      <c r="MT3" t="s">
        <v>404</v>
      </c>
      <c r="MU3" t="s">
        <v>405</v>
      </c>
      <c r="MV3" t="s">
        <v>3</v>
      </c>
      <c r="MZ3" t="s">
        <v>402</v>
      </c>
      <c r="NA3" t="s">
        <v>1</v>
      </c>
      <c r="NB3" t="s">
        <v>127</v>
      </c>
      <c r="NC3" t="s">
        <v>2</v>
      </c>
      <c r="ND3" t="s">
        <v>87</v>
      </c>
      <c r="NE3" t="s">
        <v>401</v>
      </c>
      <c r="NF3" t="s">
        <v>1</v>
      </c>
      <c r="NG3" t="s">
        <v>2</v>
      </c>
      <c r="NH3" t="s">
        <v>403</v>
      </c>
      <c r="NI3" t="s">
        <v>404</v>
      </c>
      <c r="NJ3" t="s">
        <v>405</v>
      </c>
      <c r="NK3" t="s">
        <v>3</v>
      </c>
      <c r="NO3" t="s">
        <v>402</v>
      </c>
      <c r="NP3" t="s">
        <v>1</v>
      </c>
      <c r="NQ3" t="s">
        <v>127</v>
      </c>
      <c r="NR3" t="s">
        <v>2</v>
      </c>
      <c r="NS3" t="s">
        <v>87</v>
      </c>
      <c r="NT3" t="s">
        <v>401</v>
      </c>
      <c r="NU3" t="s">
        <v>1</v>
      </c>
      <c r="NV3" t="s">
        <v>2</v>
      </c>
      <c r="NW3" t="s">
        <v>403</v>
      </c>
      <c r="NX3" t="s">
        <v>404</v>
      </c>
      <c r="NY3" t="s">
        <v>405</v>
      </c>
      <c r="NZ3" t="s">
        <v>3</v>
      </c>
      <c r="OD3" t="s">
        <v>402</v>
      </c>
      <c r="OE3" t="s">
        <v>1</v>
      </c>
      <c r="OF3" t="s">
        <v>127</v>
      </c>
      <c r="OG3" t="s">
        <v>2</v>
      </c>
      <c r="OH3" t="s">
        <v>87</v>
      </c>
      <c r="OI3" t="s">
        <v>401</v>
      </c>
      <c r="OJ3" t="s">
        <v>1</v>
      </c>
      <c r="OK3" t="s">
        <v>2</v>
      </c>
      <c r="OL3" t="s">
        <v>403</v>
      </c>
      <c r="OM3" t="s">
        <v>404</v>
      </c>
      <c r="ON3" t="s">
        <v>405</v>
      </c>
      <c r="OO3" t="s">
        <v>3</v>
      </c>
      <c r="OS3" t="s">
        <v>402</v>
      </c>
      <c r="OT3" t="s">
        <v>1</v>
      </c>
      <c r="OU3" t="s">
        <v>127</v>
      </c>
      <c r="OV3" t="s">
        <v>2</v>
      </c>
      <c r="OW3" t="s">
        <v>87</v>
      </c>
      <c r="OX3" t="s">
        <v>401</v>
      </c>
      <c r="OY3" t="s">
        <v>1</v>
      </c>
      <c r="OZ3" t="s">
        <v>2</v>
      </c>
      <c r="PA3" t="s">
        <v>403</v>
      </c>
      <c r="PB3" t="s">
        <v>404</v>
      </c>
      <c r="PC3" t="s">
        <v>405</v>
      </c>
      <c r="PD3" t="s">
        <v>3</v>
      </c>
      <c r="PH3" t="s">
        <v>402</v>
      </c>
      <c r="PI3" t="s">
        <v>1</v>
      </c>
      <c r="PJ3" t="s">
        <v>127</v>
      </c>
      <c r="PK3" t="s">
        <v>2</v>
      </c>
      <c r="PL3" t="s">
        <v>87</v>
      </c>
      <c r="PM3" t="s">
        <v>401</v>
      </c>
      <c r="PN3" t="s">
        <v>1</v>
      </c>
      <c r="PO3" t="s">
        <v>2</v>
      </c>
      <c r="PP3" t="s">
        <v>403</v>
      </c>
      <c r="PQ3" t="s">
        <v>404</v>
      </c>
      <c r="PR3" t="s">
        <v>405</v>
      </c>
      <c r="PS3" t="s">
        <v>3</v>
      </c>
      <c r="PW3" t="s">
        <v>402</v>
      </c>
      <c r="PX3" t="s">
        <v>1</v>
      </c>
      <c r="PY3" t="s">
        <v>127</v>
      </c>
      <c r="PZ3" t="s">
        <v>2</v>
      </c>
      <c r="QA3" t="s">
        <v>87</v>
      </c>
      <c r="QB3" t="s">
        <v>401</v>
      </c>
      <c r="QC3" t="s">
        <v>1</v>
      </c>
      <c r="QD3" t="s">
        <v>2</v>
      </c>
      <c r="QE3" t="s">
        <v>403</v>
      </c>
      <c r="QF3" t="s">
        <v>404</v>
      </c>
      <c r="QG3" t="s">
        <v>405</v>
      </c>
      <c r="QH3" t="s">
        <v>3</v>
      </c>
      <c r="QL3" t="s">
        <v>402</v>
      </c>
      <c r="QM3" t="s">
        <v>1</v>
      </c>
      <c r="QN3" t="s">
        <v>127</v>
      </c>
      <c r="QO3" t="s">
        <v>2</v>
      </c>
      <c r="QP3" t="s">
        <v>87</v>
      </c>
      <c r="QQ3" t="s">
        <v>401</v>
      </c>
      <c r="QR3" t="s">
        <v>1</v>
      </c>
      <c r="QS3" t="s">
        <v>2</v>
      </c>
      <c r="QT3" t="s">
        <v>403</v>
      </c>
      <c r="QU3" t="s">
        <v>404</v>
      </c>
      <c r="QV3" t="s">
        <v>405</v>
      </c>
      <c r="QW3" t="s">
        <v>3</v>
      </c>
      <c r="RA3" t="s">
        <v>402</v>
      </c>
      <c r="RB3" t="s">
        <v>1</v>
      </c>
      <c r="RC3" t="s">
        <v>127</v>
      </c>
      <c r="RD3" t="s">
        <v>2</v>
      </c>
      <c r="RE3" t="s">
        <v>87</v>
      </c>
      <c r="RF3" t="s">
        <v>401</v>
      </c>
      <c r="RG3" t="s">
        <v>1</v>
      </c>
      <c r="RH3" t="s">
        <v>2</v>
      </c>
      <c r="RI3" t="s">
        <v>403</v>
      </c>
      <c r="RJ3" t="s">
        <v>404</v>
      </c>
      <c r="RK3" t="s">
        <v>405</v>
      </c>
      <c r="RL3" t="s">
        <v>3</v>
      </c>
      <c r="RP3" t="s">
        <v>402</v>
      </c>
      <c r="RQ3" t="s">
        <v>1</v>
      </c>
      <c r="RR3" t="s">
        <v>127</v>
      </c>
      <c r="RS3" t="s">
        <v>2</v>
      </c>
      <c r="RT3" t="s">
        <v>87</v>
      </c>
      <c r="RU3" t="s">
        <v>401</v>
      </c>
      <c r="RV3" t="s">
        <v>1</v>
      </c>
      <c r="RW3" t="s">
        <v>2</v>
      </c>
      <c r="RX3" t="s">
        <v>403</v>
      </c>
      <c r="RY3" t="s">
        <v>404</v>
      </c>
      <c r="RZ3" t="s">
        <v>405</v>
      </c>
      <c r="SA3" t="s">
        <v>3</v>
      </c>
      <c r="SE3" t="s">
        <v>402</v>
      </c>
      <c r="SF3" t="s">
        <v>1</v>
      </c>
      <c r="SG3" t="s">
        <v>127</v>
      </c>
      <c r="SH3" t="s">
        <v>2</v>
      </c>
      <c r="SI3" t="s">
        <v>87</v>
      </c>
      <c r="SJ3" t="s">
        <v>401</v>
      </c>
      <c r="SK3" t="s">
        <v>1</v>
      </c>
      <c r="SL3" t="s">
        <v>2</v>
      </c>
      <c r="SM3" t="s">
        <v>403</v>
      </c>
      <c r="SN3" t="s">
        <v>404</v>
      </c>
      <c r="SO3" t="s">
        <v>405</v>
      </c>
      <c r="SP3" t="s">
        <v>3</v>
      </c>
      <c r="ST3" t="s">
        <v>402</v>
      </c>
      <c r="SU3" t="s">
        <v>1</v>
      </c>
      <c r="SV3" t="s">
        <v>127</v>
      </c>
      <c r="SW3" t="s">
        <v>2</v>
      </c>
      <c r="SX3" t="s">
        <v>87</v>
      </c>
      <c r="SY3" t="s">
        <v>401</v>
      </c>
      <c r="SZ3" t="s">
        <v>1</v>
      </c>
      <c r="TA3" t="s">
        <v>2</v>
      </c>
      <c r="TB3" t="s">
        <v>403</v>
      </c>
      <c r="TC3" t="s">
        <v>404</v>
      </c>
      <c r="TD3" t="s">
        <v>405</v>
      </c>
      <c r="TE3" t="s">
        <v>3</v>
      </c>
      <c r="TI3" t="s">
        <v>402</v>
      </c>
      <c r="TJ3" t="s">
        <v>1</v>
      </c>
      <c r="TK3" t="s">
        <v>127</v>
      </c>
      <c r="TL3" t="s">
        <v>2</v>
      </c>
      <c r="TM3" t="s">
        <v>87</v>
      </c>
      <c r="TN3" t="s">
        <v>401</v>
      </c>
      <c r="TO3" t="s">
        <v>1</v>
      </c>
      <c r="TP3" t="s">
        <v>2</v>
      </c>
      <c r="TQ3" t="s">
        <v>403</v>
      </c>
      <c r="TR3" t="s">
        <v>404</v>
      </c>
      <c r="TS3" t="s">
        <v>405</v>
      </c>
      <c r="TT3" t="s">
        <v>3</v>
      </c>
      <c r="TX3" t="s">
        <v>402</v>
      </c>
      <c r="TY3" t="s">
        <v>1</v>
      </c>
      <c r="TZ3" t="s">
        <v>127</v>
      </c>
      <c r="UA3" t="s">
        <v>2</v>
      </c>
      <c r="UB3" t="s">
        <v>87</v>
      </c>
      <c r="UC3" t="s">
        <v>401</v>
      </c>
      <c r="UD3" t="s">
        <v>1</v>
      </c>
      <c r="UE3" t="s">
        <v>2</v>
      </c>
      <c r="UF3" t="s">
        <v>403</v>
      </c>
      <c r="UG3" t="s">
        <v>404</v>
      </c>
      <c r="UH3" t="s">
        <v>405</v>
      </c>
      <c r="UI3" t="s">
        <v>3</v>
      </c>
    </row>
    <row r="4" spans="1:555" x14ac:dyDescent="0.35">
      <c r="A4" s="7" t="s">
        <v>445</v>
      </c>
      <c r="B4">
        <v>1</v>
      </c>
      <c r="C4" t="s">
        <v>384</v>
      </c>
      <c r="D4">
        <v>17</v>
      </c>
      <c r="E4">
        <v>56</v>
      </c>
      <c r="F4">
        <v>3.3</v>
      </c>
      <c r="G4">
        <v>0</v>
      </c>
      <c r="H4">
        <v>6</v>
      </c>
      <c r="I4">
        <v>7</v>
      </c>
      <c r="J4">
        <v>60</v>
      </c>
      <c r="K4">
        <v>0</v>
      </c>
      <c r="L4">
        <v>0</v>
      </c>
      <c r="M4">
        <v>0</v>
      </c>
      <c r="N4">
        <v>17.600000000000001</v>
      </c>
      <c r="O4" s="2">
        <v>17.600000000000001</v>
      </c>
      <c r="P4" s="2"/>
      <c r="Q4" s="2">
        <v>1</v>
      </c>
      <c r="R4" s="2" t="s">
        <v>388</v>
      </c>
      <c r="S4" s="2">
        <v>15</v>
      </c>
      <c r="T4" s="2">
        <v>57</v>
      </c>
      <c r="U4" s="2">
        <v>3.8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11.7</v>
      </c>
      <c r="AD4" s="2">
        <v>11.7</v>
      </c>
      <c r="AE4" s="2"/>
      <c r="AF4" s="2">
        <v>1</v>
      </c>
      <c r="AG4" s="2" t="s">
        <v>374</v>
      </c>
      <c r="AH4" s="2">
        <v>16</v>
      </c>
      <c r="AI4" s="2">
        <v>45</v>
      </c>
      <c r="AJ4" s="2">
        <v>2.8</v>
      </c>
      <c r="AK4" s="2">
        <v>0</v>
      </c>
      <c r="AL4" s="2">
        <v>1</v>
      </c>
      <c r="AM4" s="2">
        <v>3</v>
      </c>
      <c r="AN4" s="2">
        <v>4</v>
      </c>
      <c r="AO4" s="2">
        <v>0</v>
      </c>
      <c r="AP4" s="2">
        <v>0</v>
      </c>
      <c r="AQ4" s="2">
        <v>0</v>
      </c>
      <c r="AR4" s="2">
        <v>5.9</v>
      </c>
      <c r="AS4" s="2">
        <v>5.9</v>
      </c>
      <c r="AT4" s="2"/>
      <c r="AU4" s="2">
        <v>1</v>
      </c>
      <c r="AV4" s="2" t="s">
        <v>377</v>
      </c>
      <c r="AW4" s="2">
        <v>29</v>
      </c>
      <c r="AX4" s="2">
        <v>127</v>
      </c>
      <c r="AY4" s="2">
        <v>4.4000000000000004</v>
      </c>
      <c r="AZ4" s="2">
        <v>1</v>
      </c>
      <c r="BA4" s="2">
        <v>4</v>
      </c>
      <c r="BB4" s="2">
        <v>4</v>
      </c>
      <c r="BC4" s="2">
        <v>23</v>
      </c>
      <c r="BD4" s="2">
        <v>0</v>
      </c>
      <c r="BE4" s="2">
        <v>0</v>
      </c>
      <c r="BF4" s="2">
        <v>0</v>
      </c>
      <c r="BG4" s="2">
        <v>25</v>
      </c>
      <c r="BH4" s="2">
        <v>25</v>
      </c>
      <c r="BI4" s="2"/>
      <c r="BJ4" s="2">
        <v>1</v>
      </c>
      <c r="BK4" s="2" t="s">
        <v>383</v>
      </c>
      <c r="BL4" s="2">
        <v>16</v>
      </c>
      <c r="BM4" s="2">
        <v>53</v>
      </c>
      <c r="BN4" s="2">
        <v>3.3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5.3</v>
      </c>
      <c r="BW4" s="2">
        <v>5.3</v>
      </c>
      <c r="BX4" s="2"/>
      <c r="BY4" s="2">
        <v>1</v>
      </c>
      <c r="BZ4" s="2" t="s">
        <v>375</v>
      </c>
      <c r="CA4" s="2">
        <v>9</v>
      </c>
      <c r="CB4" s="2">
        <v>32</v>
      </c>
      <c r="CC4" s="2">
        <v>3.6</v>
      </c>
      <c r="CD4" s="2">
        <v>0</v>
      </c>
      <c r="CE4" s="2">
        <v>5</v>
      </c>
      <c r="CF4" s="2">
        <v>7</v>
      </c>
      <c r="CG4" s="2">
        <v>27</v>
      </c>
      <c r="CH4" s="2">
        <v>0</v>
      </c>
      <c r="CI4" s="2">
        <v>0</v>
      </c>
      <c r="CJ4" s="2">
        <v>0</v>
      </c>
      <c r="CK4" s="2">
        <v>10.9</v>
      </c>
      <c r="CL4" s="2">
        <v>10.9</v>
      </c>
      <c r="CM4" s="2"/>
      <c r="CN4" s="2">
        <v>1</v>
      </c>
      <c r="CO4" s="2" t="s">
        <v>84</v>
      </c>
      <c r="CP4" s="2">
        <v>11</v>
      </c>
      <c r="CQ4" s="2">
        <v>33</v>
      </c>
      <c r="CR4" s="2">
        <v>3</v>
      </c>
      <c r="CS4" s="2">
        <v>0</v>
      </c>
      <c r="CT4" s="2">
        <v>2</v>
      </c>
      <c r="CU4" s="2">
        <v>2</v>
      </c>
      <c r="CV4" s="2">
        <v>6</v>
      </c>
      <c r="CW4" s="2">
        <v>0</v>
      </c>
      <c r="CX4" s="2">
        <v>0</v>
      </c>
      <c r="CY4" s="2">
        <v>0</v>
      </c>
      <c r="CZ4" s="2">
        <v>5.9</v>
      </c>
      <c r="DA4" s="2">
        <v>5.9</v>
      </c>
      <c r="DB4" s="2"/>
      <c r="DC4" s="2">
        <v>1</v>
      </c>
      <c r="DD4" s="2" t="s">
        <v>12</v>
      </c>
      <c r="DE4" s="2">
        <v>20</v>
      </c>
      <c r="DF4" s="2">
        <v>83</v>
      </c>
      <c r="DG4" s="2">
        <v>4.2</v>
      </c>
      <c r="DH4" s="2">
        <v>0</v>
      </c>
      <c r="DI4" s="2">
        <v>3</v>
      </c>
      <c r="DJ4" s="2">
        <v>4</v>
      </c>
      <c r="DK4" s="2">
        <v>8</v>
      </c>
      <c r="DL4" s="2">
        <v>1</v>
      </c>
      <c r="DM4" s="2">
        <v>0</v>
      </c>
      <c r="DN4" s="2">
        <v>0</v>
      </c>
      <c r="DO4" s="2">
        <v>18.100000000000001</v>
      </c>
      <c r="DP4" s="2">
        <v>18.100000000000001</v>
      </c>
      <c r="DQ4" s="2"/>
      <c r="DR4" s="2">
        <v>1</v>
      </c>
      <c r="DS4" s="2" t="s">
        <v>379</v>
      </c>
      <c r="DT4" s="2">
        <v>7</v>
      </c>
      <c r="DU4" s="2">
        <v>54</v>
      </c>
      <c r="DV4" s="2">
        <v>7.7</v>
      </c>
      <c r="DW4" s="2">
        <v>0</v>
      </c>
      <c r="DX4" s="2">
        <v>2</v>
      </c>
      <c r="DY4" s="2">
        <v>2</v>
      </c>
      <c r="DZ4" s="2">
        <v>13</v>
      </c>
      <c r="EA4" s="2">
        <v>0</v>
      </c>
      <c r="EB4" s="2">
        <v>0</v>
      </c>
      <c r="EC4" s="2">
        <v>0</v>
      </c>
      <c r="ED4" s="2">
        <v>8.6999999999999993</v>
      </c>
      <c r="EE4" s="2">
        <v>8.6999999999999993</v>
      </c>
      <c r="EF4" s="2"/>
      <c r="EG4" s="2">
        <v>1</v>
      </c>
      <c r="EH4" s="2" t="s">
        <v>25</v>
      </c>
      <c r="EI4" s="2">
        <v>20</v>
      </c>
      <c r="EJ4" s="2">
        <v>90</v>
      </c>
      <c r="EK4" s="2">
        <v>4.5</v>
      </c>
      <c r="EL4" s="2">
        <v>0</v>
      </c>
      <c r="EM4" s="2">
        <v>3</v>
      </c>
      <c r="EN4" s="2">
        <v>5</v>
      </c>
      <c r="EO4" s="2">
        <v>18</v>
      </c>
      <c r="EP4" s="2">
        <v>0</v>
      </c>
      <c r="EQ4" s="2">
        <v>2</v>
      </c>
      <c r="ER4" s="2">
        <v>1</v>
      </c>
      <c r="ES4" s="2">
        <v>11.8</v>
      </c>
      <c r="ET4" s="2">
        <v>11.8</v>
      </c>
      <c r="EU4" s="2"/>
      <c r="EV4" s="2">
        <v>1</v>
      </c>
      <c r="EW4" s="2" t="s">
        <v>45</v>
      </c>
      <c r="EX4" s="2">
        <v>5</v>
      </c>
      <c r="EY4" s="2">
        <v>9</v>
      </c>
      <c r="EZ4" s="2">
        <v>1.8</v>
      </c>
      <c r="FA4" s="2">
        <v>0</v>
      </c>
      <c r="FB4" s="2">
        <v>2</v>
      </c>
      <c r="FC4" s="2">
        <v>2</v>
      </c>
      <c r="FD4" s="2">
        <v>13</v>
      </c>
      <c r="FE4" s="2">
        <v>0</v>
      </c>
      <c r="FF4" s="2">
        <v>0</v>
      </c>
      <c r="FG4" s="2">
        <v>0</v>
      </c>
      <c r="FH4" s="2">
        <v>4.2</v>
      </c>
      <c r="FI4" s="2">
        <v>4.2</v>
      </c>
      <c r="FJ4" s="2"/>
      <c r="FK4" s="2">
        <v>1</v>
      </c>
      <c r="FL4" s="2" t="s">
        <v>385</v>
      </c>
      <c r="FM4" s="2">
        <v>10</v>
      </c>
      <c r="FN4" s="2">
        <v>34</v>
      </c>
      <c r="FO4" s="2">
        <v>3.4</v>
      </c>
      <c r="FP4" s="2">
        <v>2</v>
      </c>
      <c r="FQ4" s="2">
        <v>1</v>
      </c>
      <c r="FR4" s="2">
        <v>2</v>
      </c>
      <c r="FS4" s="2">
        <v>6</v>
      </c>
      <c r="FT4" s="2">
        <v>0</v>
      </c>
      <c r="FU4" s="2">
        <v>0</v>
      </c>
      <c r="FV4" s="2">
        <v>0</v>
      </c>
      <c r="FW4" s="2">
        <v>17</v>
      </c>
      <c r="FX4" s="2">
        <v>17</v>
      </c>
      <c r="FY4" s="2"/>
      <c r="FZ4" s="2">
        <v>1</v>
      </c>
      <c r="GA4" s="2" t="s">
        <v>54</v>
      </c>
      <c r="GB4" s="2">
        <v>15</v>
      </c>
      <c r="GC4" s="2">
        <v>83</v>
      </c>
      <c r="GD4" s="2">
        <v>5.5</v>
      </c>
      <c r="GE4" s="2">
        <v>2</v>
      </c>
      <c r="GF4" s="2">
        <v>2</v>
      </c>
      <c r="GG4" s="2">
        <v>2</v>
      </c>
      <c r="GH4" s="2">
        <v>18</v>
      </c>
      <c r="GI4" s="2">
        <v>0</v>
      </c>
      <c r="GJ4" s="2">
        <v>1</v>
      </c>
      <c r="GK4" s="2">
        <v>1</v>
      </c>
      <c r="GL4" s="2">
        <v>22.1</v>
      </c>
      <c r="GM4" s="2">
        <v>22.1</v>
      </c>
      <c r="GN4" s="2"/>
      <c r="GO4" s="2">
        <v>1</v>
      </c>
      <c r="GP4" s="2" t="s">
        <v>393</v>
      </c>
      <c r="GQ4" s="2">
        <v>23</v>
      </c>
      <c r="GR4" s="2">
        <v>100</v>
      </c>
      <c r="GS4" s="2">
        <v>4.3</v>
      </c>
      <c r="GT4" s="2">
        <v>0</v>
      </c>
      <c r="GU4" s="2">
        <v>2</v>
      </c>
      <c r="GV4" s="2">
        <v>3</v>
      </c>
      <c r="GW4" s="2">
        <v>17</v>
      </c>
      <c r="GX4" s="2">
        <v>0</v>
      </c>
      <c r="GY4" s="2">
        <v>1</v>
      </c>
      <c r="GZ4" s="2">
        <v>1</v>
      </c>
      <c r="HA4" s="2">
        <v>11.7</v>
      </c>
      <c r="HB4" s="2">
        <v>11.7</v>
      </c>
      <c r="HC4" s="2"/>
      <c r="HD4" s="2">
        <v>1</v>
      </c>
      <c r="HE4" s="2" t="s">
        <v>62</v>
      </c>
      <c r="HF4" s="2">
        <v>11</v>
      </c>
      <c r="HG4" s="2">
        <v>39</v>
      </c>
      <c r="HH4" s="2">
        <v>3.5</v>
      </c>
      <c r="HI4" s="2">
        <v>0</v>
      </c>
      <c r="HJ4" s="2">
        <v>8</v>
      </c>
      <c r="HK4" s="2">
        <v>11</v>
      </c>
      <c r="HL4" s="2">
        <v>65</v>
      </c>
      <c r="HM4" s="2">
        <v>1</v>
      </c>
      <c r="HN4" s="2">
        <v>0</v>
      </c>
      <c r="HO4" s="2">
        <v>0</v>
      </c>
      <c r="HP4" s="2">
        <v>24.4</v>
      </c>
      <c r="HQ4" s="2">
        <v>24.4</v>
      </c>
      <c r="HR4" s="2"/>
      <c r="HS4" s="2">
        <v>1</v>
      </c>
      <c r="HT4" s="2" t="s">
        <v>376</v>
      </c>
      <c r="HU4" s="2">
        <v>20</v>
      </c>
      <c r="HV4" s="2">
        <v>61</v>
      </c>
      <c r="HW4" s="2">
        <v>3</v>
      </c>
      <c r="HX4" s="2">
        <v>1</v>
      </c>
      <c r="HY4" s="2">
        <v>6</v>
      </c>
      <c r="HZ4" s="2">
        <v>7</v>
      </c>
      <c r="IA4" s="2">
        <v>43</v>
      </c>
      <c r="IB4" s="2">
        <v>0</v>
      </c>
      <c r="IC4" s="2">
        <v>1</v>
      </c>
      <c r="ID4" s="2">
        <v>1</v>
      </c>
      <c r="IE4" s="2">
        <v>20.399999999999999</v>
      </c>
      <c r="IF4" s="2">
        <v>20.399999999999999</v>
      </c>
      <c r="IG4" s="2"/>
      <c r="IH4" s="2">
        <v>1</v>
      </c>
      <c r="II4" s="2" t="s">
        <v>46</v>
      </c>
      <c r="IJ4" s="2">
        <v>14</v>
      </c>
      <c r="IK4" s="2">
        <v>45</v>
      </c>
      <c r="IL4" s="2">
        <v>3.2</v>
      </c>
      <c r="IM4" s="2">
        <v>0</v>
      </c>
      <c r="IN4" s="2">
        <v>1</v>
      </c>
      <c r="IO4" s="2">
        <v>1</v>
      </c>
      <c r="IP4" s="2">
        <v>-4</v>
      </c>
      <c r="IQ4" s="2">
        <v>0</v>
      </c>
      <c r="IR4" s="2">
        <v>0</v>
      </c>
      <c r="IS4" s="2">
        <v>0</v>
      </c>
      <c r="IT4" s="2">
        <v>5.0999999999999996</v>
      </c>
      <c r="IU4" s="2">
        <v>5.0999999999999996</v>
      </c>
      <c r="IV4" s="2"/>
      <c r="IW4" s="2">
        <v>1</v>
      </c>
      <c r="IX4" s="2" t="s">
        <v>387</v>
      </c>
      <c r="IY4" s="2">
        <v>11</v>
      </c>
      <c r="IZ4" s="2">
        <v>72</v>
      </c>
      <c r="JA4" s="2">
        <v>6.5</v>
      </c>
      <c r="JB4" s="2">
        <v>0</v>
      </c>
      <c r="JC4" s="2">
        <v>3</v>
      </c>
      <c r="JD4" s="2">
        <v>5</v>
      </c>
      <c r="JE4" s="2">
        <v>8</v>
      </c>
      <c r="JF4" s="2">
        <v>0</v>
      </c>
      <c r="JG4" s="2">
        <v>2</v>
      </c>
      <c r="JH4" s="2">
        <v>0</v>
      </c>
      <c r="JI4" s="2">
        <v>11</v>
      </c>
      <c r="JJ4" s="2">
        <v>11</v>
      </c>
      <c r="JK4" s="2"/>
      <c r="JL4" s="2">
        <v>1</v>
      </c>
      <c r="JM4" s="2" t="s">
        <v>392</v>
      </c>
      <c r="JN4" s="2">
        <v>1</v>
      </c>
      <c r="JO4" s="2">
        <v>4</v>
      </c>
      <c r="JP4" s="2">
        <v>4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0.4</v>
      </c>
      <c r="JY4" s="2">
        <v>0.4</v>
      </c>
      <c r="JZ4" s="2"/>
      <c r="KA4" s="2">
        <v>1</v>
      </c>
      <c r="KB4" s="2" t="s">
        <v>46</v>
      </c>
      <c r="KC4" s="2">
        <v>11</v>
      </c>
      <c r="KD4" s="2">
        <v>101</v>
      </c>
      <c r="KE4" s="2">
        <v>9.1999999999999993</v>
      </c>
      <c r="KF4" s="2">
        <v>1</v>
      </c>
      <c r="KG4" s="2">
        <v>3</v>
      </c>
      <c r="KH4" s="2">
        <v>3</v>
      </c>
      <c r="KI4" s="2">
        <v>17</v>
      </c>
      <c r="KJ4" s="2">
        <v>0</v>
      </c>
      <c r="KK4" s="2">
        <v>0</v>
      </c>
      <c r="KL4" s="2">
        <v>0</v>
      </c>
      <c r="KM4" s="2">
        <v>20.8</v>
      </c>
      <c r="KN4" s="2">
        <v>20.8</v>
      </c>
      <c r="KO4" s="2"/>
      <c r="KP4" s="2">
        <v>1</v>
      </c>
      <c r="KQ4" s="2" t="s">
        <v>33</v>
      </c>
      <c r="KR4" s="2">
        <v>16</v>
      </c>
      <c r="KS4" s="2">
        <v>108</v>
      </c>
      <c r="KT4" s="2">
        <v>6.8</v>
      </c>
      <c r="KU4" s="2">
        <v>1</v>
      </c>
      <c r="KV4" s="2">
        <v>1</v>
      </c>
      <c r="KW4" s="2">
        <v>1</v>
      </c>
      <c r="KX4" s="2">
        <v>10</v>
      </c>
      <c r="KY4" s="2">
        <v>0</v>
      </c>
      <c r="KZ4" s="2">
        <v>0</v>
      </c>
      <c r="LA4" s="2">
        <v>0</v>
      </c>
      <c r="LB4" s="2">
        <v>18.8</v>
      </c>
      <c r="LC4" s="2">
        <v>18.8</v>
      </c>
      <c r="LD4" s="2"/>
      <c r="LE4" s="2">
        <v>1</v>
      </c>
      <c r="LF4" s="2" t="s">
        <v>378</v>
      </c>
      <c r="LG4" s="2">
        <v>17</v>
      </c>
      <c r="LH4" s="2">
        <v>58</v>
      </c>
      <c r="LI4" s="2">
        <v>3.4</v>
      </c>
      <c r="LJ4" s="2">
        <v>0</v>
      </c>
      <c r="LK4" s="2">
        <v>3</v>
      </c>
      <c r="LL4" s="2">
        <v>4</v>
      </c>
      <c r="LM4" s="2">
        <v>19</v>
      </c>
      <c r="LN4" s="2">
        <v>0</v>
      </c>
      <c r="LO4" s="2">
        <v>0</v>
      </c>
      <c r="LP4" s="2">
        <v>0</v>
      </c>
      <c r="LQ4" s="2">
        <v>10.7</v>
      </c>
      <c r="LR4" s="2">
        <v>10.7</v>
      </c>
      <c r="LS4" s="2"/>
      <c r="LT4" s="2">
        <v>1</v>
      </c>
      <c r="LU4" s="2" t="s">
        <v>45</v>
      </c>
      <c r="LV4" s="2">
        <v>4</v>
      </c>
      <c r="LW4" s="2">
        <v>19</v>
      </c>
      <c r="LX4" s="2">
        <v>4.8</v>
      </c>
      <c r="LY4" s="2">
        <v>0</v>
      </c>
      <c r="LZ4" s="2">
        <v>1</v>
      </c>
      <c r="MA4" s="2">
        <v>2</v>
      </c>
      <c r="MB4" s="2">
        <v>7</v>
      </c>
      <c r="MC4" s="2">
        <v>0</v>
      </c>
      <c r="MD4" s="2">
        <v>0</v>
      </c>
      <c r="ME4" s="2">
        <v>0</v>
      </c>
      <c r="MF4" s="2">
        <v>3.6</v>
      </c>
      <c r="MG4" s="2">
        <v>3.6</v>
      </c>
      <c r="MH4" s="2"/>
      <c r="MI4" s="2">
        <v>1</v>
      </c>
      <c r="MJ4" s="2" t="s">
        <v>394</v>
      </c>
      <c r="MK4" s="2">
        <v>5</v>
      </c>
      <c r="ML4" s="2">
        <v>25</v>
      </c>
      <c r="MM4" s="2">
        <v>5</v>
      </c>
      <c r="MN4" s="2">
        <v>0</v>
      </c>
      <c r="MO4" s="2">
        <v>3</v>
      </c>
      <c r="MP4" s="2">
        <v>6</v>
      </c>
      <c r="MQ4" s="2">
        <v>29</v>
      </c>
      <c r="MR4" s="2">
        <v>0</v>
      </c>
      <c r="MS4" s="2">
        <v>1</v>
      </c>
      <c r="MT4" s="2">
        <v>0</v>
      </c>
      <c r="MU4" s="2">
        <v>8.4</v>
      </c>
      <c r="MV4" s="2">
        <v>8.4</v>
      </c>
      <c r="MW4" s="2"/>
      <c r="MX4" s="2">
        <v>1</v>
      </c>
      <c r="MY4" s="2" t="s">
        <v>22</v>
      </c>
      <c r="MZ4" s="2">
        <v>9</v>
      </c>
      <c r="NA4" s="2">
        <v>49</v>
      </c>
      <c r="NB4" s="2">
        <v>5.4</v>
      </c>
      <c r="NC4" s="2">
        <v>0</v>
      </c>
      <c r="ND4" s="2">
        <v>5</v>
      </c>
      <c r="NE4" s="2">
        <v>5</v>
      </c>
      <c r="NF4" s="2">
        <v>27</v>
      </c>
      <c r="NG4" s="2">
        <v>0</v>
      </c>
      <c r="NH4" s="2">
        <v>0</v>
      </c>
      <c r="NI4" s="2">
        <v>0</v>
      </c>
      <c r="NJ4" s="2">
        <v>12.6</v>
      </c>
      <c r="NK4" s="2">
        <v>12.6</v>
      </c>
      <c r="NL4" s="2"/>
      <c r="NM4" s="2">
        <v>1</v>
      </c>
      <c r="NN4" s="2" t="s">
        <v>390</v>
      </c>
      <c r="NO4" s="2">
        <v>19</v>
      </c>
      <c r="NP4" s="2">
        <v>104</v>
      </c>
      <c r="NQ4" s="2">
        <v>5.5</v>
      </c>
      <c r="NR4" s="2">
        <v>1</v>
      </c>
      <c r="NS4" s="2">
        <v>0</v>
      </c>
      <c r="NT4" s="2">
        <v>0</v>
      </c>
      <c r="NU4" s="2">
        <v>0</v>
      </c>
      <c r="NV4" s="2">
        <v>0</v>
      </c>
      <c r="NW4" s="2">
        <v>0</v>
      </c>
      <c r="NX4" s="2">
        <v>0</v>
      </c>
      <c r="NY4" s="2">
        <v>16.399999999999999</v>
      </c>
      <c r="NZ4" s="2">
        <v>16.399999999999999</v>
      </c>
      <c r="OA4" s="2"/>
      <c r="OB4" s="2">
        <v>1</v>
      </c>
      <c r="OC4" s="2" t="s">
        <v>84</v>
      </c>
      <c r="OD4" s="2">
        <v>3</v>
      </c>
      <c r="OE4" s="2">
        <v>14</v>
      </c>
      <c r="OF4" s="2">
        <v>4.7</v>
      </c>
      <c r="OG4" s="2">
        <v>0</v>
      </c>
      <c r="OH4" s="2">
        <v>4</v>
      </c>
      <c r="OI4" s="2">
        <v>4</v>
      </c>
      <c r="OJ4" s="2">
        <v>29</v>
      </c>
      <c r="OK4" s="2">
        <v>0</v>
      </c>
      <c r="OL4" s="2">
        <v>0</v>
      </c>
      <c r="OM4" s="2">
        <v>0</v>
      </c>
      <c r="ON4" s="2">
        <v>8.3000000000000007</v>
      </c>
      <c r="OO4" s="2">
        <v>8.3000000000000007</v>
      </c>
      <c r="OP4" s="2"/>
      <c r="OQ4" s="2">
        <v>1</v>
      </c>
      <c r="OR4" s="2" t="s">
        <v>128</v>
      </c>
      <c r="OS4" s="2">
        <v>4</v>
      </c>
      <c r="OT4" s="2">
        <v>6</v>
      </c>
      <c r="OU4" s="2">
        <v>1.5</v>
      </c>
      <c r="OV4" s="2">
        <v>0</v>
      </c>
      <c r="OW4" s="2">
        <v>1</v>
      </c>
      <c r="OX4" s="2">
        <v>2</v>
      </c>
      <c r="OY4" s="2">
        <v>14</v>
      </c>
      <c r="OZ4" s="2">
        <v>0</v>
      </c>
      <c r="PA4" s="2">
        <v>0</v>
      </c>
      <c r="PB4" s="2">
        <v>0</v>
      </c>
      <c r="PC4" s="2">
        <v>3</v>
      </c>
      <c r="PD4" s="2">
        <v>3</v>
      </c>
      <c r="PE4" s="2"/>
      <c r="PF4" s="2">
        <v>1</v>
      </c>
      <c r="PG4" s="2" t="s">
        <v>389</v>
      </c>
      <c r="PH4" s="2">
        <v>10</v>
      </c>
      <c r="PI4" s="2">
        <v>26</v>
      </c>
      <c r="PJ4" s="2">
        <v>2.6</v>
      </c>
      <c r="PK4" s="2">
        <v>0</v>
      </c>
      <c r="PL4" s="2">
        <v>1</v>
      </c>
      <c r="PM4" s="2">
        <v>3</v>
      </c>
      <c r="PN4" s="2">
        <v>1</v>
      </c>
      <c r="PO4" s="2">
        <v>0</v>
      </c>
      <c r="PP4" s="2">
        <v>0</v>
      </c>
      <c r="PQ4" s="2">
        <v>0</v>
      </c>
      <c r="PR4" s="2">
        <v>3.7</v>
      </c>
      <c r="PS4" s="2">
        <v>3.7</v>
      </c>
      <c r="PT4" s="2"/>
      <c r="PU4" s="2">
        <v>1</v>
      </c>
      <c r="PV4" s="2" t="s">
        <v>18</v>
      </c>
      <c r="PW4" s="2">
        <v>0</v>
      </c>
      <c r="PX4" s="2">
        <v>0</v>
      </c>
      <c r="PY4" s="2">
        <v>0</v>
      </c>
      <c r="PZ4" s="2">
        <v>0</v>
      </c>
      <c r="QA4" s="2">
        <v>2</v>
      </c>
      <c r="QB4" s="2">
        <v>2</v>
      </c>
      <c r="QC4" s="2">
        <v>4</v>
      </c>
      <c r="QD4" s="2">
        <v>0</v>
      </c>
      <c r="QE4" s="2">
        <v>0</v>
      </c>
      <c r="QF4" s="2">
        <v>0</v>
      </c>
      <c r="QG4" s="2">
        <v>2.4</v>
      </c>
      <c r="QH4" s="2">
        <v>2.4</v>
      </c>
      <c r="QI4" s="2"/>
      <c r="QJ4" s="2">
        <v>1</v>
      </c>
      <c r="QK4" s="2" t="s">
        <v>25</v>
      </c>
      <c r="QL4" s="2">
        <v>1</v>
      </c>
      <c r="QM4" s="2">
        <v>8</v>
      </c>
      <c r="QN4" s="2">
        <v>8</v>
      </c>
      <c r="QO4" s="2">
        <v>0</v>
      </c>
      <c r="QP4" s="2">
        <v>0</v>
      </c>
      <c r="QQ4" s="2">
        <v>1</v>
      </c>
      <c r="QR4" s="2">
        <v>0</v>
      </c>
      <c r="QS4" s="2">
        <v>0</v>
      </c>
      <c r="QT4" s="2">
        <v>0</v>
      </c>
      <c r="QU4" s="2">
        <v>0</v>
      </c>
      <c r="QV4" s="2">
        <v>0.8</v>
      </c>
      <c r="QW4" s="2">
        <v>0.8</v>
      </c>
      <c r="QX4" s="2"/>
      <c r="QY4" s="2">
        <v>1</v>
      </c>
      <c r="QZ4" s="2" t="s">
        <v>18</v>
      </c>
      <c r="RA4" s="2">
        <v>21</v>
      </c>
      <c r="RB4" s="2">
        <v>98</v>
      </c>
      <c r="RC4" s="2">
        <v>4.7</v>
      </c>
      <c r="RD4" s="2">
        <v>0</v>
      </c>
      <c r="RE4" s="2">
        <v>9</v>
      </c>
      <c r="RF4" s="2">
        <v>9</v>
      </c>
      <c r="RG4" s="2">
        <v>89</v>
      </c>
      <c r="RH4" s="2">
        <v>0</v>
      </c>
      <c r="RI4" s="2">
        <v>0</v>
      </c>
      <c r="RJ4" s="2">
        <v>0</v>
      </c>
      <c r="RK4" s="2">
        <v>27.7</v>
      </c>
      <c r="RL4" s="2">
        <v>27.7</v>
      </c>
      <c r="RM4" s="2"/>
      <c r="RN4" s="2">
        <v>1</v>
      </c>
      <c r="RO4" s="2" t="s">
        <v>62</v>
      </c>
      <c r="RP4" s="2">
        <v>9</v>
      </c>
      <c r="RQ4" s="2">
        <v>54</v>
      </c>
      <c r="RR4" s="2">
        <v>6</v>
      </c>
      <c r="RS4" s="2">
        <v>1</v>
      </c>
      <c r="RT4" s="2">
        <v>8</v>
      </c>
      <c r="RU4" s="2">
        <v>9</v>
      </c>
      <c r="RV4" s="2">
        <v>56</v>
      </c>
      <c r="RW4" s="2">
        <v>0</v>
      </c>
      <c r="RX4" s="2">
        <v>0</v>
      </c>
      <c r="RY4" s="2">
        <v>0</v>
      </c>
      <c r="RZ4" s="2">
        <v>25</v>
      </c>
      <c r="SA4" s="2">
        <v>25</v>
      </c>
      <c r="SB4" s="2"/>
      <c r="SC4" s="2">
        <v>1</v>
      </c>
      <c r="SD4" s="2" t="s">
        <v>392</v>
      </c>
      <c r="SE4" s="2">
        <v>14</v>
      </c>
      <c r="SF4" s="2">
        <v>43</v>
      </c>
      <c r="SG4" s="2">
        <v>3.1</v>
      </c>
      <c r="SH4" s="2">
        <v>0</v>
      </c>
      <c r="SI4" s="2">
        <v>3</v>
      </c>
      <c r="SJ4" s="2">
        <v>3</v>
      </c>
      <c r="SK4" s="2">
        <v>29</v>
      </c>
      <c r="SL4" s="2">
        <v>0</v>
      </c>
      <c r="SM4" s="2">
        <v>0</v>
      </c>
      <c r="SN4" s="2">
        <v>0</v>
      </c>
      <c r="SO4" s="2">
        <v>10.199999999999999</v>
      </c>
      <c r="SP4" s="2">
        <v>10.199999999999999</v>
      </c>
      <c r="SQ4" s="2"/>
      <c r="SR4" s="2">
        <v>1</v>
      </c>
      <c r="SS4" s="2" t="s">
        <v>386</v>
      </c>
      <c r="ST4" s="2">
        <v>15</v>
      </c>
      <c r="SU4" s="2">
        <v>74</v>
      </c>
      <c r="SV4" s="2">
        <v>4.9000000000000004</v>
      </c>
      <c r="SW4" s="2">
        <v>0</v>
      </c>
      <c r="SX4" s="2">
        <v>4</v>
      </c>
      <c r="SY4" s="2">
        <v>5</v>
      </c>
      <c r="SZ4" s="2">
        <v>39</v>
      </c>
      <c r="TA4" s="2">
        <v>0</v>
      </c>
      <c r="TB4" s="2">
        <v>0</v>
      </c>
      <c r="TC4" s="2">
        <v>0</v>
      </c>
      <c r="TD4" s="2">
        <v>17.3</v>
      </c>
      <c r="TE4" s="2">
        <v>17.3</v>
      </c>
      <c r="TF4" s="2"/>
      <c r="TG4" s="2">
        <v>1</v>
      </c>
      <c r="TH4" s="2" t="s">
        <v>393</v>
      </c>
      <c r="TI4" s="2">
        <v>1</v>
      </c>
      <c r="TJ4" s="2">
        <v>2</v>
      </c>
      <c r="TK4" s="2">
        <v>2</v>
      </c>
      <c r="TL4" s="2">
        <v>0</v>
      </c>
      <c r="TM4" s="2">
        <v>1</v>
      </c>
      <c r="TN4" s="2">
        <v>1</v>
      </c>
      <c r="TO4" s="2">
        <v>9</v>
      </c>
      <c r="TP4" s="2">
        <v>0</v>
      </c>
      <c r="TQ4" s="2">
        <v>1</v>
      </c>
      <c r="TR4" s="2">
        <v>1</v>
      </c>
      <c r="TS4" s="2">
        <v>0.1</v>
      </c>
      <c r="TT4" s="2">
        <v>0.1</v>
      </c>
      <c r="TU4" s="2"/>
      <c r="TV4" s="2">
        <v>1</v>
      </c>
      <c r="TW4" s="2" t="s">
        <v>54</v>
      </c>
      <c r="TX4">
        <v>6</v>
      </c>
      <c r="TY4">
        <v>33</v>
      </c>
      <c r="TZ4">
        <v>5.5</v>
      </c>
      <c r="UA4">
        <v>1</v>
      </c>
      <c r="UB4">
        <v>3</v>
      </c>
      <c r="UC4">
        <v>3</v>
      </c>
      <c r="UD4">
        <v>28</v>
      </c>
      <c r="UE4">
        <v>0</v>
      </c>
      <c r="UF4">
        <v>0</v>
      </c>
      <c r="UG4">
        <v>0</v>
      </c>
      <c r="UH4">
        <v>17.100000000000001</v>
      </c>
      <c r="UI4" s="2">
        <v>17.100000000000001</v>
      </c>
    </row>
    <row r="5" spans="1:555" x14ac:dyDescent="0.35">
      <c r="B5">
        <v>2</v>
      </c>
      <c r="C5" t="s">
        <v>33</v>
      </c>
      <c r="D5">
        <v>15</v>
      </c>
      <c r="E5">
        <v>51</v>
      </c>
      <c r="F5">
        <v>3.4</v>
      </c>
      <c r="G5">
        <v>0</v>
      </c>
      <c r="H5">
        <v>1</v>
      </c>
      <c r="I5">
        <v>1</v>
      </c>
      <c r="J5">
        <v>2</v>
      </c>
      <c r="K5">
        <v>0</v>
      </c>
      <c r="L5">
        <v>0</v>
      </c>
      <c r="M5">
        <v>0</v>
      </c>
      <c r="N5">
        <v>6.3</v>
      </c>
      <c r="O5" s="2">
        <v>6.3</v>
      </c>
      <c r="P5" s="2"/>
      <c r="Q5" s="2">
        <v>2</v>
      </c>
      <c r="R5" s="2" t="s">
        <v>375</v>
      </c>
      <c r="S5" s="2">
        <v>9</v>
      </c>
      <c r="T5" s="2">
        <v>54</v>
      </c>
      <c r="U5" s="2">
        <v>6</v>
      </c>
      <c r="V5" s="2">
        <v>0</v>
      </c>
      <c r="W5" s="2">
        <v>9</v>
      </c>
      <c r="X5" s="2">
        <v>9</v>
      </c>
      <c r="Y5" s="2">
        <v>61</v>
      </c>
      <c r="Z5" s="2">
        <v>0</v>
      </c>
      <c r="AA5" s="2">
        <v>0</v>
      </c>
      <c r="AB5" s="2">
        <v>0</v>
      </c>
      <c r="AC5" s="2">
        <v>22.5</v>
      </c>
      <c r="AD5" s="2">
        <v>22.5</v>
      </c>
      <c r="AE5" s="2"/>
      <c r="AF5" s="2">
        <v>2</v>
      </c>
      <c r="AG5" s="2" t="s">
        <v>28</v>
      </c>
      <c r="AH5" s="2">
        <v>10</v>
      </c>
      <c r="AI5" s="2">
        <v>38</v>
      </c>
      <c r="AJ5" s="2">
        <v>3.8</v>
      </c>
      <c r="AK5" s="2">
        <v>0</v>
      </c>
      <c r="AL5" s="2">
        <v>5</v>
      </c>
      <c r="AM5" s="2">
        <v>5</v>
      </c>
      <c r="AN5" s="2">
        <v>43</v>
      </c>
      <c r="AO5" s="2">
        <v>1</v>
      </c>
      <c r="AP5" s="2">
        <v>0</v>
      </c>
      <c r="AQ5" s="2">
        <v>0</v>
      </c>
      <c r="AR5" s="2">
        <v>19.100000000000001</v>
      </c>
      <c r="AS5" s="2">
        <v>19.100000000000001</v>
      </c>
      <c r="AT5" s="2"/>
      <c r="AU5" s="2">
        <v>2</v>
      </c>
      <c r="AV5" s="2" t="s">
        <v>395</v>
      </c>
      <c r="AW5" s="2">
        <v>20</v>
      </c>
      <c r="AX5" s="2">
        <v>69</v>
      </c>
      <c r="AY5" s="2">
        <v>3.4</v>
      </c>
      <c r="AZ5" s="2">
        <v>0</v>
      </c>
      <c r="BA5" s="2">
        <v>1</v>
      </c>
      <c r="BB5" s="2">
        <v>2</v>
      </c>
      <c r="BC5" s="2">
        <v>2</v>
      </c>
      <c r="BD5" s="2">
        <v>0</v>
      </c>
      <c r="BE5" s="2">
        <v>0</v>
      </c>
      <c r="BF5" s="2">
        <v>0</v>
      </c>
      <c r="BG5" s="2">
        <v>8.1</v>
      </c>
      <c r="BH5" s="2">
        <v>8.1</v>
      </c>
      <c r="BI5" s="2"/>
      <c r="BJ5" s="2">
        <v>2</v>
      </c>
      <c r="BK5" s="2" t="s">
        <v>377</v>
      </c>
      <c r="BL5" s="2">
        <v>8</v>
      </c>
      <c r="BM5" s="2">
        <v>26</v>
      </c>
      <c r="BN5" s="2">
        <v>3.2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2.6</v>
      </c>
      <c r="BW5" s="2">
        <v>2.6</v>
      </c>
      <c r="BX5" s="2"/>
      <c r="BY5" s="2">
        <v>2</v>
      </c>
      <c r="BZ5" s="2" t="s">
        <v>386</v>
      </c>
      <c r="CA5" s="2">
        <v>11</v>
      </c>
      <c r="CB5" s="2">
        <v>52</v>
      </c>
      <c r="CC5" s="2">
        <v>4.7</v>
      </c>
      <c r="CD5" s="2">
        <v>0</v>
      </c>
      <c r="CE5" s="2">
        <v>4</v>
      </c>
      <c r="CF5" s="2">
        <v>4</v>
      </c>
      <c r="CG5" s="2">
        <v>24</v>
      </c>
      <c r="CH5" s="2">
        <v>0</v>
      </c>
      <c r="CI5" s="2">
        <v>1</v>
      </c>
      <c r="CJ5" s="2">
        <v>0</v>
      </c>
      <c r="CK5" s="2">
        <v>11.6</v>
      </c>
      <c r="CL5" s="2">
        <v>11.6</v>
      </c>
      <c r="CM5" s="2"/>
      <c r="CN5" s="2">
        <v>2</v>
      </c>
      <c r="CO5" s="2" t="s">
        <v>25</v>
      </c>
      <c r="CP5" s="2">
        <v>16</v>
      </c>
      <c r="CQ5" s="2">
        <v>71</v>
      </c>
      <c r="CR5" s="2">
        <v>4.4000000000000004</v>
      </c>
      <c r="CS5" s="2">
        <v>1</v>
      </c>
      <c r="CT5" s="2">
        <v>2</v>
      </c>
      <c r="CU5" s="2">
        <v>2</v>
      </c>
      <c r="CV5" s="2">
        <v>26</v>
      </c>
      <c r="CW5" s="2">
        <v>0</v>
      </c>
      <c r="CX5" s="2">
        <v>0</v>
      </c>
      <c r="CY5" s="2">
        <v>0</v>
      </c>
      <c r="CZ5" s="2">
        <v>17.7</v>
      </c>
      <c r="DA5" s="2">
        <v>17.7</v>
      </c>
      <c r="DB5" s="2"/>
      <c r="DC5" s="2">
        <v>2</v>
      </c>
      <c r="DD5" s="2" t="s">
        <v>128</v>
      </c>
      <c r="DE5" s="2">
        <v>8</v>
      </c>
      <c r="DF5" s="2">
        <v>5</v>
      </c>
      <c r="DG5" s="2">
        <v>0.6</v>
      </c>
      <c r="DH5" s="2">
        <v>0</v>
      </c>
      <c r="DI5" s="2">
        <v>4</v>
      </c>
      <c r="DJ5" s="2">
        <v>6</v>
      </c>
      <c r="DK5" s="2">
        <v>25</v>
      </c>
      <c r="DL5" s="2">
        <v>0</v>
      </c>
      <c r="DM5" s="2">
        <v>0</v>
      </c>
      <c r="DN5" s="2">
        <v>0</v>
      </c>
      <c r="DO5" s="2">
        <v>7</v>
      </c>
      <c r="DP5" s="2">
        <v>7</v>
      </c>
      <c r="DQ5" s="2"/>
      <c r="DR5" s="2">
        <v>2</v>
      </c>
      <c r="DS5" s="2" t="s">
        <v>84</v>
      </c>
      <c r="DT5" s="2">
        <v>7</v>
      </c>
      <c r="DU5" s="2">
        <v>11</v>
      </c>
      <c r="DV5" s="2">
        <v>1.6</v>
      </c>
      <c r="DW5" s="2">
        <v>1</v>
      </c>
      <c r="DX5" s="2">
        <v>5</v>
      </c>
      <c r="DY5" s="2">
        <v>7</v>
      </c>
      <c r="DZ5" s="2">
        <v>58</v>
      </c>
      <c r="EA5" s="2">
        <v>1</v>
      </c>
      <c r="EB5" s="2">
        <v>1</v>
      </c>
      <c r="EC5" s="2">
        <v>0</v>
      </c>
      <c r="ED5" s="2">
        <v>23.9</v>
      </c>
      <c r="EE5" s="2">
        <v>23.9</v>
      </c>
      <c r="EF5" s="2"/>
      <c r="EG5" s="2">
        <v>2</v>
      </c>
      <c r="EH5" s="2" t="s">
        <v>46</v>
      </c>
      <c r="EI5" s="2">
        <v>13</v>
      </c>
      <c r="EJ5" s="2">
        <v>69</v>
      </c>
      <c r="EK5" s="2">
        <v>5.3</v>
      </c>
      <c r="EL5" s="2">
        <v>0</v>
      </c>
      <c r="EM5" s="2">
        <v>2</v>
      </c>
      <c r="EN5" s="2">
        <v>2</v>
      </c>
      <c r="EO5" s="2">
        <v>4</v>
      </c>
      <c r="EP5" s="2">
        <v>0</v>
      </c>
      <c r="EQ5" s="2">
        <v>0</v>
      </c>
      <c r="ER5" s="2">
        <v>0</v>
      </c>
      <c r="ES5" s="2">
        <v>9.3000000000000007</v>
      </c>
      <c r="ET5" s="2">
        <v>9.3000000000000007</v>
      </c>
      <c r="EU5" s="2"/>
      <c r="EV5" s="2">
        <v>2</v>
      </c>
      <c r="EW5" s="2" t="s">
        <v>390</v>
      </c>
      <c r="EX5" s="2">
        <v>17</v>
      </c>
      <c r="EY5" s="2">
        <v>67</v>
      </c>
      <c r="EZ5" s="2">
        <v>3.9</v>
      </c>
      <c r="FA5" s="2">
        <v>1</v>
      </c>
      <c r="FB5" s="2">
        <v>6</v>
      </c>
      <c r="FC5" s="2">
        <v>6</v>
      </c>
      <c r="FD5" s="2">
        <v>48</v>
      </c>
      <c r="FE5" s="2">
        <v>3</v>
      </c>
      <c r="FF5" s="2">
        <v>0</v>
      </c>
      <c r="FG5" s="2">
        <v>0</v>
      </c>
      <c r="FH5" s="2">
        <v>41.5</v>
      </c>
      <c r="FI5" s="2">
        <v>41.5</v>
      </c>
      <c r="FJ5" s="2"/>
      <c r="FK5" s="2">
        <v>4</v>
      </c>
      <c r="FL5" s="2" t="s">
        <v>25</v>
      </c>
      <c r="FM5" s="2">
        <v>13</v>
      </c>
      <c r="FN5" s="2">
        <v>40</v>
      </c>
      <c r="FO5" s="2">
        <v>3.1</v>
      </c>
      <c r="FP5" s="2">
        <v>0</v>
      </c>
      <c r="FQ5" s="2">
        <v>5</v>
      </c>
      <c r="FR5" s="2">
        <v>5</v>
      </c>
      <c r="FS5" s="2">
        <v>17</v>
      </c>
      <c r="FT5" s="2">
        <v>0</v>
      </c>
      <c r="FU5" s="2">
        <v>0</v>
      </c>
      <c r="FV5" s="2">
        <v>0</v>
      </c>
      <c r="FW5" s="2">
        <v>10.7</v>
      </c>
      <c r="FX5" s="2">
        <v>10.7</v>
      </c>
      <c r="FY5" s="2"/>
      <c r="FZ5" s="2">
        <v>2</v>
      </c>
      <c r="GA5" s="2" t="s">
        <v>394</v>
      </c>
      <c r="GB5" s="2">
        <v>11</v>
      </c>
      <c r="GC5" s="2">
        <v>95</v>
      </c>
      <c r="GD5" s="2">
        <v>8.6</v>
      </c>
      <c r="GE5" s="2">
        <v>1</v>
      </c>
      <c r="GF5" s="2">
        <v>1</v>
      </c>
      <c r="GG5" s="2">
        <v>1</v>
      </c>
      <c r="GH5" s="2">
        <v>3</v>
      </c>
      <c r="GI5" s="2">
        <v>0</v>
      </c>
      <c r="GJ5" s="2">
        <v>0</v>
      </c>
      <c r="GK5" s="2">
        <v>0</v>
      </c>
      <c r="GL5" s="2">
        <v>16.8</v>
      </c>
      <c r="GM5" s="2">
        <v>16.8</v>
      </c>
      <c r="GN5" s="2"/>
      <c r="GO5" s="2">
        <v>2</v>
      </c>
      <c r="GP5" s="2" t="s">
        <v>18</v>
      </c>
      <c r="GQ5" s="2">
        <v>16</v>
      </c>
      <c r="GR5" s="2">
        <v>62</v>
      </c>
      <c r="GS5" s="2">
        <v>3.9</v>
      </c>
      <c r="GT5" s="2">
        <v>1</v>
      </c>
      <c r="GU5" s="2">
        <v>1</v>
      </c>
      <c r="GV5" s="2">
        <v>1</v>
      </c>
      <c r="GW5" s="2">
        <v>2</v>
      </c>
      <c r="GX5" s="2">
        <v>0</v>
      </c>
      <c r="GY5" s="2">
        <v>0</v>
      </c>
      <c r="GZ5" s="2">
        <v>0</v>
      </c>
      <c r="HA5" s="2">
        <v>13.4</v>
      </c>
      <c r="HB5" s="2">
        <v>13.4</v>
      </c>
      <c r="HC5" s="2"/>
      <c r="HD5" s="2">
        <v>2</v>
      </c>
      <c r="HE5" s="2" t="s">
        <v>12</v>
      </c>
      <c r="HF5" s="2">
        <v>8</v>
      </c>
      <c r="HG5" s="2">
        <v>37</v>
      </c>
      <c r="HH5" s="2">
        <v>4.5999999999999996</v>
      </c>
      <c r="HI5" s="2">
        <v>0</v>
      </c>
      <c r="HJ5" s="2">
        <v>4</v>
      </c>
      <c r="HK5" s="2">
        <v>5</v>
      </c>
      <c r="HL5" s="2">
        <v>41</v>
      </c>
      <c r="HM5" s="2">
        <v>0</v>
      </c>
      <c r="HN5" s="2">
        <v>0</v>
      </c>
      <c r="HO5" s="2">
        <v>0</v>
      </c>
      <c r="HP5" s="2">
        <v>11.8</v>
      </c>
      <c r="HQ5" s="2">
        <v>11.8</v>
      </c>
      <c r="HR5" s="2"/>
      <c r="HS5" s="2">
        <v>2</v>
      </c>
      <c r="HT5" s="2" t="s">
        <v>378</v>
      </c>
      <c r="HU5" s="2">
        <v>22</v>
      </c>
      <c r="HV5" s="2">
        <v>131</v>
      </c>
      <c r="HW5" s="2">
        <v>6</v>
      </c>
      <c r="HX5" s="2">
        <v>0</v>
      </c>
      <c r="HY5" s="2">
        <v>2</v>
      </c>
      <c r="HZ5" s="2">
        <v>3</v>
      </c>
      <c r="IA5" s="2">
        <v>17</v>
      </c>
      <c r="IB5" s="2">
        <v>0</v>
      </c>
      <c r="IC5" s="2">
        <v>0</v>
      </c>
      <c r="ID5" s="2">
        <v>0</v>
      </c>
      <c r="IE5" s="2">
        <v>16.8</v>
      </c>
      <c r="IF5" s="2">
        <v>16.8</v>
      </c>
      <c r="IG5" s="2"/>
      <c r="IH5" s="2">
        <v>2</v>
      </c>
      <c r="II5" s="2" t="s">
        <v>391</v>
      </c>
      <c r="IJ5" s="2">
        <v>13</v>
      </c>
      <c r="IK5" s="2">
        <v>64</v>
      </c>
      <c r="IL5" s="2">
        <v>4.9000000000000004</v>
      </c>
      <c r="IM5" s="2">
        <v>0</v>
      </c>
      <c r="IN5" s="2">
        <v>1</v>
      </c>
      <c r="IO5" s="2">
        <v>1</v>
      </c>
      <c r="IP5" s="2">
        <v>10</v>
      </c>
      <c r="IQ5" s="2">
        <v>0</v>
      </c>
      <c r="IR5" s="2">
        <v>0</v>
      </c>
      <c r="IS5" s="2">
        <v>0</v>
      </c>
      <c r="IT5" s="2">
        <v>8.4</v>
      </c>
      <c r="IU5" s="2">
        <v>8.4</v>
      </c>
      <c r="IV5" s="2"/>
      <c r="IW5" s="2">
        <v>2</v>
      </c>
      <c r="IX5" s="2" t="s">
        <v>393</v>
      </c>
      <c r="IY5" s="2">
        <v>13</v>
      </c>
      <c r="IZ5" s="2">
        <v>82</v>
      </c>
      <c r="JA5" s="2">
        <v>6.3</v>
      </c>
      <c r="JB5" s="2">
        <v>1</v>
      </c>
      <c r="JC5" s="2">
        <v>2</v>
      </c>
      <c r="JD5" s="2">
        <v>3</v>
      </c>
      <c r="JE5" s="2">
        <v>9</v>
      </c>
      <c r="JF5" s="2">
        <v>0</v>
      </c>
      <c r="JG5" s="2">
        <v>1</v>
      </c>
      <c r="JH5" s="2">
        <v>0</v>
      </c>
      <c r="JI5" s="2">
        <v>17.100000000000001</v>
      </c>
      <c r="JJ5" s="2">
        <v>17.100000000000001</v>
      </c>
      <c r="JK5" s="2"/>
      <c r="JL5" s="2">
        <v>2</v>
      </c>
      <c r="JM5" s="2" t="s">
        <v>385</v>
      </c>
      <c r="JN5" s="2">
        <v>3</v>
      </c>
      <c r="JO5" s="2">
        <v>-2</v>
      </c>
      <c r="JP5" s="2">
        <v>-0.7</v>
      </c>
      <c r="JQ5" s="2">
        <v>1</v>
      </c>
      <c r="JR5" s="2">
        <v>0</v>
      </c>
      <c r="JS5" s="2">
        <v>0</v>
      </c>
      <c r="JT5" s="2">
        <v>0</v>
      </c>
      <c r="JU5" s="2">
        <v>0</v>
      </c>
      <c r="JV5" s="2">
        <v>0</v>
      </c>
      <c r="JW5" s="2">
        <v>0</v>
      </c>
      <c r="JX5" s="2">
        <v>5.8</v>
      </c>
      <c r="JY5" s="2">
        <v>5.8</v>
      </c>
      <c r="JZ5" s="2"/>
      <c r="KA5" s="2">
        <v>2</v>
      </c>
      <c r="KB5" s="2" t="s">
        <v>391</v>
      </c>
      <c r="KC5" s="2">
        <v>13</v>
      </c>
      <c r="KD5" s="2">
        <v>31</v>
      </c>
      <c r="KE5" s="2">
        <v>2.4</v>
      </c>
      <c r="KF5" s="2">
        <v>0</v>
      </c>
      <c r="KG5" s="2">
        <v>2</v>
      </c>
      <c r="KH5" s="2">
        <v>2</v>
      </c>
      <c r="KI5" s="2">
        <v>38</v>
      </c>
      <c r="KJ5" s="2">
        <v>0</v>
      </c>
      <c r="KK5" s="2">
        <v>0</v>
      </c>
      <c r="KL5" s="2">
        <v>0</v>
      </c>
      <c r="KM5" s="2">
        <v>8.9</v>
      </c>
      <c r="KN5" s="2">
        <v>8.9</v>
      </c>
      <c r="KO5" s="2"/>
      <c r="KP5" s="2">
        <v>2</v>
      </c>
      <c r="KQ5" s="2" t="s">
        <v>376</v>
      </c>
      <c r="KR5" s="2">
        <v>20</v>
      </c>
      <c r="KS5" s="2">
        <v>61</v>
      </c>
      <c r="KT5" s="2">
        <v>3</v>
      </c>
      <c r="KU5" s="2">
        <v>0</v>
      </c>
      <c r="KV5" s="2">
        <v>3</v>
      </c>
      <c r="KW5" s="2">
        <v>4</v>
      </c>
      <c r="KX5" s="2">
        <v>18</v>
      </c>
      <c r="KY5" s="2">
        <v>0</v>
      </c>
      <c r="KZ5" s="2">
        <v>0</v>
      </c>
      <c r="LA5" s="2">
        <v>0</v>
      </c>
      <c r="LB5" s="2">
        <v>10.9</v>
      </c>
      <c r="LC5" s="2">
        <v>10.9</v>
      </c>
      <c r="LD5" s="2"/>
      <c r="LE5" s="2">
        <v>2</v>
      </c>
      <c r="LF5" s="2" t="s">
        <v>384</v>
      </c>
      <c r="LG5" s="2">
        <v>35</v>
      </c>
      <c r="LH5" s="2">
        <v>182</v>
      </c>
      <c r="LI5" s="2">
        <v>5.2</v>
      </c>
      <c r="LJ5" s="2">
        <v>3</v>
      </c>
      <c r="LK5" s="2">
        <v>6</v>
      </c>
      <c r="LL5" s="2">
        <v>6</v>
      </c>
      <c r="LM5" s="2">
        <v>55</v>
      </c>
      <c r="LN5" s="2">
        <v>0</v>
      </c>
      <c r="LO5" s="2">
        <v>0</v>
      </c>
      <c r="LP5" s="2">
        <v>0</v>
      </c>
      <c r="LQ5" s="2">
        <v>47.7</v>
      </c>
      <c r="LR5" s="2">
        <v>47.7</v>
      </c>
      <c r="LS5" s="2"/>
      <c r="LT5" s="2">
        <v>2</v>
      </c>
      <c r="LU5" s="2" t="s">
        <v>390</v>
      </c>
      <c r="LV5" s="2">
        <v>5</v>
      </c>
      <c r="LW5" s="2">
        <v>18</v>
      </c>
      <c r="LX5" s="2">
        <v>3.6</v>
      </c>
      <c r="LY5" s="2">
        <v>0</v>
      </c>
      <c r="LZ5" s="2">
        <v>1</v>
      </c>
      <c r="MA5" s="2">
        <v>1</v>
      </c>
      <c r="MB5" s="2">
        <v>8</v>
      </c>
      <c r="MC5" s="2">
        <v>0</v>
      </c>
      <c r="MD5" s="2">
        <v>0</v>
      </c>
      <c r="ME5" s="2">
        <v>0</v>
      </c>
      <c r="MF5" s="2">
        <v>3.6</v>
      </c>
      <c r="MG5" s="2">
        <v>3.6</v>
      </c>
      <c r="MH5" s="2"/>
      <c r="MI5" s="2">
        <v>2</v>
      </c>
      <c r="MJ5" s="2" t="s">
        <v>389</v>
      </c>
      <c r="MK5" s="2">
        <v>11</v>
      </c>
      <c r="ML5" s="2">
        <v>47</v>
      </c>
      <c r="MM5" s="2">
        <v>4.3</v>
      </c>
      <c r="MN5" s="2">
        <v>0</v>
      </c>
      <c r="MO5" s="2">
        <v>3</v>
      </c>
      <c r="MP5" s="2">
        <v>3</v>
      </c>
      <c r="MQ5" s="2">
        <v>17</v>
      </c>
      <c r="MR5" s="2">
        <v>0</v>
      </c>
      <c r="MS5" s="2">
        <v>0</v>
      </c>
      <c r="MT5" s="2">
        <v>0</v>
      </c>
      <c r="MU5" s="2">
        <v>9.4</v>
      </c>
      <c r="MV5" s="2">
        <v>9.4</v>
      </c>
      <c r="MW5" s="2"/>
      <c r="MX5" s="2">
        <v>2</v>
      </c>
      <c r="MY5" s="2" t="s">
        <v>374</v>
      </c>
      <c r="MZ5" s="2">
        <v>5</v>
      </c>
      <c r="NA5" s="2">
        <v>25</v>
      </c>
      <c r="NB5" s="2">
        <v>5</v>
      </c>
      <c r="NC5" s="2">
        <v>0</v>
      </c>
      <c r="ND5" s="2">
        <v>4</v>
      </c>
      <c r="NE5" s="2">
        <v>5</v>
      </c>
      <c r="NF5" s="2">
        <v>21</v>
      </c>
      <c r="NG5" s="2">
        <v>0</v>
      </c>
      <c r="NH5" s="2">
        <v>0</v>
      </c>
      <c r="NI5" s="2">
        <v>0</v>
      </c>
      <c r="NJ5" s="2">
        <v>8.6</v>
      </c>
      <c r="NK5" s="2">
        <v>8.6</v>
      </c>
      <c r="NL5" s="2"/>
      <c r="NM5" s="2">
        <v>2</v>
      </c>
      <c r="NN5" s="2" t="s">
        <v>379</v>
      </c>
      <c r="NO5" s="2">
        <v>17</v>
      </c>
      <c r="NP5" s="2">
        <v>42</v>
      </c>
      <c r="NQ5" s="2">
        <v>2.5</v>
      </c>
      <c r="NR5" s="2">
        <v>0</v>
      </c>
      <c r="NS5" s="2">
        <v>2</v>
      </c>
      <c r="NT5" s="2">
        <v>2</v>
      </c>
      <c r="NU5" s="2">
        <v>11</v>
      </c>
      <c r="NV5" s="2">
        <v>0</v>
      </c>
      <c r="NW5" s="2">
        <v>0</v>
      </c>
      <c r="NX5" s="2">
        <v>0</v>
      </c>
      <c r="NY5" s="2">
        <v>7.3</v>
      </c>
      <c r="NZ5" s="2">
        <v>7.3</v>
      </c>
      <c r="OA5" s="2"/>
      <c r="OB5" s="2">
        <v>2</v>
      </c>
      <c r="OC5" s="2" t="s">
        <v>25</v>
      </c>
      <c r="OD5" s="2">
        <v>13</v>
      </c>
      <c r="OE5" s="2">
        <v>109</v>
      </c>
      <c r="OF5" s="2">
        <v>8.4</v>
      </c>
      <c r="OG5" s="2">
        <v>1</v>
      </c>
      <c r="OH5" s="2">
        <v>3</v>
      </c>
      <c r="OI5" s="2">
        <v>3</v>
      </c>
      <c r="OJ5" s="2">
        <v>31</v>
      </c>
      <c r="OK5" s="2">
        <v>0</v>
      </c>
      <c r="OL5" s="2">
        <v>0</v>
      </c>
      <c r="OM5" s="2">
        <v>0</v>
      </c>
      <c r="ON5" s="2">
        <v>23</v>
      </c>
      <c r="OO5" s="2">
        <v>23</v>
      </c>
      <c r="OP5" s="2"/>
      <c r="OQ5" s="2">
        <v>2</v>
      </c>
      <c r="OR5" s="2" t="s">
        <v>22</v>
      </c>
      <c r="OS5" s="2">
        <v>11</v>
      </c>
      <c r="OT5" s="2">
        <v>59</v>
      </c>
      <c r="OU5" s="2">
        <v>5.4</v>
      </c>
      <c r="OV5" s="2">
        <v>0</v>
      </c>
      <c r="OW5" s="2">
        <v>2</v>
      </c>
      <c r="OX5" s="2">
        <v>3</v>
      </c>
      <c r="OY5" s="2">
        <v>29</v>
      </c>
      <c r="OZ5" s="2">
        <v>0</v>
      </c>
      <c r="PA5" s="2">
        <v>0</v>
      </c>
      <c r="PB5" s="2">
        <v>0</v>
      </c>
      <c r="PC5" s="2">
        <v>10.8</v>
      </c>
      <c r="PD5" s="2">
        <v>10.8</v>
      </c>
      <c r="PE5" s="2"/>
      <c r="PF5" s="2">
        <v>2</v>
      </c>
      <c r="PG5" s="2" t="s">
        <v>388</v>
      </c>
      <c r="PH5" s="2">
        <v>13</v>
      </c>
      <c r="PI5" s="2">
        <v>57</v>
      </c>
      <c r="PJ5" s="2">
        <v>4.4000000000000004</v>
      </c>
      <c r="PK5" s="2">
        <v>0</v>
      </c>
      <c r="PL5" s="2">
        <v>2</v>
      </c>
      <c r="PM5" s="2">
        <v>3</v>
      </c>
      <c r="PN5" s="2">
        <v>12</v>
      </c>
      <c r="PO5" s="2">
        <v>0</v>
      </c>
      <c r="PP5" s="2">
        <v>0</v>
      </c>
      <c r="PQ5" s="2">
        <v>0</v>
      </c>
      <c r="PR5" s="2">
        <v>8.9</v>
      </c>
      <c r="PS5" s="2">
        <v>8.9</v>
      </c>
      <c r="PT5" s="2"/>
      <c r="PU5" s="2">
        <v>2</v>
      </c>
      <c r="PV5" s="2" t="s">
        <v>45</v>
      </c>
      <c r="PW5" s="2">
        <v>8</v>
      </c>
      <c r="PX5" s="2">
        <v>10</v>
      </c>
      <c r="PY5" s="2">
        <v>1.2</v>
      </c>
      <c r="PZ5" s="2">
        <v>0</v>
      </c>
      <c r="QA5" s="2">
        <v>0</v>
      </c>
      <c r="QB5" s="2">
        <v>1</v>
      </c>
      <c r="QC5" s="2">
        <v>0</v>
      </c>
      <c r="QD5" s="2">
        <v>0</v>
      </c>
      <c r="QE5" s="2">
        <v>0</v>
      </c>
      <c r="QF5" s="2">
        <v>0</v>
      </c>
      <c r="QG5" s="2">
        <v>1</v>
      </c>
      <c r="QH5" s="2">
        <v>1</v>
      </c>
      <c r="QI5" s="2"/>
      <c r="QJ5" s="2">
        <v>2</v>
      </c>
      <c r="QK5" s="2" t="s">
        <v>46</v>
      </c>
      <c r="QL5" s="2">
        <v>4</v>
      </c>
      <c r="QM5" s="2">
        <v>10</v>
      </c>
      <c r="QN5" s="2">
        <v>2.5</v>
      </c>
      <c r="QO5" s="2">
        <v>1</v>
      </c>
      <c r="QP5" s="2">
        <v>5</v>
      </c>
      <c r="QQ5" s="2">
        <v>6</v>
      </c>
      <c r="QR5" s="2">
        <v>83</v>
      </c>
      <c r="QS5" s="2">
        <v>0</v>
      </c>
      <c r="QT5" s="2">
        <v>0</v>
      </c>
      <c r="QU5" s="2">
        <v>0</v>
      </c>
      <c r="QV5" s="2">
        <v>20.3</v>
      </c>
      <c r="QW5" s="2">
        <v>20.3</v>
      </c>
      <c r="QX5" s="2"/>
      <c r="QY5" s="2">
        <v>2</v>
      </c>
      <c r="QZ5" s="2" t="s">
        <v>45</v>
      </c>
      <c r="RA5" s="2">
        <v>24</v>
      </c>
      <c r="RB5" s="2">
        <v>72</v>
      </c>
      <c r="RC5" s="2">
        <v>3</v>
      </c>
      <c r="RD5" s="2">
        <v>1</v>
      </c>
      <c r="RE5" s="2">
        <v>5</v>
      </c>
      <c r="RF5" s="2">
        <v>6</v>
      </c>
      <c r="RG5" s="2">
        <v>65</v>
      </c>
      <c r="RH5" s="2">
        <v>0</v>
      </c>
      <c r="RI5" s="2">
        <v>0</v>
      </c>
      <c r="RJ5" s="2">
        <v>0</v>
      </c>
      <c r="RK5" s="2">
        <v>24.7</v>
      </c>
      <c r="RL5" s="2">
        <v>24.7</v>
      </c>
      <c r="RM5" s="2"/>
      <c r="RN5" s="2">
        <v>2</v>
      </c>
      <c r="RO5" s="2" t="s">
        <v>12</v>
      </c>
      <c r="RP5" s="2">
        <v>7</v>
      </c>
      <c r="RQ5" s="2">
        <v>25</v>
      </c>
      <c r="RR5" s="2">
        <v>3.6</v>
      </c>
      <c r="RS5" s="2">
        <v>0</v>
      </c>
      <c r="RT5" s="2">
        <v>3</v>
      </c>
      <c r="RU5" s="2">
        <v>3</v>
      </c>
      <c r="RV5" s="2">
        <v>12</v>
      </c>
      <c r="RW5" s="2">
        <v>0</v>
      </c>
      <c r="RX5" s="2">
        <v>0</v>
      </c>
      <c r="RY5" s="2">
        <v>0</v>
      </c>
      <c r="RZ5" s="2">
        <v>6.7</v>
      </c>
      <c r="SA5" s="2">
        <v>6.7</v>
      </c>
      <c r="SB5" s="2"/>
      <c r="SC5" s="2">
        <v>2</v>
      </c>
      <c r="SD5" s="2" t="s">
        <v>385</v>
      </c>
      <c r="SE5" s="2">
        <v>13</v>
      </c>
      <c r="SF5" s="2">
        <v>46</v>
      </c>
      <c r="SG5" s="2">
        <v>3.5</v>
      </c>
      <c r="SH5" s="2">
        <v>0</v>
      </c>
      <c r="SI5" s="2">
        <v>0</v>
      </c>
      <c r="SJ5" s="2">
        <v>0</v>
      </c>
      <c r="SK5" s="2">
        <v>0</v>
      </c>
      <c r="SL5" s="2">
        <v>0</v>
      </c>
      <c r="SM5" s="2">
        <v>1</v>
      </c>
      <c r="SN5" s="2">
        <v>1</v>
      </c>
      <c r="SO5" s="2">
        <v>2.6</v>
      </c>
      <c r="SP5" s="2">
        <v>2.6</v>
      </c>
      <c r="SQ5" s="2"/>
      <c r="SR5" s="2">
        <v>2</v>
      </c>
      <c r="SS5" s="2" t="s">
        <v>62</v>
      </c>
      <c r="ST5" s="2">
        <v>13</v>
      </c>
      <c r="SU5" s="2">
        <v>55</v>
      </c>
      <c r="SV5" s="2">
        <v>4.2</v>
      </c>
      <c r="SW5" s="2">
        <v>0</v>
      </c>
      <c r="SX5" s="2">
        <v>1</v>
      </c>
      <c r="SY5" s="2">
        <v>2</v>
      </c>
      <c r="SZ5" s="2">
        <v>4</v>
      </c>
      <c r="TA5" s="2">
        <v>0</v>
      </c>
      <c r="TB5" s="2">
        <v>0</v>
      </c>
      <c r="TC5" s="2">
        <v>0</v>
      </c>
      <c r="TD5" s="2">
        <v>6.9</v>
      </c>
      <c r="TE5" s="2">
        <v>6.9</v>
      </c>
      <c r="TF5" s="2"/>
      <c r="TG5" s="2">
        <v>5</v>
      </c>
      <c r="TH5" s="2" t="s">
        <v>394</v>
      </c>
      <c r="TI5" s="2">
        <v>11</v>
      </c>
      <c r="TJ5" s="2">
        <v>23</v>
      </c>
      <c r="TK5" s="2">
        <v>2.1</v>
      </c>
      <c r="TL5" s="2">
        <v>0</v>
      </c>
      <c r="TM5" s="2">
        <v>0</v>
      </c>
      <c r="TN5" s="2">
        <v>0</v>
      </c>
      <c r="TO5" s="2">
        <v>0</v>
      </c>
      <c r="TP5" s="2">
        <v>0</v>
      </c>
      <c r="TQ5" s="2">
        <v>0</v>
      </c>
      <c r="TR5" s="2">
        <v>0</v>
      </c>
      <c r="TS5" s="2">
        <v>2.2999999999999998</v>
      </c>
      <c r="TT5" s="2">
        <v>2.2999999999999998</v>
      </c>
      <c r="TU5" s="2"/>
      <c r="TV5" s="2">
        <v>2</v>
      </c>
      <c r="TW5" s="2" t="s">
        <v>394</v>
      </c>
      <c r="TX5">
        <v>13</v>
      </c>
      <c r="TY5">
        <v>51</v>
      </c>
      <c r="TZ5">
        <v>3.9</v>
      </c>
      <c r="UA5">
        <v>0</v>
      </c>
      <c r="UB5">
        <v>1</v>
      </c>
      <c r="UC5">
        <v>1</v>
      </c>
      <c r="UD5">
        <v>2</v>
      </c>
      <c r="UE5">
        <v>0</v>
      </c>
      <c r="UF5">
        <v>0</v>
      </c>
      <c r="UG5">
        <v>0</v>
      </c>
      <c r="UH5">
        <v>6.3</v>
      </c>
      <c r="UI5" s="2">
        <v>6.3</v>
      </c>
    </row>
    <row r="6" spans="1:555" x14ac:dyDescent="0.35">
      <c r="B6">
        <v>3</v>
      </c>
      <c r="C6" t="s">
        <v>383</v>
      </c>
      <c r="D6">
        <v>10</v>
      </c>
      <c r="E6">
        <v>64</v>
      </c>
      <c r="F6">
        <v>6.4</v>
      </c>
      <c r="G6">
        <v>0</v>
      </c>
      <c r="H6">
        <v>1</v>
      </c>
      <c r="I6">
        <v>1</v>
      </c>
      <c r="J6">
        <v>8</v>
      </c>
      <c r="K6">
        <v>0</v>
      </c>
      <c r="L6">
        <v>0</v>
      </c>
      <c r="M6">
        <v>0</v>
      </c>
      <c r="N6">
        <v>8.1999999999999993</v>
      </c>
      <c r="O6" s="2">
        <v>8.1999999999999993</v>
      </c>
      <c r="P6" s="2"/>
      <c r="Q6" s="2">
        <v>3</v>
      </c>
      <c r="R6" s="2" t="s">
        <v>54</v>
      </c>
      <c r="S6" s="2">
        <v>11</v>
      </c>
      <c r="T6" s="2">
        <v>55</v>
      </c>
      <c r="U6" s="2">
        <v>5</v>
      </c>
      <c r="V6" s="2">
        <v>0</v>
      </c>
      <c r="W6" s="2">
        <v>6</v>
      </c>
      <c r="X6" s="2">
        <v>6</v>
      </c>
      <c r="Y6" s="2">
        <v>52</v>
      </c>
      <c r="Z6" s="2">
        <v>1</v>
      </c>
      <c r="AA6" s="2">
        <v>0</v>
      </c>
      <c r="AB6" s="2">
        <v>0</v>
      </c>
      <c r="AC6" s="2">
        <v>22.7</v>
      </c>
      <c r="AD6" s="2">
        <v>22.7</v>
      </c>
      <c r="AE6" s="2"/>
      <c r="AF6" s="2">
        <v>3</v>
      </c>
      <c r="AG6" s="2" t="s">
        <v>376</v>
      </c>
      <c r="AH6" s="2">
        <v>14</v>
      </c>
      <c r="AI6" s="2">
        <v>40</v>
      </c>
      <c r="AJ6" s="2">
        <v>2.9</v>
      </c>
      <c r="AK6" s="2">
        <v>0</v>
      </c>
      <c r="AL6" s="2">
        <v>14</v>
      </c>
      <c r="AM6" s="2">
        <v>19</v>
      </c>
      <c r="AN6" s="2">
        <v>102</v>
      </c>
      <c r="AO6" s="2">
        <v>0</v>
      </c>
      <c r="AP6" s="2">
        <v>0</v>
      </c>
      <c r="AQ6" s="2">
        <v>0</v>
      </c>
      <c r="AR6" s="2">
        <v>28.2</v>
      </c>
      <c r="AS6" s="2">
        <v>28.2</v>
      </c>
      <c r="AT6" s="2"/>
      <c r="AU6" s="2">
        <v>3</v>
      </c>
      <c r="AV6" s="2" t="s">
        <v>387</v>
      </c>
      <c r="AW6" s="2">
        <v>18</v>
      </c>
      <c r="AX6" s="2">
        <v>90</v>
      </c>
      <c r="AY6" s="2">
        <v>5</v>
      </c>
      <c r="AZ6" s="2">
        <v>0</v>
      </c>
      <c r="BA6" s="2">
        <v>1</v>
      </c>
      <c r="BB6" s="2">
        <v>1</v>
      </c>
      <c r="BC6" s="2">
        <v>4</v>
      </c>
      <c r="BD6" s="2">
        <v>0</v>
      </c>
      <c r="BE6" s="2">
        <v>0</v>
      </c>
      <c r="BF6" s="2">
        <v>0</v>
      </c>
      <c r="BG6" s="2">
        <v>10.4</v>
      </c>
      <c r="BH6" s="2">
        <v>10.4</v>
      </c>
      <c r="BI6" s="2"/>
      <c r="BJ6" s="2">
        <v>3</v>
      </c>
      <c r="BK6" s="2" t="s">
        <v>391</v>
      </c>
      <c r="BL6" s="2">
        <v>11</v>
      </c>
      <c r="BM6" s="2">
        <v>43</v>
      </c>
      <c r="BN6" s="2">
        <v>3.9</v>
      </c>
      <c r="BO6" s="2">
        <v>2</v>
      </c>
      <c r="BP6" s="2">
        <v>1</v>
      </c>
      <c r="BQ6" s="2">
        <v>1</v>
      </c>
      <c r="BR6" s="2">
        <v>10</v>
      </c>
      <c r="BS6" s="2">
        <v>0</v>
      </c>
      <c r="BT6" s="2">
        <v>0</v>
      </c>
      <c r="BU6" s="2">
        <v>0</v>
      </c>
      <c r="BV6" s="2">
        <v>18.3</v>
      </c>
      <c r="BW6" s="2">
        <v>18.3</v>
      </c>
      <c r="BX6" s="2"/>
      <c r="BY6" s="2">
        <v>3</v>
      </c>
      <c r="BZ6" s="2" t="s">
        <v>33</v>
      </c>
      <c r="CA6" s="2">
        <v>4</v>
      </c>
      <c r="CB6" s="2">
        <v>8</v>
      </c>
      <c r="CC6" s="2">
        <v>2</v>
      </c>
      <c r="CD6" s="2">
        <v>0</v>
      </c>
      <c r="CE6" s="2">
        <v>3</v>
      </c>
      <c r="CF6" s="2">
        <v>3</v>
      </c>
      <c r="CG6" s="2">
        <v>26</v>
      </c>
      <c r="CH6" s="2">
        <v>0</v>
      </c>
      <c r="CI6" s="2">
        <v>0</v>
      </c>
      <c r="CJ6" s="2">
        <v>0</v>
      </c>
      <c r="CK6" s="2">
        <v>6.4</v>
      </c>
      <c r="CL6" s="2">
        <v>6.4</v>
      </c>
      <c r="CM6" s="2"/>
      <c r="CN6" s="2">
        <v>3</v>
      </c>
      <c r="CO6" s="2" t="s">
        <v>379</v>
      </c>
      <c r="CP6" s="2">
        <v>17</v>
      </c>
      <c r="CQ6" s="2">
        <v>95</v>
      </c>
      <c r="CR6" s="2">
        <v>5.6</v>
      </c>
      <c r="CS6" s="2">
        <v>2</v>
      </c>
      <c r="CT6" s="2">
        <v>3</v>
      </c>
      <c r="CU6" s="2">
        <v>3</v>
      </c>
      <c r="CV6" s="2">
        <v>21</v>
      </c>
      <c r="CW6" s="2">
        <v>0</v>
      </c>
      <c r="CX6" s="2">
        <v>0</v>
      </c>
      <c r="CY6" s="2">
        <v>0</v>
      </c>
      <c r="CZ6" s="2">
        <v>26.6</v>
      </c>
      <c r="DA6" s="2">
        <v>26.6</v>
      </c>
      <c r="DB6" s="2"/>
      <c r="DC6" s="2">
        <v>3</v>
      </c>
      <c r="DD6" s="2" t="s">
        <v>22</v>
      </c>
      <c r="DE6" s="2">
        <v>24</v>
      </c>
      <c r="DF6" s="2">
        <v>89</v>
      </c>
      <c r="DG6" s="2">
        <v>3.7</v>
      </c>
      <c r="DH6" s="2">
        <v>0</v>
      </c>
      <c r="DI6" s="2">
        <v>3</v>
      </c>
      <c r="DJ6" s="2">
        <v>4</v>
      </c>
      <c r="DK6" s="2">
        <v>29</v>
      </c>
      <c r="DL6" s="2">
        <v>1</v>
      </c>
      <c r="DM6" s="2">
        <v>0</v>
      </c>
      <c r="DN6" s="2">
        <v>0</v>
      </c>
      <c r="DO6" s="2">
        <v>20.8</v>
      </c>
      <c r="DP6" s="2">
        <v>20.8</v>
      </c>
      <c r="DQ6" s="2"/>
      <c r="DR6" s="2">
        <v>3</v>
      </c>
      <c r="DS6" s="2" t="s">
        <v>46</v>
      </c>
      <c r="DT6" s="2">
        <v>7</v>
      </c>
      <c r="DU6" s="2">
        <v>20</v>
      </c>
      <c r="DV6" s="2">
        <v>2.9</v>
      </c>
      <c r="DW6" s="2">
        <v>0</v>
      </c>
      <c r="DX6" s="2">
        <v>6</v>
      </c>
      <c r="DY6" s="2">
        <v>7</v>
      </c>
      <c r="DZ6" s="2">
        <v>82</v>
      </c>
      <c r="EA6" s="2">
        <v>0</v>
      </c>
      <c r="EB6" s="2">
        <v>0</v>
      </c>
      <c r="EC6" s="2">
        <v>0</v>
      </c>
      <c r="ED6" s="2">
        <v>16.2</v>
      </c>
      <c r="EE6" s="2">
        <v>16.2</v>
      </c>
      <c r="EF6" s="2"/>
      <c r="EG6" s="2">
        <v>3</v>
      </c>
      <c r="EH6" s="2" t="s">
        <v>374</v>
      </c>
      <c r="EI6" s="2">
        <v>12</v>
      </c>
      <c r="EJ6" s="2">
        <v>31</v>
      </c>
      <c r="EK6" s="2">
        <v>2.6</v>
      </c>
      <c r="EL6" s="2">
        <v>0</v>
      </c>
      <c r="EM6" s="2">
        <v>1</v>
      </c>
      <c r="EN6" s="2">
        <v>2</v>
      </c>
      <c r="EO6" s="2">
        <v>73</v>
      </c>
      <c r="EP6" s="2">
        <v>1</v>
      </c>
      <c r="EQ6" s="2">
        <v>0</v>
      </c>
      <c r="ER6" s="2">
        <v>0</v>
      </c>
      <c r="ES6" s="2">
        <v>17.399999999999999</v>
      </c>
      <c r="ET6" s="2">
        <v>17.399999999999999</v>
      </c>
      <c r="EU6" s="2"/>
      <c r="EV6" s="2">
        <v>3</v>
      </c>
      <c r="EW6" s="2" t="s">
        <v>62</v>
      </c>
      <c r="EX6" s="2">
        <v>19</v>
      </c>
      <c r="EY6" s="2">
        <v>82</v>
      </c>
      <c r="EZ6" s="2">
        <v>4.3</v>
      </c>
      <c r="FA6" s="2">
        <v>1</v>
      </c>
      <c r="FB6" s="2">
        <v>2</v>
      </c>
      <c r="FC6" s="2">
        <v>2</v>
      </c>
      <c r="FD6" s="2">
        <v>14</v>
      </c>
      <c r="FE6" s="2">
        <v>0</v>
      </c>
      <c r="FF6" s="2">
        <v>1</v>
      </c>
      <c r="FG6" s="2">
        <v>0</v>
      </c>
      <c r="FH6" s="2">
        <v>17.600000000000001</v>
      </c>
      <c r="FI6" s="2">
        <v>17.600000000000001</v>
      </c>
      <c r="FJ6" s="2"/>
      <c r="FK6" s="2">
        <v>5</v>
      </c>
      <c r="FL6" s="2" t="s">
        <v>395</v>
      </c>
      <c r="FM6" s="2">
        <v>15</v>
      </c>
      <c r="FN6" s="2">
        <v>48</v>
      </c>
      <c r="FO6" s="2">
        <v>3.2</v>
      </c>
      <c r="FP6" s="2">
        <v>1</v>
      </c>
      <c r="FQ6" s="2">
        <v>4</v>
      </c>
      <c r="FR6" s="2">
        <v>5</v>
      </c>
      <c r="FS6" s="2">
        <v>19</v>
      </c>
      <c r="FT6" s="2">
        <v>0</v>
      </c>
      <c r="FU6" s="2">
        <v>0</v>
      </c>
      <c r="FV6" s="2">
        <v>0</v>
      </c>
      <c r="FW6" s="2">
        <v>16.7</v>
      </c>
      <c r="FX6" s="2">
        <v>16.7</v>
      </c>
      <c r="FY6" s="2"/>
      <c r="FZ6" s="2">
        <v>3</v>
      </c>
      <c r="GA6" s="2" t="s">
        <v>395</v>
      </c>
      <c r="GB6" s="2">
        <v>22</v>
      </c>
      <c r="GC6" s="2">
        <v>84</v>
      </c>
      <c r="GD6" s="2">
        <v>3.8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8.4</v>
      </c>
      <c r="GM6" s="2">
        <v>8.4</v>
      </c>
      <c r="GN6" s="2"/>
      <c r="GO6" s="2">
        <v>3</v>
      </c>
      <c r="GP6" s="2" t="s">
        <v>45</v>
      </c>
      <c r="GQ6" s="2">
        <v>6</v>
      </c>
      <c r="GR6" s="2">
        <v>14</v>
      </c>
      <c r="GS6" s="2">
        <v>2.2999999999999998</v>
      </c>
      <c r="GT6" s="2">
        <v>0</v>
      </c>
      <c r="GU6" s="2">
        <v>2</v>
      </c>
      <c r="GV6" s="2">
        <v>2</v>
      </c>
      <c r="GW6" s="2">
        <v>-3</v>
      </c>
      <c r="GX6" s="2">
        <v>0</v>
      </c>
      <c r="GY6" s="2">
        <v>0</v>
      </c>
      <c r="GZ6" s="2">
        <v>0</v>
      </c>
      <c r="HA6" s="2">
        <v>3.1</v>
      </c>
      <c r="HB6" s="2">
        <v>3.1</v>
      </c>
      <c r="HC6" s="2"/>
      <c r="HD6" s="2">
        <v>3</v>
      </c>
      <c r="HE6" s="2" t="s">
        <v>385</v>
      </c>
      <c r="HF6" s="2">
        <v>14</v>
      </c>
      <c r="HG6" s="2">
        <v>47</v>
      </c>
      <c r="HH6" s="2">
        <v>3.4</v>
      </c>
      <c r="HI6" s="2">
        <v>1</v>
      </c>
      <c r="HJ6" s="2">
        <v>7</v>
      </c>
      <c r="HK6" s="2">
        <v>7</v>
      </c>
      <c r="HL6" s="2">
        <v>60</v>
      </c>
      <c r="HM6" s="2">
        <v>0</v>
      </c>
      <c r="HN6" s="2">
        <v>0</v>
      </c>
      <c r="HO6" s="2">
        <v>0</v>
      </c>
      <c r="HP6" s="2">
        <v>23.7</v>
      </c>
      <c r="HQ6" s="2">
        <v>23.7</v>
      </c>
      <c r="HR6" s="2"/>
      <c r="HS6" s="2">
        <v>4</v>
      </c>
      <c r="HT6" s="2" t="s">
        <v>392</v>
      </c>
      <c r="HU6" s="2">
        <v>9</v>
      </c>
      <c r="HV6" s="2">
        <v>34</v>
      </c>
      <c r="HW6" s="2">
        <v>3.8</v>
      </c>
      <c r="HX6" s="2">
        <v>0</v>
      </c>
      <c r="HY6" s="2">
        <v>2</v>
      </c>
      <c r="HZ6" s="2">
        <v>6</v>
      </c>
      <c r="IA6" s="2">
        <v>10</v>
      </c>
      <c r="IB6" s="2">
        <v>0</v>
      </c>
      <c r="IC6" s="2">
        <v>0</v>
      </c>
      <c r="ID6" s="2">
        <v>0</v>
      </c>
      <c r="IE6" s="2">
        <v>6.4</v>
      </c>
      <c r="IF6" s="2">
        <v>6.4</v>
      </c>
      <c r="IG6" s="2"/>
      <c r="IH6" s="2">
        <v>3</v>
      </c>
      <c r="II6" s="2" t="s">
        <v>18</v>
      </c>
      <c r="IJ6" s="2">
        <v>12</v>
      </c>
      <c r="IK6" s="2">
        <v>29</v>
      </c>
      <c r="IL6" s="2">
        <v>2.4</v>
      </c>
      <c r="IM6" s="2">
        <v>1</v>
      </c>
      <c r="IN6" s="2">
        <v>3</v>
      </c>
      <c r="IO6" s="2">
        <v>4</v>
      </c>
      <c r="IP6" s="2">
        <v>33</v>
      </c>
      <c r="IQ6" s="2">
        <v>0</v>
      </c>
      <c r="IR6" s="2">
        <v>1</v>
      </c>
      <c r="IS6" s="2">
        <v>1</v>
      </c>
      <c r="IT6" s="2">
        <v>13.2</v>
      </c>
      <c r="IU6" s="2">
        <v>13.2</v>
      </c>
      <c r="IV6" s="2"/>
      <c r="IW6" s="2">
        <v>3</v>
      </c>
      <c r="IX6" s="2" t="s">
        <v>388</v>
      </c>
      <c r="IY6" s="2">
        <v>11</v>
      </c>
      <c r="IZ6" s="2">
        <v>26</v>
      </c>
      <c r="JA6" s="2">
        <v>2.4</v>
      </c>
      <c r="JB6" s="2">
        <v>0</v>
      </c>
      <c r="JC6" s="2">
        <v>1</v>
      </c>
      <c r="JD6" s="2">
        <v>2</v>
      </c>
      <c r="JE6" s="2">
        <v>0</v>
      </c>
      <c r="JF6" s="2">
        <v>0</v>
      </c>
      <c r="JG6" s="2">
        <v>0</v>
      </c>
      <c r="JH6" s="2">
        <v>0</v>
      </c>
      <c r="JI6" s="2">
        <v>3.6</v>
      </c>
      <c r="JJ6" s="2">
        <v>3.6</v>
      </c>
      <c r="JK6" s="2"/>
      <c r="JL6" s="2">
        <v>3</v>
      </c>
      <c r="JM6" s="2" t="s">
        <v>25</v>
      </c>
      <c r="JN6" s="2">
        <v>7</v>
      </c>
      <c r="JO6" s="2">
        <v>28</v>
      </c>
      <c r="JP6" s="2">
        <v>4</v>
      </c>
      <c r="JQ6" s="2">
        <v>0</v>
      </c>
      <c r="JR6" s="2">
        <v>2</v>
      </c>
      <c r="JS6" s="2">
        <v>3</v>
      </c>
      <c r="JT6" s="2">
        <v>11</v>
      </c>
      <c r="JU6" s="2">
        <v>0</v>
      </c>
      <c r="JV6" s="2">
        <v>0</v>
      </c>
      <c r="JW6" s="2">
        <v>0</v>
      </c>
      <c r="JX6" s="2">
        <v>5.9</v>
      </c>
      <c r="JY6" s="2">
        <v>5.9</v>
      </c>
      <c r="JZ6" s="2"/>
      <c r="KA6" s="2">
        <v>3</v>
      </c>
      <c r="KB6" s="2" t="s">
        <v>18</v>
      </c>
      <c r="KC6" s="2">
        <v>18</v>
      </c>
      <c r="KD6" s="2">
        <v>60</v>
      </c>
      <c r="KE6" s="2">
        <v>3.3</v>
      </c>
      <c r="KF6" s="2">
        <v>1</v>
      </c>
      <c r="KG6" s="2">
        <v>1</v>
      </c>
      <c r="KH6" s="2">
        <v>2</v>
      </c>
      <c r="KI6" s="2">
        <v>21</v>
      </c>
      <c r="KJ6" s="2">
        <v>0</v>
      </c>
      <c r="KK6" s="2">
        <v>0</v>
      </c>
      <c r="KL6" s="2">
        <v>0</v>
      </c>
      <c r="KM6" s="2">
        <v>15.1</v>
      </c>
      <c r="KN6" s="2">
        <v>15.1</v>
      </c>
      <c r="KO6" s="2"/>
      <c r="KP6" s="2">
        <v>3</v>
      </c>
      <c r="KQ6" s="2" t="s">
        <v>392</v>
      </c>
      <c r="KR6" s="2">
        <v>10</v>
      </c>
      <c r="KS6" s="2">
        <v>34</v>
      </c>
      <c r="KT6" s="2">
        <v>3.4</v>
      </c>
      <c r="KU6" s="2">
        <v>0</v>
      </c>
      <c r="KV6" s="2">
        <v>2</v>
      </c>
      <c r="KW6" s="2">
        <v>4</v>
      </c>
      <c r="KX6" s="2">
        <v>21</v>
      </c>
      <c r="KY6" s="2">
        <v>0</v>
      </c>
      <c r="KZ6" s="2">
        <v>0</v>
      </c>
      <c r="LA6" s="2">
        <v>0</v>
      </c>
      <c r="LB6" s="2">
        <v>7.5</v>
      </c>
      <c r="LC6" s="2">
        <v>7.5</v>
      </c>
      <c r="LD6" s="2"/>
      <c r="LE6" s="2">
        <v>3</v>
      </c>
      <c r="LF6" s="2" t="s">
        <v>381</v>
      </c>
      <c r="LG6" s="2">
        <v>28</v>
      </c>
      <c r="LH6" s="2">
        <v>113</v>
      </c>
      <c r="LI6" s="2">
        <v>4</v>
      </c>
      <c r="LJ6" s="2">
        <v>0</v>
      </c>
      <c r="LK6" s="2">
        <v>3</v>
      </c>
      <c r="LL6" s="2">
        <v>3</v>
      </c>
      <c r="LM6" s="2">
        <v>31</v>
      </c>
      <c r="LN6" s="2">
        <v>0</v>
      </c>
      <c r="LO6" s="2">
        <v>0</v>
      </c>
      <c r="LP6" s="2">
        <v>0</v>
      </c>
      <c r="LQ6" s="2">
        <v>19.399999999999999</v>
      </c>
      <c r="LR6" s="2">
        <v>19.399999999999999</v>
      </c>
      <c r="LS6" s="2"/>
      <c r="LT6" s="2">
        <v>3</v>
      </c>
      <c r="LU6" s="2" t="s">
        <v>62</v>
      </c>
      <c r="LV6" s="2">
        <v>6</v>
      </c>
      <c r="LW6" s="2">
        <v>18</v>
      </c>
      <c r="LX6" s="2">
        <v>3</v>
      </c>
      <c r="LY6" s="2">
        <v>0</v>
      </c>
      <c r="LZ6" s="2">
        <v>2</v>
      </c>
      <c r="MA6" s="2">
        <v>2</v>
      </c>
      <c r="MB6" s="2">
        <v>8</v>
      </c>
      <c r="MC6" s="2">
        <v>0</v>
      </c>
      <c r="MD6" s="2">
        <v>0</v>
      </c>
      <c r="ME6" s="2">
        <v>0</v>
      </c>
      <c r="MF6" s="2">
        <v>4.5999999999999996</v>
      </c>
      <c r="MG6" s="2">
        <v>4.5999999999999996</v>
      </c>
      <c r="MH6" s="2"/>
      <c r="MI6" s="2">
        <v>3</v>
      </c>
      <c r="MJ6" s="2" t="s">
        <v>378</v>
      </c>
      <c r="MK6" s="2">
        <v>15</v>
      </c>
      <c r="ML6" s="2">
        <v>88</v>
      </c>
      <c r="MM6" s="2">
        <v>5.9</v>
      </c>
      <c r="MN6" s="2">
        <v>1</v>
      </c>
      <c r="MO6" s="2">
        <v>6</v>
      </c>
      <c r="MP6" s="2">
        <v>6</v>
      </c>
      <c r="MQ6" s="2">
        <v>46</v>
      </c>
      <c r="MR6" s="2">
        <v>0</v>
      </c>
      <c r="MS6" s="2">
        <v>1</v>
      </c>
      <c r="MT6" s="2">
        <v>0</v>
      </c>
      <c r="MU6" s="2">
        <v>25.4</v>
      </c>
      <c r="MV6" s="2">
        <v>25.4</v>
      </c>
      <c r="MW6" s="2"/>
      <c r="MX6" s="2">
        <v>3</v>
      </c>
      <c r="MY6" s="2" t="s">
        <v>28</v>
      </c>
      <c r="MZ6" s="2">
        <v>13</v>
      </c>
      <c r="NA6" s="2">
        <v>65</v>
      </c>
      <c r="NB6" s="2">
        <v>5</v>
      </c>
      <c r="NC6" s="2">
        <v>0</v>
      </c>
      <c r="ND6" s="2">
        <v>3</v>
      </c>
      <c r="NE6" s="2">
        <v>6</v>
      </c>
      <c r="NF6" s="2">
        <v>9</v>
      </c>
      <c r="NG6" s="2">
        <v>0</v>
      </c>
      <c r="NH6" s="2">
        <v>0</v>
      </c>
      <c r="NI6" s="2">
        <v>0</v>
      </c>
      <c r="NJ6" s="2">
        <v>10.4</v>
      </c>
      <c r="NK6" s="2">
        <v>10.4</v>
      </c>
      <c r="NL6" s="2"/>
      <c r="NM6" s="2">
        <v>5</v>
      </c>
      <c r="NN6" s="2" t="s">
        <v>378</v>
      </c>
      <c r="NO6" s="2">
        <v>9</v>
      </c>
      <c r="NP6" s="2">
        <v>43</v>
      </c>
      <c r="NQ6" s="2">
        <v>4.8</v>
      </c>
      <c r="NR6" s="2">
        <v>0</v>
      </c>
      <c r="NS6" s="2">
        <v>2</v>
      </c>
      <c r="NT6" s="2">
        <v>2</v>
      </c>
      <c r="NU6" s="2">
        <v>19</v>
      </c>
      <c r="NV6" s="2">
        <v>0</v>
      </c>
      <c r="NW6" s="2">
        <v>0</v>
      </c>
      <c r="NX6" s="2">
        <v>0</v>
      </c>
      <c r="NY6" s="2">
        <v>8.1999999999999993</v>
      </c>
      <c r="NZ6" s="2">
        <v>8.1999999999999993</v>
      </c>
      <c r="OA6" s="2"/>
      <c r="OB6" s="2">
        <v>3</v>
      </c>
      <c r="OC6" s="2" t="s">
        <v>379</v>
      </c>
      <c r="OD6" s="2">
        <v>11</v>
      </c>
      <c r="OE6" s="2">
        <v>60</v>
      </c>
      <c r="OF6" s="2">
        <v>5.5</v>
      </c>
      <c r="OG6" s="2">
        <v>0</v>
      </c>
      <c r="OH6" s="2">
        <v>1</v>
      </c>
      <c r="OI6" s="2">
        <v>1</v>
      </c>
      <c r="OJ6" s="2">
        <v>5</v>
      </c>
      <c r="OK6" s="2">
        <v>0</v>
      </c>
      <c r="OL6" s="2">
        <v>0</v>
      </c>
      <c r="OM6" s="2">
        <v>0</v>
      </c>
      <c r="ON6" s="2">
        <v>7.5</v>
      </c>
      <c r="OO6" s="2">
        <v>7.5</v>
      </c>
      <c r="OP6" s="2"/>
      <c r="OQ6" s="2">
        <v>3</v>
      </c>
      <c r="OR6" s="2" t="s">
        <v>389</v>
      </c>
      <c r="OS6" s="2">
        <v>9</v>
      </c>
      <c r="OT6" s="2">
        <v>24</v>
      </c>
      <c r="OU6" s="2">
        <v>2.7</v>
      </c>
      <c r="OV6" s="2">
        <v>0</v>
      </c>
      <c r="OW6" s="2">
        <v>2</v>
      </c>
      <c r="OX6" s="2">
        <v>3</v>
      </c>
      <c r="OY6" s="2">
        <v>5</v>
      </c>
      <c r="OZ6" s="2">
        <v>0</v>
      </c>
      <c r="PA6" s="2">
        <v>0</v>
      </c>
      <c r="PB6" s="2">
        <v>0</v>
      </c>
      <c r="PC6" s="2">
        <v>4.9000000000000004</v>
      </c>
      <c r="PD6" s="2">
        <v>4.9000000000000004</v>
      </c>
      <c r="PE6" s="2"/>
      <c r="PF6" s="2">
        <v>3</v>
      </c>
      <c r="PG6" s="2" t="s">
        <v>386</v>
      </c>
      <c r="PH6" s="2">
        <v>16</v>
      </c>
      <c r="PI6" s="2">
        <v>51</v>
      </c>
      <c r="PJ6" s="2">
        <v>3.2</v>
      </c>
      <c r="PK6" s="2">
        <v>1</v>
      </c>
      <c r="PL6" s="2">
        <v>6</v>
      </c>
      <c r="PM6" s="2">
        <v>7</v>
      </c>
      <c r="PN6" s="2">
        <v>43</v>
      </c>
      <c r="PO6" s="2">
        <v>0</v>
      </c>
      <c r="PP6" s="2">
        <v>0</v>
      </c>
      <c r="PQ6" s="2">
        <v>0</v>
      </c>
      <c r="PR6" s="2">
        <v>21.4</v>
      </c>
      <c r="PS6" s="2">
        <v>21.4</v>
      </c>
      <c r="PT6" s="2"/>
      <c r="PU6" s="2">
        <v>3</v>
      </c>
      <c r="PV6" s="2" t="s">
        <v>394</v>
      </c>
      <c r="PW6" s="2">
        <v>11</v>
      </c>
      <c r="PX6" s="2">
        <v>52</v>
      </c>
      <c r="PY6" s="2">
        <v>4.7</v>
      </c>
      <c r="PZ6" s="2">
        <v>0</v>
      </c>
      <c r="QA6" s="2">
        <v>3</v>
      </c>
      <c r="QB6" s="2">
        <v>5</v>
      </c>
      <c r="QC6" s="2">
        <v>27</v>
      </c>
      <c r="QD6" s="2">
        <v>0</v>
      </c>
      <c r="QE6" s="2">
        <v>0</v>
      </c>
      <c r="QF6" s="2">
        <v>0</v>
      </c>
      <c r="QG6" s="2">
        <v>10.9</v>
      </c>
      <c r="QH6" s="2">
        <v>10.9</v>
      </c>
      <c r="QI6" s="2"/>
      <c r="QJ6" s="2">
        <v>3</v>
      </c>
      <c r="QK6" s="2" t="s">
        <v>374</v>
      </c>
      <c r="QL6" s="2">
        <v>3</v>
      </c>
      <c r="QM6" s="2">
        <v>23</v>
      </c>
      <c r="QN6" s="2">
        <v>7.7</v>
      </c>
      <c r="QO6" s="2">
        <v>0</v>
      </c>
      <c r="QP6" s="2">
        <v>2</v>
      </c>
      <c r="QQ6" s="2">
        <v>2</v>
      </c>
      <c r="QR6" s="2">
        <v>15</v>
      </c>
      <c r="QS6" s="2">
        <v>0</v>
      </c>
      <c r="QT6" s="2">
        <v>0</v>
      </c>
      <c r="QU6" s="2">
        <v>0</v>
      </c>
      <c r="QV6" s="2">
        <v>5.8</v>
      </c>
      <c r="QW6" s="2">
        <v>5.8</v>
      </c>
      <c r="QX6" s="2"/>
      <c r="QY6" s="2">
        <v>3</v>
      </c>
      <c r="QZ6" s="2" t="s">
        <v>394</v>
      </c>
      <c r="RA6" s="2">
        <v>7</v>
      </c>
      <c r="RB6" s="2">
        <v>31</v>
      </c>
      <c r="RC6" s="2">
        <v>4.4000000000000004</v>
      </c>
      <c r="RD6" s="2">
        <v>0</v>
      </c>
      <c r="RE6" s="2">
        <v>2</v>
      </c>
      <c r="RF6" s="2">
        <v>2</v>
      </c>
      <c r="RG6" s="2">
        <v>9</v>
      </c>
      <c r="RH6" s="2">
        <v>0</v>
      </c>
      <c r="RI6" s="2">
        <v>0</v>
      </c>
      <c r="RJ6" s="2">
        <v>0</v>
      </c>
      <c r="RK6" s="2">
        <v>6</v>
      </c>
      <c r="RL6" s="2">
        <v>6</v>
      </c>
      <c r="RM6" s="2"/>
      <c r="RN6" s="2">
        <v>3</v>
      </c>
      <c r="RO6" s="2" t="s">
        <v>385</v>
      </c>
      <c r="RP6" s="2">
        <v>12</v>
      </c>
      <c r="RQ6" s="2">
        <v>42</v>
      </c>
      <c r="RR6" s="2">
        <v>3.5</v>
      </c>
      <c r="RS6" s="2">
        <v>1</v>
      </c>
      <c r="RT6" s="2">
        <v>2</v>
      </c>
      <c r="RU6" s="2">
        <v>2</v>
      </c>
      <c r="RV6" s="2">
        <v>25</v>
      </c>
      <c r="RW6" s="2">
        <v>0</v>
      </c>
      <c r="RX6" s="2">
        <v>0</v>
      </c>
      <c r="RY6" s="2">
        <v>0</v>
      </c>
      <c r="RZ6" s="2">
        <v>14.7</v>
      </c>
      <c r="SA6" s="2">
        <v>14.7</v>
      </c>
      <c r="SB6" s="2"/>
      <c r="SC6" s="2">
        <v>3</v>
      </c>
      <c r="SD6" s="2" t="s">
        <v>25</v>
      </c>
      <c r="SE6" s="2">
        <v>17</v>
      </c>
      <c r="SF6" s="2">
        <v>100</v>
      </c>
      <c r="SG6" s="2">
        <v>5.9</v>
      </c>
      <c r="SH6" s="2">
        <v>0</v>
      </c>
      <c r="SI6" s="2">
        <v>2</v>
      </c>
      <c r="SJ6" s="2">
        <v>2</v>
      </c>
      <c r="SK6" s="2">
        <v>9</v>
      </c>
      <c r="SL6" s="2">
        <v>1</v>
      </c>
      <c r="SM6" s="2">
        <v>1</v>
      </c>
      <c r="SN6" s="2">
        <v>1</v>
      </c>
      <c r="SO6" s="2">
        <v>16.899999999999999</v>
      </c>
      <c r="SP6" s="2">
        <v>16.899999999999999</v>
      </c>
      <c r="SQ6" s="2"/>
      <c r="SR6" s="2">
        <v>3</v>
      </c>
      <c r="SS6" s="2" t="s">
        <v>375</v>
      </c>
      <c r="ST6" s="2">
        <v>2</v>
      </c>
      <c r="SU6" s="2">
        <v>27</v>
      </c>
      <c r="SV6" s="2">
        <v>13.5</v>
      </c>
      <c r="SW6" s="2">
        <v>0</v>
      </c>
      <c r="SX6" s="2">
        <v>3</v>
      </c>
      <c r="SY6" s="2">
        <v>4</v>
      </c>
      <c r="SZ6" s="2">
        <v>28</v>
      </c>
      <c r="TA6" s="2">
        <v>0</v>
      </c>
      <c r="TB6" s="2">
        <v>0</v>
      </c>
      <c r="TC6" s="2">
        <v>0</v>
      </c>
      <c r="TD6" s="2">
        <v>8.5</v>
      </c>
      <c r="TE6" s="2">
        <v>8.5</v>
      </c>
      <c r="TF6" s="2"/>
      <c r="TG6" s="2">
        <v>6</v>
      </c>
      <c r="TH6" s="2" t="s">
        <v>375</v>
      </c>
      <c r="TI6" s="2">
        <v>5</v>
      </c>
      <c r="TJ6" s="2">
        <v>23</v>
      </c>
      <c r="TK6" s="2">
        <v>4.5999999999999996</v>
      </c>
      <c r="TL6" s="2">
        <v>1</v>
      </c>
      <c r="TM6" s="2">
        <v>3</v>
      </c>
      <c r="TN6" s="2">
        <v>3</v>
      </c>
      <c r="TO6" s="2">
        <v>39</v>
      </c>
      <c r="TP6" s="2">
        <v>0</v>
      </c>
      <c r="TQ6" s="2">
        <v>0</v>
      </c>
      <c r="TR6" s="2">
        <v>0</v>
      </c>
      <c r="TS6" s="2">
        <v>15.2</v>
      </c>
      <c r="TT6" s="2">
        <v>15.2</v>
      </c>
      <c r="TU6" s="2"/>
      <c r="TV6" s="2">
        <v>3</v>
      </c>
      <c r="TW6" s="2" t="s">
        <v>395</v>
      </c>
      <c r="TX6">
        <v>10</v>
      </c>
      <c r="TY6">
        <v>81</v>
      </c>
      <c r="TZ6">
        <v>8.1</v>
      </c>
      <c r="UA6">
        <v>1</v>
      </c>
      <c r="UB6">
        <v>6</v>
      </c>
      <c r="UC6">
        <v>7</v>
      </c>
      <c r="UD6">
        <v>74</v>
      </c>
      <c r="UE6">
        <v>0</v>
      </c>
      <c r="UF6">
        <v>0</v>
      </c>
      <c r="UG6">
        <v>0</v>
      </c>
      <c r="UH6">
        <v>27.5</v>
      </c>
      <c r="UI6" s="2">
        <v>27.5</v>
      </c>
    </row>
    <row r="7" spans="1:555" x14ac:dyDescent="0.35">
      <c r="B7">
        <v>4</v>
      </c>
      <c r="C7" t="s">
        <v>393</v>
      </c>
      <c r="D7">
        <v>16</v>
      </c>
      <c r="E7">
        <v>103</v>
      </c>
      <c r="F7">
        <v>6.4</v>
      </c>
      <c r="G7">
        <v>1</v>
      </c>
      <c r="H7">
        <v>3</v>
      </c>
      <c r="I7">
        <v>3</v>
      </c>
      <c r="J7">
        <v>11</v>
      </c>
      <c r="K7">
        <v>0</v>
      </c>
      <c r="L7">
        <v>0</v>
      </c>
      <c r="M7">
        <v>0</v>
      </c>
      <c r="N7">
        <v>20.399999999999999</v>
      </c>
      <c r="O7" s="2">
        <v>20.399999999999999</v>
      </c>
      <c r="P7" s="2"/>
      <c r="Q7" s="2">
        <v>4</v>
      </c>
      <c r="R7" s="2" t="s">
        <v>28</v>
      </c>
      <c r="S7" s="2">
        <v>15</v>
      </c>
      <c r="T7" s="2">
        <v>117</v>
      </c>
      <c r="U7" s="2">
        <v>7.8</v>
      </c>
      <c r="V7" s="2">
        <v>1</v>
      </c>
      <c r="W7" s="2">
        <v>3</v>
      </c>
      <c r="X7" s="2">
        <v>5</v>
      </c>
      <c r="Y7" s="2">
        <v>28</v>
      </c>
      <c r="Z7" s="2">
        <v>1</v>
      </c>
      <c r="AA7" s="2">
        <v>0</v>
      </c>
      <c r="AB7" s="2">
        <v>0</v>
      </c>
      <c r="AC7" s="2">
        <v>29.5</v>
      </c>
      <c r="AD7" s="2">
        <v>29.5</v>
      </c>
      <c r="AE7" s="2"/>
      <c r="AF7" s="2">
        <v>4</v>
      </c>
      <c r="AG7" s="2" t="s">
        <v>12</v>
      </c>
      <c r="AH7" s="2">
        <v>15</v>
      </c>
      <c r="AI7" s="2">
        <v>62</v>
      </c>
      <c r="AJ7" s="2">
        <v>4.0999999999999996</v>
      </c>
      <c r="AK7" s="2">
        <v>1</v>
      </c>
      <c r="AL7" s="2">
        <v>6</v>
      </c>
      <c r="AM7" s="2">
        <v>7</v>
      </c>
      <c r="AN7" s="2">
        <v>29</v>
      </c>
      <c r="AO7" s="2">
        <v>0</v>
      </c>
      <c r="AP7" s="2">
        <v>0</v>
      </c>
      <c r="AQ7" s="2">
        <v>0</v>
      </c>
      <c r="AR7" s="2">
        <v>21.1</v>
      </c>
      <c r="AS7" s="2">
        <v>21.1</v>
      </c>
      <c r="AT7" s="2"/>
      <c r="AU7" s="2">
        <v>4</v>
      </c>
      <c r="AV7" s="2" t="s">
        <v>391</v>
      </c>
      <c r="AW7" s="2">
        <v>16</v>
      </c>
      <c r="AX7" s="2">
        <v>67</v>
      </c>
      <c r="AY7" s="2">
        <v>4.2</v>
      </c>
      <c r="AZ7" s="2">
        <v>1</v>
      </c>
      <c r="BA7" s="2">
        <v>1</v>
      </c>
      <c r="BB7" s="2">
        <v>2</v>
      </c>
      <c r="BC7" s="2">
        <v>0</v>
      </c>
      <c r="BD7" s="2">
        <v>0</v>
      </c>
      <c r="BE7" s="2">
        <v>0</v>
      </c>
      <c r="BF7" s="2">
        <v>0</v>
      </c>
      <c r="BG7" s="2">
        <v>13.7</v>
      </c>
      <c r="BH7" s="2">
        <v>13.7</v>
      </c>
      <c r="BI7" s="2"/>
      <c r="BJ7" s="2">
        <v>4</v>
      </c>
      <c r="BK7" s="2" t="s">
        <v>33</v>
      </c>
      <c r="BL7" s="2">
        <v>18</v>
      </c>
      <c r="BM7" s="2">
        <v>50</v>
      </c>
      <c r="BN7" s="2">
        <v>2.8</v>
      </c>
      <c r="BO7" s="2">
        <v>2</v>
      </c>
      <c r="BP7" s="2">
        <v>2</v>
      </c>
      <c r="BQ7" s="2">
        <v>2</v>
      </c>
      <c r="BR7" s="2">
        <v>16</v>
      </c>
      <c r="BS7" s="2">
        <v>0</v>
      </c>
      <c r="BT7" s="2">
        <v>1</v>
      </c>
      <c r="BU7" s="2">
        <v>0</v>
      </c>
      <c r="BV7" s="2">
        <v>20.6</v>
      </c>
      <c r="BW7" s="2">
        <v>20.6</v>
      </c>
      <c r="BX7" s="2"/>
      <c r="BY7" s="2">
        <v>4</v>
      </c>
      <c r="BZ7" s="2" t="s">
        <v>22</v>
      </c>
      <c r="CA7" s="2">
        <v>20</v>
      </c>
      <c r="CB7" s="2">
        <v>92</v>
      </c>
      <c r="CC7" s="2">
        <v>4.5999999999999996</v>
      </c>
      <c r="CD7" s="2">
        <v>0</v>
      </c>
      <c r="CE7" s="2">
        <v>3</v>
      </c>
      <c r="CF7" s="2">
        <v>5</v>
      </c>
      <c r="CG7" s="2">
        <v>47</v>
      </c>
      <c r="CH7" s="2">
        <v>0</v>
      </c>
      <c r="CI7" s="2">
        <v>0</v>
      </c>
      <c r="CJ7" s="2">
        <v>0</v>
      </c>
      <c r="CK7" s="2">
        <v>16.899999999999999</v>
      </c>
      <c r="CL7" s="2">
        <v>16.899999999999999</v>
      </c>
      <c r="CM7" s="2"/>
      <c r="CN7" s="2">
        <v>4</v>
      </c>
      <c r="CO7" s="2" t="s">
        <v>128</v>
      </c>
      <c r="CP7" s="2">
        <v>20</v>
      </c>
      <c r="CQ7" s="2">
        <v>143</v>
      </c>
      <c r="CR7" s="2">
        <v>7.2</v>
      </c>
      <c r="CS7" s="2">
        <v>1</v>
      </c>
      <c r="CT7" s="2">
        <v>0</v>
      </c>
      <c r="CU7" s="2">
        <v>1</v>
      </c>
      <c r="CV7" s="2">
        <v>0</v>
      </c>
      <c r="CW7" s="2">
        <v>0</v>
      </c>
      <c r="CX7" s="2">
        <v>0</v>
      </c>
      <c r="CY7" s="2">
        <v>0</v>
      </c>
      <c r="CZ7" s="2">
        <v>20.3</v>
      </c>
      <c r="DA7" s="2">
        <v>20.3</v>
      </c>
      <c r="DB7" s="2"/>
      <c r="DC7" s="2">
        <v>4</v>
      </c>
      <c r="DD7" s="2" t="s">
        <v>46</v>
      </c>
      <c r="DE7" s="2">
        <v>26</v>
      </c>
      <c r="DF7" s="2">
        <v>120</v>
      </c>
      <c r="DG7" s="2">
        <v>4.5999999999999996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12</v>
      </c>
      <c r="DP7" s="2">
        <v>12</v>
      </c>
      <c r="DQ7" s="2"/>
      <c r="DR7" s="2">
        <v>4</v>
      </c>
      <c r="DS7" s="2" t="s">
        <v>388</v>
      </c>
      <c r="DT7" s="2">
        <v>6</v>
      </c>
      <c r="DU7" s="2">
        <v>34</v>
      </c>
      <c r="DV7" s="2">
        <v>5.7</v>
      </c>
      <c r="DW7" s="2">
        <v>0</v>
      </c>
      <c r="DX7" s="2">
        <v>5</v>
      </c>
      <c r="DY7" s="2">
        <v>6</v>
      </c>
      <c r="DZ7" s="2">
        <v>82</v>
      </c>
      <c r="EA7" s="2">
        <v>3</v>
      </c>
      <c r="EB7" s="2">
        <v>0</v>
      </c>
      <c r="EC7" s="2">
        <v>0</v>
      </c>
      <c r="ED7" s="2">
        <v>34.6</v>
      </c>
      <c r="EE7" s="2">
        <v>34.6</v>
      </c>
      <c r="EF7" s="2"/>
      <c r="EG7" s="2">
        <v>4</v>
      </c>
      <c r="EH7" s="2" t="s">
        <v>386</v>
      </c>
      <c r="EI7" s="2">
        <v>14</v>
      </c>
      <c r="EJ7" s="2">
        <v>63</v>
      </c>
      <c r="EK7" s="2">
        <v>4.5</v>
      </c>
      <c r="EL7" s="2">
        <v>1</v>
      </c>
      <c r="EM7" s="2">
        <v>2</v>
      </c>
      <c r="EN7" s="2">
        <v>2</v>
      </c>
      <c r="EO7" s="2">
        <v>12</v>
      </c>
      <c r="EP7" s="2">
        <v>0</v>
      </c>
      <c r="EQ7" s="2">
        <v>0</v>
      </c>
      <c r="ER7" s="2">
        <v>0</v>
      </c>
      <c r="ES7" s="2">
        <v>15.5</v>
      </c>
      <c r="ET7" s="2">
        <v>15.5</v>
      </c>
      <c r="EU7" s="2"/>
      <c r="EV7" s="2">
        <v>4</v>
      </c>
      <c r="EW7" s="2" t="s">
        <v>387</v>
      </c>
      <c r="EX7" s="2">
        <v>15</v>
      </c>
      <c r="EY7" s="2">
        <v>48</v>
      </c>
      <c r="EZ7" s="2">
        <v>3.2</v>
      </c>
      <c r="FA7" s="2">
        <v>0</v>
      </c>
      <c r="FB7" s="2">
        <v>3</v>
      </c>
      <c r="FC7" s="2">
        <v>4</v>
      </c>
      <c r="FD7" s="2">
        <v>51</v>
      </c>
      <c r="FE7" s="2">
        <v>0</v>
      </c>
      <c r="FF7" s="2">
        <v>1</v>
      </c>
      <c r="FG7" s="2">
        <v>1</v>
      </c>
      <c r="FH7" s="2">
        <v>10.9</v>
      </c>
      <c r="FI7" s="2">
        <v>10.9</v>
      </c>
      <c r="FJ7" s="2"/>
      <c r="FK7" s="2">
        <v>6</v>
      </c>
      <c r="FL7" s="2" t="s">
        <v>389</v>
      </c>
      <c r="FM7" s="2">
        <v>16</v>
      </c>
      <c r="FN7" s="2">
        <v>53</v>
      </c>
      <c r="FO7" s="2">
        <v>3.3</v>
      </c>
      <c r="FP7" s="2">
        <v>1</v>
      </c>
      <c r="FQ7" s="2">
        <v>1</v>
      </c>
      <c r="FR7" s="2">
        <v>1</v>
      </c>
      <c r="FS7" s="2">
        <v>29</v>
      </c>
      <c r="FT7" s="2">
        <v>0</v>
      </c>
      <c r="FU7" s="2">
        <v>0</v>
      </c>
      <c r="FV7" s="2">
        <v>0</v>
      </c>
      <c r="FW7" s="2">
        <v>15.2</v>
      </c>
      <c r="FX7" s="2">
        <v>15.2</v>
      </c>
      <c r="FY7" s="2"/>
      <c r="FZ7" s="2">
        <v>4</v>
      </c>
      <c r="GA7" s="2" t="s">
        <v>377</v>
      </c>
      <c r="GB7" s="2">
        <v>21</v>
      </c>
      <c r="GC7" s="2">
        <v>100</v>
      </c>
      <c r="GD7" s="2">
        <v>4.8</v>
      </c>
      <c r="GE7" s="2">
        <v>0</v>
      </c>
      <c r="GF7" s="2">
        <v>1</v>
      </c>
      <c r="GG7" s="2">
        <v>1</v>
      </c>
      <c r="GH7" s="2">
        <v>5</v>
      </c>
      <c r="GI7" s="2">
        <v>0</v>
      </c>
      <c r="GJ7" s="2">
        <v>0</v>
      </c>
      <c r="GK7" s="2">
        <v>0</v>
      </c>
      <c r="GL7" s="2">
        <v>11.5</v>
      </c>
      <c r="GM7" s="2">
        <v>11.5</v>
      </c>
      <c r="GN7" s="2"/>
      <c r="GO7" s="2">
        <v>4</v>
      </c>
      <c r="GP7" s="2" t="s">
        <v>84</v>
      </c>
      <c r="GQ7" s="2">
        <v>4</v>
      </c>
      <c r="GR7" s="2">
        <v>-4</v>
      </c>
      <c r="GS7" s="2">
        <v>-1</v>
      </c>
      <c r="GT7" s="2">
        <v>0</v>
      </c>
      <c r="GU7" s="2">
        <v>2</v>
      </c>
      <c r="GV7" s="2">
        <v>2</v>
      </c>
      <c r="GW7" s="2">
        <v>30</v>
      </c>
      <c r="GX7" s="2">
        <v>0</v>
      </c>
      <c r="GY7" s="2">
        <v>0</v>
      </c>
      <c r="GZ7" s="2">
        <v>0</v>
      </c>
      <c r="HA7" s="2">
        <v>4.5999999999999996</v>
      </c>
      <c r="HB7" s="2">
        <v>4.5999999999999996</v>
      </c>
      <c r="HC7" s="2"/>
      <c r="HD7" s="2">
        <v>4</v>
      </c>
      <c r="HE7" s="2" t="s">
        <v>395</v>
      </c>
      <c r="HF7" s="2">
        <v>8</v>
      </c>
      <c r="HG7" s="2">
        <v>16</v>
      </c>
      <c r="HH7" s="2">
        <v>2</v>
      </c>
      <c r="HI7" s="2">
        <v>0</v>
      </c>
      <c r="HJ7" s="2">
        <v>4</v>
      </c>
      <c r="HK7" s="2">
        <v>6</v>
      </c>
      <c r="HL7" s="2">
        <v>33</v>
      </c>
      <c r="HM7" s="2">
        <v>0</v>
      </c>
      <c r="HN7" s="2">
        <v>0</v>
      </c>
      <c r="HO7" s="2">
        <v>0</v>
      </c>
      <c r="HP7" s="2">
        <v>8.9</v>
      </c>
      <c r="HQ7" s="2">
        <v>8.9</v>
      </c>
      <c r="HR7" s="2"/>
      <c r="HS7" s="2">
        <v>6</v>
      </c>
      <c r="HT7" s="2" t="s">
        <v>128</v>
      </c>
      <c r="HU7" s="2">
        <v>29</v>
      </c>
      <c r="HV7" s="2">
        <v>140</v>
      </c>
      <c r="HW7" s="2">
        <v>4.8</v>
      </c>
      <c r="HX7" s="2">
        <v>1</v>
      </c>
      <c r="HY7" s="2">
        <v>2</v>
      </c>
      <c r="HZ7" s="2">
        <v>2</v>
      </c>
      <c r="IA7" s="2">
        <v>3</v>
      </c>
      <c r="IB7" s="2">
        <v>0</v>
      </c>
      <c r="IC7" s="2">
        <v>1</v>
      </c>
      <c r="ID7" s="2">
        <v>0</v>
      </c>
      <c r="IE7" s="2">
        <v>22.3</v>
      </c>
      <c r="IF7" s="2">
        <v>22.3</v>
      </c>
      <c r="IG7" s="2"/>
      <c r="IH7" s="2">
        <v>4</v>
      </c>
      <c r="II7" s="2" t="s">
        <v>385</v>
      </c>
      <c r="IJ7" s="2">
        <v>7</v>
      </c>
      <c r="IK7" s="2">
        <v>48</v>
      </c>
      <c r="IL7" s="2">
        <v>6.9</v>
      </c>
      <c r="IM7" s="2">
        <v>0</v>
      </c>
      <c r="IN7" s="2">
        <v>3</v>
      </c>
      <c r="IO7" s="2">
        <v>3</v>
      </c>
      <c r="IP7" s="2">
        <v>11</v>
      </c>
      <c r="IQ7" s="2">
        <v>0</v>
      </c>
      <c r="IR7" s="2">
        <v>0</v>
      </c>
      <c r="IS7" s="2">
        <v>0</v>
      </c>
      <c r="IT7" s="2">
        <v>8.9</v>
      </c>
      <c r="IU7" s="2">
        <v>8.9</v>
      </c>
      <c r="IV7" s="2"/>
      <c r="IW7" s="2">
        <v>4</v>
      </c>
      <c r="IX7" s="2" t="s">
        <v>394</v>
      </c>
      <c r="IY7" s="2">
        <v>14</v>
      </c>
      <c r="IZ7" s="2">
        <v>79</v>
      </c>
      <c r="JA7" s="2">
        <v>5.6</v>
      </c>
      <c r="JB7" s="2">
        <v>0</v>
      </c>
      <c r="JC7" s="2">
        <v>1</v>
      </c>
      <c r="JD7" s="2">
        <v>1</v>
      </c>
      <c r="JE7" s="2">
        <v>7</v>
      </c>
      <c r="JF7" s="2">
        <v>0</v>
      </c>
      <c r="JG7" s="2">
        <v>1</v>
      </c>
      <c r="JH7" s="2">
        <v>0</v>
      </c>
      <c r="JI7" s="2">
        <v>9.6</v>
      </c>
      <c r="JJ7" s="2">
        <v>9.6</v>
      </c>
      <c r="JK7" s="2"/>
      <c r="JL7" s="2">
        <v>4</v>
      </c>
      <c r="JM7" s="2" t="s">
        <v>379</v>
      </c>
      <c r="JN7" s="2">
        <v>10</v>
      </c>
      <c r="JO7" s="2">
        <v>42</v>
      </c>
      <c r="JP7" s="2">
        <v>4.2</v>
      </c>
      <c r="JQ7" s="2">
        <v>1</v>
      </c>
      <c r="JR7" s="2">
        <v>2</v>
      </c>
      <c r="JS7" s="2">
        <v>2</v>
      </c>
      <c r="JT7" s="2">
        <v>16</v>
      </c>
      <c r="JU7" s="2">
        <v>0</v>
      </c>
      <c r="JV7" s="2">
        <v>0</v>
      </c>
      <c r="JW7" s="2">
        <v>0</v>
      </c>
      <c r="JX7" s="2">
        <v>13.8</v>
      </c>
      <c r="JY7" s="2">
        <v>13.8</v>
      </c>
      <c r="JZ7" s="2"/>
      <c r="KA7" s="2">
        <v>4</v>
      </c>
      <c r="KB7" s="2" t="s">
        <v>385</v>
      </c>
      <c r="KC7" s="2">
        <v>9</v>
      </c>
      <c r="KD7" s="2">
        <v>56</v>
      </c>
      <c r="KE7" s="2">
        <v>6.2</v>
      </c>
      <c r="KF7" s="2">
        <v>0</v>
      </c>
      <c r="KG7" s="2">
        <v>2</v>
      </c>
      <c r="KH7" s="2">
        <v>4</v>
      </c>
      <c r="KI7" s="2">
        <v>11</v>
      </c>
      <c r="KJ7" s="2">
        <v>0</v>
      </c>
      <c r="KK7" s="2">
        <v>0</v>
      </c>
      <c r="KL7" s="2">
        <v>0</v>
      </c>
      <c r="KM7" s="2">
        <v>8.6999999999999993</v>
      </c>
      <c r="KN7" s="2">
        <v>8.6999999999999993</v>
      </c>
      <c r="KO7" s="2"/>
      <c r="KP7" s="2">
        <v>4</v>
      </c>
      <c r="KQ7" s="2" t="s">
        <v>390</v>
      </c>
      <c r="KR7" s="2">
        <v>23</v>
      </c>
      <c r="KS7" s="2">
        <v>106</v>
      </c>
      <c r="KT7" s="2">
        <v>4.5999999999999996</v>
      </c>
      <c r="KU7" s="2">
        <v>2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22.6</v>
      </c>
      <c r="LC7" s="2">
        <v>22.6</v>
      </c>
      <c r="LD7" s="2"/>
      <c r="LE7" s="2">
        <v>4</v>
      </c>
      <c r="LF7" s="2" t="s">
        <v>18</v>
      </c>
      <c r="LG7" s="2">
        <v>33</v>
      </c>
      <c r="LH7" s="2">
        <v>157</v>
      </c>
      <c r="LI7" s="2">
        <v>4.8</v>
      </c>
      <c r="LJ7" s="2">
        <v>1</v>
      </c>
      <c r="LK7" s="2">
        <v>2</v>
      </c>
      <c r="LL7" s="2">
        <v>2</v>
      </c>
      <c r="LM7" s="2">
        <v>20</v>
      </c>
      <c r="LN7" s="2">
        <v>0</v>
      </c>
      <c r="LO7" s="2">
        <v>0</v>
      </c>
      <c r="LP7" s="2">
        <v>0</v>
      </c>
      <c r="LQ7" s="2">
        <v>25.7</v>
      </c>
      <c r="LR7" s="2">
        <v>25.7</v>
      </c>
      <c r="LS7" s="2"/>
      <c r="LT7" s="2">
        <v>4</v>
      </c>
      <c r="LU7" s="2" t="s">
        <v>387</v>
      </c>
      <c r="LV7" s="2">
        <v>15</v>
      </c>
      <c r="LW7" s="2">
        <v>81</v>
      </c>
      <c r="LX7" s="2">
        <v>5.4</v>
      </c>
      <c r="LY7" s="2">
        <v>0</v>
      </c>
      <c r="LZ7" s="2">
        <v>1</v>
      </c>
      <c r="MA7" s="2">
        <v>1</v>
      </c>
      <c r="MB7" s="2">
        <v>16</v>
      </c>
      <c r="MC7" s="2">
        <v>0</v>
      </c>
      <c r="MD7" s="2">
        <v>0</v>
      </c>
      <c r="ME7" s="2">
        <v>0</v>
      </c>
      <c r="MF7" s="2">
        <v>10.7</v>
      </c>
      <c r="MG7" s="2">
        <v>10.7</v>
      </c>
      <c r="MH7" s="2"/>
      <c r="MI7" s="2">
        <v>4</v>
      </c>
      <c r="MJ7" s="2" t="s">
        <v>376</v>
      </c>
      <c r="MK7" s="2">
        <v>18</v>
      </c>
      <c r="ML7" s="2">
        <v>78</v>
      </c>
      <c r="MM7" s="2">
        <v>4.3</v>
      </c>
      <c r="MN7" s="2">
        <v>2</v>
      </c>
      <c r="MO7" s="2">
        <v>1</v>
      </c>
      <c r="MP7" s="2">
        <v>2</v>
      </c>
      <c r="MQ7" s="2">
        <v>-2</v>
      </c>
      <c r="MR7" s="2">
        <v>0</v>
      </c>
      <c r="MS7" s="2">
        <v>0</v>
      </c>
      <c r="MT7" s="2">
        <v>0</v>
      </c>
      <c r="MU7" s="2">
        <v>20.6</v>
      </c>
      <c r="MV7" s="2">
        <v>20.6</v>
      </c>
      <c r="MW7" s="2"/>
      <c r="MX7" s="2">
        <v>4</v>
      </c>
      <c r="MY7" s="2" t="s">
        <v>381</v>
      </c>
      <c r="MZ7" s="2">
        <v>2</v>
      </c>
      <c r="NA7" s="2">
        <v>3</v>
      </c>
      <c r="NB7" s="2">
        <v>1.5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0.3</v>
      </c>
      <c r="NK7" s="2">
        <v>0.3</v>
      </c>
      <c r="NL7" s="2"/>
      <c r="NM7" s="2">
        <v>7</v>
      </c>
      <c r="NN7" s="2" t="s">
        <v>381</v>
      </c>
      <c r="NO7" s="2">
        <v>18</v>
      </c>
      <c r="NP7" s="2">
        <v>107</v>
      </c>
      <c r="NQ7" s="2">
        <v>5.9</v>
      </c>
      <c r="NR7" s="2">
        <v>1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16.7</v>
      </c>
      <c r="NZ7" s="2">
        <v>16.7</v>
      </c>
      <c r="OA7" s="2"/>
      <c r="OB7" s="2">
        <v>4</v>
      </c>
      <c r="OC7" s="2" t="s">
        <v>128</v>
      </c>
      <c r="OD7" s="2">
        <v>10</v>
      </c>
      <c r="OE7" s="2">
        <v>67</v>
      </c>
      <c r="OF7" s="2">
        <v>6.7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6.7</v>
      </c>
      <c r="OO7" s="2">
        <v>6.7</v>
      </c>
      <c r="OP7" s="2"/>
      <c r="OQ7" s="2">
        <v>4</v>
      </c>
      <c r="OR7" s="2" t="s">
        <v>383</v>
      </c>
      <c r="OS7" s="2">
        <v>13</v>
      </c>
      <c r="OT7" s="2">
        <v>38</v>
      </c>
      <c r="OU7" s="2">
        <v>2.9</v>
      </c>
      <c r="OV7" s="2">
        <v>1</v>
      </c>
      <c r="OW7" s="2">
        <v>1</v>
      </c>
      <c r="OX7" s="2">
        <v>3</v>
      </c>
      <c r="OY7" s="2">
        <v>-4</v>
      </c>
      <c r="OZ7" s="2">
        <v>0</v>
      </c>
      <c r="PA7" s="2">
        <v>0</v>
      </c>
      <c r="PB7" s="2">
        <v>0</v>
      </c>
      <c r="PC7" s="2">
        <v>10.4</v>
      </c>
      <c r="PD7" s="2">
        <v>10.4</v>
      </c>
      <c r="PE7" s="2"/>
      <c r="PF7" s="2">
        <v>4</v>
      </c>
      <c r="PG7" s="2" t="s">
        <v>45</v>
      </c>
      <c r="PH7" s="2">
        <v>13</v>
      </c>
      <c r="PI7" s="2">
        <v>52</v>
      </c>
      <c r="PJ7" s="2">
        <v>4</v>
      </c>
      <c r="PK7" s="2">
        <v>1</v>
      </c>
      <c r="PL7" s="2">
        <v>5</v>
      </c>
      <c r="PM7" s="2">
        <v>6</v>
      </c>
      <c r="PN7" s="2">
        <v>74</v>
      </c>
      <c r="PO7" s="2">
        <v>1</v>
      </c>
      <c r="PP7" s="2">
        <v>1</v>
      </c>
      <c r="PQ7" s="2">
        <v>0</v>
      </c>
      <c r="PR7" s="2">
        <v>29.6</v>
      </c>
      <c r="PS7" s="2">
        <v>29.6</v>
      </c>
      <c r="PT7" s="2"/>
      <c r="PU7" s="2">
        <v>4</v>
      </c>
      <c r="PV7" s="2" t="s">
        <v>375</v>
      </c>
      <c r="PW7" s="2">
        <v>13</v>
      </c>
      <c r="PX7" s="2">
        <v>57</v>
      </c>
      <c r="PY7" s="2">
        <v>4.4000000000000004</v>
      </c>
      <c r="PZ7" s="2">
        <v>0</v>
      </c>
      <c r="QA7" s="2">
        <v>2</v>
      </c>
      <c r="QB7" s="2">
        <v>2</v>
      </c>
      <c r="QC7" s="2">
        <v>14</v>
      </c>
      <c r="QD7" s="2">
        <v>0</v>
      </c>
      <c r="QE7" s="2">
        <v>0</v>
      </c>
      <c r="QF7" s="2">
        <v>0</v>
      </c>
      <c r="QG7" s="2">
        <v>9.1</v>
      </c>
      <c r="QH7" s="2">
        <v>9.1</v>
      </c>
      <c r="QI7" s="2"/>
      <c r="QJ7" s="2">
        <v>4</v>
      </c>
      <c r="QK7" s="2" t="s">
        <v>386</v>
      </c>
      <c r="QL7" s="2">
        <v>7</v>
      </c>
      <c r="QM7" s="2">
        <v>15</v>
      </c>
      <c r="QN7" s="2">
        <v>2.1</v>
      </c>
      <c r="QO7" s="2">
        <v>0</v>
      </c>
      <c r="QP7" s="2">
        <v>5</v>
      </c>
      <c r="QQ7" s="2">
        <v>5</v>
      </c>
      <c r="QR7" s="2">
        <v>44</v>
      </c>
      <c r="QS7" s="2">
        <v>1</v>
      </c>
      <c r="QT7" s="2">
        <v>0</v>
      </c>
      <c r="QU7" s="2">
        <v>0</v>
      </c>
      <c r="QV7" s="2">
        <v>16.899999999999999</v>
      </c>
      <c r="QW7" s="2">
        <v>16.899999999999999</v>
      </c>
      <c r="QX7" s="2"/>
      <c r="QY7" s="2">
        <v>9</v>
      </c>
      <c r="QZ7" s="2" t="s">
        <v>22</v>
      </c>
      <c r="RA7" s="2">
        <v>14</v>
      </c>
      <c r="RB7" s="2">
        <v>52</v>
      </c>
      <c r="RC7" s="2">
        <v>3.7</v>
      </c>
      <c r="RD7" s="2">
        <v>0</v>
      </c>
      <c r="RE7" s="2">
        <v>4</v>
      </c>
      <c r="RF7" s="2">
        <v>5</v>
      </c>
      <c r="RG7" s="2">
        <v>54</v>
      </c>
      <c r="RH7" s="2">
        <v>0</v>
      </c>
      <c r="RI7" s="2">
        <v>1</v>
      </c>
      <c r="RJ7" s="2">
        <v>0</v>
      </c>
      <c r="RK7" s="2">
        <v>14.6</v>
      </c>
      <c r="RL7" s="2">
        <v>14.6</v>
      </c>
      <c r="RM7" s="2"/>
      <c r="RN7" s="2">
        <v>4</v>
      </c>
      <c r="RO7" s="2" t="s">
        <v>395</v>
      </c>
      <c r="RP7" s="2">
        <v>14</v>
      </c>
      <c r="RQ7" s="2">
        <v>66</v>
      </c>
      <c r="RR7" s="2">
        <v>4.7</v>
      </c>
      <c r="RS7" s="2">
        <v>0</v>
      </c>
      <c r="RT7" s="2">
        <v>0</v>
      </c>
      <c r="RU7" s="2">
        <v>0</v>
      </c>
      <c r="RV7" s="2">
        <v>0</v>
      </c>
      <c r="RW7" s="2">
        <v>0</v>
      </c>
      <c r="RX7" s="2">
        <v>0</v>
      </c>
      <c r="RY7" s="2">
        <v>0</v>
      </c>
      <c r="RZ7" s="2">
        <v>6.6</v>
      </c>
      <c r="SA7" s="2">
        <v>6.6</v>
      </c>
      <c r="SB7" s="2"/>
      <c r="SC7" s="2">
        <v>4</v>
      </c>
      <c r="SD7" s="2" t="s">
        <v>379</v>
      </c>
      <c r="SE7" s="2">
        <v>14</v>
      </c>
      <c r="SF7" s="2">
        <v>102</v>
      </c>
      <c r="SG7" s="2">
        <v>7.3</v>
      </c>
      <c r="SH7" s="2">
        <v>0</v>
      </c>
      <c r="SI7" s="2">
        <v>2</v>
      </c>
      <c r="SJ7" s="2">
        <v>3</v>
      </c>
      <c r="SK7" s="2">
        <v>12</v>
      </c>
      <c r="SL7" s="2">
        <v>1</v>
      </c>
      <c r="SM7" s="2">
        <v>0</v>
      </c>
      <c r="SN7" s="2">
        <v>0</v>
      </c>
      <c r="SO7" s="2">
        <v>19.399999999999999</v>
      </c>
      <c r="SP7" s="2">
        <v>19.399999999999999</v>
      </c>
      <c r="SQ7" s="2"/>
      <c r="SR7" s="2">
        <v>4</v>
      </c>
      <c r="SS7" s="2" t="s">
        <v>54</v>
      </c>
      <c r="ST7" s="2">
        <v>7</v>
      </c>
      <c r="SU7" s="2">
        <v>13</v>
      </c>
      <c r="SV7" s="2">
        <v>1.9</v>
      </c>
      <c r="SW7" s="2">
        <v>0</v>
      </c>
      <c r="SX7" s="2">
        <v>3</v>
      </c>
      <c r="SY7" s="2">
        <v>3</v>
      </c>
      <c r="SZ7" s="2">
        <v>34</v>
      </c>
      <c r="TA7" s="2">
        <v>0</v>
      </c>
      <c r="TB7" s="2">
        <v>0</v>
      </c>
      <c r="TC7" s="2">
        <v>0</v>
      </c>
      <c r="TD7" s="2">
        <v>7.7</v>
      </c>
      <c r="TE7" s="2">
        <v>7.7</v>
      </c>
      <c r="TF7" s="2"/>
      <c r="TG7" s="2">
        <v>8</v>
      </c>
      <c r="TH7" s="2" t="s">
        <v>25</v>
      </c>
      <c r="TI7" s="2">
        <v>8</v>
      </c>
      <c r="TJ7" s="2">
        <v>26</v>
      </c>
      <c r="TK7" s="2">
        <v>3.2</v>
      </c>
      <c r="TL7" s="2">
        <v>0</v>
      </c>
      <c r="TM7" s="2">
        <v>1</v>
      </c>
      <c r="TN7" s="2">
        <v>2</v>
      </c>
      <c r="TO7" s="2">
        <v>5</v>
      </c>
      <c r="TP7" s="2">
        <v>0</v>
      </c>
      <c r="TQ7" s="2">
        <v>0</v>
      </c>
      <c r="TR7" s="2">
        <v>0</v>
      </c>
      <c r="TS7" s="2">
        <v>4.0999999999999996</v>
      </c>
      <c r="TT7" s="2">
        <v>4.0999999999999996</v>
      </c>
      <c r="TU7" s="2"/>
      <c r="TV7" s="2">
        <v>4</v>
      </c>
      <c r="TW7" s="2" t="s">
        <v>377</v>
      </c>
      <c r="TX7">
        <v>14</v>
      </c>
      <c r="TY7">
        <v>69</v>
      </c>
      <c r="TZ7">
        <v>4.9000000000000004</v>
      </c>
      <c r="UA7">
        <v>1</v>
      </c>
      <c r="UB7">
        <v>2</v>
      </c>
      <c r="UC7">
        <v>4</v>
      </c>
      <c r="UD7">
        <v>17</v>
      </c>
      <c r="UE7">
        <v>0</v>
      </c>
      <c r="UF7">
        <v>0</v>
      </c>
      <c r="UG7">
        <v>0</v>
      </c>
      <c r="UH7">
        <v>16.600000000000001</v>
      </c>
      <c r="UI7" s="2">
        <v>16.600000000000001</v>
      </c>
    </row>
    <row r="8" spans="1:555" x14ac:dyDescent="0.35">
      <c r="B8">
        <v>5</v>
      </c>
      <c r="C8" t="s">
        <v>385</v>
      </c>
      <c r="D8">
        <v>15</v>
      </c>
      <c r="E8">
        <v>53</v>
      </c>
      <c r="F8">
        <v>3.5</v>
      </c>
      <c r="G8">
        <v>1</v>
      </c>
      <c r="H8">
        <v>3</v>
      </c>
      <c r="I8">
        <v>4</v>
      </c>
      <c r="J8">
        <v>116</v>
      </c>
      <c r="K8">
        <v>1</v>
      </c>
      <c r="L8">
        <v>0</v>
      </c>
      <c r="M8">
        <v>0</v>
      </c>
      <c r="N8">
        <v>31.9</v>
      </c>
      <c r="O8" s="2">
        <v>31.9</v>
      </c>
      <c r="P8" s="2"/>
      <c r="Q8" s="2">
        <v>5</v>
      </c>
      <c r="R8" s="2" t="s">
        <v>392</v>
      </c>
      <c r="S8" s="2">
        <v>17</v>
      </c>
      <c r="T8" s="2">
        <v>66</v>
      </c>
      <c r="U8" s="2">
        <v>3.9</v>
      </c>
      <c r="V8" s="2">
        <v>2</v>
      </c>
      <c r="W8" s="2">
        <v>5</v>
      </c>
      <c r="X8" s="2">
        <v>5</v>
      </c>
      <c r="Y8" s="2">
        <v>53</v>
      </c>
      <c r="Z8" s="2">
        <v>1</v>
      </c>
      <c r="AA8" s="2">
        <v>2</v>
      </c>
      <c r="AB8" s="2">
        <v>1</v>
      </c>
      <c r="AC8" s="2">
        <v>32.9</v>
      </c>
      <c r="AD8" s="2">
        <v>32.9</v>
      </c>
      <c r="AE8" s="2"/>
      <c r="AF8" s="2">
        <v>5</v>
      </c>
      <c r="AG8" s="2" t="s">
        <v>389</v>
      </c>
      <c r="AH8" s="2">
        <v>23</v>
      </c>
      <c r="AI8" s="2">
        <v>122</v>
      </c>
      <c r="AJ8" s="2">
        <v>5.3</v>
      </c>
      <c r="AK8" s="2">
        <v>1</v>
      </c>
      <c r="AL8" s="2">
        <v>2</v>
      </c>
      <c r="AM8" s="2">
        <v>5</v>
      </c>
      <c r="AN8" s="2">
        <v>20</v>
      </c>
      <c r="AO8" s="2">
        <v>0</v>
      </c>
      <c r="AP8" s="2">
        <v>0</v>
      </c>
      <c r="AQ8" s="2">
        <v>0</v>
      </c>
      <c r="AR8" s="2">
        <v>22.2</v>
      </c>
      <c r="AS8" s="2">
        <v>22.2</v>
      </c>
      <c r="AT8" s="2"/>
      <c r="AU8" s="2">
        <v>5</v>
      </c>
      <c r="AV8" s="2" t="s">
        <v>12</v>
      </c>
      <c r="AW8" s="2">
        <v>10</v>
      </c>
      <c r="AX8" s="2">
        <v>33</v>
      </c>
      <c r="AY8" s="2">
        <v>3.3</v>
      </c>
      <c r="AZ8" s="2">
        <v>1</v>
      </c>
      <c r="BA8" s="2">
        <v>1</v>
      </c>
      <c r="BB8" s="2">
        <v>1</v>
      </c>
      <c r="BC8" s="2">
        <v>2</v>
      </c>
      <c r="BD8" s="2">
        <v>0</v>
      </c>
      <c r="BE8" s="2">
        <v>0</v>
      </c>
      <c r="BF8" s="2">
        <v>0</v>
      </c>
      <c r="BG8" s="2">
        <v>10.5</v>
      </c>
      <c r="BH8" s="2">
        <v>10.5</v>
      </c>
      <c r="BI8" s="2"/>
      <c r="BJ8" s="2">
        <v>5</v>
      </c>
      <c r="BK8" s="2" t="s">
        <v>62</v>
      </c>
      <c r="BL8" s="2">
        <v>10</v>
      </c>
      <c r="BM8" s="2">
        <v>29</v>
      </c>
      <c r="BN8" s="2">
        <v>2.9</v>
      </c>
      <c r="BO8" s="2">
        <v>1</v>
      </c>
      <c r="BP8" s="2">
        <v>1</v>
      </c>
      <c r="BQ8" s="2">
        <v>1</v>
      </c>
      <c r="BR8" s="2">
        <v>8</v>
      </c>
      <c r="BS8" s="2">
        <v>0</v>
      </c>
      <c r="BT8" s="2">
        <v>0</v>
      </c>
      <c r="BU8" s="2">
        <v>0</v>
      </c>
      <c r="BV8" s="2">
        <v>10.7</v>
      </c>
      <c r="BW8" s="2">
        <v>10.7</v>
      </c>
      <c r="BX8" s="2"/>
      <c r="BY8" s="2">
        <v>5</v>
      </c>
      <c r="BZ8" s="2" t="s">
        <v>393</v>
      </c>
      <c r="CA8" s="2">
        <v>12</v>
      </c>
      <c r="CB8" s="2">
        <v>67</v>
      </c>
      <c r="CC8" s="2">
        <v>5.6</v>
      </c>
      <c r="CD8" s="2">
        <v>1</v>
      </c>
      <c r="CE8" s="2">
        <v>4</v>
      </c>
      <c r="CF8" s="2">
        <v>5</v>
      </c>
      <c r="CG8" s="2">
        <v>43</v>
      </c>
      <c r="CH8" s="2">
        <v>0</v>
      </c>
      <c r="CI8" s="2">
        <v>0</v>
      </c>
      <c r="CJ8" s="2">
        <v>0</v>
      </c>
      <c r="CK8" s="2">
        <v>21</v>
      </c>
      <c r="CL8" s="2">
        <v>21</v>
      </c>
      <c r="CM8" s="2"/>
      <c r="CN8" s="2">
        <v>5</v>
      </c>
      <c r="CO8" s="2" t="s">
        <v>46</v>
      </c>
      <c r="CP8" s="2">
        <v>21</v>
      </c>
      <c r="CQ8" s="2">
        <v>110</v>
      </c>
      <c r="CR8" s="2">
        <v>5.2</v>
      </c>
      <c r="CS8" s="2">
        <v>1</v>
      </c>
      <c r="CT8" s="2">
        <v>2</v>
      </c>
      <c r="CU8" s="2">
        <v>3</v>
      </c>
      <c r="CV8" s="2">
        <v>2</v>
      </c>
      <c r="CW8" s="2">
        <v>1</v>
      </c>
      <c r="CX8" s="2">
        <v>0</v>
      </c>
      <c r="CY8" s="2">
        <v>0</v>
      </c>
      <c r="CZ8" s="2">
        <v>25.2</v>
      </c>
      <c r="DA8" s="2">
        <v>25.2</v>
      </c>
      <c r="DB8" s="2"/>
      <c r="DC8" s="2">
        <v>5</v>
      </c>
      <c r="DD8" s="2" t="s">
        <v>388</v>
      </c>
      <c r="DE8" s="2">
        <v>16</v>
      </c>
      <c r="DF8" s="2">
        <v>71</v>
      </c>
      <c r="DG8" s="2">
        <v>4.4000000000000004</v>
      </c>
      <c r="DH8" s="2">
        <v>1</v>
      </c>
      <c r="DI8" s="2">
        <v>5</v>
      </c>
      <c r="DJ8" s="2">
        <v>8</v>
      </c>
      <c r="DK8" s="2">
        <v>51</v>
      </c>
      <c r="DL8" s="2">
        <v>1</v>
      </c>
      <c r="DM8" s="2">
        <v>0</v>
      </c>
      <c r="DN8" s="2">
        <v>0</v>
      </c>
      <c r="DO8" s="2">
        <v>29.2</v>
      </c>
      <c r="DP8" s="2">
        <v>29.2</v>
      </c>
      <c r="DQ8" s="2"/>
      <c r="DR8" s="2">
        <v>5</v>
      </c>
      <c r="DS8" s="2" t="s">
        <v>18</v>
      </c>
      <c r="DT8" s="2">
        <v>14</v>
      </c>
      <c r="DU8" s="2">
        <v>54</v>
      </c>
      <c r="DV8" s="2">
        <v>3.9</v>
      </c>
      <c r="DW8" s="2">
        <v>0</v>
      </c>
      <c r="DX8" s="2">
        <v>7</v>
      </c>
      <c r="DY8" s="2">
        <v>9</v>
      </c>
      <c r="DZ8" s="2">
        <v>60</v>
      </c>
      <c r="EA8" s="2">
        <v>0</v>
      </c>
      <c r="EB8" s="2">
        <v>0</v>
      </c>
      <c r="EC8" s="2">
        <v>0</v>
      </c>
      <c r="ED8" s="2">
        <v>18.399999999999999</v>
      </c>
      <c r="EE8" s="2">
        <v>18.399999999999999</v>
      </c>
      <c r="EF8" s="2"/>
      <c r="EG8" s="2">
        <v>5</v>
      </c>
      <c r="EH8" s="2" t="s">
        <v>45</v>
      </c>
      <c r="EI8" s="2">
        <v>20</v>
      </c>
      <c r="EJ8" s="2">
        <v>60</v>
      </c>
      <c r="EK8" s="2">
        <v>3</v>
      </c>
      <c r="EL8" s="2">
        <v>2</v>
      </c>
      <c r="EM8" s="2">
        <v>2</v>
      </c>
      <c r="EN8" s="2">
        <v>2</v>
      </c>
      <c r="EO8" s="2">
        <v>12</v>
      </c>
      <c r="EP8" s="2">
        <v>0</v>
      </c>
      <c r="EQ8" s="2">
        <v>0</v>
      </c>
      <c r="ER8" s="2">
        <v>0</v>
      </c>
      <c r="ES8" s="2">
        <v>21.2</v>
      </c>
      <c r="ET8" s="2">
        <v>21.2</v>
      </c>
      <c r="EU8" s="2"/>
      <c r="EV8" s="2">
        <v>5</v>
      </c>
      <c r="EW8" s="2" t="s">
        <v>376</v>
      </c>
      <c r="EX8" s="2">
        <v>14</v>
      </c>
      <c r="EY8" s="2">
        <v>103</v>
      </c>
      <c r="EZ8" s="2">
        <v>7.4</v>
      </c>
      <c r="FA8" s="2">
        <v>0</v>
      </c>
      <c r="FB8" s="2">
        <v>4</v>
      </c>
      <c r="FC8" s="2">
        <v>5</v>
      </c>
      <c r="FD8" s="2">
        <v>6</v>
      </c>
      <c r="FE8" s="2">
        <v>0</v>
      </c>
      <c r="FF8" s="2">
        <v>0</v>
      </c>
      <c r="FG8" s="2">
        <v>0</v>
      </c>
      <c r="FH8" s="2">
        <v>14.9</v>
      </c>
      <c r="FI8" s="2">
        <v>14.9</v>
      </c>
      <c r="FJ8" s="2"/>
      <c r="FK8" s="2">
        <v>7</v>
      </c>
      <c r="FL8" s="2" t="s">
        <v>379</v>
      </c>
      <c r="FM8" s="2">
        <v>6</v>
      </c>
      <c r="FN8" s="2">
        <v>29</v>
      </c>
      <c r="FO8" s="2">
        <v>4.8</v>
      </c>
      <c r="FP8" s="2">
        <v>1</v>
      </c>
      <c r="FQ8" s="2">
        <v>3</v>
      </c>
      <c r="FR8" s="2">
        <v>3</v>
      </c>
      <c r="FS8" s="2">
        <v>39</v>
      </c>
      <c r="FT8" s="2">
        <v>0</v>
      </c>
      <c r="FU8" s="2">
        <v>0</v>
      </c>
      <c r="FV8" s="2">
        <v>0</v>
      </c>
      <c r="FW8" s="2">
        <v>15.8</v>
      </c>
      <c r="FX8" s="2">
        <v>15.8</v>
      </c>
      <c r="FY8" s="2"/>
      <c r="FZ8" s="2">
        <v>5</v>
      </c>
      <c r="GA8" s="2" t="s">
        <v>25</v>
      </c>
      <c r="GB8" s="2">
        <v>21</v>
      </c>
      <c r="GC8" s="2">
        <v>161</v>
      </c>
      <c r="GD8" s="2">
        <v>7.7</v>
      </c>
      <c r="GE8" s="2">
        <v>1</v>
      </c>
      <c r="GF8" s="2">
        <v>1</v>
      </c>
      <c r="GG8" s="2">
        <v>1</v>
      </c>
      <c r="GH8" s="2">
        <v>9</v>
      </c>
      <c r="GI8" s="2">
        <v>0</v>
      </c>
      <c r="GJ8" s="2">
        <v>0</v>
      </c>
      <c r="GK8" s="2">
        <v>0</v>
      </c>
      <c r="GL8" s="2">
        <v>24</v>
      </c>
      <c r="GM8" s="2">
        <v>24</v>
      </c>
      <c r="GN8" s="2"/>
      <c r="GO8" s="2">
        <v>5</v>
      </c>
      <c r="GP8" s="2" t="s">
        <v>394</v>
      </c>
      <c r="GQ8" s="2">
        <v>14</v>
      </c>
      <c r="GR8" s="2">
        <v>58</v>
      </c>
      <c r="GS8" s="2">
        <v>4.0999999999999996</v>
      </c>
      <c r="GT8" s="2">
        <v>1</v>
      </c>
      <c r="GU8" s="2">
        <v>0</v>
      </c>
      <c r="GV8" s="2">
        <v>0</v>
      </c>
      <c r="GW8" s="2">
        <v>0</v>
      </c>
      <c r="GX8" s="2">
        <v>0</v>
      </c>
      <c r="GY8" s="2">
        <v>1</v>
      </c>
      <c r="GZ8" s="2">
        <v>1</v>
      </c>
      <c r="HA8" s="2">
        <v>9.8000000000000007</v>
      </c>
      <c r="HB8" s="2">
        <v>9.8000000000000007</v>
      </c>
      <c r="HC8" s="2"/>
      <c r="HD8" s="2">
        <v>5</v>
      </c>
      <c r="HE8" s="2" t="s">
        <v>377</v>
      </c>
      <c r="HF8" s="2">
        <v>11</v>
      </c>
      <c r="HG8" s="2">
        <v>51</v>
      </c>
      <c r="HH8" s="2">
        <v>4.5999999999999996</v>
      </c>
      <c r="HI8" s="2">
        <v>1</v>
      </c>
      <c r="HJ8" s="2">
        <v>6</v>
      </c>
      <c r="HK8" s="2">
        <v>6</v>
      </c>
      <c r="HL8" s="2">
        <v>53</v>
      </c>
      <c r="HM8" s="2">
        <v>0</v>
      </c>
      <c r="HN8" s="2">
        <v>0</v>
      </c>
      <c r="HO8" s="2">
        <v>0</v>
      </c>
      <c r="HP8" s="2">
        <v>22.4</v>
      </c>
      <c r="HQ8" s="2">
        <v>22.4</v>
      </c>
      <c r="HR8" s="2"/>
      <c r="HS8" s="2">
        <v>8</v>
      </c>
      <c r="HT8" s="2" t="s">
        <v>375</v>
      </c>
      <c r="HU8" s="2">
        <v>18</v>
      </c>
      <c r="HV8" s="2">
        <v>78</v>
      </c>
      <c r="HW8" s="2">
        <v>4.3</v>
      </c>
      <c r="HX8" s="2">
        <v>0</v>
      </c>
      <c r="HY8" s="2">
        <v>0</v>
      </c>
      <c r="HZ8" s="2">
        <v>2</v>
      </c>
      <c r="IA8" s="2">
        <v>0</v>
      </c>
      <c r="IB8" s="2">
        <v>0</v>
      </c>
      <c r="IC8" s="2">
        <v>0</v>
      </c>
      <c r="ID8" s="2">
        <v>0</v>
      </c>
      <c r="IE8" s="2">
        <v>7.8</v>
      </c>
      <c r="IF8" s="2">
        <v>7.8</v>
      </c>
      <c r="IG8" s="2"/>
      <c r="IH8" s="2">
        <v>5</v>
      </c>
      <c r="II8" s="2" t="s">
        <v>387</v>
      </c>
      <c r="IJ8" s="2">
        <v>8</v>
      </c>
      <c r="IK8" s="2">
        <v>61</v>
      </c>
      <c r="IL8" s="2">
        <v>7.6</v>
      </c>
      <c r="IM8" s="2">
        <v>0</v>
      </c>
      <c r="IN8" s="2">
        <v>3</v>
      </c>
      <c r="IO8" s="2">
        <v>3</v>
      </c>
      <c r="IP8" s="2">
        <v>25</v>
      </c>
      <c r="IQ8" s="2">
        <v>0</v>
      </c>
      <c r="IR8" s="2">
        <v>0</v>
      </c>
      <c r="IS8" s="2">
        <v>0</v>
      </c>
      <c r="IT8" s="2">
        <v>11.6</v>
      </c>
      <c r="IU8" s="2">
        <v>11.6</v>
      </c>
      <c r="IV8" s="2"/>
      <c r="IW8" s="2">
        <v>5</v>
      </c>
      <c r="IX8" s="2" t="s">
        <v>54</v>
      </c>
      <c r="IY8" s="2">
        <v>6</v>
      </c>
      <c r="IZ8" s="2">
        <v>25</v>
      </c>
      <c r="JA8" s="2">
        <v>4.2</v>
      </c>
      <c r="JB8" s="2">
        <v>0</v>
      </c>
      <c r="JC8" s="2">
        <v>1</v>
      </c>
      <c r="JD8" s="2">
        <v>2</v>
      </c>
      <c r="JE8" s="2">
        <v>-2</v>
      </c>
      <c r="JF8" s="2">
        <v>0</v>
      </c>
      <c r="JG8" s="2">
        <v>0</v>
      </c>
      <c r="JH8" s="2">
        <v>0</v>
      </c>
      <c r="JI8" s="2">
        <v>3.3</v>
      </c>
      <c r="JJ8" s="2">
        <v>3.3</v>
      </c>
      <c r="JK8" s="2"/>
      <c r="JL8" s="2">
        <v>5</v>
      </c>
      <c r="JM8" s="2" t="s">
        <v>374</v>
      </c>
      <c r="JN8" s="2">
        <v>5</v>
      </c>
      <c r="JO8" s="2">
        <v>27</v>
      </c>
      <c r="JP8" s="2">
        <v>5.4</v>
      </c>
      <c r="JQ8" s="2">
        <v>0</v>
      </c>
      <c r="JR8" s="2">
        <v>3</v>
      </c>
      <c r="JS8" s="2">
        <v>5</v>
      </c>
      <c r="JT8" s="2">
        <v>18</v>
      </c>
      <c r="JU8" s="2">
        <v>0</v>
      </c>
      <c r="JV8" s="2">
        <v>0</v>
      </c>
      <c r="JW8" s="2">
        <v>0</v>
      </c>
      <c r="JX8" s="2">
        <v>7.5</v>
      </c>
      <c r="JY8" s="2">
        <v>7.5</v>
      </c>
      <c r="JZ8" s="2"/>
      <c r="KA8" s="2">
        <v>5</v>
      </c>
      <c r="KB8" s="2" t="s">
        <v>387</v>
      </c>
      <c r="KC8" s="2">
        <v>9</v>
      </c>
      <c r="KD8" s="2">
        <v>34</v>
      </c>
      <c r="KE8" s="2">
        <v>3.8</v>
      </c>
      <c r="KF8" s="2">
        <v>0</v>
      </c>
      <c r="KG8" s="2">
        <v>2</v>
      </c>
      <c r="KH8" s="2">
        <v>2</v>
      </c>
      <c r="KI8" s="2">
        <v>9</v>
      </c>
      <c r="KJ8" s="2">
        <v>0</v>
      </c>
      <c r="KK8" s="2">
        <v>0</v>
      </c>
      <c r="KL8" s="2">
        <v>0</v>
      </c>
      <c r="KM8" s="2">
        <v>6.3</v>
      </c>
      <c r="KN8" s="2">
        <v>6.3</v>
      </c>
      <c r="KO8" s="2"/>
      <c r="KP8" s="2">
        <v>9</v>
      </c>
      <c r="KQ8" s="2" t="s">
        <v>387</v>
      </c>
      <c r="KR8" s="2">
        <v>13</v>
      </c>
      <c r="KS8" s="2">
        <v>63</v>
      </c>
      <c r="KT8" s="2">
        <v>4.8</v>
      </c>
      <c r="KU8" s="2">
        <v>0</v>
      </c>
      <c r="KV8" s="2">
        <v>2</v>
      </c>
      <c r="KW8" s="2">
        <v>2</v>
      </c>
      <c r="KX8" s="2">
        <v>17</v>
      </c>
      <c r="KY8" s="2">
        <v>0</v>
      </c>
      <c r="KZ8" s="2">
        <v>0</v>
      </c>
      <c r="LA8" s="2">
        <v>0</v>
      </c>
      <c r="LB8" s="2">
        <v>10</v>
      </c>
      <c r="LC8" s="2">
        <v>10</v>
      </c>
      <c r="LD8" s="2"/>
      <c r="LE8" s="2">
        <v>5</v>
      </c>
      <c r="LF8" s="2" t="s">
        <v>391</v>
      </c>
      <c r="LG8" s="2">
        <v>29</v>
      </c>
      <c r="LH8" s="2">
        <v>130</v>
      </c>
      <c r="LI8" s="2">
        <v>4.5</v>
      </c>
      <c r="LJ8" s="2">
        <v>3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31</v>
      </c>
      <c r="LR8" s="2">
        <v>31</v>
      </c>
      <c r="LS8" s="2"/>
      <c r="LT8" s="2">
        <v>5</v>
      </c>
      <c r="LU8" s="2" t="s">
        <v>376</v>
      </c>
      <c r="LV8" s="2">
        <v>8</v>
      </c>
      <c r="LW8" s="2">
        <v>30</v>
      </c>
      <c r="LX8" s="2">
        <v>3.8</v>
      </c>
      <c r="LY8" s="2">
        <v>0</v>
      </c>
      <c r="LZ8" s="2">
        <v>4</v>
      </c>
      <c r="MA8" s="2">
        <v>4</v>
      </c>
      <c r="MB8" s="2">
        <v>49</v>
      </c>
      <c r="MC8" s="2">
        <v>1</v>
      </c>
      <c r="MD8" s="2">
        <v>0</v>
      </c>
      <c r="ME8" s="2">
        <v>0</v>
      </c>
      <c r="MF8" s="2">
        <v>17.899999999999999</v>
      </c>
      <c r="MG8" s="2">
        <v>17.899999999999999</v>
      </c>
      <c r="MH8" s="2"/>
      <c r="MI8" s="2">
        <v>5</v>
      </c>
      <c r="MJ8" s="2" t="s">
        <v>383</v>
      </c>
      <c r="MK8" s="2">
        <v>18</v>
      </c>
      <c r="ML8" s="2">
        <v>149</v>
      </c>
      <c r="MM8" s="2">
        <v>8.3000000000000007</v>
      </c>
      <c r="MN8" s="2">
        <v>1</v>
      </c>
      <c r="MO8" s="2">
        <v>1</v>
      </c>
      <c r="MP8" s="2">
        <v>1</v>
      </c>
      <c r="MQ8" s="2">
        <v>-2</v>
      </c>
      <c r="MR8" s="2">
        <v>0</v>
      </c>
      <c r="MS8" s="2">
        <v>0</v>
      </c>
      <c r="MT8" s="2">
        <v>0</v>
      </c>
      <c r="MU8" s="2">
        <v>21.7</v>
      </c>
      <c r="MV8" s="2">
        <v>21.7</v>
      </c>
      <c r="MW8" s="2"/>
      <c r="MX8" s="2">
        <v>5</v>
      </c>
      <c r="MY8" s="2" t="s">
        <v>84</v>
      </c>
      <c r="MZ8" s="2">
        <v>5</v>
      </c>
      <c r="NA8" s="2">
        <v>25</v>
      </c>
      <c r="NB8" s="2">
        <v>5</v>
      </c>
      <c r="NC8" s="2">
        <v>0</v>
      </c>
      <c r="ND8" s="2">
        <v>10</v>
      </c>
      <c r="NE8" s="2">
        <v>10</v>
      </c>
      <c r="NF8" s="2">
        <v>74</v>
      </c>
      <c r="NG8" s="2">
        <v>2</v>
      </c>
      <c r="NH8" s="2">
        <v>0</v>
      </c>
      <c r="NI8" s="2">
        <v>0</v>
      </c>
      <c r="NJ8" s="2">
        <v>31.9</v>
      </c>
      <c r="NK8" s="2">
        <v>31.9</v>
      </c>
      <c r="NL8" s="2"/>
      <c r="NM8" s="2">
        <v>8</v>
      </c>
      <c r="NN8" s="2" t="s">
        <v>395</v>
      </c>
      <c r="NO8" s="2">
        <v>18</v>
      </c>
      <c r="NP8" s="2">
        <v>137</v>
      </c>
      <c r="NQ8" s="2">
        <v>7.6</v>
      </c>
      <c r="NR8" s="2">
        <v>1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19.7</v>
      </c>
      <c r="NZ8" s="2">
        <v>19.7</v>
      </c>
      <c r="OA8" s="2"/>
      <c r="OB8" s="2">
        <v>5</v>
      </c>
      <c r="OC8" s="2" t="s">
        <v>46</v>
      </c>
      <c r="OD8" s="2">
        <v>14</v>
      </c>
      <c r="OE8" s="2">
        <v>75</v>
      </c>
      <c r="OF8" s="2">
        <v>5.4</v>
      </c>
      <c r="OG8" s="2">
        <v>0</v>
      </c>
      <c r="OH8" s="2">
        <v>4</v>
      </c>
      <c r="OI8" s="2">
        <v>4</v>
      </c>
      <c r="OJ8" s="2">
        <v>28</v>
      </c>
      <c r="OK8" s="2">
        <v>0</v>
      </c>
      <c r="OL8" s="2">
        <v>1</v>
      </c>
      <c r="OM8" s="2">
        <v>0</v>
      </c>
      <c r="ON8" s="2">
        <v>14.3</v>
      </c>
      <c r="OO8" s="2">
        <v>14.3</v>
      </c>
      <c r="OP8" s="2"/>
      <c r="OQ8" s="2">
        <v>5</v>
      </c>
      <c r="OR8" s="2" t="s">
        <v>386</v>
      </c>
      <c r="OS8" s="2">
        <v>10</v>
      </c>
      <c r="OT8" s="2">
        <v>38</v>
      </c>
      <c r="OU8" s="2">
        <v>3.8</v>
      </c>
      <c r="OV8" s="2">
        <v>1</v>
      </c>
      <c r="OW8" s="2">
        <v>3</v>
      </c>
      <c r="OX8" s="2">
        <v>3</v>
      </c>
      <c r="OY8" s="2">
        <v>20</v>
      </c>
      <c r="OZ8" s="2">
        <v>0</v>
      </c>
      <c r="PA8" s="2">
        <v>0</v>
      </c>
      <c r="PB8" s="2">
        <v>0</v>
      </c>
      <c r="PC8" s="2">
        <v>14.8</v>
      </c>
      <c r="PD8" s="2">
        <v>14.8</v>
      </c>
      <c r="PE8" s="2"/>
      <c r="PF8" s="2">
        <v>5</v>
      </c>
      <c r="PG8" s="2" t="s">
        <v>375</v>
      </c>
      <c r="PH8" s="2">
        <v>2</v>
      </c>
      <c r="PI8" s="2">
        <v>9</v>
      </c>
      <c r="PJ8" s="2">
        <v>4.5</v>
      </c>
      <c r="PK8" s="2">
        <v>0</v>
      </c>
      <c r="PL8" s="2">
        <v>0</v>
      </c>
      <c r="PM8" s="2">
        <v>1</v>
      </c>
      <c r="PN8" s="2">
        <v>0</v>
      </c>
      <c r="PO8" s="2">
        <v>0</v>
      </c>
      <c r="PP8" s="2">
        <v>0</v>
      </c>
      <c r="PQ8" s="2">
        <v>0</v>
      </c>
      <c r="PR8" s="2">
        <v>0.9</v>
      </c>
      <c r="PS8" s="2">
        <v>0.9</v>
      </c>
      <c r="PT8" s="2"/>
      <c r="PU8" s="2">
        <v>5</v>
      </c>
      <c r="PV8" s="2" t="s">
        <v>379</v>
      </c>
      <c r="PW8" s="2">
        <v>24</v>
      </c>
      <c r="PX8" s="2">
        <v>101</v>
      </c>
      <c r="PY8" s="2">
        <v>4.2</v>
      </c>
      <c r="PZ8" s="2">
        <v>0</v>
      </c>
      <c r="QA8" s="2">
        <v>5</v>
      </c>
      <c r="QB8" s="2">
        <v>6</v>
      </c>
      <c r="QC8" s="2">
        <v>33</v>
      </c>
      <c r="QD8" s="2">
        <v>0</v>
      </c>
      <c r="QE8" s="2">
        <v>0</v>
      </c>
      <c r="QF8" s="2">
        <v>0</v>
      </c>
      <c r="QG8" s="2">
        <v>18.399999999999999</v>
      </c>
      <c r="QH8" s="2">
        <v>18.399999999999999</v>
      </c>
      <c r="QI8" s="2"/>
      <c r="QJ8" s="2">
        <v>5</v>
      </c>
      <c r="QK8" s="2" t="s">
        <v>45</v>
      </c>
      <c r="QL8" s="2">
        <v>2</v>
      </c>
      <c r="QM8" s="2">
        <v>-1</v>
      </c>
      <c r="QN8" s="2">
        <v>-0.5</v>
      </c>
      <c r="QO8" s="2">
        <v>0</v>
      </c>
      <c r="QP8" s="2">
        <v>1</v>
      </c>
      <c r="QQ8" s="2">
        <v>4</v>
      </c>
      <c r="QR8" s="2">
        <v>8</v>
      </c>
      <c r="QS8" s="2">
        <v>0</v>
      </c>
      <c r="QT8" s="2">
        <v>0</v>
      </c>
      <c r="QU8" s="2">
        <v>0</v>
      </c>
      <c r="QV8" s="2">
        <v>1.7</v>
      </c>
      <c r="QW8" s="2">
        <v>1.7</v>
      </c>
      <c r="QX8" s="2"/>
      <c r="QY8" s="2">
        <v>10</v>
      </c>
      <c r="QZ8" s="2" t="s">
        <v>378</v>
      </c>
      <c r="RA8" s="2">
        <v>13</v>
      </c>
      <c r="RB8" s="2">
        <v>95</v>
      </c>
      <c r="RC8" s="2">
        <v>7.3</v>
      </c>
      <c r="RD8" s="2">
        <v>0</v>
      </c>
      <c r="RE8" s="2">
        <v>10</v>
      </c>
      <c r="RF8" s="2">
        <v>10</v>
      </c>
      <c r="RG8" s="2">
        <v>66</v>
      </c>
      <c r="RH8" s="2">
        <v>0</v>
      </c>
      <c r="RI8" s="2">
        <v>0</v>
      </c>
      <c r="RJ8" s="2">
        <v>0</v>
      </c>
      <c r="RK8" s="2">
        <v>26.1</v>
      </c>
      <c r="RL8" s="2">
        <v>26.1</v>
      </c>
      <c r="RM8" s="2"/>
      <c r="RN8" s="2">
        <v>5</v>
      </c>
      <c r="RO8" s="2" t="s">
        <v>377</v>
      </c>
      <c r="RP8" s="2">
        <v>13</v>
      </c>
      <c r="RQ8" s="2">
        <v>57</v>
      </c>
      <c r="RR8" s="2">
        <v>4.4000000000000004</v>
      </c>
      <c r="RS8" s="2">
        <v>0</v>
      </c>
      <c r="RT8" s="2">
        <v>2</v>
      </c>
      <c r="RU8" s="2">
        <v>2</v>
      </c>
      <c r="RV8" s="2">
        <v>8</v>
      </c>
      <c r="RW8" s="2">
        <v>0</v>
      </c>
      <c r="RX8" s="2">
        <v>0</v>
      </c>
      <c r="RY8" s="2">
        <v>0</v>
      </c>
      <c r="RZ8" s="2">
        <v>8.5</v>
      </c>
      <c r="SA8" s="2">
        <v>8.5</v>
      </c>
      <c r="SB8" s="2"/>
      <c r="SC8" s="2">
        <v>5</v>
      </c>
      <c r="SD8" s="2" t="s">
        <v>374</v>
      </c>
      <c r="SE8" s="2">
        <v>7</v>
      </c>
      <c r="SF8" s="2">
        <v>13</v>
      </c>
      <c r="SG8" s="2">
        <v>1.9</v>
      </c>
      <c r="SH8" s="2">
        <v>0</v>
      </c>
      <c r="SI8" s="2">
        <v>1</v>
      </c>
      <c r="SJ8" s="2">
        <v>2</v>
      </c>
      <c r="SK8" s="2">
        <v>11</v>
      </c>
      <c r="SL8" s="2">
        <v>0</v>
      </c>
      <c r="SM8" s="2">
        <v>0</v>
      </c>
      <c r="SN8" s="2">
        <v>0</v>
      </c>
      <c r="SO8" s="2">
        <v>3.4</v>
      </c>
      <c r="SP8" s="2">
        <v>3.4</v>
      </c>
      <c r="SQ8" s="2"/>
      <c r="SR8" s="2">
        <v>5</v>
      </c>
      <c r="SS8" s="2" t="s">
        <v>128</v>
      </c>
      <c r="ST8" s="2">
        <v>11</v>
      </c>
      <c r="SU8" s="2">
        <v>45</v>
      </c>
      <c r="SV8" s="2">
        <v>4.0999999999999996</v>
      </c>
      <c r="SW8" s="2">
        <v>0</v>
      </c>
      <c r="SX8" s="2">
        <v>5</v>
      </c>
      <c r="SY8" s="2">
        <v>5</v>
      </c>
      <c r="SZ8" s="2">
        <v>6</v>
      </c>
      <c r="TA8" s="2">
        <v>0</v>
      </c>
      <c r="TB8" s="2">
        <v>0</v>
      </c>
      <c r="TC8" s="2">
        <v>0</v>
      </c>
      <c r="TD8" s="2">
        <v>10.1</v>
      </c>
      <c r="TE8" s="2">
        <v>10.1</v>
      </c>
      <c r="TF8" s="2"/>
      <c r="TG8" s="2">
        <v>9</v>
      </c>
      <c r="TH8" s="2" t="s">
        <v>128</v>
      </c>
      <c r="TI8" s="2">
        <v>10</v>
      </c>
      <c r="TJ8" s="2">
        <v>62</v>
      </c>
      <c r="TK8" s="2">
        <v>6.2</v>
      </c>
      <c r="TL8" s="2">
        <v>0</v>
      </c>
      <c r="TM8" s="2">
        <v>2</v>
      </c>
      <c r="TN8" s="2">
        <v>2</v>
      </c>
      <c r="TO8" s="2">
        <v>44</v>
      </c>
      <c r="TP8" s="2">
        <v>0</v>
      </c>
      <c r="TQ8" s="2">
        <v>0</v>
      </c>
      <c r="TR8" s="2">
        <v>0</v>
      </c>
      <c r="TS8" s="2">
        <v>12.6</v>
      </c>
      <c r="TT8" s="2">
        <v>12.6</v>
      </c>
      <c r="TU8" s="2"/>
      <c r="TV8" s="2">
        <v>5</v>
      </c>
      <c r="TW8" s="2" t="s">
        <v>25</v>
      </c>
      <c r="TX8">
        <v>12</v>
      </c>
      <c r="TY8">
        <v>61</v>
      </c>
      <c r="TZ8">
        <v>5.0999999999999996</v>
      </c>
      <c r="UA8">
        <v>2</v>
      </c>
      <c r="UB8">
        <v>5</v>
      </c>
      <c r="UC8">
        <v>6</v>
      </c>
      <c r="UD8">
        <v>28</v>
      </c>
      <c r="UE8">
        <v>0</v>
      </c>
      <c r="UF8">
        <v>0</v>
      </c>
      <c r="UG8">
        <v>0</v>
      </c>
      <c r="UH8">
        <v>25.9</v>
      </c>
      <c r="UI8" s="2">
        <v>25.9</v>
      </c>
    </row>
    <row r="9" spans="1:555" x14ac:dyDescent="0.35">
      <c r="B9">
        <v>6</v>
      </c>
      <c r="C9" t="s">
        <v>394</v>
      </c>
      <c r="D9">
        <v>14</v>
      </c>
      <c r="E9">
        <v>145</v>
      </c>
      <c r="F9">
        <v>10.4</v>
      </c>
      <c r="G9">
        <v>2</v>
      </c>
      <c r="H9">
        <v>1</v>
      </c>
      <c r="I9">
        <v>2</v>
      </c>
      <c r="J9">
        <v>13</v>
      </c>
      <c r="K9">
        <v>0</v>
      </c>
      <c r="L9">
        <v>0</v>
      </c>
      <c r="M9">
        <v>0</v>
      </c>
      <c r="N9">
        <v>28.8</v>
      </c>
      <c r="O9" s="2">
        <v>28.8</v>
      </c>
      <c r="P9" s="2"/>
      <c r="Q9" s="2">
        <v>6</v>
      </c>
      <c r="R9" s="2" t="s">
        <v>385</v>
      </c>
      <c r="S9" s="2">
        <v>6</v>
      </c>
      <c r="T9" s="2">
        <v>7</v>
      </c>
      <c r="U9" s="2">
        <v>1.2</v>
      </c>
      <c r="V9" s="2">
        <v>0</v>
      </c>
      <c r="W9" s="2">
        <v>4</v>
      </c>
      <c r="X9" s="2">
        <v>7</v>
      </c>
      <c r="Y9" s="2">
        <v>48</v>
      </c>
      <c r="Z9" s="2">
        <v>0</v>
      </c>
      <c r="AA9" s="2">
        <v>0</v>
      </c>
      <c r="AB9" s="2">
        <v>0</v>
      </c>
      <c r="AC9" s="2">
        <v>9.5</v>
      </c>
      <c r="AD9" s="2">
        <v>9.5</v>
      </c>
      <c r="AE9" s="2"/>
      <c r="AF9" s="2">
        <v>6</v>
      </c>
      <c r="AG9" s="2" t="s">
        <v>384</v>
      </c>
      <c r="AH9" s="2">
        <v>24</v>
      </c>
      <c r="AI9" s="2">
        <v>81</v>
      </c>
      <c r="AJ9" s="2">
        <v>3.4</v>
      </c>
      <c r="AK9" s="2">
        <v>0</v>
      </c>
      <c r="AL9" s="2">
        <v>6</v>
      </c>
      <c r="AM9" s="2">
        <v>7</v>
      </c>
      <c r="AN9" s="2">
        <v>46</v>
      </c>
      <c r="AO9" s="2">
        <v>1</v>
      </c>
      <c r="AP9" s="2">
        <v>0</v>
      </c>
      <c r="AQ9" s="2">
        <v>0</v>
      </c>
      <c r="AR9" s="2">
        <v>24.7</v>
      </c>
      <c r="AS9" s="2">
        <v>24.7</v>
      </c>
      <c r="AT9" s="2"/>
      <c r="AU9" s="2">
        <v>6</v>
      </c>
      <c r="AV9" s="2" t="s">
        <v>390</v>
      </c>
      <c r="AW9" s="2">
        <v>18</v>
      </c>
      <c r="AX9" s="2">
        <v>94</v>
      </c>
      <c r="AY9" s="2">
        <v>5.2</v>
      </c>
      <c r="AZ9" s="2">
        <v>0</v>
      </c>
      <c r="BA9" s="2">
        <v>5</v>
      </c>
      <c r="BB9" s="2">
        <v>6</v>
      </c>
      <c r="BC9" s="2">
        <v>59</v>
      </c>
      <c r="BD9" s="2">
        <v>1</v>
      </c>
      <c r="BE9" s="2">
        <v>1</v>
      </c>
      <c r="BF9" s="2">
        <v>0</v>
      </c>
      <c r="BG9" s="2">
        <v>26.3</v>
      </c>
      <c r="BH9" s="2">
        <v>26.3</v>
      </c>
      <c r="BI9" s="2"/>
      <c r="BJ9" s="2">
        <v>6</v>
      </c>
      <c r="BK9" s="2" t="s">
        <v>392</v>
      </c>
      <c r="BL9" s="2">
        <v>16</v>
      </c>
      <c r="BM9" s="2">
        <v>71</v>
      </c>
      <c r="BN9" s="2">
        <v>4.4000000000000004</v>
      </c>
      <c r="BO9" s="2">
        <v>0</v>
      </c>
      <c r="BP9" s="2">
        <v>1</v>
      </c>
      <c r="BQ9" s="2">
        <v>1</v>
      </c>
      <c r="BR9" s="2">
        <v>0</v>
      </c>
      <c r="BS9" s="2">
        <v>0</v>
      </c>
      <c r="BT9" s="2">
        <v>0</v>
      </c>
      <c r="BU9" s="2">
        <v>0</v>
      </c>
      <c r="BV9" s="2">
        <v>8.1</v>
      </c>
      <c r="BW9" s="2">
        <v>8.1</v>
      </c>
      <c r="BX9" s="2"/>
      <c r="BY9" s="2">
        <v>6</v>
      </c>
      <c r="BZ9" s="2" t="s">
        <v>379</v>
      </c>
      <c r="CA9" s="2">
        <v>22</v>
      </c>
      <c r="CB9" s="2">
        <v>81</v>
      </c>
      <c r="CC9" s="2">
        <v>3.7</v>
      </c>
      <c r="CD9" s="2">
        <v>2</v>
      </c>
      <c r="CE9" s="2">
        <v>6</v>
      </c>
      <c r="CF9" s="2">
        <v>6</v>
      </c>
      <c r="CG9" s="2">
        <v>46</v>
      </c>
      <c r="CH9" s="2">
        <v>0</v>
      </c>
      <c r="CI9" s="2">
        <v>0</v>
      </c>
      <c r="CJ9" s="2">
        <v>0</v>
      </c>
      <c r="CK9" s="2">
        <v>30.7</v>
      </c>
      <c r="CL9" s="2">
        <v>30.7</v>
      </c>
      <c r="CM9" s="2"/>
      <c r="CN9" s="2">
        <v>6</v>
      </c>
      <c r="CO9" s="2" t="s">
        <v>22</v>
      </c>
      <c r="CP9" s="2">
        <v>17</v>
      </c>
      <c r="CQ9" s="2">
        <v>69</v>
      </c>
      <c r="CR9" s="2">
        <v>4.0999999999999996</v>
      </c>
      <c r="CS9" s="2">
        <v>0</v>
      </c>
      <c r="CT9" s="2">
        <v>7</v>
      </c>
      <c r="CU9" s="2">
        <v>9</v>
      </c>
      <c r="CV9" s="2">
        <v>50</v>
      </c>
      <c r="CW9" s="2">
        <v>0</v>
      </c>
      <c r="CX9" s="2">
        <v>0</v>
      </c>
      <c r="CY9" s="2">
        <v>0</v>
      </c>
      <c r="CZ9" s="2">
        <v>18.899999999999999</v>
      </c>
      <c r="DA9" s="2">
        <v>18.899999999999999</v>
      </c>
      <c r="DB9" s="2"/>
      <c r="DC9" s="2">
        <v>7</v>
      </c>
      <c r="DD9" s="2" t="s">
        <v>384</v>
      </c>
      <c r="DE9" s="2">
        <v>20</v>
      </c>
      <c r="DF9" s="2">
        <v>51</v>
      </c>
      <c r="DG9" s="2">
        <v>2.6</v>
      </c>
      <c r="DH9" s="2">
        <v>0</v>
      </c>
      <c r="DI9" s="2">
        <v>10</v>
      </c>
      <c r="DJ9" s="2">
        <v>11</v>
      </c>
      <c r="DK9" s="2">
        <v>128</v>
      </c>
      <c r="DL9" s="2">
        <v>1</v>
      </c>
      <c r="DM9" s="2">
        <v>0</v>
      </c>
      <c r="DN9" s="2">
        <v>0</v>
      </c>
      <c r="DO9" s="2">
        <v>33.9</v>
      </c>
      <c r="DP9" s="2">
        <v>33.9</v>
      </c>
      <c r="DQ9" s="2"/>
      <c r="DR9" s="2">
        <v>7</v>
      </c>
      <c r="DS9" s="2" t="s">
        <v>393</v>
      </c>
      <c r="DT9" s="2">
        <v>14</v>
      </c>
      <c r="DU9" s="2">
        <v>60</v>
      </c>
      <c r="DV9" s="2">
        <v>4.3</v>
      </c>
      <c r="DW9" s="2">
        <v>1</v>
      </c>
      <c r="DX9" s="2">
        <v>2</v>
      </c>
      <c r="DY9" s="2">
        <v>5</v>
      </c>
      <c r="DZ9" s="2">
        <v>1</v>
      </c>
      <c r="EA9" s="2">
        <v>0</v>
      </c>
      <c r="EB9" s="2">
        <v>0</v>
      </c>
      <c r="EC9" s="2">
        <v>0</v>
      </c>
      <c r="ED9" s="2">
        <v>14.1</v>
      </c>
      <c r="EE9" s="2">
        <v>14.1</v>
      </c>
      <c r="EF9" s="2"/>
      <c r="EG9" s="2">
        <v>6</v>
      </c>
      <c r="EH9" s="2" t="s">
        <v>54</v>
      </c>
      <c r="EI9" s="2">
        <v>10</v>
      </c>
      <c r="EJ9" s="2">
        <v>44</v>
      </c>
      <c r="EK9" s="2">
        <v>4.4000000000000004</v>
      </c>
      <c r="EL9" s="2">
        <v>0</v>
      </c>
      <c r="EM9" s="2">
        <v>2</v>
      </c>
      <c r="EN9" s="2">
        <v>3</v>
      </c>
      <c r="EO9" s="2">
        <v>0</v>
      </c>
      <c r="EP9" s="2">
        <v>0</v>
      </c>
      <c r="EQ9" s="2">
        <v>1</v>
      </c>
      <c r="ER9" s="2">
        <v>1</v>
      </c>
      <c r="ES9" s="2">
        <v>4.4000000000000004</v>
      </c>
      <c r="ET9" s="2">
        <v>4.4000000000000004</v>
      </c>
      <c r="EU9" s="2"/>
      <c r="EV9" s="2">
        <v>6</v>
      </c>
      <c r="EW9" s="2" t="s">
        <v>395</v>
      </c>
      <c r="EX9" s="2">
        <v>13</v>
      </c>
      <c r="EY9" s="2">
        <v>76</v>
      </c>
      <c r="EZ9" s="2">
        <v>5.8</v>
      </c>
      <c r="FA9" s="2">
        <v>0</v>
      </c>
      <c r="FB9" s="2">
        <v>4</v>
      </c>
      <c r="FC9" s="2">
        <v>4</v>
      </c>
      <c r="FD9" s="2">
        <v>34</v>
      </c>
      <c r="FE9" s="2">
        <v>1</v>
      </c>
      <c r="FF9" s="2">
        <v>0</v>
      </c>
      <c r="FG9" s="2">
        <v>0</v>
      </c>
      <c r="FH9" s="2">
        <v>21</v>
      </c>
      <c r="FI9" s="2">
        <v>21</v>
      </c>
      <c r="FJ9" s="2"/>
      <c r="FK9" s="2">
        <v>9</v>
      </c>
      <c r="FL9" s="2" t="s">
        <v>46</v>
      </c>
      <c r="FM9" s="2">
        <v>13</v>
      </c>
      <c r="FN9" s="2">
        <v>76</v>
      </c>
      <c r="FO9" s="2">
        <v>5.8</v>
      </c>
      <c r="FP9" s="2">
        <v>0</v>
      </c>
      <c r="FQ9" s="2">
        <v>4</v>
      </c>
      <c r="FR9" s="2">
        <v>4</v>
      </c>
      <c r="FS9" s="2">
        <v>19</v>
      </c>
      <c r="FT9" s="2">
        <v>0</v>
      </c>
      <c r="FU9" s="2">
        <v>0</v>
      </c>
      <c r="FV9" s="2">
        <v>0</v>
      </c>
      <c r="FW9" s="2">
        <v>13.5</v>
      </c>
      <c r="FX9" s="2">
        <v>13.5</v>
      </c>
      <c r="FY9" s="2"/>
      <c r="FZ9" s="2">
        <v>8</v>
      </c>
      <c r="GA9" s="2" t="s">
        <v>387</v>
      </c>
      <c r="GB9" s="2">
        <v>16</v>
      </c>
      <c r="GC9" s="2">
        <v>61</v>
      </c>
      <c r="GD9" s="2">
        <v>3.8</v>
      </c>
      <c r="GE9" s="2">
        <v>0</v>
      </c>
      <c r="GF9" s="2">
        <v>1</v>
      </c>
      <c r="GG9" s="2">
        <v>1</v>
      </c>
      <c r="GH9" s="2">
        <v>8</v>
      </c>
      <c r="GI9" s="2">
        <v>0</v>
      </c>
      <c r="GJ9" s="2">
        <v>0</v>
      </c>
      <c r="GK9" s="2">
        <v>0</v>
      </c>
      <c r="GL9" s="2">
        <v>7.9</v>
      </c>
      <c r="GM9" s="2">
        <v>7.9</v>
      </c>
      <c r="GN9" s="2"/>
      <c r="GO9" s="2">
        <v>6</v>
      </c>
      <c r="GP9" s="2" t="s">
        <v>375</v>
      </c>
      <c r="GQ9" s="2">
        <v>18</v>
      </c>
      <c r="GR9" s="2">
        <v>101</v>
      </c>
      <c r="GS9" s="2">
        <v>5.6</v>
      </c>
      <c r="GT9" s="2">
        <v>1</v>
      </c>
      <c r="GU9" s="2">
        <v>1</v>
      </c>
      <c r="GV9" s="2">
        <v>1</v>
      </c>
      <c r="GW9" s="2">
        <v>7</v>
      </c>
      <c r="GX9" s="2">
        <v>0</v>
      </c>
      <c r="GY9" s="2">
        <v>0</v>
      </c>
      <c r="GZ9" s="2">
        <v>0</v>
      </c>
      <c r="HA9" s="2">
        <v>17.8</v>
      </c>
      <c r="HB9" s="2">
        <v>17.8</v>
      </c>
      <c r="HC9" s="2"/>
      <c r="HD9" s="2">
        <v>6</v>
      </c>
      <c r="HE9" s="2" t="s">
        <v>376</v>
      </c>
      <c r="HF9" s="2">
        <v>13</v>
      </c>
      <c r="HG9" s="2">
        <v>24</v>
      </c>
      <c r="HH9" s="2">
        <v>1.8</v>
      </c>
      <c r="HI9" s="2">
        <v>1</v>
      </c>
      <c r="HJ9" s="2">
        <v>5</v>
      </c>
      <c r="HK9" s="2">
        <v>7</v>
      </c>
      <c r="HL9" s="2">
        <v>43</v>
      </c>
      <c r="HM9" s="2">
        <v>0</v>
      </c>
      <c r="HN9" s="2">
        <v>0</v>
      </c>
      <c r="HO9" s="2">
        <v>0</v>
      </c>
      <c r="HP9" s="2">
        <v>17.7</v>
      </c>
      <c r="HQ9" s="2">
        <v>17.7</v>
      </c>
      <c r="HR9" s="2"/>
      <c r="HS9" s="2">
        <v>9</v>
      </c>
      <c r="HT9" s="2" t="s">
        <v>385</v>
      </c>
      <c r="HU9" s="2">
        <v>17</v>
      </c>
      <c r="HV9" s="2">
        <v>110</v>
      </c>
      <c r="HW9" s="2">
        <v>6.5</v>
      </c>
      <c r="HX9" s="2">
        <v>0</v>
      </c>
      <c r="HY9" s="2">
        <v>3</v>
      </c>
      <c r="HZ9" s="2">
        <v>3</v>
      </c>
      <c r="IA9" s="2">
        <v>12</v>
      </c>
      <c r="IB9" s="2">
        <v>0</v>
      </c>
      <c r="IC9" s="2">
        <v>0</v>
      </c>
      <c r="ID9" s="2">
        <v>0</v>
      </c>
      <c r="IE9" s="2">
        <v>15.2</v>
      </c>
      <c r="IF9" s="2">
        <v>15.2</v>
      </c>
      <c r="IG9" s="2"/>
      <c r="IH9" s="2">
        <v>6</v>
      </c>
      <c r="II9" s="2" t="s">
        <v>28</v>
      </c>
      <c r="IJ9" s="2">
        <v>11</v>
      </c>
      <c r="IK9" s="2">
        <v>53</v>
      </c>
      <c r="IL9" s="2">
        <v>4.8</v>
      </c>
      <c r="IM9" s="2">
        <v>0</v>
      </c>
      <c r="IN9" s="2">
        <v>3</v>
      </c>
      <c r="IO9" s="2">
        <v>3</v>
      </c>
      <c r="IP9" s="2">
        <v>15</v>
      </c>
      <c r="IQ9" s="2">
        <v>0</v>
      </c>
      <c r="IR9" s="2">
        <v>0</v>
      </c>
      <c r="IS9" s="2">
        <v>0</v>
      </c>
      <c r="IT9" s="2">
        <v>9.8000000000000007</v>
      </c>
      <c r="IU9" s="2">
        <v>9.8000000000000007</v>
      </c>
      <c r="IV9" s="2"/>
      <c r="IW9" s="2">
        <v>6</v>
      </c>
      <c r="IX9" s="2" t="s">
        <v>383</v>
      </c>
      <c r="IY9" s="2">
        <v>5</v>
      </c>
      <c r="IZ9" s="2">
        <v>27</v>
      </c>
      <c r="JA9" s="2">
        <v>5.4</v>
      </c>
      <c r="JB9" s="2">
        <v>0</v>
      </c>
      <c r="JC9" s="2">
        <v>5</v>
      </c>
      <c r="JD9" s="2">
        <v>5</v>
      </c>
      <c r="JE9" s="2">
        <v>16</v>
      </c>
      <c r="JF9" s="2">
        <v>0</v>
      </c>
      <c r="JG9" s="2">
        <v>0</v>
      </c>
      <c r="JH9" s="2">
        <v>0</v>
      </c>
      <c r="JI9" s="2">
        <v>9.3000000000000007</v>
      </c>
      <c r="JJ9" s="2">
        <v>9.3000000000000007</v>
      </c>
      <c r="JK9" s="2"/>
      <c r="JL9" s="2">
        <v>6</v>
      </c>
      <c r="JM9" s="2" t="s">
        <v>388</v>
      </c>
      <c r="JN9" s="2">
        <v>21</v>
      </c>
      <c r="JO9" s="2">
        <v>62</v>
      </c>
      <c r="JP9" s="2">
        <v>3</v>
      </c>
      <c r="JQ9" s="2">
        <v>2</v>
      </c>
      <c r="JR9" s="2">
        <v>3</v>
      </c>
      <c r="JS9" s="2">
        <v>4</v>
      </c>
      <c r="JT9" s="2">
        <v>27</v>
      </c>
      <c r="JU9" s="2">
        <v>0</v>
      </c>
      <c r="JV9" s="2">
        <v>0</v>
      </c>
      <c r="JW9" s="2">
        <v>0</v>
      </c>
      <c r="JX9" s="2">
        <v>23.9</v>
      </c>
      <c r="JY9" s="2">
        <v>23.9</v>
      </c>
      <c r="JZ9" s="2"/>
      <c r="KA9" s="2">
        <v>6</v>
      </c>
      <c r="KB9" s="2" t="s">
        <v>28</v>
      </c>
      <c r="KC9" s="2">
        <v>10</v>
      </c>
      <c r="KD9" s="2">
        <v>50</v>
      </c>
      <c r="KE9" s="2">
        <v>5</v>
      </c>
      <c r="KF9" s="2">
        <v>0</v>
      </c>
      <c r="KG9" s="2">
        <v>3</v>
      </c>
      <c r="KH9" s="2">
        <v>3</v>
      </c>
      <c r="KI9" s="2">
        <v>23</v>
      </c>
      <c r="KJ9" s="2">
        <v>0</v>
      </c>
      <c r="KK9" s="2">
        <v>0</v>
      </c>
      <c r="KL9" s="2">
        <v>0</v>
      </c>
      <c r="KM9" s="2">
        <v>10.3</v>
      </c>
      <c r="KN9" s="2">
        <v>10.3</v>
      </c>
      <c r="KO9" s="2"/>
      <c r="KP9" s="2">
        <v>11</v>
      </c>
      <c r="KQ9" s="2" t="s">
        <v>385</v>
      </c>
      <c r="KR9" s="2">
        <v>14</v>
      </c>
      <c r="KS9" s="2">
        <v>58</v>
      </c>
      <c r="KT9" s="2">
        <v>4.0999999999999996</v>
      </c>
      <c r="KU9" s="2">
        <v>0</v>
      </c>
      <c r="KV9" s="2">
        <v>1</v>
      </c>
      <c r="KW9" s="2">
        <v>1</v>
      </c>
      <c r="KX9" s="2">
        <v>9</v>
      </c>
      <c r="KY9" s="2">
        <v>0</v>
      </c>
      <c r="KZ9" s="2">
        <v>0</v>
      </c>
      <c r="LA9" s="2">
        <v>0</v>
      </c>
      <c r="LB9" s="2">
        <v>7.7</v>
      </c>
      <c r="LC9" s="2">
        <v>7.7</v>
      </c>
      <c r="LD9" s="2"/>
      <c r="LE9" s="2">
        <v>6</v>
      </c>
      <c r="LF9" s="2" t="s">
        <v>374</v>
      </c>
      <c r="LG9" s="2">
        <v>20</v>
      </c>
      <c r="LH9" s="2">
        <v>143</v>
      </c>
      <c r="LI9" s="2">
        <v>7.2</v>
      </c>
      <c r="LJ9" s="2">
        <v>3</v>
      </c>
      <c r="LK9" s="2">
        <v>2</v>
      </c>
      <c r="LL9" s="2">
        <v>3</v>
      </c>
      <c r="LM9" s="2">
        <v>13</v>
      </c>
      <c r="LN9" s="2">
        <v>0</v>
      </c>
      <c r="LO9" s="2">
        <v>0</v>
      </c>
      <c r="LP9" s="2">
        <v>0</v>
      </c>
      <c r="LQ9" s="2">
        <v>35.6</v>
      </c>
      <c r="LR9" s="2">
        <v>35.6</v>
      </c>
      <c r="LS9" s="2"/>
      <c r="LT9" s="2">
        <v>6</v>
      </c>
      <c r="LU9" s="2" t="s">
        <v>395</v>
      </c>
      <c r="LV9" s="2">
        <v>11</v>
      </c>
      <c r="LW9" s="2">
        <v>59</v>
      </c>
      <c r="LX9" s="2">
        <v>5.4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5.9</v>
      </c>
      <c r="MG9" s="2">
        <v>5.9</v>
      </c>
      <c r="MH9" s="2"/>
      <c r="MI9" s="2">
        <v>6</v>
      </c>
      <c r="MJ9" s="2" t="s">
        <v>393</v>
      </c>
      <c r="MK9" s="2">
        <v>17</v>
      </c>
      <c r="ML9" s="2">
        <v>73</v>
      </c>
      <c r="MM9" s="2">
        <v>4.3</v>
      </c>
      <c r="MN9" s="2">
        <v>1</v>
      </c>
      <c r="MO9" s="2">
        <v>3</v>
      </c>
      <c r="MP9" s="2">
        <v>4</v>
      </c>
      <c r="MQ9" s="2">
        <v>28</v>
      </c>
      <c r="MR9" s="2">
        <v>0</v>
      </c>
      <c r="MS9" s="2">
        <v>0</v>
      </c>
      <c r="MT9" s="2">
        <v>0</v>
      </c>
      <c r="MU9" s="2">
        <v>19.100000000000001</v>
      </c>
      <c r="MV9" s="2">
        <v>19.100000000000001</v>
      </c>
      <c r="MW9" s="2"/>
      <c r="MX9" s="2">
        <v>6</v>
      </c>
      <c r="MY9" s="2" t="s">
        <v>391</v>
      </c>
      <c r="MZ9" s="2">
        <v>5</v>
      </c>
      <c r="NA9" s="2">
        <v>9</v>
      </c>
      <c r="NB9" s="2">
        <v>1.8</v>
      </c>
      <c r="NC9" s="2">
        <v>0</v>
      </c>
      <c r="ND9" s="2">
        <v>2</v>
      </c>
      <c r="NE9" s="2">
        <v>6</v>
      </c>
      <c r="NF9" s="2">
        <v>5</v>
      </c>
      <c r="NG9" s="2">
        <v>0</v>
      </c>
      <c r="NH9" s="2">
        <v>1</v>
      </c>
      <c r="NI9" s="2">
        <v>0</v>
      </c>
      <c r="NJ9" s="2">
        <v>3.4</v>
      </c>
      <c r="NK9" s="2">
        <v>3.4</v>
      </c>
      <c r="NL9" s="2"/>
      <c r="NM9" s="2">
        <v>9</v>
      </c>
      <c r="NN9" s="2" t="s">
        <v>378</v>
      </c>
      <c r="NO9" s="2">
        <v>8</v>
      </c>
      <c r="NP9" s="2">
        <v>36</v>
      </c>
      <c r="NQ9" s="2">
        <v>4.5</v>
      </c>
      <c r="NR9" s="2">
        <v>0</v>
      </c>
      <c r="NS9" s="2">
        <v>5</v>
      </c>
      <c r="NT9" s="2">
        <v>5</v>
      </c>
      <c r="NU9" s="2">
        <v>43</v>
      </c>
      <c r="NV9" s="2">
        <v>0</v>
      </c>
      <c r="NW9" s="2">
        <v>0</v>
      </c>
      <c r="NX9" s="2">
        <v>0</v>
      </c>
      <c r="NY9" s="2">
        <v>12.9</v>
      </c>
      <c r="NZ9" s="2">
        <v>12.9</v>
      </c>
      <c r="OA9" s="2"/>
      <c r="OB9" s="2">
        <v>6</v>
      </c>
      <c r="OC9" s="2" t="s">
        <v>22</v>
      </c>
      <c r="OD9" s="2">
        <v>10</v>
      </c>
      <c r="OE9" s="2">
        <v>41</v>
      </c>
      <c r="OF9" s="2">
        <v>4.0999999999999996</v>
      </c>
      <c r="OG9" s="2">
        <v>0</v>
      </c>
      <c r="OH9" s="2">
        <v>3</v>
      </c>
      <c r="OI9" s="2">
        <v>3</v>
      </c>
      <c r="OJ9" s="2">
        <v>22</v>
      </c>
      <c r="OK9" s="2">
        <v>0</v>
      </c>
      <c r="OL9" s="2">
        <v>0</v>
      </c>
      <c r="OM9" s="2">
        <v>0</v>
      </c>
      <c r="ON9" s="2">
        <v>9.3000000000000007</v>
      </c>
      <c r="OO9" s="2">
        <v>9.3000000000000007</v>
      </c>
      <c r="OP9" s="2"/>
      <c r="OQ9" s="2">
        <v>7</v>
      </c>
      <c r="OR9" s="2" t="s">
        <v>22</v>
      </c>
      <c r="OS9" s="2">
        <v>11</v>
      </c>
      <c r="OT9" s="2">
        <v>37</v>
      </c>
      <c r="OU9" s="2">
        <v>3.4</v>
      </c>
      <c r="OV9" s="2">
        <v>0</v>
      </c>
      <c r="OW9" s="2">
        <v>8</v>
      </c>
      <c r="OX9" s="2">
        <v>9</v>
      </c>
      <c r="OY9" s="2">
        <v>67</v>
      </c>
      <c r="OZ9" s="2">
        <v>0</v>
      </c>
      <c r="PA9" s="2">
        <v>1</v>
      </c>
      <c r="PB9" s="2">
        <v>1</v>
      </c>
      <c r="PC9" s="2">
        <v>16.399999999999999</v>
      </c>
      <c r="PD9" s="2">
        <v>16.399999999999999</v>
      </c>
      <c r="PE9" s="2"/>
      <c r="PF9" s="2">
        <v>11</v>
      </c>
      <c r="PG9" s="2" t="s">
        <v>84</v>
      </c>
      <c r="PH9" s="2">
        <v>6</v>
      </c>
      <c r="PI9" s="2">
        <v>25</v>
      </c>
      <c r="PJ9" s="2">
        <v>4.2</v>
      </c>
      <c r="PK9" s="2">
        <v>0</v>
      </c>
      <c r="PL9" s="2">
        <v>6</v>
      </c>
      <c r="PM9" s="2">
        <v>6</v>
      </c>
      <c r="PN9" s="2">
        <v>31</v>
      </c>
      <c r="PO9" s="2">
        <v>0</v>
      </c>
      <c r="PP9" s="2">
        <v>0</v>
      </c>
      <c r="PQ9" s="2">
        <v>0</v>
      </c>
      <c r="PR9" s="2">
        <v>11.6</v>
      </c>
      <c r="PS9" s="2">
        <v>11.6</v>
      </c>
      <c r="PT9" s="2"/>
      <c r="PU9" s="2">
        <v>6</v>
      </c>
      <c r="PV9" s="2" t="s">
        <v>377</v>
      </c>
      <c r="PW9" s="2">
        <v>16</v>
      </c>
      <c r="PX9" s="2">
        <v>61</v>
      </c>
      <c r="PY9" s="2">
        <v>3.8</v>
      </c>
      <c r="PZ9" s="2">
        <v>1</v>
      </c>
      <c r="QA9" s="2">
        <v>1</v>
      </c>
      <c r="QB9" s="2">
        <v>3</v>
      </c>
      <c r="QC9" s="2">
        <v>4</v>
      </c>
      <c r="QD9" s="2">
        <v>0</v>
      </c>
      <c r="QE9" s="2">
        <v>0</v>
      </c>
      <c r="QF9" s="2">
        <v>0</v>
      </c>
      <c r="QG9" s="2">
        <v>13.5</v>
      </c>
      <c r="QH9" s="2">
        <v>13.5</v>
      </c>
      <c r="QI9" s="2"/>
      <c r="QJ9" s="2">
        <v>6</v>
      </c>
      <c r="QK9" s="2" t="s">
        <v>54</v>
      </c>
      <c r="QL9" s="2">
        <v>8</v>
      </c>
      <c r="QM9" s="2">
        <v>45</v>
      </c>
      <c r="QN9" s="2">
        <v>5.6</v>
      </c>
      <c r="QO9" s="2">
        <v>0</v>
      </c>
      <c r="QP9" s="2">
        <v>8</v>
      </c>
      <c r="QQ9" s="2">
        <v>10</v>
      </c>
      <c r="QR9" s="2">
        <v>65</v>
      </c>
      <c r="QS9" s="2">
        <v>0</v>
      </c>
      <c r="QT9" s="2">
        <v>0</v>
      </c>
      <c r="QU9" s="2">
        <v>0</v>
      </c>
      <c r="QV9" s="2">
        <v>19</v>
      </c>
      <c r="QW9" s="2">
        <v>19</v>
      </c>
      <c r="QX9" s="2"/>
      <c r="QY9" s="2">
        <v>11</v>
      </c>
      <c r="QZ9" s="2" t="s">
        <v>388</v>
      </c>
      <c r="RA9" s="2">
        <v>10</v>
      </c>
      <c r="RB9" s="2">
        <v>59</v>
      </c>
      <c r="RC9" s="2">
        <v>5.9</v>
      </c>
      <c r="RD9" s="2">
        <v>0</v>
      </c>
      <c r="RE9" s="2">
        <v>7</v>
      </c>
      <c r="RF9" s="2">
        <v>8</v>
      </c>
      <c r="RG9" s="2">
        <v>60</v>
      </c>
      <c r="RH9" s="2">
        <v>1</v>
      </c>
      <c r="RI9" s="2">
        <v>0</v>
      </c>
      <c r="RJ9" s="2">
        <v>0</v>
      </c>
      <c r="RK9" s="2">
        <v>24.9</v>
      </c>
      <c r="RL9" s="2">
        <v>24.9</v>
      </c>
      <c r="RM9" s="2"/>
      <c r="RN9" s="2">
        <v>6</v>
      </c>
      <c r="RO9" s="2" t="s">
        <v>376</v>
      </c>
      <c r="RP9" s="2">
        <v>4</v>
      </c>
      <c r="RQ9" s="2">
        <v>11</v>
      </c>
      <c r="RR9" s="2">
        <v>2.8</v>
      </c>
      <c r="RS9" s="2">
        <v>0</v>
      </c>
      <c r="RT9" s="2">
        <v>1</v>
      </c>
      <c r="RU9" s="2">
        <v>2</v>
      </c>
      <c r="RV9" s="2">
        <v>-2</v>
      </c>
      <c r="RW9" s="2">
        <v>0</v>
      </c>
      <c r="RX9" s="2">
        <v>0</v>
      </c>
      <c r="RY9" s="2">
        <v>0</v>
      </c>
      <c r="RZ9" s="2">
        <v>1.9</v>
      </c>
      <c r="SA9" s="2">
        <v>1.9</v>
      </c>
      <c r="SB9" s="2"/>
      <c r="SC9" s="2">
        <v>11</v>
      </c>
      <c r="SD9" s="2" t="s">
        <v>375</v>
      </c>
      <c r="SE9" s="2">
        <v>12</v>
      </c>
      <c r="SF9" s="2">
        <v>63</v>
      </c>
      <c r="SG9" s="2">
        <v>5.2</v>
      </c>
      <c r="SH9" s="2">
        <v>1</v>
      </c>
      <c r="SI9" s="2">
        <v>2</v>
      </c>
      <c r="SJ9" s="2">
        <v>2</v>
      </c>
      <c r="SK9" s="2">
        <v>13</v>
      </c>
      <c r="SL9" s="2">
        <v>0</v>
      </c>
      <c r="SM9" s="2">
        <v>0</v>
      </c>
      <c r="SN9" s="2">
        <v>0</v>
      </c>
      <c r="SO9" s="2">
        <v>15.6</v>
      </c>
      <c r="SP9" s="2">
        <v>15.6</v>
      </c>
      <c r="SQ9" s="2"/>
      <c r="SR9" s="2">
        <v>6</v>
      </c>
      <c r="SS9" s="2" t="s">
        <v>84</v>
      </c>
      <c r="ST9" s="2">
        <v>9</v>
      </c>
      <c r="SU9" s="2">
        <v>56</v>
      </c>
      <c r="SV9" s="2">
        <v>6.2</v>
      </c>
      <c r="SW9" s="2">
        <v>0</v>
      </c>
      <c r="SX9" s="2">
        <v>2</v>
      </c>
      <c r="SY9" s="2">
        <v>4</v>
      </c>
      <c r="SZ9" s="2">
        <v>10</v>
      </c>
      <c r="TA9" s="2">
        <v>0</v>
      </c>
      <c r="TB9" s="2">
        <v>0</v>
      </c>
      <c r="TC9" s="2">
        <v>0</v>
      </c>
      <c r="TD9" s="2">
        <v>8.6</v>
      </c>
      <c r="TE9" s="2">
        <v>8.6</v>
      </c>
      <c r="TF9" s="2"/>
      <c r="TG9" s="2">
        <v>10</v>
      </c>
      <c r="TH9" s="2" t="s">
        <v>392</v>
      </c>
      <c r="TI9" s="2">
        <v>20</v>
      </c>
      <c r="TJ9" s="2">
        <v>100</v>
      </c>
      <c r="TK9" s="2">
        <v>5</v>
      </c>
      <c r="TL9" s="2">
        <v>2</v>
      </c>
      <c r="TM9" s="2">
        <v>4</v>
      </c>
      <c r="TN9" s="2">
        <v>5</v>
      </c>
      <c r="TO9" s="2">
        <v>14</v>
      </c>
      <c r="TP9" s="2">
        <v>0</v>
      </c>
      <c r="TQ9" s="2">
        <v>0</v>
      </c>
      <c r="TR9" s="2">
        <v>0</v>
      </c>
      <c r="TS9" s="2">
        <v>27.4</v>
      </c>
      <c r="TT9" s="2">
        <v>27.4</v>
      </c>
      <c r="TU9" s="2"/>
      <c r="TV9" s="2">
        <v>6</v>
      </c>
      <c r="TW9" s="2" t="s">
        <v>378</v>
      </c>
      <c r="TX9">
        <v>14</v>
      </c>
      <c r="TY9">
        <v>66</v>
      </c>
      <c r="TZ9">
        <v>4.7</v>
      </c>
      <c r="UA9">
        <v>0</v>
      </c>
      <c r="UB9">
        <v>3</v>
      </c>
      <c r="UC9">
        <v>3</v>
      </c>
      <c r="UD9">
        <v>12</v>
      </c>
      <c r="UE9">
        <v>0</v>
      </c>
      <c r="UF9">
        <v>0</v>
      </c>
      <c r="UG9">
        <v>0</v>
      </c>
      <c r="UH9">
        <v>10.8</v>
      </c>
      <c r="UI9" s="2">
        <v>10.8</v>
      </c>
    </row>
    <row r="10" spans="1:555" x14ac:dyDescent="0.35">
      <c r="B10">
        <v>7</v>
      </c>
      <c r="C10" t="s">
        <v>62</v>
      </c>
      <c r="D10">
        <v>18</v>
      </c>
      <c r="E10">
        <v>107</v>
      </c>
      <c r="F10">
        <v>5.9</v>
      </c>
      <c r="G10">
        <v>1</v>
      </c>
      <c r="H10">
        <v>3</v>
      </c>
      <c r="I10">
        <v>3</v>
      </c>
      <c r="J10">
        <v>3</v>
      </c>
      <c r="K10">
        <v>0</v>
      </c>
      <c r="L10">
        <v>2</v>
      </c>
      <c r="M10">
        <v>1</v>
      </c>
      <c r="N10">
        <v>18</v>
      </c>
      <c r="O10" s="2">
        <v>18</v>
      </c>
      <c r="P10" s="2"/>
      <c r="Q10" s="2">
        <v>8</v>
      </c>
      <c r="R10" s="2" t="s">
        <v>22</v>
      </c>
      <c r="S10" s="2">
        <v>11</v>
      </c>
      <c r="T10" s="2">
        <v>64</v>
      </c>
      <c r="U10" s="2">
        <v>5.8</v>
      </c>
      <c r="V10" s="2">
        <v>1</v>
      </c>
      <c r="W10" s="2">
        <v>6</v>
      </c>
      <c r="X10" s="2">
        <v>10</v>
      </c>
      <c r="Y10" s="2">
        <v>60</v>
      </c>
      <c r="Z10" s="2">
        <v>0</v>
      </c>
      <c r="AA10" s="2">
        <v>0</v>
      </c>
      <c r="AB10" s="2">
        <v>0</v>
      </c>
      <c r="AC10" s="2">
        <v>24.4</v>
      </c>
      <c r="AD10" s="2">
        <v>24.4</v>
      </c>
      <c r="AE10" s="2"/>
      <c r="AF10" s="2">
        <v>8</v>
      </c>
      <c r="AG10" s="2" t="s">
        <v>392</v>
      </c>
      <c r="AH10" s="2">
        <v>26</v>
      </c>
      <c r="AI10" s="2">
        <v>91</v>
      </c>
      <c r="AJ10" s="2">
        <v>3.5</v>
      </c>
      <c r="AK10" s="2">
        <v>1</v>
      </c>
      <c r="AL10" s="2">
        <v>3</v>
      </c>
      <c r="AM10" s="2">
        <v>3</v>
      </c>
      <c r="AN10" s="2">
        <v>29</v>
      </c>
      <c r="AO10" s="2">
        <v>0</v>
      </c>
      <c r="AP10" s="2">
        <v>0</v>
      </c>
      <c r="AQ10" s="2">
        <v>0</v>
      </c>
      <c r="AR10" s="2">
        <v>21</v>
      </c>
      <c r="AS10" s="2">
        <v>21</v>
      </c>
      <c r="AT10" s="2"/>
      <c r="AU10" s="2">
        <v>7</v>
      </c>
      <c r="AV10" s="2" t="s">
        <v>385</v>
      </c>
      <c r="AW10" s="2">
        <v>12</v>
      </c>
      <c r="AX10" s="2">
        <v>59</v>
      </c>
      <c r="AY10" s="2">
        <v>4.9000000000000004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11.9</v>
      </c>
      <c r="BH10" s="2">
        <v>11.9</v>
      </c>
      <c r="BI10" s="2"/>
      <c r="BJ10" s="2">
        <v>7</v>
      </c>
      <c r="BK10" s="2" t="s">
        <v>394</v>
      </c>
      <c r="BL10" s="2">
        <v>10</v>
      </c>
      <c r="BM10" s="2">
        <v>64</v>
      </c>
      <c r="BN10" s="2">
        <v>6.4</v>
      </c>
      <c r="BO10" s="2">
        <v>1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12.4</v>
      </c>
      <c r="BW10" s="2">
        <v>12.4</v>
      </c>
      <c r="BX10" s="2"/>
      <c r="BY10" s="2">
        <v>7</v>
      </c>
      <c r="BZ10" s="2" t="s">
        <v>395</v>
      </c>
      <c r="CA10" s="2">
        <v>15</v>
      </c>
      <c r="CB10" s="2">
        <v>81</v>
      </c>
      <c r="CC10" s="2">
        <v>5.4</v>
      </c>
      <c r="CD10" s="2">
        <v>1</v>
      </c>
      <c r="CE10" s="2">
        <v>2</v>
      </c>
      <c r="CF10" s="2">
        <v>4</v>
      </c>
      <c r="CG10" s="2">
        <v>9</v>
      </c>
      <c r="CH10" s="2">
        <v>0</v>
      </c>
      <c r="CI10" s="2">
        <v>0</v>
      </c>
      <c r="CJ10" s="2">
        <v>0</v>
      </c>
      <c r="CK10" s="2">
        <v>17</v>
      </c>
      <c r="CL10" s="2">
        <v>17</v>
      </c>
      <c r="CM10" s="2"/>
      <c r="CN10" s="2">
        <v>8</v>
      </c>
      <c r="CO10" s="2" t="s">
        <v>377</v>
      </c>
      <c r="CP10" s="2">
        <v>16</v>
      </c>
      <c r="CQ10" s="2">
        <v>50</v>
      </c>
      <c r="CR10" s="2">
        <v>3.1</v>
      </c>
      <c r="CS10" s="2">
        <v>0</v>
      </c>
      <c r="CT10" s="2">
        <v>4</v>
      </c>
      <c r="CU10" s="2">
        <v>6</v>
      </c>
      <c r="CV10" s="2">
        <v>23</v>
      </c>
      <c r="CW10" s="2">
        <v>0</v>
      </c>
      <c r="CX10" s="2">
        <v>0</v>
      </c>
      <c r="CY10" s="2">
        <v>0</v>
      </c>
      <c r="CZ10" s="2">
        <v>11.3</v>
      </c>
      <c r="DA10" s="2">
        <v>11.3</v>
      </c>
      <c r="DB10" s="2"/>
      <c r="DC10" s="2">
        <v>8</v>
      </c>
      <c r="DD10" s="2" t="s">
        <v>84</v>
      </c>
      <c r="DE10" s="2">
        <v>19</v>
      </c>
      <c r="DF10" s="2">
        <v>61</v>
      </c>
      <c r="DG10" s="2">
        <v>3.2</v>
      </c>
      <c r="DH10" s="2">
        <v>1</v>
      </c>
      <c r="DI10" s="2">
        <v>3</v>
      </c>
      <c r="DJ10" s="2">
        <v>4</v>
      </c>
      <c r="DK10" s="2">
        <v>15</v>
      </c>
      <c r="DL10" s="2">
        <v>0</v>
      </c>
      <c r="DM10" s="2">
        <v>0</v>
      </c>
      <c r="DN10" s="2">
        <v>0</v>
      </c>
      <c r="DO10" s="2">
        <v>16.600000000000001</v>
      </c>
      <c r="DP10" s="2">
        <v>16.600000000000001</v>
      </c>
      <c r="DQ10" s="2"/>
      <c r="DR10" s="2">
        <v>8</v>
      </c>
      <c r="DS10" s="2" t="s">
        <v>128</v>
      </c>
      <c r="DT10" s="2">
        <v>9</v>
      </c>
      <c r="DU10" s="2">
        <v>35</v>
      </c>
      <c r="DV10" s="2">
        <v>3.9</v>
      </c>
      <c r="DW10" s="2">
        <v>0</v>
      </c>
      <c r="DX10" s="2">
        <v>5</v>
      </c>
      <c r="DY10" s="2">
        <v>5</v>
      </c>
      <c r="DZ10" s="2">
        <v>37</v>
      </c>
      <c r="EA10" s="2">
        <v>1</v>
      </c>
      <c r="EB10" s="2">
        <v>0</v>
      </c>
      <c r="EC10" s="2">
        <v>0</v>
      </c>
      <c r="ED10" s="2">
        <v>18.2</v>
      </c>
      <c r="EE10" s="2">
        <v>18.2</v>
      </c>
      <c r="EF10" s="2"/>
      <c r="EG10" s="2">
        <v>7</v>
      </c>
      <c r="EH10" s="2" t="s">
        <v>12</v>
      </c>
      <c r="EI10" s="2">
        <v>14</v>
      </c>
      <c r="EJ10" s="2">
        <v>51</v>
      </c>
      <c r="EK10" s="2">
        <v>3.6</v>
      </c>
      <c r="EL10" s="2">
        <v>0</v>
      </c>
      <c r="EM10" s="2">
        <v>2</v>
      </c>
      <c r="EN10" s="2">
        <v>2</v>
      </c>
      <c r="EO10" s="2">
        <v>5</v>
      </c>
      <c r="EP10" s="2">
        <v>0</v>
      </c>
      <c r="EQ10" s="2">
        <v>1</v>
      </c>
      <c r="ER10" s="2">
        <v>0</v>
      </c>
      <c r="ES10" s="2">
        <v>7.6</v>
      </c>
      <c r="ET10" s="2">
        <v>7.6</v>
      </c>
      <c r="EU10" s="2"/>
      <c r="EV10" s="2">
        <v>7</v>
      </c>
      <c r="EW10" s="2" t="s">
        <v>388</v>
      </c>
      <c r="EX10" s="2">
        <v>6</v>
      </c>
      <c r="EY10" s="2">
        <v>19</v>
      </c>
      <c r="EZ10" s="2">
        <v>3.2</v>
      </c>
      <c r="FA10" s="2">
        <v>0</v>
      </c>
      <c r="FB10" s="2">
        <v>5</v>
      </c>
      <c r="FC10" s="2">
        <v>5</v>
      </c>
      <c r="FD10" s="2">
        <v>20</v>
      </c>
      <c r="FE10" s="2">
        <v>0</v>
      </c>
      <c r="FF10" s="2">
        <v>0</v>
      </c>
      <c r="FG10" s="2">
        <v>0</v>
      </c>
      <c r="FH10" s="2">
        <v>8.9</v>
      </c>
      <c r="FI10" s="2">
        <v>8.9</v>
      </c>
      <c r="FJ10" s="2"/>
      <c r="FK10" s="2">
        <v>10</v>
      </c>
      <c r="FL10" s="2" t="s">
        <v>54</v>
      </c>
      <c r="FM10" s="2">
        <v>7</v>
      </c>
      <c r="FN10" s="2">
        <v>16</v>
      </c>
      <c r="FO10" s="2">
        <v>2.2999999999999998</v>
      </c>
      <c r="FP10" s="2">
        <v>0</v>
      </c>
      <c r="FQ10" s="2">
        <v>5</v>
      </c>
      <c r="FR10" s="2">
        <v>5</v>
      </c>
      <c r="FS10" s="2">
        <v>20</v>
      </c>
      <c r="FT10" s="2">
        <v>0</v>
      </c>
      <c r="FU10" s="2">
        <v>0</v>
      </c>
      <c r="FV10" s="2">
        <v>0</v>
      </c>
      <c r="FW10" s="2">
        <v>8.6</v>
      </c>
      <c r="FX10" s="2">
        <v>8.6</v>
      </c>
      <c r="FY10" s="2"/>
      <c r="FZ10" s="2">
        <v>9</v>
      </c>
      <c r="GA10" s="2" t="s">
        <v>376</v>
      </c>
      <c r="GB10" s="2">
        <v>14</v>
      </c>
      <c r="GC10" s="2">
        <v>137</v>
      </c>
      <c r="GD10" s="2">
        <v>9.8000000000000007</v>
      </c>
      <c r="GE10" s="2">
        <v>2</v>
      </c>
      <c r="GF10" s="2">
        <v>2</v>
      </c>
      <c r="GG10" s="2">
        <v>2</v>
      </c>
      <c r="GH10" s="2">
        <v>26</v>
      </c>
      <c r="GI10" s="2">
        <v>0</v>
      </c>
      <c r="GJ10" s="2">
        <v>1</v>
      </c>
      <c r="GK10" s="2">
        <v>0</v>
      </c>
      <c r="GL10" s="2">
        <v>30.3</v>
      </c>
      <c r="GM10" s="2">
        <v>30.3</v>
      </c>
      <c r="GN10" s="2"/>
      <c r="GO10" s="2">
        <v>7</v>
      </c>
      <c r="GP10" s="2" t="s">
        <v>18</v>
      </c>
      <c r="GQ10" s="2">
        <v>14</v>
      </c>
      <c r="GR10" s="2">
        <v>106</v>
      </c>
      <c r="GS10" s="2">
        <v>7.6</v>
      </c>
      <c r="GT10" s="2">
        <v>2</v>
      </c>
      <c r="GU10" s="2">
        <v>2</v>
      </c>
      <c r="GV10" s="2">
        <v>2</v>
      </c>
      <c r="GW10" s="2">
        <v>7</v>
      </c>
      <c r="GX10" s="2">
        <v>0</v>
      </c>
      <c r="GY10" s="2">
        <v>0</v>
      </c>
      <c r="GZ10" s="2">
        <v>0</v>
      </c>
      <c r="HA10" s="2">
        <v>25.3</v>
      </c>
      <c r="HB10" s="2">
        <v>25.3</v>
      </c>
      <c r="HC10" s="2"/>
      <c r="HD10" s="2">
        <v>7</v>
      </c>
      <c r="HE10" s="2" t="s">
        <v>33</v>
      </c>
      <c r="HF10" s="2">
        <v>13</v>
      </c>
      <c r="HG10" s="2">
        <v>48</v>
      </c>
      <c r="HH10" s="2">
        <v>3.7</v>
      </c>
      <c r="HI10" s="2">
        <v>0</v>
      </c>
      <c r="HJ10" s="2">
        <v>8</v>
      </c>
      <c r="HK10" s="2">
        <v>10</v>
      </c>
      <c r="HL10" s="2">
        <v>96</v>
      </c>
      <c r="HM10" s="2">
        <v>1</v>
      </c>
      <c r="HN10" s="2">
        <v>0</v>
      </c>
      <c r="HO10" s="2">
        <v>0</v>
      </c>
      <c r="HP10" s="2">
        <v>28.4</v>
      </c>
      <c r="HQ10" s="2">
        <v>28.4</v>
      </c>
      <c r="HR10" s="2"/>
      <c r="HS10" s="2">
        <v>10</v>
      </c>
      <c r="HT10" s="2" t="s">
        <v>25</v>
      </c>
      <c r="HU10" s="2">
        <v>24</v>
      </c>
      <c r="HV10" s="2">
        <v>94</v>
      </c>
      <c r="HW10" s="2">
        <v>3.9</v>
      </c>
      <c r="HX10" s="2">
        <v>1</v>
      </c>
      <c r="HY10" s="2">
        <v>3</v>
      </c>
      <c r="HZ10" s="2">
        <v>5</v>
      </c>
      <c r="IA10" s="2">
        <v>24</v>
      </c>
      <c r="IB10" s="2">
        <v>0</v>
      </c>
      <c r="IC10" s="2">
        <v>0</v>
      </c>
      <c r="ID10" s="2">
        <v>0</v>
      </c>
      <c r="IE10" s="2">
        <v>20.8</v>
      </c>
      <c r="IF10" s="2">
        <v>20.8</v>
      </c>
      <c r="IG10" s="2"/>
      <c r="IH10" s="2">
        <v>7</v>
      </c>
      <c r="II10" s="2" t="s">
        <v>392</v>
      </c>
      <c r="IJ10" s="2">
        <v>4</v>
      </c>
      <c r="IK10" s="2">
        <v>20</v>
      </c>
      <c r="IL10" s="2">
        <v>5</v>
      </c>
      <c r="IM10" s="2">
        <v>0</v>
      </c>
      <c r="IN10" s="2">
        <v>6</v>
      </c>
      <c r="IO10" s="2">
        <v>7</v>
      </c>
      <c r="IP10" s="2">
        <v>32</v>
      </c>
      <c r="IQ10" s="2">
        <v>1</v>
      </c>
      <c r="IR10" s="2">
        <v>0</v>
      </c>
      <c r="IS10" s="2">
        <v>0</v>
      </c>
      <c r="IT10" s="2">
        <v>17.2</v>
      </c>
      <c r="IU10" s="2">
        <v>17.2</v>
      </c>
      <c r="IV10" s="2"/>
      <c r="IW10" s="2">
        <v>8</v>
      </c>
      <c r="IX10" s="2" t="s">
        <v>393</v>
      </c>
      <c r="IY10" s="2">
        <v>7</v>
      </c>
      <c r="IZ10" s="2">
        <v>28</v>
      </c>
      <c r="JA10" s="2">
        <v>4</v>
      </c>
      <c r="JB10" s="2">
        <v>0</v>
      </c>
      <c r="JC10" s="2">
        <v>1</v>
      </c>
      <c r="JD10" s="2">
        <v>1</v>
      </c>
      <c r="JE10" s="2">
        <v>1</v>
      </c>
      <c r="JF10" s="2">
        <v>0</v>
      </c>
      <c r="JG10" s="2">
        <v>0</v>
      </c>
      <c r="JH10" s="2">
        <v>0</v>
      </c>
      <c r="JI10" s="2">
        <v>3.9</v>
      </c>
      <c r="JJ10" s="2">
        <v>3.9</v>
      </c>
      <c r="JK10" s="2"/>
      <c r="JL10" s="2">
        <v>7</v>
      </c>
      <c r="JM10" s="2" t="s">
        <v>383</v>
      </c>
      <c r="JN10" s="2">
        <v>5</v>
      </c>
      <c r="JO10" s="2">
        <v>20</v>
      </c>
      <c r="JP10" s="2">
        <v>4</v>
      </c>
      <c r="JQ10" s="2">
        <v>0</v>
      </c>
      <c r="JR10" s="2">
        <v>3</v>
      </c>
      <c r="JS10" s="2">
        <v>4</v>
      </c>
      <c r="JT10" s="2">
        <v>30</v>
      </c>
      <c r="JU10" s="2">
        <v>0</v>
      </c>
      <c r="JV10" s="2">
        <v>0</v>
      </c>
      <c r="JW10" s="2">
        <v>0</v>
      </c>
      <c r="JX10" s="2">
        <v>8</v>
      </c>
      <c r="JY10" s="2">
        <v>8</v>
      </c>
      <c r="JZ10" s="2"/>
      <c r="KA10" s="2">
        <v>7</v>
      </c>
      <c r="KB10" s="2" t="s">
        <v>392</v>
      </c>
      <c r="KC10" s="2">
        <v>8</v>
      </c>
      <c r="KD10" s="2">
        <v>18</v>
      </c>
      <c r="KE10" s="2">
        <v>2.2000000000000002</v>
      </c>
      <c r="KF10" s="2">
        <v>0</v>
      </c>
      <c r="KG10" s="2">
        <v>2</v>
      </c>
      <c r="KH10" s="2">
        <v>3</v>
      </c>
      <c r="KI10" s="2">
        <v>14</v>
      </c>
      <c r="KJ10" s="2">
        <v>1</v>
      </c>
      <c r="KK10" s="2">
        <v>0</v>
      </c>
      <c r="KL10" s="2">
        <v>0</v>
      </c>
      <c r="KM10" s="2">
        <v>11.2</v>
      </c>
      <c r="KN10" s="2">
        <v>11.2</v>
      </c>
      <c r="KO10" s="2"/>
      <c r="KP10" s="2">
        <v>12</v>
      </c>
      <c r="KQ10" s="2" t="s">
        <v>390</v>
      </c>
      <c r="KR10" s="2">
        <v>17</v>
      </c>
      <c r="KS10" s="2">
        <v>46</v>
      </c>
      <c r="KT10" s="2">
        <v>2.7</v>
      </c>
      <c r="KU10" s="2">
        <v>0</v>
      </c>
      <c r="KV10" s="2">
        <v>3</v>
      </c>
      <c r="KW10" s="2">
        <v>3</v>
      </c>
      <c r="KX10" s="2">
        <v>28</v>
      </c>
      <c r="KY10" s="2">
        <v>0</v>
      </c>
      <c r="KZ10" s="2">
        <v>0</v>
      </c>
      <c r="LA10" s="2">
        <v>0</v>
      </c>
      <c r="LB10" s="2">
        <v>10.4</v>
      </c>
      <c r="LC10" s="2">
        <v>10.4</v>
      </c>
      <c r="LD10" s="2"/>
      <c r="LE10" s="2">
        <v>7</v>
      </c>
      <c r="LF10" s="2" t="s">
        <v>54</v>
      </c>
      <c r="LG10" s="2">
        <v>29</v>
      </c>
      <c r="LH10" s="2">
        <v>86</v>
      </c>
      <c r="LI10" s="2">
        <v>3</v>
      </c>
      <c r="LJ10" s="2">
        <v>0</v>
      </c>
      <c r="LK10" s="2">
        <v>2</v>
      </c>
      <c r="LL10" s="2">
        <v>2</v>
      </c>
      <c r="LM10" s="2">
        <v>16</v>
      </c>
      <c r="LN10" s="2">
        <v>0</v>
      </c>
      <c r="LO10" s="2">
        <v>0</v>
      </c>
      <c r="LP10" s="2">
        <v>0</v>
      </c>
      <c r="LQ10" s="2">
        <v>16.399999999999999</v>
      </c>
      <c r="LR10" s="2">
        <v>16.399999999999999</v>
      </c>
      <c r="LS10" s="2"/>
      <c r="LT10" s="2">
        <v>7</v>
      </c>
      <c r="LU10" s="2" t="s">
        <v>388</v>
      </c>
      <c r="LV10" s="2">
        <v>3</v>
      </c>
      <c r="LW10" s="2">
        <v>6</v>
      </c>
      <c r="LX10" s="2">
        <v>2</v>
      </c>
      <c r="LY10" s="2">
        <v>0</v>
      </c>
      <c r="LZ10" s="2">
        <v>1</v>
      </c>
      <c r="MA10" s="2">
        <v>2</v>
      </c>
      <c r="MB10" s="2">
        <v>2</v>
      </c>
      <c r="MC10" s="2">
        <v>0</v>
      </c>
      <c r="MD10" s="2">
        <v>2</v>
      </c>
      <c r="ME10" s="2">
        <v>1</v>
      </c>
      <c r="MF10" s="2">
        <v>-0.2</v>
      </c>
      <c r="MG10" s="2">
        <v>-0.2</v>
      </c>
      <c r="MH10" s="2"/>
      <c r="MI10" s="2">
        <v>8</v>
      </c>
      <c r="MJ10" s="2" t="s">
        <v>384</v>
      </c>
      <c r="MK10" s="2">
        <v>4</v>
      </c>
      <c r="ML10" s="2">
        <v>22</v>
      </c>
      <c r="MM10" s="2">
        <v>5.5</v>
      </c>
      <c r="MN10" s="2">
        <v>0</v>
      </c>
      <c r="MO10" s="2">
        <v>1</v>
      </c>
      <c r="MP10" s="2">
        <v>2</v>
      </c>
      <c r="MQ10" s="2">
        <v>17</v>
      </c>
      <c r="MR10" s="2">
        <v>0</v>
      </c>
      <c r="MS10" s="2">
        <v>0</v>
      </c>
      <c r="MT10" s="2">
        <v>0</v>
      </c>
      <c r="MU10" s="2">
        <v>4.9000000000000004</v>
      </c>
      <c r="MV10" s="2">
        <v>4.9000000000000004</v>
      </c>
      <c r="MW10" s="2"/>
      <c r="MX10" s="2">
        <v>7</v>
      </c>
      <c r="MY10" s="2" t="s">
        <v>386</v>
      </c>
      <c r="MZ10" s="2">
        <v>15</v>
      </c>
      <c r="NA10" s="2">
        <v>67</v>
      </c>
      <c r="NB10" s="2">
        <v>4.5</v>
      </c>
      <c r="NC10" s="2">
        <v>0</v>
      </c>
      <c r="ND10" s="2">
        <v>4</v>
      </c>
      <c r="NE10" s="2">
        <v>4</v>
      </c>
      <c r="NF10" s="2">
        <v>10</v>
      </c>
      <c r="NG10" s="2">
        <v>1</v>
      </c>
      <c r="NH10" s="2">
        <v>0</v>
      </c>
      <c r="NI10" s="2">
        <v>0</v>
      </c>
      <c r="NJ10" s="2">
        <v>17.7</v>
      </c>
      <c r="NK10" s="2">
        <v>17.7</v>
      </c>
      <c r="NL10" s="2"/>
      <c r="NM10" s="2">
        <v>10</v>
      </c>
      <c r="NN10" s="2" t="s">
        <v>33</v>
      </c>
      <c r="NO10" s="2">
        <v>27</v>
      </c>
      <c r="NP10" s="2">
        <v>91</v>
      </c>
      <c r="NQ10" s="2">
        <v>3.4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9.1</v>
      </c>
      <c r="NZ10" s="2">
        <v>9.1</v>
      </c>
      <c r="OA10" s="2"/>
      <c r="OB10" s="2">
        <v>8</v>
      </c>
      <c r="OC10" s="2" t="s">
        <v>377</v>
      </c>
      <c r="OD10" s="2">
        <v>7</v>
      </c>
      <c r="OE10" s="2">
        <v>26</v>
      </c>
      <c r="OF10" s="2">
        <v>3.7</v>
      </c>
      <c r="OG10" s="2">
        <v>0</v>
      </c>
      <c r="OH10" s="2">
        <v>1</v>
      </c>
      <c r="OI10" s="2">
        <v>1</v>
      </c>
      <c r="OJ10" s="2">
        <v>1</v>
      </c>
      <c r="OK10" s="2">
        <v>0</v>
      </c>
      <c r="OL10" s="2">
        <v>0</v>
      </c>
      <c r="OM10" s="2">
        <v>0</v>
      </c>
      <c r="ON10" s="2">
        <v>3.7</v>
      </c>
      <c r="OO10" s="2">
        <v>3.7</v>
      </c>
      <c r="OP10" s="2"/>
      <c r="OQ10" s="2">
        <v>8</v>
      </c>
      <c r="OR10" s="2" t="s">
        <v>376</v>
      </c>
      <c r="OS10" s="2">
        <v>15</v>
      </c>
      <c r="OT10" s="2">
        <v>77</v>
      </c>
      <c r="OU10" s="2">
        <v>5.0999999999999996</v>
      </c>
      <c r="OV10" s="2">
        <v>1</v>
      </c>
      <c r="OW10" s="2">
        <v>9</v>
      </c>
      <c r="OX10" s="2">
        <v>14</v>
      </c>
      <c r="OY10" s="2">
        <v>95</v>
      </c>
      <c r="OZ10" s="2">
        <v>0</v>
      </c>
      <c r="PA10" s="2">
        <v>0</v>
      </c>
      <c r="PB10" s="2">
        <v>0</v>
      </c>
      <c r="PC10" s="2">
        <v>32.200000000000003</v>
      </c>
      <c r="PD10" s="2">
        <v>32.200000000000003</v>
      </c>
      <c r="PE10" s="2"/>
      <c r="PF10" s="2">
        <v>12</v>
      </c>
      <c r="PG10" s="2" t="s">
        <v>379</v>
      </c>
      <c r="PH10" s="2">
        <v>13</v>
      </c>
      <c r="PI10" s="2">
        <v>40</v>
      </c>
      <c r="PJ10" s="2">
        <v>3.1</v>
      </c>
      <c r="PK10" s="2">
        <v>0</v>
      </c>
      <c r="PL10" s="2">
        <v>4</v>
      </c>
      <c r="PM10" s="2">
        <v>5</v>
      </c>
      <c r="PN10" s="2">
        <v>13</v>
      </c>
      <c r="PO10" s="2">
        <v>0</v>
      </c>
      <c r="PP10" s="2">
        <v>0</v>
      </c>
      <c r="PQ10" s="2">
        <v>0</v>
      </c>
      <c r="PR10" s="2">
        <v>9.3000000000000007</v>
      </c>
      <c r="PS10" s="2">
        <v>9.3000000000000007</v>
      </c>
      <c r="PT10" s="2"/>
      <c r="PU10" s="2">
        <v>7</v>
      </c>
      <c r="PV10" s="2" t="s">
        <v>46</v>
      </c>
      <c r="PW10" s="2">
        <v>12</v>
      </c>
      <c r="PX10" s="2">
        <v>28</v>
      </c>
      <c r="PY10" s="2">
        <v>2.2999999999999998</v>
      </c>
      <c r="PZ10" s="2">
        <v>0</v>
      </c>
      <c r="QA10" s="2">
        <v>4</v>
      </c>
      <c r="QB10" s="2">
        <v>5</v>
      </c>
      <c r="QC10" s="2">
        <v>28</v>
      </c>
      <c r="QD10" s="2">
        <v>0</v>
      </c>
      <c r="QE10" s="2">
        <v>0</v>
      </c>
      <c r="QF10" s="2">
        <v>0</v>
      </c>
      <c r="QG10" s="2">
        <v>9.6</v>
      </c>
      <c r="QH10" s="2">
        <v>9.6</v>
      </c>
      <c r="QI10" s="2"/>
      <c r="QJ10" s="2">
        <v>7</v>
      </c>
      <c r="QK10" s="2" t="s">
        <v>12</v>
      </c>
      <c r="QL10" s="2">
        <v>4</v>
      </c>
      <c r="QM10" s="2">
        <v>22</v>
      </c>
      <c r="QN10" s="2">
        <v>5.5</v>
      </c>
      <c r="QO10" s="2">
        <v>0</v>
      </c>
      <c r="QP10" s="2">
        <v>4</v>
      </c>
      <c r="QQ10" s="2">
        <v>6</v>
      </c>
      <c r="QR10" s="2">
        <v>34</v>
      </c>
      <c r="QS10" s="2">
        <v>0</v>
      </c>
      <c r="QT10" s="2">
        <v>0</v>
      </c>
      <c r="QU10" s="2">
        <v>0</v>
      </c>
      <c r="QV10" s="2">
        <v>9.6</v>
      </c>
      <c r="QW10" s="2">
        <v>9.6</v>
      </c>
      <c r="QX10" s="2"/>
      <c r="QY10" s="2">
        <v>12</v>
      </c>
      <c r="QZ10" s="2" t="s">
        <v>393</v>
      </c>
      <c r="RA10" s="2">
        <v>10</v>
      </c>
      <c r="RB10" s="2">
        <v>35</v>
      </c>
      <c r="RC10" s="2">
        <v>3.5</v>
      </c>
      <c r="RD10" s="2">
        <v>0</v>
      </c>
      <c r="RE10" s="2">
        <v>0</v>
      </c>
      <c r="RF10" s="2">
        <v>1</v>
      </c>
      <c r="RG10" s="2">
        <v>0</v>
      </c>
      <c r="RH10" s="2">
        <v>0</v>
      </c>
      <c r="RI10" s="2">
        <v>0</v>
      </c>
      <c r="RJ10" s="2">
        <v>0</v>
      </c>
      <c r="RK10" s="2">
        <v>3.5</v>
      </c>
      <c r="RL10" s="2">
        <v>3.5</v>
      </c>
      <c r="RM10" s="2"/>
      <c r="RN10" s="2">
        <v>7</v>
      </c>
      <c r="RO10" s="2" t="s">
        <v>33</v>
      </c>
      <c r="RP10" s="2">
        <v>12</v>
      </c>
      <c r="RQ10" s="2">
        <v>57</v>
      </c>
      <c r="RR10" s="2">
        <v>4.8</v>
      </c>
      <c r="RS10" s="2">
        <v>0</v>
      </c>
      <c r="RT10" s="2">
        <v>0</v>
      </c>
      <c r="RU10" s="2">
        <v>0</v>
      </c>
      <c r="RV10" s="2">
        <v>0</v>
      </c>
      <c r="RW10" s="2">
        <v>0</v>
      </c>
      <c r="RX10" s="2">
        <v>0</v>
      </c>
      <c r="RY10" s="2">
        <v>0</v>
      </c>
      <c r="RZ10" s="2">
        <v>5.7</v>
      </c>
      <c r="SA10" s="2">
        <v>5.7</v>
      </c>
      <c r="SB10" s="2"/>
      <c r="SC10" s="2">
        <v>13</v>
      </c>
      <c r="SD10" s="2" t="s">
        <v>389</v>
      </c>
      <c r="SE10" s="2">
        <v>14</v>
      </c>
      <c r="SF10" s="2">
        <v>54</v>
      </c>
      <c r="SG10" s="2">
        <v>3.9</v>
      </c>
      <c r="SH10" s="2">
        <v>0</v>
      </c>
      <c r="SI10" s="2">
        <v>3</v>
      </c>
      <c r="SJ10" s="2">
        <v>3</v>
      </c>
      <c r="SK10" s="2">
        <v>28</v>
      </c>
      <c r="SL10" s="2">
        <v>0</v>
      </c>
      <c r="SM10" s="2">
        <v>0</v>
      </c>
      <c r="SN10" s="2">
        <v>0</v>
      </c>
      <c r="SO10" s="2">
        <v>11.2</v>
      </c>
      <c r="SP10" s="2">
        <v>11.2</v>
      </c>
      <c r="SQ10" s="2"/>
      <c r="SR10" s="2">
        <v>7</v>
      </c>
      <c r="SS10" s="2" t="s">
        <v>28</v>
      </c>
      <c r="ST10" s="2">
        <v>6</v>
      </c>
      <c r="SU10" s="2">
        <v>30</v>
      </c>
      <c r="SV10" s="2">
        <v>5</v>
      </c>
      <c r="SW10" s="2">
        <v>0</v>
      </c>
      <c r="SX10" s="2">
        <v>1</v>
      </c>
      <c r="SY10" s="2">
        <v>1</v>
      </c>
      <c r="SZ10" s="2">
        <v>-3</v>
      </c>
      <c r="TA10" s="2">
        <v>0</v>
      </c>
      <c r="TB10" s="2">
        <v>0</v>
      </c>
      <c r="TC10" s="2">
        <v>0</v>
      </c>
      <c r="TD10" s="2">
        <v>3.7</v>
      </c>
      <c r="TE10" s="2">
        <v>3.7</v>
      </c>
      <c r="TF10" s="2"/>
      <c r="TG10" s="2">
        <v>11</v>
      </c>
      <c r="TH10" s="2" t="s">
        <v>386</v>
      </c>
      <c r="TI10" s="2">
        <v>12</v>
      </c>
      <c r="TJ10" s="2">
        <v>69</v>
      </c>
      <c r="TK10" s="2">
        <v>5.8</v>
      </c>
      <c r="TL10" s="2">
        <v>0</v>
      </c>
      <c r="TM10" s="2">
        <v>1</v>
      </c>
      <c r="TN10" s="2">
        <v>1</v>
      </c>
      <c r="TO10" s="2">
        <v>6</v>
      </c>
      <c r="TP10" s="2">
        <v>0</v>
      </c>
      <c r="TQ10" s="2">
        <v>0</v>
      </c>
      <c r="TR10" s="2">
        <v>0</v>
      </c>
      <c r="TS10" s="2">
        <v>8.5</v>
      </c>
      <c r="TT10" s="2">
        <v>8.5</v>
      </c>
      <c r="TU10" s="2"/>
      <c r="TV10" s="2">
        <v>12</v>
      </c>
      <c r="TW10" s="2" t="s">
        <v>385</v>
      </c>
      <c r="TX10">
        <v>7</v>
      </c>
      <c r="TY10">
        <v>20</v>
      </c>
      <c r="TZ10">
        <v>2.9</v>
      </c>
      <c r="UA10">
        <v>0</v>
      </c>
      <c r="UB10">
        <v>0</v>
      </c>
      <c r="UC10">
        <v>1</v>
      </c>
      <c r="UD10">
        <v>0</v>
      </c>
      <c r="UE10">
        <v>0</v>
      </c>
      <c r="UF10">
        <v>0</v>
      </c>
      <c r="UG10">
        <v>0</v>
      </c>
      <c r="UH10">
        <v>2</v>
      </c>
      <c r="UI10" s="2">
        <v>2</v>
      </c>
    </row>
    <row r="11" spans="1:555" x14ac:dyDescent="0.35">
      <c r="B11">
        <v>8</v>
      </c>
      <c r="C11" t="s">
        <v>383</v>
      </c>
      <c r="D11">
        <v>16</v>
      </c>
      <c r="E11">
        <v>70</v>
      </c>
      <c r="F11">
        <v>4.4000000000000004</v>
      </c>
      <c r="G11">
        <v>1</v>
      </c>
      <c r="H11">
        <v>3</v>
      </c>
      <c r="I11">
        <v>4</v>
      </c>
      <c r="J11">
        <v>52</v>
      </c>
      <c r="K11">
        <v>0</v>
      </c>
      <c r="L11">
        <v>0</v>
      </c>
      <c r="M11">
        <v>0</v>
      </c>
      <c r="N11">
        <v>21.2</v>
      </c>
      <c r="O11" s="2">
        <v>21.2</v>
      </c>
      <c r="P11" s="2"/>
      <c r="Q11" s="2">
        <v>9</v>
      </c>
      <c r="R11" s="2" t="s">
        <v>379</v>
      </c>
      <c r="S11" s="2">
        <v>17</v>
      </c>
      <c r="T11" s="2">
        <v>59</v>
      </c>
      <c r="U11" s="2">
        <v>3.5</v>
      </c>
      <c r="V11" s="2">
        <v>0</v>
      </c>
      <c r="W11" s="2">
        <v>3</v>
      </c>
      <c r="X11" s="2">
        <v>3</v>
      </c>
      <c r="Y11" s="2">
        <v>23</v>
      </c>
      <c r="Z11" s="2">
        <v>0</v>
      </c>
      <c r="AA11" s="2">
        <v>0</v>
      </c>
      <c r="AB11" s="2">
        <v>0</v>
      </c>
      <c r="AC11" s="2">
        <v>11.2</v>
      </c>
      <c r="AD11" s="2">
        <v>11.2</v>
      </c>
      <c r="AE11" s="2"/>
      <c r="AF11" s="2">
        <v>9</v>
      </c>
      <c r="AG11" s="2" t="s">
        <v>395</v>
      </c>
      <c r="AH11" s="2">
        <v>22</v>
      </c>
      <c r="AI11" s="2">
        <v>62</v>
      </c>
      <c r="AJ11" s="2">
        <v>2.8</v>
      </c>
      <c r="AK11" s="2">
        <v>1</v>
      </c>
      <c r="AL11" s="2">
        <v>3</v>
      </c>
      <c r="AM11" s="2">
        <v>3</v>
      </c>
      <c r="AN11" s="2">
        <v>16</v>
      </c>
      <c r="AO11" s="2">
        <v>0</v>
      </c>
      <c r="AP11" s="2">
        <v>0</v>
      </c>
      <c r="AQ11" s="2">
        <v>0</v>
      </c>
      <c r="AR11" s="2">
        <v>16.8</v>
      </c>
      <c r="AS11" s="2">
        <v>16.8</v>
      </c>
      <c r="AT11" s="2"/>
      <c r="AU11" s="2">
        <v>8</v>
      </c>
      <c r="AV11" s="2" t="s">
        <v>18</v>
      </c>
      <c r="AW11" s="2">
        <v>14</v>
      </c>
      <c r="AX11" s="2">
        <v>33</v>
      </c>
      <c r="AY11" s="2">
        <v>2.4</v>
      </c>
      <c r="AZ11" s="2">
        <v>1</v>
      </c>
      <c r="BA11" s="2">
        <v>4</v>
      </c>
      <c r="BB11" s="2">
        <v>5</v>
      </c>
      <c r="BC11" s="2">
        <v>58</v>
      </c>
      <c r="BD11" s="2">
        <v>1</v>
      </c>
      <c r="BE11" s="2">
        <v>0</v>
      </c>
      <c r="BF11" s="2">
        <v>0</v>
      </c>
      <c r="BG11" s="2">
        <v>25.1</v>
      </c>
      <c r="BH11" s="2">
        <v>25.1</v>
      </c>
      <c r="BI11" s="2"/>
      <c r="BJ11" s="2">
        <v>8</v>
      </c>
      <c r="BK11" s="2" t="s">
        <v>12</v>
      </c>
      <c r="BL11" s="2">
        <v>5</v>
      </c>
      <c r="BM11" s="2">
        <v>22</v>
      </c>
      <c r="BN11" s="2">
        <v>4.4000000000000004</v>
      </c>
      <c r="BO11" s="2">
        <v>2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14.2</v>
      </c>
      <c r="BW11" s="2">
        <v>14.2</v>
      </c>
      <c r="BX11" s="2"/>
      <c r="BY11" s="2">
        <v>8</v>
      </c>
      <c r="BZ11" s="2" t="s">
        <v>45</v>
      </c>
      <c r="CA11" s="2">
        <v>8</v>
      </c>
      <c r="CB11" s="2">
        <v>26</v>
      </c>
      <c r="CC11" s="2">
        <v>3.2</v>
      </c>
      <c r="CD11" s="2">
        <v>0</v>
      </c>
      <c r="CE11" s="2">
        <v>3</v>
      </c>
      <c r="CF11" s="2">
        <v>5</v>
      </c>
      <c r="CG11" s="2">
        <v>17</v>
      </c>
      <c r="CH11" s="2">
        <v>0</v>
      </c>
      <c r="CI11" s="2">
        <v>0</v>
      </c>
      <c r="CJ11" s="2">
        <v>0</v>
      </c>
      <c r="CK11" s="2">
        <v>7.3</v>
      </c>
      <c r="CL11" s="2">
        <v>7.3</v>
      </c>
      <c r="CM11" s="2"/>
      <c r="CN11" s="2">
        <v>9</v>
      </c>
      <c r="CO11" s="2" t="s">
        <v>389</v>
      </c>
      <c r="CP11" s="2">
        <v>10</v>
      </c>
      <c r="CQ11" s="2">
        <v>51</v>
      </c>
      <c r="CR11" s="2">
        <v>5.0999999999999996</v>
      </c>
      <c r="CS11" s="2">
        <v>0</v>
      </c>
      <c r="CT11" s="2">
        <v>3</v>
      </c>
      <c r="CU11" s="2">
        <v>3</v>
      </c>
      <c r="CV11" s="2">
        <v>25</v>
      </c>
      <c r="CW11" s="2">
        <v>0</v>
      </c>
      <c r="CX11" s="2">
        <v>0</v>
      </c>
      <c r="CY11" s="2">
        <v>0</v>
      </c>
      <c r="CZ11" s="2">
        <v>12.6</v>
      </c>
      <c r="DA11" s="2">
        <v>12.6</v>
      </c>
      <c r="DB11" s="2"/>
      <c r="DC11" s="2">
        <v>9</v>
      </c>
      <c r="DD11" s="2" t="s">
        <v>386</v>
      </c>
      <c r="DE11" s="2">
        <v>13</v>
      </c>
      <c r="DF11" s="2">
        <v>50</v>
      </c>
      <c r="DG11" s="2">
        <v>3.8</v>
      </c>
      <c r="DH11" s="2">
        <v>1</v>
      </c>
      <c r="DI11" s="2">
        <v>4</v>
      </c>
      <c r="DJ11" s="2">
        <v>7</v>
      </c>
      <c r="DK11" s="2">
        <v>54</v>
      </c>
      <c r="DL11" s="2">
        <v>0</v>
      </c>
      <c r="DM11" s="2">
        <v>0</v>
      </c>
      <c r="DN11" s="2">
        <v>0</v>
      </c>
      <c r="DO11" s="2">
        <v>20.399999999999999</v>
      </c>
      <c r="DP11" s="2">
        <v>20.399999999999999</v>
      </c>
      <c r="DQ11" s="2"/>
      <c r="DR11" s="2">
        <v>9</v>
      </c>
      <c r="DS11" s="2" t="s">
        <v>45</v>
      </c>
      <c r="DT11" s="2">
        <v>9</v>
      </c>
      <c r="DU11" s="2">
        <v>10</v>
      </c>
      <c r="DV11" s="2">
        <v>1.1000000000000001</v>
      </c>
      <c r="DW11" s="2">
        <v>0</v>
      </c>
      <c r="DX11" s="2">
        <v>6</v>
      </c>
      <c r="DY11" s="2">
        <v>6</v>
      </c>
      <c r="DZ11" s="2">
        <v>126</v>
      </c>
      <c r="EA11" s="2">
        <v>0</v>
      </c>
      <c r="EB11" s="2">
        <v>1</v>
      </c>
      <c r="EC11" s="2">
        <v>0</v>
      </c>
      <c r="ED11" s="2">
        <v>19.600000000000001</v>
      </c>
      <c r="EE11" s="2">
        <v>19.600000000000001</v>
      </c>
      <c r="EF11" s="2"/>
      <c r="EG11" s="2">
        <v>8</v>
      </c>
      <c r="EH11" s="2" t="s">
        <v>389</v>
      </c>
      <c r="EI11" s="2">
        <v>8</v>
      </c>
      <c r="EJ11" s="2">
        <v>34</v>
      </c>
      <c r="EK11" s="2">
        <v>4.2</v>
      </c>
      <c r="EL11" s="2">
        <v>0</v>
      </c>
      <c r="EM11" s="2">
        <v>3</v>
      </c>
      <c r="EN11" s="2">
        <v>3</v>
      </c>
      <c r="EO11" s="2">
        <v>20</v>
      </c>
      <c r="EP11" s="2">
        <v>0</v>
      </c>
      <c r="EQ11" s="2">
        <v>0</v>
      </c>
      <c r="ER11" s="2">
        <v>0</v>
      </c>
      <c r="ES11" s="2">
        <v>8.4</v>
      </c>
      <c r="ET11" s="2">
        <v>8.4</v>
      </c>
      <c r="EU11" s="2"/>
      <c r="EV11" s="2">
        <v>8</v>
      </c>
      <c r="EW11" s="2" t="s">
        <v>378</v>
      </c>
      <c r="EX11" s="2">
        <v>15</v>
      </c>
      <c r="EY11" s="2">
        <v>59</v>
      </c>
      <c r="EZ11" s="2">
        <v>3.9</v>
      </c>
      <c r="FA11" s="2">
        <v>1</v>
      </c>
      <c r="FB11" s="2">
        <v>7</v>
      </c>
      <c r="FC11" s="2">
        <v>11</v>
      </c>
      <c r="FD11" s="2">
        <v>51</v>
      </c>
      <c r="FE11" s="2">
        <v>0</v>
      </c>
      <c r="FF11" s="2">
        <v>0</v>
      </c>
      <c r="FG11" s="2">
        <v>0</v>
      </c>
      <c r="FH11" s="2">
        <v>24</v>
      </c>
      <c r="FI11" s="2">
        <v>24</v>
      </c>
      <c r="FJ11" s="2"/>
      <c r="FK11" s="2">
        <v>11</v>
      </c>
      <c r="FL11" s="2" t="s">
        <v>376</v>
      </c>
      <c r="FM11" s="2">
        <v>9</v>
      </c>
      <c r="FN11" s="2">
        <v>37</v>
      </c>
      <c r="FO11" s="2">
        <v>4.0999999999999996</v>
      </c>
      <c r="FP11" s="2">
        <v>0</v>
      </c>
      <c r="FQ11" s="2">
        <v>5</v>
      </c>
      <c r="FR11" s="2">
        <v>7</v>
      </c>
      <c r="FS11" s="2">
        <v>24</v>
      </c>
      <c r="FT11" s="2">
        <v>0</v>
      </c>
      <c r="FU11" s="2">
        <v>0</v>
      </c>
      <c r="FV11" s="2">
        <v>0</v>
      </c>
      <c r="FW11" s="2">
        <v>11.1</v>
      </c>
      <c r="FX11" s="2">
        <v>11.1</v>
      </c>
      <c r="FY11" s="2"/>
      <c r="FZ11" s="2">
        <v>11</v>
      </c>
      <c r="GA11" s="2" t="s">
        <v>390</v>
      </c>
      <c r="GB11" s="2">
        <v>22</v>
      </c>
      <c r="GC11" s="2">
        <v>130</v>
      </c>
      <c r="GD11" s="2">
        <v>5.9</v>
      </c>
      <c r="GE11" s="2">
        <v>0</v>
      </c>
      <c r="GF11" s="2">
        <v>2</v>
      </c>
      <c r="GG11" s="2">
        <v>2</v>
      </c>
      <c r="GH11" s="2">
        <v>14</v>
      </c>
      <c r="GI11" s="2">
        <v>1</v>
      </c>
      <c r="GJ11" s="2">
        <v>0</v>
      </c>
      <c r="GK11" s="2">
        <v>0</v>
      </c>
      <c r="GL11" s="2">
        <v>22.4</v>
      </c>
      <c r="GM11" s="2">
        <v>22.4</v>
      </c>
      <c r="GN11" s="2"/>
      <c r="GO11" s="2">
        <v>8</v>
      </c>
      <c r="GP11" s="2" t="s">
        <v>25</v>
      </c>
      <c r="GQ11" s="2">
        <v>23</v>
      </c>
      <c r="GR11" s="2">
        <v>80</v>
      </c>
      <c r="GS11" s="2">
        <v>3.5</v>
      </c>
      <c r="GT11" s="2">
        <v>1</v>
      </c>
      <c r="GU11" s="2">
        <v>0</v>
      </c>
      <c r="GV11" s="2">
        <v>1</v>
      </c>
      <c r="GW11" s="2">
        <v>0</v>
      </c>
      <c r="GX11" s="2">
        <v>0</v>
      </c>
      <c r="GY11" s="2">
        <v>0</v>
      </c>
      <c r="GZ11" s="2">
        <v>0</v>
      </c>
      <c r="HA11" s="2">
        <v>14</v>
      </c>
      <c r="HB11" s="2">
        <v>14</v>
      </c>
      <c r="HC11" s="2"/>
      <c r="HD11" s="2">
        <v>8</v>
      </c>
      <c r="HE11" s="2" t="s">
        <v>379</v>
      </c>
      <c r="HF11" s="2">
        <v>12</v>
      </c>
      <c r="HG11" s="2">
        <v>27</v>
      </c>
      <c r="HH11" s="2">
        <v>2.2000000000000002</v>
      </c>
      <c r="HI11" s="2">
        <v>0</v>
      </c>
      <c r="HJ11" s="2">
        <v>5</v>
      </c>
      <c r="HK11" s="2">
        <v>5</v>
      </c>
      <c r="HL11" s="2">
        <v>24</v>
      </c>
      <c r="HM11" s="2">
        <v>0</v>
      </c>
      <c r="HN11" s="2">
        <v>1</v>
      </c>
      <c r="HO11" s="2">
        <v>1</v>
      </c>
      <c r="HP11" s="2">
        <v>8.1</v>
      </c>
      <c r="HQ11" s="2">
        <v>8.1</v>
      </c>
      <c r="HR11" s="2"/>
      <c r="HS11" s="2">
        <v>11</v>
      </c>
      <c r="HT11" s="2" t="s">
        <v>12</v>
      </c>
      <c r="HU11" s="2">
        <v>22</v>
      </c>
      <c r="HV11" s="2">
        <v>86</v>
      </c>
      <c r="HW11" s="2">
        <v>3.9</v>
      </c>
      <c r="HX11" s="2">
        <v>1</v>
      </c>
      <c r="HY11" s="2">
        <v>3</v>
      </c>
      <c r="HZ11" s="2">
        <v>4</v>
      </c>
      <c r="IA11" s="2">
        <v>29</v>
      </c>
      <c r="IB11" s="2">
        <v>0</v>
      </c>
      <c r="IC11" s="2">
        <v>0</v>
      </c>
      <c r="ID11" s="2">
        <v>0</v>
      </c>
      <c r="IE11" s="2">
        <v>22.5</v>
      </c>
      <c r="IF11" s="2">
        <v>22.5</v>
      </c>
      <c r="IG11" s="2"/>
      <c r="IH11" s="2">
        <v>8</v>
      </c>
      <c r="II11" s="2" t="s">
        <v>388</v>
      </c>
      <c r="IJ11" s="2">
        <v>9</v>
      </c>
      <c r="IK11" s="2">
        <v>35</v>
      </c>
      <c r="IL11" s="2">
        <v>3.9</v>
      </c>
      <c r="IM11" s="2">
        <v>0</v>
      </c>
      <c r="IN11" s="2">
        <v>2</v>
      </c>
      <c r="IO11" s="2">
        <v>4</v>
      </c>
      <c r="IP11" s="2">
        <v>13</v>
      </c>
      <c r="IQ11" s="2">
        <v>0</v>
      </c>
      <c r="IR11" s="2">
        <v>0</v>
      </c>
      <c r="IS11" s="2">
        <v>0</v>
      </c>
      <c r="IT11" s="2">
        <v>6.8</v>
      </c>
      <c r="IU11" s="2">
        <v>6.8</v>
      </c>
      <c r="IV11" s="2"/>
      <c r="IW11" s="2">
        <v>9</v>
      </c>
      <c r="IX11" s="2" t="s">
        <v>391</v>
      </c>
      <c r="IY11" s="2">
        <v>6</v>
      </c>
      <c r="IZ11" s="2">
        <v>16</v>
      </c>
      <c r="JA11" s="2">
        <v>2.7</v>
      </c>
      <c r="JB11" s="2">
        <v>0</v>
      </c>
      <c r="JC11" s="2">
        <v>7</v>
      </c>
      <c r="JD11" s="2">
        <v>8</v>
      </c>
      <c r="JE11" s="2">
        <v>43</v>
      </c>
      <c r="JF11" s="2">
        <v>0</v>
      </c>
      <c r="JG11" s="2">
        <v>0</v>
      </c>
      <c r="JH11" s="2">
        <v>0</v>
      </c>
      <c r="JI11" s="2">
        <v>12.9</v>
      </c>
      <c r="JJ11" s="2">
        <v>12.9</v>
      </c>
      <c r="JK11" s="2"/>
      <c r="JL11" s="2">
        <v>8</v>
      </c>
      <c r="JM11" s="2" t="s">
        <v>46</v>
      </c>
      <c r="JN11" s="2">
        <v>13</v>
      </c>
      <c r="JO11" s="2">
        <v>49</v>
      </c>
      <c r="JP11" s="2">
        <v>3.8</v>
      </c>
      <c r="JQ11" s="2">
        <v>0</v>
      </c>
      <c r="JR11" s="2">
        <v>6</v>
      </c>
      <c r="JS11" s="2">
        <v>6</v>
      </c>
      <c r="JT11" s="2">
        <v>61</v>
      </c>
      <c r="JU11" s="2">
        <v>0</v>
      </c>
      <c r="JV11" s="2">
        <v>0</v>
      </c>
      <c r="JW11" s="2">
        <v>0</v>
      </c>
      <c r="JX11" s="2">
        <v>17</v>
      </c>
      <c r="JY11" s="2">
        <v>17</v>
      </c>
      <c r="JZ11" s="2"/>
      <c r="KA11" s="2">
        <v>8</v>
      </c>
      <c r="KB11" s="2" t="s">
        <v>388</v>
      </c>
      <c r="KC11" s="2">
        <v>10</v>
      </c>
      <c r="KD11" s="2">
        <v>47</v>
      </c>
      <c r="KE11" s="2">
        <v>4.7</v>
      </c>
      <c r="KF11" s="2">
        <v>1</v>
      </c>
      <c r="KG11" s="2">
        <v>3</v>
      </c>
      <c r="KH11" s="2">
        <v>3</v>
      </c>
      <c r="KI11" s="2">
        <v>15</v>
      </c>
      <c r="KJ11" s="2">
        <v>1</v>
      </c>
      <c r="KK11" s="2">
        <v>1</v>
      </c>
      <c r="KL11" s="2">
        <v>1</v>
      </c>
      <c r="KM11" s="2">
        <v>19.2</v>
      </c>
      <c r="KN11" s="2">
        <v>19.2</v>
      </c>
      <c r="KO11" s="2"/>
      <c r="KP11" s="2">
        <v>13</v>
      </c>
      <c r="KQ11" s="2" t="s">
        <v>378</v>
      </c>
      <c r="KR11" s="2">
        <v>21</v>
      </c>
      <c r="KS11" s="2">
        <v>90</v>
      </c>
      <c r="KT11" s="2">
        <v>4.3</v>
      </c>
      <c r="KU11" s="2">
        <v>1</v>
      </c>
      <c r="KV11" s="2">
        <v>8</v>
      </c>
      <c r="KW11" s="2">
        <v>9</v>
      </c>
      <c r="KX11" s="2">
        <v>51</v>
      </c>
      <c r="KY11" s="2">
        <v>0</v>
      </c>
      <c r="KZ11" s="2">
        <v>0</v>
      </c>
      <c r="LA11" s="2">
        <v>0</v>
      </c>
      <c r="LB11" s="2">
        <v>28.1</v>
      </c>
      <c r="LC11" s="2">
        <v>28.1</v>
      </c>
      <c r="LD11" s="2"/>
      <c r="LE11" s="2">
        <v>8</v>
      </c>
      <c r="LF11" s="2" t="s">
        <v>381</v>
      </c>
      <c r="LG11" s="2">
        <v>28</v>
      </c>
      <c r="LH11" s="2">
        <v>68</v>
      </c>
      <c r="LI11" s="2">
        <v>2.4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1</v>
      </c>
      <c r="LP11" s="2">
        <v>0</v>
      </c>
      <c r="LQ11" s="2">
        <v>6.8</v>
      </c>
      <c r="LR11" s="2">
        <v>6.8</v>
      </c>
      <c r="LS11" s="2"/>
      <c r="LT11" s="2">
        <v>8</v>
      </c>
      <c r="LU11" s="2" t="s">
        <v>378</v>
      </c>
      <c r="LV11" s="2">
        <v>16</v>
      </c>
      <c r="LW11" s="2">
        <v>78</v>
      </c>
      <c r="LX11" s="2">
        <v>4.9000000000000004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7.8</v>
      </c>
      <c r="MG11" s="2">
        <v>7.8</v>
      </c>
      <c r="MH11" s="2"/>
      <c r="MI11" s="2">
        <v>10</v>
      </c>
      <c r="MJ11" s="2" t="s">
        <v>381</v>
      </c>
      <c r="MK11" s="2">
        <v>12</v>
      </c>
      <c r="ML11" s="2">
        <v>57</v>
      </c>
      <c r="MM11" s="2">
        <v>4.8</v>
      </c>
      <c r="MN11" s="2">
        <v>1</v>
      </c>
      <c r="MO11" s="2">
        <v>4</v>
      </c>
      <c r="MP11" s="2">
        <v>5</v>
      </c>
      <c r="MQ11" s="2">
        <v>27</v>
      </c>
      <c r="MR11" s="2">
        <v>0</v>
      </c>
      <c r="MS11" s="2">
        <v>0</v>
      </c>
      <c r="MT11" s="2">
        <v>0</v>
      </c>
      <c r="MU11" s="2">
        <v>18.399999999999999</v>
      </c>
      <c r="MV11" s="2">
        <v>18.399999999999999</v>
      </c>
      <c r="MW11" s="2"/>
      <c r="MX11" s="2">
        <v>8</v>
      </c>
      <c r="MY11" s="2" t="s">
        <v>374</v>
      </c>
      <c r="MZ11" s="2">
        <v>12</v>
      </c>
      <c r="NA11" s="2">
        <v>36</v>
      </c>
      <c r="NB11" s="2">
        <v>3</v>
      </c>
      <c r="NC11" s="2">
        <v>0</v>
      </c>
      <c r="ND11" s="2">
        <v>3</v>
      </c>
      <c r="NE11" s="2">
        <v>4</v>
      </c>
      <c r="NF11" s="2">
        <v>19</v>
      </c>
      <c r="NG11" s="2">
        <v>0</v>
      </c>
      <c r="NH11" s="2">
        <v>0</v>
      </c>
      <c r="NI11" s="2">
        <v>0</v>
      </c>
      <c r="NJ11" s="2">
        <v>8.5</v>
      </c>
      <c r="NK11" s="2">
        <v>8.5</v>
      </c>
      <c r="NL11" s="2"/>
      <c r="NM11" s="2">
        <v>12</v>
      </c>
      <c r="NN11" s="2" t="s">
        <v>377</v>
      </c>
      <c r="NO11" s="2">
        <v>27</v>
      </c>
      <c r="NP11" s="2">
        <v>133</v>
      </c>
      <c r="NQ11" s="2">
        <v>4.9000000000000004</v>
      </c>
      <c r="NR11" s="2">
        <v>1</v>
      </c>
      <c r="NS11" s="2">
        <v>5</v>
      </c>
      <c r="NT11" s="2">
        <v>6</v>
      </c>
      <c r="NU11" s="2">
        <v>35</v>
      </c>
      <c r="NV11" s="2">
        <v>0</v>
      </c>
      <c r="NW11" s="2">
        <v>0</v>
      </c>
      <c r="NX11" s="2">
        <v>0</v>
      </c>
      <c r="NY11" s="2">
        <v>27.8</v>
      </c>
      <c r="NZ11" s="2">
        <v>27.8</v>
      </c>
      <c r="OA11" s="2"/>
      <c r="OB11" s="2">
        <v>9</v>
      </c>
      <c r="OC11" s="2" t="s">
        <v>389</v>
      </c>
      <c r="OD11" s="2">
        <v>4</v>
      </c>
      <c r="OE11" s="2">
        <v>11</v>
      </c>
      <c r="OF11" s="2">
        <v>2.8</v>
      </c>
      <c r="OG11" s="2">
        <v>0</v>
      </c>
      <c r="OH11" s="2">
        <v>1</v>
      </c>
      <c r="OI11" s="2">
        <v>2</v>
      </c>
      <c r="OJ11" s="2">
        <v>32</v>
      </c>
      <c r="OK11" s="2">
        <v>0</v>
      </c>
      <c r="OL11" s="2">
        <v>0</v>
      </c>
      <c r="OM11" s="2">
        <v>0</v>
      </c>
      <c r="ON11" s="2">
        <v>5.3</v>
      </c>
      <c r="OO11" s="2">
        <v>5.3</v>
      </c>
      <c r="OP11" s="2"/>
      <c r="OQ11" s="2">
        <v>9</v>
      </c>
      <c r="OR11" s="2" t="s">
        <v>381</v>
      </c>
      <c r="OS11" s="2">
        <v>13</v>
      </c>
      <c r="OT11" s="2">
        <v>49</v>
      </c>
      <c r="OU11" s="2">
        <v>3.8</v>
      </c>
      <c r="OV11" s="2">
        <v>0</v>
      </c>
      <c r="OW11" s="2">
        <v>1</v>
      </c>
      <c r="OX11" s="2">
        <v>2</v>
      </c>
      <c r="OY11" s="2">
        <v>37</v>
      </c>
      <c r="OZ11" s="2">
        <v>0</v>
      </c>
      <c r="PA11" s="2">
        <v>0</v>
      </c>
      <c r="PB11" s="2">
        <v>0</v>
      </c>
      <c r="PC11" s="2">
        <v>9.6</v>
      </c>
      <c r="PD11" s="2">
        <v>9.6</v>
      </c>
      <c r="PE11" s="2"/>
      <c r="PF11" s="2">
        <v>13</v>
      </c>
      <c r="PG11" s="2" t="s">
        <v>393</v>
      </c>
      <c r="PH11" s="2">
        <v>11</v>
      </c>
      <c r="PI11" s="2">
        <v>55</v>
      </c>
      <c r="PJ11" s="2">
        <v>5</v>
      </c>
      <c r="PK11" s="2">
        <v>0</v>
      </c>
      <c r="PL11" s="2">
        <v>6</v>
      </c>
      <c r="PM11" s="2">
        <v>9</v>
      </c>
      <c r="PN11" s="2">
        <v>19</v>
      </c>
      <c r="PO11" s="2">
        <v>0</v>
      </c>
      <c r="PP11" s="2">
        <v>0</v>
      </c>
      <c r="PQ11" s="2">
        <v>0</v>
      </c>
      <c r="PR11" s="2">
        <v>13.4</v>
      </c>
      <c r="PS11" s="2">
        <v>13.4</v>
      </c>
      <c r="PT11" s="2"/>
      <c r="PU11" s="2">
        <v>8</v>
      </c>
      <c r="PV11" s="2" t="s">
        <v>386</v>
      </c>
      <c r="PW11" s="2">
        <v>24</v>
      </c>
      <c r="PX11" s="2">
        <v>82</v>
      </c>
      <c r="PY11" s="2">
        <v>3.4</v>
      </c>
      <c r="PZ11" s="2">
        <v>1</v>
      </c>
      <c r="QA11" s="2">
        <v>1</v>
      </c>
      <c r="QB11" s="2">
        <v>2</v>
      </c>
      <c r="QC11" s="2">
        <v>9</v>
      </c>
      <c r="QD11" s="2">
        <v>0</v>
      </c>
      <c r="QE11" s="2">
        <v>1</v>
      </c>
      <c r="QF11" s="2">
        <v>1</v>
      </c>
      <c r="QG11" s="2">
        <v>14.1</v>
      </c>
      <c r="QH11" s="2">
        <v>14.1</v>
      </c>
      <c r="QI11" s="2"/>
      <c r="QJ11" s="2">
        <v>8</v>
      </c>
      <c r="QK11" s="2" t="s">
        <v>389</v>
      </c>
      <c r="QL11" s="2">
        <v>3</v>
      </c>
      <c r="QM11" s="2">
        <v>10</v>
      </c>
      <c r="QN11" s="2">
        <v>3.3</v>
      </c>
      <c r="QO11" s="2">
        <v>0</v>
      </c>
      <c r="QP11" s="2">
        <v>8</v>
      </c>
      <c r="QQ11" s="2">
        <v>8</v>
      </c>
      <c r="QR11" s="2">
        <v>83</v>
      </c>
      <c r="QS11" s="2">
        <v>0</v>
      </c>
      <c r="QT11" s="2">
        <v>0</v>
      </c>
      <c r="QU11" s="2">
        <v>0</v>
      </c>
      <c r="QV11" s="2">
        <v>17.3</v>
      </c>
      <c r="QW11" s="2">
        <v>17.3</v>
      </c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>
        <v>11</v>
      </c>
      <c r="RO11" s="2" t="s">
        <v>392</v>
      </c>
      <c r="RP11" s="2">
        <v>7</v>
      </c>
      <c r="RQ11" s="2">
        <v>11</v>
      </c>
      <c r="RR11" s="2">
        <v>1.6</v>
      </c>
      <c r="RS11" s="2">
        <v>0</v>
      </c>
      <c r="RT11" s="2">
        <v>0</v>
      </c>
      <c r="RU11" s="2">
        <v>0</v>
      </c>
      <c r="RV11" s="2">
        <v>0</v>
      </c>
      <c r="RW11" s="2">
        <v>0</v>
      </c>
      <c r="RX11" s="2">
        <v>0</v>
      </c>
      <c r="RY11" s="2">
        <v>0</v>
      </c>
      <c r="RZ11" s="2">
        <v>1.1000000000000001</v>
      </c>
      <c r="SA11" s="2">
        <v>1.1000000000000001</v>
      </c>
      <c r="SB11" s="2"/>
      <c r="SC11" s="2">
        <v>14</v>
      </c>
      <c r="SD11" s="2" t="s">
        <v>28</v>
      </c>
      <c r="SE11" s="2">
        <v>10</v>
      </c>
      <c r="SF11" s="2">
        <v>37</v>
      </c>
      <c r="SG11" s="2">
        <v>3.7</v>
      </c>
      <c r="SH11" s="2">
        <v>2</v>
      </c>
      <c r="SI11" s="2">
        <v>3</v>
      </c>
      <c r="SJ11" s="2">
        <v>3</v>
      </c>
      <c r="SK11" s="2">
        <v>5</v>
      </c>
      <c r="SL11" s="2">
        <v>0</v>
      </c>
      <c r="SM11" s="2">
        <v>0</v>
      </c>
      <c r="SN11" s="2">
        <v>0</v>
      </c>
      <c r="SO11" s="2">
        <v>19.2</v>
      </c>
      <c r="SP11" s="2">
        <v>19.2</v>
      </c>
      <c r="SQ11" s="2"/>
      <c r="SR11" s="2">
        <v>11</v>
      </c>
      <c r="SS11" s="2" t="s">
        <v>45</v>
      </c>
      <c r="ST11" s="2">
        <v>16</v>
      </c>
      <c r="SU11" s="2">
        <v>94</v>
      </c>
      <c r="SV11" s="2">
        <v>5.9</v>
      </c>
      <c r="SW11" s="2">
        <v>0</v>
      </c>
      <c r="SX11" s="2">
        <v>0</v>
      </c>
      <c r="SY11" s="2">
        <v>1</v>
      </c>
      <c r="SZ11" s="2">
        <v>0</v>
      </c>
      <c r="TA11" s="2">
        <v>0</v>
      </c>
      <c r="TB11" s="2">
        <v>1</v>
      </c>
      <c r="TC11" s="2">
        <v>1</v>
      </c>
      <c r="TD11" s="2">
        <v>7.4</v>
      </c>
      <c r="TE11" s="2">
        <v>7.4</v>
      </c>
      <c r="TF11" s="2"/>
      <c r="TG11" s="2">
        <v>12</v>
      </c>
      <c r="TH11" s="2" t="s">
        <v>383</v>
      </c>
      <c r="TI11" s="2">
        <v>9</v>
      </c>
      <c r="TJ11" s="2">
        <v>46</v>
      </c>
      <c r="TK11" s="2">
        <v>5.0999999999999996</v>
      </c>
      <c r="TL11" s="2">
        <v>0</v>
      </c>
      <c r="TM11" s="2">
        <v>0</v>
      </c>
      <c r="TN11" s="2">
        <v>1</v>
      </c>
      <c r="TO11" s="2">
        <v>0</v>
      </c>
      <c r="TP11" s="2">
        <v>0</v>
      </c>
      <c r="TQ11" s="2">
        <v>0</v>
      </c>
      <c r="TR11" s="2">
        <v>0</v>
      </c>
      <c r="TS11" s="2">
        <v>4.5999999999999996</v>
      </c>
      <c r="TT11" s="2">
        <v>4.5999999999999996</v>
      </c>
      <c r="TU11" s="2"/>
      <c r="TV11" s="2">
        <v>14</v>
      </c>
      <c r="TW11" s="2" t="s">
        <v>385</v>
      </c>
      <c r="TX11">
        <v>2</v>
      </c>
      <c r="TY11">
        <v>5</v>
      </c>
      <c r="TZ11">
        <v>2.5</v>
      </c>
      <c r="UA11">
        <v>0</v>
      </c>
      <c r="UB11">
        <v>2</v>
      </c>
      <c r="UC11">
        <v>2</v>
      </c>
      <c r="UD11">
        <v>13</v>
      </c>
      <c r="UE11">
        <v>0</v>
      </c>
      <c r="UF11">
        <v>0</v>
      </c>
      <c r="UG11">
        <v>0</v>
      </c>
      <c r="UH11">
        <v>3.8</v>
      </c>
      <c r="UI11" s="2">
        <v>3.8</v>
      </c>
    </row>
    <row r="12" spans="1:555" x14ac:dyDescent="0.35">
      <c r="B12">
        <v>9</v>
      </c>
      <c r="C12" t="s">
        <v>18</v>
      </c>
      <c r="D12">
        <v>19</v>
      </c>
      <c r="E12">
        <v>172</v>
      </c>
      <c r="F12">
        <v>9.1</v>
      </c>
      <c r="G12">
        <v>2</v>
      </c>
      <c r="H12">
        <v>2</v>
      </c>
      <c r="I12">
        <v>2</v>
      </c>
      <c r="J12">
        <v>28</v>
      </c>
      <c r="K12">
        <v>0</v>
      </c>
      <c r="L12">
        <v>1</v>
      </c>
      <c r="M12">
        <v>0</v>
      </c>
      <c r="N12">
        <v>34</v>
      </c>
      <c r="O12" s="2">
        <v>34</v>
      </c>
      <c r="P12" s="2"/>
      <c r="Q12" s="2">
        <v>10</v>
      </c>
      <c r="R12" s="2" t="s">
        <v>377</v>
      </c>
      <c r="S12" s="2">
        <v>11</v>
      </c>
      <c r="T12" s="2">
        <v>44</v>
      </c>
      <c r="U12" s="2">
        <v>4</v>
      </c>
      <c r="V12" s="2">
        <v>0</v>
      </c>
      <c r="W12" s="2">
        <v>3</v>
      </c>
      <c r="X12" s="2">
        <v>6</v>
      </c>
      <c r="Y12" s="2">
        <v>15</v>
      </c>
      <c r="Z12" s="2">
        <v>1</v>
      </c>
      <c r="AA12" s="2">
        <v>0</v>
      </c>
      <c r="AB12" s="2">
        <v>0</v>
      </c>
      <c r="AC12" s="2">
        <v>14.9</v>
      </c>
      <c r="AD12" s="2">
        <v>14.9</v>
      </c>
      <c r="AE12" s="2"/>
      <c r="AF12" s="2">
        <v>10</v>
      </c>
      <c r="AG12" s="2" t="s">
        <v>390</v>
      </c>
      <c r="AH12" s="2">
        <v>26</v>
      </c>
      <c r="AI12" s="2">
        <v>105</v>
      </c>
      <c r="AJ12" s="2">
        <v>4</v>
      </c>
      <c r="AK12" s="2">
        <v>0</v>
      </c>
      <c r="AL12" s="2">
        <v>4</v>
      </c>
      <c r="AM12" s="2">
        <v>4</v>
      </c>
      <c r="AN12" s="2">
        <v>28</v>
      </c>
      <c r="AO12" s="2">
        <v>0</v>
      </c>
      <c r="AP12" s="2">
        <v>0</v>
      </c>
      <c r="AQ12" s="2">
        <v>0</v>
      </c>
      <c r="AR12" s="2">
        <v>17.3</v>
      </c>
      <c r="AS12" s="2">
        <v>17.3</v>
      </c>
      <c r="AT12" s="2"/>
      <c r="AU12" s="2">
        <v>9</v>
      </c>
      <c r="AV12" s="2" t="s">
        <v>392</v>
      </c>
      <c r="AW12" s="2">
        <v>13</v>
      </c>
      <c r="AX12" s="2">
        <v>64</v>
      </c>
      <c r="AY12" s="2">
        <v>4.9000000000000004</v>
      </c>
      <c r="AZ12" s="2">
        <v>2</v>
      </c>
      <c r="BA12" s="2">
        <v>5</v>
      </c>
      <c r="BB12" s="2">
        <v>5</v>
      </c>
      <c r="BC12" s="2">
        <v>46</v>
      </c>
      <c r="BD12" s="2">
        <v>0</v>
      </c>
      <c r="BE12" s="2">
        <v>0</v>
      </c>
      <c r="BF12" s="2">
        <v>0</v>
      </c>
      <c r="BG12" s="2">
        <v>28</v>
      </c>
      <c r="BH12" s="2">
        <v>28</v>
      </c>
      <c r="BI12" s="2"/>
      <c r="BJ12" s="2">
        <v>9</v>
      </c>
      <c r="BK12" s="2" t="s">
        <v>62</v>
      </c>
      <c r="BL12" s="2">
        <v>21</v>
      </c>
      <c r="BM12" s="2">
        <v>96</v>
      </c>
      <c r="BN12" s="2">
        <v>4.5999999999999996</v>
      </c>
      <c r="BO12" s="2">
        <v>2</v>
      </c>
      <c r="BP12" s="2">
        <v>5</v>
      </c>
      <c r="BQ12" s="2">
        <v>5</v>
      </c>
      <c r="BR12" s="2">
        <v>77</v>
      </c>
      <c r="BS12" s="2">
        <v>1</v>
      </c>
      <c r="BT12" s="2">
        <v>1</v>
      </c>
      <c r="BU12" s="2">
        <v>0</v>
      </c>
      <c r="BV12" s="2">
        <v>40.299999999999997</v>
      </c>
      <c r="BW12" s="2">
        <v>40.299999999999997</v>
      </c>
      <c r="BX12" s="2"/>
      <c r="BY12" s="2">
        <v>10</v>
      </c>
      <c r="BZ12" s="2" t="s">
        <v>388</v>
      </c>
      <c r="CA12" s="2">
        <v>11</v>
      </c>
      <c r="CB12" s="2">
        <v>47</v>
      </c>
      <c r="CC12" s="2">
        <v>4.3</v>
      </c>
      <c r="CD12" s="2">
        <v>0</v>
      </c>
      <c r="CE12" s="2">
        <v>8</v>
      </c>
      <c r="CF12" s="2">
        <v>9</v>
      </c>
      <c r="CG12" s="2">
        <v>45</v>
      </c>
      <c r="CH12" s="2">
        <v>0</v>
      </c>
      <c r="CI12" s="2">
        <v>0</v>
      </c>
      <c r="CJ12" s="2">
        <v>0</v>
      </c>
      <c r="CK12" s="2">
        <v>17.2</v>
      </c>
      <c r="CL12" s="2">
        <v>17.2</v>
      </c>
      <c r="CM12" s="2"/>
      <c r="CN12" s="2">
        <v>10</v>
      </c>
      <c r="CO12" s="2" t="s">
        <v>386</v>
      </c>
      <c r="CP12" s="2">
        <v>14</v>
      </c>
      <c r="CQ12" s="2">
        <v>41</v>
      </c>
      <c r="CR12" s="2">
        <v>2.9</v>
      </c>
      <c r="CS12" s="2">
        <v>2</v>
      </c>
      <c r="CT12" s="2">
        <v>3</v>
      </c>
      <c r="CU12" s="2">
        <v>3</v>
      </c>
      <c r="CV12" s="2">
        <v>15</v>
      </c>
      <c r="CW12" s="2">
        <v>0</v>
      </c>
      <c r="CX12" s="2">
        <v>1</v>
      </c>
      <c r="CY12" s="2">
        <v>1</v>
      </c>
      <c r="CZ12" s="2">
        <v>20.8</v>
      </c>
      <c r="DA12" s="2">
        <v>20.76</v>
      </c>
      <c r="DB12" s="2"/>
      <c r="DC12" s="2">
        <v>14</v>
      </c>
      <c r="DD12" s="2" t="s">
        <v>18</v>
      </c>
      <c r="DE12" s="2">
        <v>27</v>
      </c>
      <c r="DF12" s="2">
        <v>120</v>
      </c>
      <c r="DG12" s="2">
        <v>4.4000000000000004</v>
      </c>
      <c r="DH12" s="2">
        <v>1</v>
      </c>
      <c r="DI12" s="2">
        <v>4</v>
      </c>
      <c r="DJ12" s="2">
        <v>5</v>
      </c>
      <c r="DK12" s="2">
        <v>25</v>
      </c>
      <c r="DL12" s="2">
        <v>0</v>
      </c>
      <c r="DM12" s="2">
        <v>0</v>
      </c>
      <c r="DN12" s="2">
        <v>0</v>
      </c>
      <c r="DO12" s="2">
        <v>24.5</v>
      </c>
      <c r="DP12" s="2">
        <v>24.5</v>
      </c>
      <c r="DQ12" s="2"/>
      <c r="DR12" s="2">
        <v>10</v>
      </c>
      <c r="DS12" s="2" t="s">
        <v>375</v>
      </c>
      <c r="DT12" s="2">
        <v>4</v>
      </c>
      <c r="DU12" s="2">
        <v>25</v>
      </c>
      <c r="DV12" s="2">
        <v>6.2</v>
      </c>
      <c r="DW12" s="2">
        <v>0</v>
      </c>
      <c r="DX12" s="2">
        <v>1</v>
      </c>
      <c r="DY12" s="2">
        <v>2</v>
      </c>
      <c r="DZ12" s="2">
        <v>14</v>
      </c>
      <c r="EA12" s="2">
        <v>0</v>
      </c>
      <c r="EB12" s="2">
        <v>0</v>
      </c>
      <c r="EC12" s="2">
        <v>0</v>
      </c>
      <c r="ED12" s="2">
        <v>4.9000000000000004</v>
      </c>
      <c r="EE12" s="2">
        <v>4.9000000000000004</v>
      </c>
      <c r="EF12" s="2"/>
      <c r="EG12" s="2">
        <v>10</v>
      </c>
      <c r="EH12" s="2" t="s">
        <v>84</v>
      </c>
      <c r="EI12" s="2">
        <v>24</v>
      </c>
      <c r="EJ12" s="2">
        <v>64</v>
      </c>
      <c r="EK12" s="2">
        <v>2.7</v>
      </c>
      <c r="EL12" s="2">
        <v>2</v>
      </c>
      <c r="EM12" s="2">
        <v>2</v>
      </c>
      <c r="EN12" s="2">
        <v>2</v>
      </c>
      <c r="EO12" s="2">
        <v>14</v>
      </c>
      <c r="EP12" s="2">
        <v>0</v>
      </c>
      <c r="EQ12" s="2">
        <v>0</v>
      </c>
      <c r="ER12" s="2">
        <v>0</v>
      </c>
      <c r="ES12" s="2">
        <v>21.8</v>
      </c>
      <c r="ET12" s="2">
        <v>21.8</v>
      </c>
      <c r="EU12" s="2"/>
      <c r="EV12" s="2">
        <v>9</v>
      </c>
      <c r="EW12" s="2" t="s">
        <v>54</v>
      </c>
      <c r="EX12" s="2">
        <v>12</v>
      </c>
      <c r="EY12" s="2">
        <v>53</v>
      </c>
      <c r="EZ12" s="2">
        <v>4.4000000000000004</v>
      </c>
      <c r="FA12" s="2">
        <v>0</v>
      </c>
      <c r="FB12" s="2">
        <v>0</v>
      </c>
      <c r="FC12" s="2">
        <v>2</v>
      </c>
      <c r="FD12" s="2">
        <v>0</v>
      </c>
      <c r="FE12" s="2">
        <v>0</v>
      </c>
      <c r="FF12" s="2">
        <v>0</v>
      </c>
      <c r="FG12" s="2">
        <v>0</v>
      </c>
      <c r="FH12" s="2">
        <v>5.3</v>
      </c>
      <c r="FI12" s="2">
        <v>5.3</v>
      </c>
      <c r="FJ12" s="2"/>
      <c r="FK12" s="2">
        <v>12</v>
      </c>
      <c r="FL12" s="2" t="s">
        <v>375</v>
      </c>
      <c r="FM12" s="2">
        <v>22</v>
      </c>
      <c r="FN12" s="2">
        <v>87</v>
      </c>
      <c r="FO12" s="2">
        <v>4</v>
      </c>
      <c r="FP12" s="2">
        <v>1</v>
      </c>
      <c r="FQ12" s="2">
        <v>2</v>
      </c>
      <c r="FR12" s="2">
        <v>4</v>
      </c>
      <c r="FS12" s="2">
        <v>25</v>
      </c>
      <c r="FT12" s="2">
        <v>0</v>
      </c>
      <c r="FU12" s="2">
        <v>0</v>
      </c>
      <c r="FV12" s="2">
        <v>0</v>
      </c>
      <c r="FW12" s="2">
        <v>19.2</v>
      </c>
      <c r="FX12" s="2">
        <v>19.2</v>
      </c>
      <c r="FY12" s="2"/>
      <c r="FZ12" s="2">
        <v>12</v>
      </c>
      <c r="GA12" s="2" t="s">
        <v>385</v>
      </c>
      <c r="GB12" s="2">
        <v>8</v>
      </c>
      <c r="GC12" s="2">
        <v>16</v>
      </c>
      <c r="GD12" s="2">
        <v>2</v>
      </c>
      <c r="GE12" s="2">
        <v>0</v>
      </c>
      <c r="GF12" s="2">
        <v>2</v>
      </c>
      <c r="GG12" s="2">
        <v>4</v>
      </c>
      <c r="GH12" s="2">
        <v>23</v>
      </c>
      <c r="GI12" s="2">
        <v>0</v>
      </c>
      <c r="GJ12" s="2">
        <v>0</v>
      </c>
      <c r="GK12" s="2">
        <v>0</v>
      </c>
      <c r="GL12" s="2">
        <v>5.9</v>
      </c>
      <c r="GM12" s="2">
        <v>5.9</v>
      </c>
      <c r="GN12" s="2"/>
      <c r="GO12" s="2">
        <v>9</v>
      </c>
      <c r="GP12" s="2" t="s">
        <v>128</v>
      </c>
      <c r="GQ12" s="2">
        <v>15</v>
      </c>
      <c r="GR12" s="2">
        <v>30</v>
      </c>
      <c r="GS12" s="2">
        <v>2</v>
      </c>
      <c r="GT12" s="2">
        <v>1</v>
      </c>
      <c r="GU12" s="2">
        <v>1</v>
      </c>
      <c r="GV12" s="2">
        <v>1</v>
      </c>
      <c r="GW12" s="2">
        <v>3</v>
      </c>
      <c r="GX12" s="2">
        <v>0</v>
      </c>
      <c r="GY12" s="2">
        <v>0</v>
      </c>
      <c r="GZ12" s="2">
        <v>0</v>
      </c>
      <c r="HA12" s="2">
        <v>10.3</v>
      </c>
      <c r="HB12" s="2">
        <v>10.3</v>
      </c>
      <c r="HC12" s="2"/>
      <c r="HD12" s="2">
        <v>10</v>
      </c>
      <c r="HE12" s="2" t="s">
        <v>387</v>
      </c>
      <c r="HF12" s="2">
        <v>33</v>
      </c>
      <c r="HG12" s="2">
        <v>130</v>
      </c>
      <c r="HH12" s="2">
        <v>3.9</v>
      </c>
      <c r="HI12" s="2">
        <v>0</v>
      </c>
      <c r="HJ12" s="2">
        <v>3</v>
      </c>
      <c r="HK12" s="2">
        <v>6</v>
      </c>
      <c r="HL12" s="2">
        <v>5</v>
      </c>
      <c r="HM12" s="2">
        <v>0</v>
      </c>
      <c r="HN12" s="2">
        <v>0</v>
      </c>
      <c r="HO12" s="2">
        <v>0</v>
      </c>
      <c r="HP12" s="2">
        <v>16.5</v>
      </c>
      <c r="HQ12" s="2">
        <v>16.5</v>
      </c>
      <c r="HR12" s="2"/>
      <c r="HS12" s="2">
        <v>12</v>
      </c>
      <c r="HT12" s="2" t="s">
        <v>62</v>
      </c>
      <c r="HU12" s="2">
        <v>10</v>
      </c>
      <c r="HV12" s="2">
        <v>39</v>
      </c>
      <c r="HW12" s="2">
        <v>3.9</v>
      </c>
      <c r="HX12" s="2">
        <v>0</v>
      </c>
      <c r="HY12" s="2">
        <v>6</v>
      </c>
      <c r="HZ12" s="2">
        <v>7</v>
      </c>
      <c r="IA12" s="2">
        <v>64</v>
      </c>
      <c r="IB12" s="2">
        <v>0</v>
      </c>
      <c r="IC12" s="2">
        <v>1</v>
      </c>
      <c r="ID12" s="2">
        <v>1</v>
      </c>
      <c r="IE12" s="2">
        <v>14.3</v>
      </c>
      <c r="IF12" s="2">
        <v>14.3</v>
      </c>
      <c r="IG12" s="2"/>
      <c r="IH12" s="2">
        <v>9</v>
      </c>
      <c r="II12" s="2" t="s">
        <v>375</v>
      </c>
      <c r="IJ12" s="2">
        <v>17</v>
      </c>
      <c r="IK12" s="2">
        <v>111</v>
      </c>
      <c r="IL12" s="2">
        <v>6.5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11.1</v>
      </c>
      <c r="IU12" s="2">
        <v>11.1</v>
      </c>
      <c r="IV12" s="2"/>
      <c r="IW12" s="2">
        <v>10</v>
      </c>
      <c r="IX12" s="2" t="s">
        <v>18</v>
      </c>
      <c r="IY12" s="2">
        <v>7</v>
      </c>
      <c r="IZ12" s="2">
        <v>43</v>
      </c>
      <c r="JA12" s="2">
        <v>6.1</v>
      </c>
      <c r="JB12" s="2">
        <v>1</v>
      </c>
      <c r="JC12" s="2">
        <v>1</v>
      </c>
      <c r="JD12" s="2">
        <v>1</v>
      </c>
      <c r="JE12" s="2">
        <v>6</v>
      </c>
      <c r="JF12" s="2">
        <v>0</v>
      </c>
      <c r="JG12" s="2">
        <v>1</v>
      </c>
      <c r="JH12" s="2">
        <v>0</v>
      </c>
      <c r="JI12" s="2">
        <v>11.9</v>
      </c>
      <c r="JJ12" s="2">
        <v>11.9</v>
      </c>
      <c r="JK12" s="2"/>
      <c r="JL12" s="2">
        <v>9</v>
      </c>
      <c r="JM12" s="2" t="s">
        <v>12</v>
      </c>
      <c r="JN12" s="2">
        <v>19</v>
      </c>
      <c r="JO12" s="2">
        <v>70</v>
      </c>
      <c r="JP12" s="2">
        <v>3.7</v>
      </c>
      <c r="JQ12" s="2">
        <v>0</v>
      </c>
      <c r="JR12" s="2">
        <v>3</v>
      </c>
      <c r="JS12" s="2">
        <v>4</v>
      </c>
      <c r="JT12" s="2">
        <v>7</v>
      </c>
      <c r="JU12" s="2">
        <v>0</v>
      </c>
      <c r="JV12" s="2">
        <v>0</v>
      </c>
      <c r="JW12" s="2">
        <v>0</v>
      </c>
      <c r="JX12" s="2">
        <v>10.7</v>
      </c>
      <c r="JY12" s="2">
        <v>10.7</v>
      </c>
      <c r="JZ12" s="2"/>
      <c r="KA12" s="2">
        <v>9</v>
      </c>
      <c r="KB12" s="2" t="s">
        <v>375</v>
      </c>
      <c r="KC12" s="2">
        <v>21</v>
      </c>
      <c r="KD12" s="2">
        <v>80</v>
      </c>
      <c r="KE12" s="2">
        <v>3.8</v>
      </c>
      <c r="KF12" s="2">
        <v>1</v>
      </c>
      <c r="KG12" s="2">
        <v>2</v>
      </c>
      <c r="KH12" s="2">
        <v>2</v>
      </c>
      <c r="KI12" s="2">
        <v>15</v>
      </c>
      <c r="KJ12" s="2">
        <v>0</v>
      </c>
      <c r="KK12" s="2">
        <v>0</v>
      </c>
      <c r="KL12" s="2">
        <v>0</v>
      </c>
      <c r="KM12" s="2">
        <v>17.5</v>
      </c>
      <c r="KN12" s="2">
        <v>17.5</v>
      </c>
      <c r="KO12" s="2"/>
      <c r="KP12" s="2">
        <v>14</v>
      </c>
      <c r="KQ12" s="2" t="s">
        <v>12</v>
      </c>
      <c r="KR12" s="2">
        <v>10</v>
      </c>
      <c r="KS12" s="2">
        <v>42</v>
      </c>
      <c r="KT12" s="2">
        <v>4.2</v>
      </c>
      <c r="KU12" s="2">
        <v>0</v>
      </c>
      <c r="KV12" s="2">
        <v>6</v>
      </c>
      <c r="KW12" s="2">
        <v>7</v>
      </c>
      <c r="KX12" s="2">
        <v>39</v>
      </c>
      <c r="KY12" s="2">
        <v>0</v>
      </c>
      <c r="KZ12" s="2">
        <v>0</v>
      </c>
      <c r="LA12" s="2">
        <v>0</v>
      </c>
      <c r="LB12" s="2">
        <v>14.1</v>
      </c>
      <c r="LC12" s="2">
        <v>14.1</v>
      </c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>
        <v>9</v>
      </c>
      <c r="LU12" s="2" t="s">
        <v>54</v>
      </c>
      <c r="LV12" s="2">
        <v>8</v>
      </c>
      <c r="LW12" s="2">
        <v>46</v>
      </c>
      <c r="LX12" s="2">
        <v>5.8</v>
      </c>
      <c r="LY12" s="2">
        <v>0</v>
      </c>
      <c r="LZ12" s="2">
        <v>4</v>
      </c>
      <c r="MA12" s="2">
        <v>4</v>
      </c>
      <c r="MB12" s="2">
        <v>44</v>
      </c>
      <c r="MC12" s="2">
        <v>0</v>
      </c>
      <c r="MD12" s="2">
        <v>0</v>
      </c>
      <c r="ME12" s="2">
        <v>0</v>
      </c>
      <c r="MF12" s="2">
        <v>13</v>
      </c>
      <c r="MG12" s="2">
        <v>13</v>
      </c>
      <c r="MH12" s="2"/>
      <c r="MI12" s="2">
        <v>11</v>
      </c>
      <c r="MJ12" s="2" t="s">
        <v>62</v>
      </c>
      <c r="MK12" s="2">
        <v>12</v>
      </c>
      <c r="ML12" s="2">
        <v>29</v>
      </c>
      <c r="MM12" s="2">
        <v>2.4</v>
      </c>
      <c r="MN12" s="2">
        <v>1</v>
      </c>
      <c r="MO12" s="2">
        <v>2</v>
      </c>
      <c r="MP12" s="2">
        <v>3</v>
      </c>
      <c r="MQ12" s="2">
        <v>9</v>
      </c>
      <c r="MR12" s="2">
        <v>0</v>
      </c>
      <c r="MS12" s="2">
        <v>0</v>
      </c>
      <c r="MT12" s="2">
        <v>0</v>
      </c>
      <c r="MU12" s="2">
        <v>11.8</v>
      </c>
      <c r="MV12" s="2">
        <v>11.8</v>
      </c>
      <c r="MW12" s="2"/>
      <c r="MX12" s="2">
        <v>9</v>
      </c>
      <c r="MY12" s="2" t="s">
        <v>394</v>
      </c>
      <c r="MZ12" s="2">
        <v>20</v>
      </c>
      <c r="NA12" s="2">
        <v>34</v>
      </c>
      <c r="NB12" s="2">
        <v>1.7</v>
      </c>
      <c r="NC12" s="2">
        <v>1</v>
      </c>
      <c r="ND12" s="2">
        <v>6</v>
      </c>
      <c r="NE12" s="2">
        <v>6</v>
      </c>
      <c r="NF12" s="2">
        <v>23</v>
      </c>
      <c r="NG12" s="2">
        <v>0</v>
      </c>
      <c r="NH12" s="2">
        <v>1</v>
      </c>
      <c r="NI12" s="2">
        <v>1</v>
      </c>
      <c r="NJ12" s="2">
        <v>15.7</v>
      </c>
      <c r="NK12" s="2">
        <v>15.7</v>
      </c>
      <c r="NL12" s="2"/>
      <c r="NM12" s="2">
        <v>13</v>
      </c>
      <c r="NN12" s="2" t="s">
        <v>384</v>
      </c>
      <c r="NO12" s="2">
        <v>22</v>
      </c>
      <c r="NP12" s="2">
        <v>66</v>
      </c>
      <c r="NQ12" s="2">
        <v>3</v>
      </c>
      <c r="NR12" s="2">
        <v>1</v>
      </c>
      <c r="NS12" s="2">
        <v>3</v>
      </c>
      <c r="NT12" s="2">
        <v>3</v>
      </c>
      <c r="NU12" s="2">
        <v>18</v>
      </c>
      <c r="NV12" s="2">
        <v>0</v>
      </c>
      <c r="NW12" s="2">
        <v>0</v>
      </c>
      <c r="NX12" s="2">
        <v>0</v>
      </c>
      <c r="NY12" s="2">
        <v>17.399999999999999</v>
      </c>
      <c r="NZ12" s="2">
        <v>17.399999999999999</v>
      </c>
      <c r="OA12" s="2"/>
      <c r="OB12" s="2">
        <v>10</v>
      </c>
      <c r="OC12" s="2" t="s">
        <v>386</v>
      </c>
      <c r="OD12" s="2">
        <v>11</v>
      </c>
      <c r="OE12" s="2">
        <v>42</v>
      </c>
      <c r="OF12" s="2">
        <v>3.8</v>
      </c>
      <c r="OG12" s="2">
        <v>0</v>
      </c>
      <c r="OH12" s="2">
        <v>6</v>
      </c>
      <c r="OI12" s="2">
        <v>7</v>
      </c>
      <c r="OJ12" s="2">
        <v>56</v>
      </c>
      <c r="OK12" s="2">
        <v>0</v>
      </c>
      <c r="OL12" s="2">
        <v>0</v>
      </c>
      <c r="OM12" s="2">
        <v>0</v>
      </c>
      <c r="ON12" s="2">
        <v>15.8</v>
      </c>
      <c r="OO12" s="2">
        <v>15.8</v>
      </c>
      <c r="OP12" s="2"/>
      <c r="OQ12" s="2">
        <v>10</v>
      </c>
      <c r="OR12" s="2" t="s">
        <v>374</v>
      </c>
      <c r="OS12" s="2">
        <v>16</v>
      </c>
      <c r="OT12" s="2">
        <v>39</v>
      </c>
      <c r="OU12" s="2">
        <v>2.4</v>
      </c>
      <c r="OV12" s="2">
        <v>1</v>
      </c>
      <c r="OW12" s="2">
        <v>4</v>
      </c>
      <c r="OX12" s="2">
        <v>6</v>
      </c>
      <c r="OY12" s="2">
        <v>43</v>
      </c>
      <c r="OZ12" s="2">
        <v>0</v>
      </c>
      <c r="PA12" s="2">
        <v>0</v>
      </c>
      <c r="PB12" s="2">
        <v>0</v>
      </c>
      <c r="PC12" s="2">
        <v>18.2</v>
      </c>
      <c r="PD12" s="2">
        <v>18.2</v>
      </c>
      <c r="PE12" s="2"/>
      <c r="PF12" s="2">
        <v>14</v>
      </c>
      <c r="PG12" s="2" t="s">
        <v>25</v>
      </c>
      <c r="PH12" s="2">
        <v>16</v>
      </c>
      <c r="PI12" s="2">
        <v>64</v>
      </c>
      <c r="PJ12" s="2">
        <v>4</v>
      </c>
      <c r="PK12" s="2">
        <v>0</v>
      </c>
      <c r="PL12" s="2">
        <v>3</v>
      </c>
      <c r="PM12" s="2">
        <v>3</v>
      </c>
      <c r="PN12" s="2">
        <v>31</v>
      </c>
      <c r="PO12" s="2">
        <v>1</v>
      </c>
      <c r="PP12" s="2">
        <v>0</v>
      </c>
      <c r="PQ12" s="2">
        <v>0</v>
      </c>
      <c r="PR12" s="2">
        <v>18.5</v>
      </c>
      <c r="PS12" s="2">
        <v>18.5</v>
      </c>
      <c r="PT12" s="2"/>
      <c r="PU12" s="2">
        <v>9</v>
      </c>
      <c r="PV12" s="2" t="s">
        <v>22</v>
      </c>
      <c r="PW12" s="2">
        <v>3</v>
      </c>
      <c r="PX12" s="2">
        <v>3</v>
      </c>
      <c r="PY12" s="2">
        <v>1</v>
      </c>
      <c r="PZ12" s="2">
        <v>0</v>
      </c>
      <c r="QA12" s="2">
        <v>1</v>
      </c>
      <c r="QB12" s="2">
        <v>2</v>
      </c>
      <c r="QC12" s="2">
        <v>33</v>
      </c>
      <c r="QD12" s="2">
        <v>0</v>
      </c>
      <c r="QE12" s="2">
        <v>0</v>
      </c>
      <c r="QF12" s="2">
        <v>0</v>
      </c>
      <c r="QG12" s="2">
        <v>4.5999999999999996</v>
      </c>
      <c r="QH12" s="2">
        <v>4.5999999999999996</v>
      </c>
      <c r="QI12" s="2"/>
      <c r="QJ12" s="2">
        <v>10</v>
      </c>
      <c r="QK12" s="2" t="s">
        <v>84</v>
      </c>
      <c r="QL12" s="2">
        <v>2</v>
      </c>
      <c r="QM12" s="2">
        <v>4</v>
      </c>
      <c r="QN12" s="2">
        <v>2</v>
      </c>
      <c r="QO12" s="2">
        <v>0</v>
      </c>
      <c r="QP12" s="2">
        <v>4</v>
      </c>
      <c r="QQ12" s="2">
        <v>4</v>
      </c>
      <c r="QR12" s="2">
        <v>35</v>
      </c>
      <c r="QS12" s="2">
        <v>0</v>
      </c>
      <c r="QT12" s="2">
        <v>0</v>
      </c>
      <c r="QU12" s="2">
        <v>0</v>
      </c>
      <c r="QV12" s="2">
        <v>7.9</v>
      </c>
      <c r="QW12" s="2">
        <v>7.9</v>
      </c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>
        <v>12</v>
      </c>
      <c r="RO12" s="2" t="s">
        <v>395</v>
      </c>
      <c r="RP12" s="2">
        <v>15</v>
      </c>
      <c r="RQ12" s="2">
        <v>65</v>
      </c>
      <c r="RR12" s="2">
        <v>4.3</v>
      </c>
      <c r="RS12" s="2">
        <v>0</v>
      </c>
      <c r="RT12" s="2">
        <v>5</v>
      </c>
      <c r="RU12" s="2">
        <v>5</v>
      </c>
      <c r="RV12" s="2">
        <v>18</v>
      </c>
      <c r="RW12" s="2">
        <v>0</v>
      </c>
      <c r="RX12" s="2">
        <v>0</v>
      </c>
      <c r="RY12" s="2">
        <v>0</v>
      </c>
      <c r="RZ12" s="2">
        <v>13.3</v>
      </c>
      <c r="SA12" s="2">
        <v>13.3</v>
      </c>
      <c r="SB12" s="2"/>
      <c r="SC12" s="2">
        <v>15</v>
      </c>
      <c r="SD12" s="2" t="s">
        <v>25</v>
      </c>
      <c r="SE12" s="2">
        <v>9</v>
      </c>
      <c r="SF12" s="2">
        <v>32</v>
      </c>
      <c r="SG12" s="2">
        <v>3.6</v>
      </c>
      <c r="SH12" s="2">
        <v>0</v>
      </c>
      <c r="SI12" s="2">
        <v>2</v>
      </c>
      <c r="SJ12" s="2">
        <v>4</v>
      </c>
      <c r="SK12" s="2">
        <v>18</v>
      </c>
      <c r="SL12" s="2">
        <v>0</v>
      </c>
      <c r="SM12" s="2">
        <v>0</v>
      </c>
      <c r="SN12" s="2">
        <v>0</v>
      </c>
      <c r="SO12" s="2">
        <v>9</v>
      </c>
      <c r="SP12" s="2">
        <v>9</v>
      </c>
      <c r="SQ12" s="2"/>
      <c r="SR12" s="2">
        <v>12</v>
      </c>
      <c r="SS12" s="2" t="s">
        <v>46</v>
      </c>
      <c r="ST12" s="2">
        <v>9</v>
      </c>
      <c r="SU12" s="2">
        <v>64</v>
      </c>
      <c r="SV12" s="2">
        <v>7.1</v>
      </c>
      <c r="SW12" s="2">
        <v>0</v>
      </c>
      <c r="SX12" s="2">
        <v>1</v>
      </c>
      <c r="SY12" s="2">
        <v>1</v>
      </c>
      <c r="SZ12" s="2">
        <v>0</v>
      </c>
      <c r="TA12" s="2">
        <v>0</v>
      </c>
      <c r="TB12" s="2">
        <v>0</v>
      </c>
      <c r="TC12" s="2">
        <v>0</v>
      </c>
      <c r="TD12" s="2">
        <v>7.4</v>
      </c>
      <c r="TE12" s="2">
        <v>7.4</v>
      </c>
      <c r="TF12" s="2"/>
      <c r="TG12" s="2">
        <v>13</v>
      </c>
      <c r="TH12" s="2" t="s">
        <v>374</v>
      </c>
      <c r="TI12" s="2">
        <v>24</v>
      </c>
      <c r="TJ12" s="2">
        <v>78</v>
      </c>
      <c r="TK12" s="2">
        <v>3.2</v>
      </c>
      <c r="TL12" s="2">
        <v>0</v>
      </c>
      <c r="TM12" s="2">
        <v>0</v>
      </c>
      <c r="TN12" s="2">
        <v>0</v>
      </c>
      <c r="TO12" s="2">
        <v>0</v>
      </c>
      <c r="TP12" s="2">
        <v>0</v>
      </c>
      <c r="TQ12" s="2">
        <v>0</v>
      </c>
      <c r="TR12" s="2">
        <v>0</v>
      </c>
      <c r="TS12" s="2">
        <v>7.8</v>
      </c>
      <c r="TT12" s="2">
        <v>7.8</v>
      </c>
      <c r="TU12" s="2"/>
      <c r="TV12" s="2"/>
      <c r="TW12" s="2"/>
    </row>
    <row r="13" spans="1:555" x14ac:dyDescent="0.35">
      <c r="B13">
        <v>10</v>
      </c>
      <c r="C13" t="s">
        <v>391</v>
      </c>
      <c r="D13">
        <v>21</v>
      </c>
      <c r="E13">
        <v>116</v>
      </c>
      <c r="F13">
        <v>5.5</v>
      </c>
      <c r="G13">
        <v>1</v>
      </c>
      <c r="H13">
        <v>6</v>
      </c>
      <c r="I13">
        <v>8</v>
      </c>
      <c r="J13">
        <v>10</v>
      </c>
      <c r="K13">
        <v>0</v>
      </c>
      <c r="L13">
        <v>0</v>
      </c>
      <c r="M13">
        <v>0</v>
      </c>
      <c r="N13">
        <v>24.6</v>
      </c>
      <c r="O13" s="2">
        <v>24.6</v>
      </c>
      <c r="P13" s="2"/>
      <c r="Q13" s="2">
        <v>11</v>
      </c>
      <c r="R13" s="2" t="s">
        <v>387</v>
      </c>
      <c r="S13" s="2">
        <v>11</v>
      </c>
      <c r="T13" s="2">
        <v>50</v>
      </c>
      <c r="U13" s="2">
        <v>4.5</v>
      </c>
      <c r="V13" s="2">
        <v>2</v>
      </c>
      <c r="W13" s="2">
        <v>6</v>
      </c>
      <c r="X13" s="2">
        <v>7</v>
      </c>
      <c r="Y13" s="2">
        <v>65</v>
      </c>
      <c r="Z13" s="2">
        <v>2</v>
      </c>
      <c r="AA13" s="2">
        <v>0</v>
      </c>
      <c r="AB13" s="2">
        <v>0</v>
      </c>
      <c r="AC13" s="2">
        <v>41.5</v>
      </c>
      <c r="AD13" s="2">
        <v>41.5</v>
      </c>
      <c r="AE13" s="2"/>
      <c r="AF13" s="2">
        <v>11</v>
      </c>
      <c r="AG13" s="2" t="s">
        <v>25</v>
      </c>
      <c r="AH13" s="2">
        <v>12</v>
      </c>
      <c r="AI13" s="2">
        <v>39</v>
      </c>
      <c r="AJ13" s="2">
        <v>3.2</v>
      </c>
      <c r="AK13" s="2">
        <v>1</v>
      </c>
      <c r="AL13" s="2">
        <v>5</v>
      </c>
      <c r="AM13" s="2">
        <v>6</v>
      </c>
      <c r="AN13" s="2">
        <v>20</v>
      </c>
      <c r="AO13" s="2">
        <v>0</v>
      </c>
      <c r="AP13" s="2">
        <v>0</v>
      </c>
      <c r="AQ13" s="2">
        <v>0</v>
      </c>
      <c r="AR13" s="2">
        <v>16.899999999999999</v>
      </c>
      <c r="AS13" s="2">
        <v>16.899999999999999</v>
      </c>
      <c r="AT13" s="2"/>
      <c r="AU13" s="2">
        <v>11</v>
      </c>
      <c r="AV13" s="2" t="s">
        <v>28</v>
      </c>
      <c r="AW13" s="2">
        <v>30</v>
      </c>
      <c r="AX13" s="2">
        <v>123</v>
      </c>
      <c r="AY13" s="2">
        <v>4.0999999999999996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24.3</v>
      </c>
      <c r="BH13" s="2">
        <v>24.3</v>
      </c>
      <c r="BI13" s="2"/>
      <c r="BJ13" s="2">
        <v>10</v>
      </c>
      <c r="BK13" s="2" t="s">
        <v>128</v>
      </c>
      <c r="BL13" s="2">
        <v>10</v>
      </c>
      <c r="BM13" s="2">
        <v>39</v>
      </c>
      <c r="BN13" s="2">
        <v>3.9</v>
      </c>
      <c r="BO13" s="2">
        <v>1</v>
      </c>
      <c r="BP13" s="2">
        <v>3</v>
      </c>
      <c r="BQ13" s="2">
        <v>4</v>
      </c>
      <c r="BR13" s="2">
        <v>25</v>
      </c>
      <c r="BS13" s="2">
        <v>0</v>
      </c>
      <c r="BT13" s="2">
        <v>0</v>
      </c>
      <c r="BU13" s="2">
        <v>0</v>
      </c>
      <c r="BV13" s="2">
        <v>15.4</v>
      </c>
      <c r="BW13" s="2">
        <v>15.4</v>
      </c>
      <c r="BX13" s="2"/>
      <c r="BY13" s="2">
        <v>11</v>
      </c>
      <c r="BZ13" s="2" t="s">
        <v>46</v>
      </c>
      <c r="CA13" s="2">
        <v>10</v>
      </c>
      <c r="CB13" s="2">
        <v>35</v>
      </c>
      <c r="CC13" s="2">
        <v>3.5</v>
      </c>
      <c r="CD13" s="2">
        <v>0</v>
      </c>
      <c r="CE13" s="2">
        <v>6</v>
      </c>
      <c r="CF13" s="2">
        <v>6</v>
      </c>
      <c r="CG13" s="2">
        <v>39</v>
      </c>
      <c r="CH13" s="2">
        <v>0</v>
      </c>
      <c r="CI13" s="2">
        <v>0</v>
      </c>
      <c r="CJ13" s="2">
        <v>0</v>
      </c>
      <c r="CK13" s="2">
        <v>13.4</v>
      </c>
      <c r="CL13" s="2">
        <v>13.4</v>
      </c>
      <c r="CM13" s="2"/>
      <c r="CN13" s="2">
        <v>11</v>
      </c>
      <c r="CO13" s="2" t="s">
        <v>54</v>
      </c>
      <c r="CP13" s="2">
        <v>9</v>
      </c>
      <c r="CQ13" s="2">
        <v>32</v>
      </c>
      <c r="CR13" s="2">
        <v>3.6</v>
      </c>
      <c r="CS13" s="2">
        <v>0</v>
      </c>
      <c r="CT13" s="2">
        <v>6</v>
      </c>
      <c r="CU13" s="2">
        <v>6</v>
      </c>
      <c r="CV13" s="2">
        <v>36</v>
      </c>
      <c r="CW13" s="2">
        <v>0</v>
      </c>
      <c r="CX13" s="2">
        <v>0</v>
      </c>
      <c r="CY13" s="2">
        <v>0</v>
      </c>
      <c r="CZ13" s="2">
        <v>12.8</v>
      </c>
      <c r="DA13" s="2">
        <v>12.8</v>
      </c>
      <c r="DB13" s="2"/>
      <c r="DC13" s="2">
        <v>15</v>
      </c>
      <c r="DD13" s="2" t="s">
        <v>84</v>
      </c>
      <c r="DE13" s="2">
        <v>11</v>
      </c>
      <c r="DF13" s="2">
        <v>18</v>
      </c>
      <c r="DG13" s="2">
        <v>1.6</v>
      </c>
      <c r="DH13" s="2">
        <v>0</v>
      </c>
      <c r="DI13" s="2">
        <v>2</v>
      </c>
      <c r="DJ13" s="2">
        <v>6</v>
      </c>
      <c r="DK13" s="2">
        <v>13</v>
      </c>
      <c r="DL13" s="2">
        <v>0</v>
      </c>
      <c r="DM13" s="2">
        <v>0</v>
      </c>
      <c r="DN13" s="2">
        <v>0</v>
      </c>
      <c r="DO13" s="2">
        <v>5.0999999999999996</v>
      </c>
      <c r="DP13" s="2">
        <v>5.0999999999999996</v>
      </c>
      <c r="DQ13" s="2"/>
      <c r="DR13" s="2">
        <v>12</v>
      </c>
      <c r="DS13" s="2" t="s">
        <v>391</v>
      </c>
      <c r="DT13" s="2">
        <v>16</v>
      </c>
      <c r="DU13" s="2">
        <v>108</v>
      </c>
      <c r="DV13" s="2">
        <v>6.8</v>
      </c>
      <c r="DW13" s="2">
        <v>2</v>
      </c>
      <c r="DX13" s="2">
        <v>2</v>
      </c>
      <c r="DY13" s="2">
        <v>3</v>
      </c>
      <c r="DZ13" s="2">
        <v>27</v>
      </c>
      <c r="EA13" s="2">
        <v>0</v>
      </c>
      <c r="EB13" s="2">
        <v>0</v>
      </c>
      <c r="EC13" s="2">
        <v>0</v>
      </c>
      <c r="ED13" s="2">
        <v>27.5</v>
      </c>
      <c r="EE13" s="2">
        <v>27.5</v>
      </c>
      <c r="EF13" s="2"/>
      <c r="EG13" s="2">
        <v>11</v>
      </c>
      <c r="EH13" s="2" t="s">
        <v>128</v>
      </c>
      <c r="EI13" s="2">
        <v>19</v>
      </c>
      <c r="EJ13" s="2">
        <v>95</v>
      </c>
      <c r="EK13" s="2">
        <v>5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1</v>
      </c>
      <c r="ER13" s="2">
        <v>1</v>
      </c>
      <c r="ES13" s="2">
        <v>7.5</v>
      </c>
      <c r="ET13" s="2">
        <v>7.5</v>
      </c>
      <c r="EU13" s="2"/>
      <c r="EV13" s="2">
        <v>10</v>
      </c>
      <c r="EW13" s="2" t="s">
        <v>384</v>
      </c>
      <c r="EX13" s="2">
        <v>7</v>
      </c>
      <c r="EY13" s="2">
        <v>25</v>
      </c>
      <c r="EZ13" s="2">
        <v>3.6</v>
      </c>
      <c r="FA13" s="2">
        <v>0</v>
      </c>
      <c r="FB13" s="2">
        <v>4</v>
      </c>
      <c r="FC13" s="2">
        <v>6</v>
      </c>
      <c r="FD13" s="2">
        <v>61</v>
      </c>
      <c r="FE13" s="2">
        <v>0</v>
      </c>
      <c r="FF13" s="2">
        <v>0</v>
      </c>
      <c r="FG13" s="2">
        <v>0</v>
      </c>
      <c r="FH13" s="2">
        <v>12.6</v>
      </c>
      <c r="FI13" s="2">
        <v>12.6</v>
      </c>
      <c r="FJ13" s="2"/>
      <c r="FK13" s="2">
        <v>13</v>
      </c>
      <c r="FL13" s="2" t="s">
        <v>388</v>
      </c>
      <c r="FM13" s="2">
        <v>13</v>
      </c>
      <c r="FN13" s="2">
        <v>52</v>
      </c>
      <c r="FO13" s="2">
        <v>4</v>
      </c>
      <c r="FP13" s="2">
        <v>1</v>
      </c>
      <c r="FQ13" s="2">
        <v>9</v>
      </c>
      <c r="FR13" s="2">
        <v>9</v>
      </c>
      <c r="FS13" s="2">
        <v>38</v>
      </c>
      <c r="FT13" s="2">
        <v>0</v>
      </c>
      <c r="FU13" s="2">
        <v>0</v>
      </c>
      <c r="FV13" s="2">
        <v>0</v>
      </c>
      <c r="FW13" s="2">
        <v>24</v>
      </c>
      <c r="FX13" s="2">
        <v>24</v>
      </c>
      <c r="FY13" s="2"/>
      <c r="FZ13" s="2">
        <v>14</v>
      </c>
      <c r="GA13" s="2" t="s">
        <v>385</v>
      </c>
      <c r="GB13" s="2">
        <v>17</v>
      </c>
      <c r="GC13" s="2">
        <v>59</v>
      </c>
      <c r="GD13" s="2">
        <v>3.5</v>
      </c>
      <c r="GE13" s="2">
        <v>0</v>
      </c>
      <c r="GF13" s="2">
        <v>3</v>
      </c>
      <c r="GG13" s="2">
        <v>4</v>
      </c>
      <c r="GH13" s="2">
        <v>6</v>
      </c>
      <c r="GI13" s="2">
        <v>0</v>
      </c>
      <c r="GJ13" s="2">
        <v>0</v>
      </c>
      <c r="GK13" s="2">
        <v>0</v>
      </c>
      <c r="GL13" s="2">
        <v>9.5</v>
      </c>
      <c r="GM13" s="2">
        <v>9.5</v>
      </c>
      <c r="GN13" s="2"/>
      <c r="GO13" s="2">
        <v>11</v>
      </c>
      <c r="GP13" s="2" t="s">
        <v>386</v>
      </c>
      <c r="GQ13" s="2">
        <v>10</v>
      </c>
      <c r="GR13" s="2">
        <v>56</v>
      </c>
      <c r="GS13" s="2">
        <v>5.6</v>
      </c>
      <c r="GT13" s="2">
        <v>0</v>
      </c>
      <c r="GU13" s="2">
        <v>1</v>
      </c>
      <c r="GV13" s="2">
        <v>1</v>
      </c>
      <c r="GW13" s="2">
        <v>9</v>
      </c>
      <c r="GX13" s="2">
        <v>0</v>
      </c>
      <c r="GY13" s="2">
        <v>0</v>
      </c>
      <c r="GZ13" s="2">
        <v>0</v>
      </c>
      <c r="HA13" s="2">
        <v>7.5</v>
      </c>
      <c r="HB13" s="2">
        <v>7.5</v>
      </c>
      <c r="HC13" s="2"/>
      <c r="HD13" s="2">
        <v>11</v>
      </c>
      <c r="HE13" s="2" t="s">
        <v>392</v>
      </c>
      <c r="HF13" s="2">
        <v>14</v>
      </c>
      <c r="HG13" s="2">
        <v>136</v>
      </c>
      <c r="HH13" s="2">
        <v>9.6999999999999993</v>
      </c>
      <c r="HI13" s="2">
        <v>1</v>
      </c>
      <c r="HJ13" s="2">
        <v>3</v>
      </c>
      <c r="HK13" s="2">
        <v>4</v>
      </c>
      <c r="HL13" s="2">
        <v>0</v>
      </c>
      <c r="HM13" s="2">
        <v>0</v>
      </c>
      <c r="HN13" s="2">
        <v>0</v>
      </c>
      <c r="HO13" s="2">
        <v>0</v>
      </c>
      <c r="HP13" s="2">
        <v>22.6</v>
      </c>
      <c r="HQ13" s="2">
        <v>22.6</v>
      </c>
      <c r="HR13" s="2"/>
      <c r="HS13" s="2">
        <v>14</v>
      </c>
      <c r="HT13" s="2" t="s">
        <v>387</v>
      </c>
      <c r="HU13" s="2">
        <v>27</v>
      </c>
      <c r="HV13" s="2">
        <v>205</v>
      </c>
      <c r="HW13" s="2">
        <v>7.6</v>
      </c>
      <c r="HX13" s="2">
        <v>2</v>
      </c>
      <c r="HY13" s="2">
        <v>1</v>
      </c>
      <c r="HZ13" s="2">
        <v>3</v>
      </c>
      <c r="IA13" s="2">
        <v>17</v>
      </c>
      <c r="IB13" s="2">
        <v>0</v>
      </c>
      <c r="IC13" s="2">
        <v>0</v>
      </c>
      <c r="ID13" s="2">
        <v>0</v>
      </c>
      <c r="IE13" s="2">
        <v>35.200000000000003</v>
      </c>
      <c r="IF13" s="2">
        <v>35.200000000000003</v>
      </c>
      <c r="IG13" s="2"/>
      <c r="IH13" s="2">
        <v>10</v>
      </c>
      <c r="II13" s="2" t="s">
        <v>379</v>
      </c>
      <c r="IJ13" s="2">
        <v>8</v>
      </c>
      <c r="IK13" s="2">
        <v>48</v>
      </c>
      <c r="IL13" s="2">
        <v>6</v>
      </c>
      <c r="IM13" s="2">
        <v>0</v>
      </c>
      <c r="IN13" s="2">
        <v>2</v>
      </c>
      <c r="IO13" s="2">
        <v>3</v>
      </c>
      <c r="IP13" s="2">
        <v>1</v>
      </c>
      <c r="IQ13" s="2">
        <v>0</v>
      </c>
      <c r="IR13" s="2">
        <v>0</v>
      </c>
      <c r="IS13" s="2">
        <v>0</v>
      </c>
      <c r="IT13" s="2">
        <v>6.9</v>
      </c>
      <c r="IU13" s="2">
        <v>6.9</v>
      </c>
      <c r="IV13" s="2"/>
      <c r="IW13" s="2">
        <v>11</v>
      </c>
      <c r="IX13" s="2" t="s">
        <v>381</v>
      </c>
      <c r="IY13" s="2">
        <v>3</v>
      </c>
      <c r="IZ13" s="2">
        <v>17</v>
      </c>
      <c r="JA13" s="2">
        <v>5.7</v>
      </c>
      <c r="JB13" s="2">
        <v>0</v>
      </c>
      <c r="JC13" s="2">
        <v>3</v>
      </c>
      <c r="JD13" s="2">
        <v>4</v>
      </c>
      <c r="JE13" s="2">
        <v>26</v>
      </c>
      <c r="JF13" s="2">
        <v>0</v>
      </c>
      <c r="JG13" s="2">
        <v>0</v>
      </c>
      <c r="JH13" s="2">
        <v>0</v>
      </c>
      <c r="JI13" s="2">
        <v>7.3</v>
      </c>
      <c r="JJ13" s="2">
        <v>7.3</v>
      </c>
      <c r="JK13" s="2"/>
      <c r="JL13" s="2">
        <v>10</v>
      </c>
      <c r="JM13" s="2" t="s">
        <v>28</v>
      </c>
      <c r="JN13" s="2">
        <v>11</v>
      </c>
      <c r="JO13" s="2">
        <v>43</v>
      </c>
      <c r="JP13" s="2">
        <v>3.9</v>
      </c>
      <c r="JQ13" s="2">
        <v>0</v>
      </c>
      <c r="JR13" s="2">
        <v>9</v>
      </c>
      <c r="JS13" s="2">
        <v>9</v>
      </c>
      <c r="JT13" s="2">
        <v>101</v>
      </c>
      <c r="JU13" s="2">
        <v>1</v>
      </c>
      <c r="JV13" s="2">
        <v>0</v>
      </c>
      <c r="JW13" s="2">
        <v>0</v>
      </c>
      <c r="JX13" s="2">
        <v>29.4</v>
      </c>
      <c r="JY13" s="2">
        <v>29.4</v>
      </c>
      <c r="JZ13" s="2"/>
      <c r="KA13" s="2">
        <v>10</v>
      </c>
      <c r="KB13" s="2" t="s">
        <v>379</v>
      </c>
      <c r="KC13" s="2">
        <v>9</v>
      </c>
      <c r="KD13" s="2">
        <v>45</v>
      </c>
      <c r="KE13" s="2">
        <v>5</v>
      </c>
      <c r="KF13" s="2">
        <v>1</v>
      </c>
      <c r="KG13" s="2">
        <v>1</v>
      </c>
      <c r="KH13" s="2">
        <v>4</v>
      </c>
      <c r="KI13" s="2">
        <v>-2</v>
      </c>
      <c r="KJ13" s="2">
        <v>0</v>
      </c>
      <c r="KK13" s="2">
        <v>1</v>
      </c>
      <c r="KL13" s="2">
        <v>1</v>
      </c>
      <c r="KM13" s="2">
        <v>9.3000000000000007</v>
      </c>
      <c r="KN13" s="2">
        <v>9.3000000000000007</v>
      </c>
      <c r="KO13" s="2"/>
      <c r="KP13" s="2">
        <v>15</v>
      </c>
      <c r="KQ13" s="2" t="s">
        <v>377</v>
      </c>
      <c r="KR13" s="2">
        <v>18</v>
      </c>
      <c r="KS13" s="2">
        <v>60</v>
      </c>
      <c r="KT13" s="2">
        <v>3.3</v>
      </c>
      <c r="KU13" s="2">
        <v>0</v>
      </c>
      <c r="KV13" s="2">
        <v>5</v>
      </c>
      <c r="KW13" s="2">
        <v>6</v>
      </c>
      <c r="KX13" s="2">
        <v>23</v>
      </c>
      <c r="KY13" s="2">
        <v>0</v>
      </c>
      <c r="KZ13" s="2">
        <v>1</v>
      </c>
      <c r="LA13" s="2">
        <v>1</v>
      </c>
      <c r="LB13" s="2">
        <v>11.3</v>
      </c>
      <c r="LC13" s="2">
        <v>11.3</v>
      </c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>
        <v>10</v>
      </c>
      <c r="LU13" s="2" t="s">
        <v>384</v>
      </c>
      <c r="LV13" s="2">
        <v>21</v>
      </c>
      <c r="LW13" s="2">
        <v>66</v>
      </c>
      <c r="LX13" s="2">
        <v>3.1</v>
      </c>
      <c r="LY13" s="2">
        <v>2</v>
      </c>
      <c r="LZ13" s="2">
        <v>2</v>
      </c>
      <c r="MA13" s="2">
        <v>2</v>
      </c>
      <c r="MB13" s="2">
        <v>62</v>
      </c>
      <c r="MC13" s="2">
        <v>0</v>
      </c>
      <c r="MD13" s="2">
        <v>0</v>
      </c>
      <c r="ME13" s="2">
        <v>0</v>
      </c>
      <c r="MF13" s="2">
        <v>26.8</v>
      </c>
      <c r="MG13" s="2">
        <v>26.8</v>
      </c>
      <c r="MH13" s="2"/>
      <c r="MI13" s="2">
        <v>12</v>
      </c>
      <c r="MJ13" s="2" t="s">
        <v>386</v>
      </c>
      <c r="MK13" s="2">
        <v>17</v>
      </c>
      <c r="ML13" s="2">
        <v>86</v>
      </c>
      <c r="MM13" s="2">
        <v>5.0999999999999996</v>
      </c>
      <c r="MN13" s="2">
        <v>0</v>
      </c>
      <c r="MO13" s="2">
        <v>3</v>
      </c>
      <c r="MP13" s="2">
        <v>4</v>
      </c>
      <c r="MQ13" s="2">
        <v>29</v>
      </c>
      <c r="MR13" s="2">
        <v>0</v>
      </c>
      <c r="MS13" s="2">
        <v>1</v>
      </c>
      <c r="MT13" s="2">
        <v>1</v>
      </c>
      <c r="MU13" s="2">
        <v>12.5</v>
      </c>
      <c r="MV13" s="2">
        <v>12.5</v>
      </c>
      <c r="MW13" s="2"/>
      <c r="MX13" s="2">
        <v>10</v>
      </c>
      <c r="MY13" s="2" t="s">
        <v>385</v>
      </c>
      <c r="MZ13" s="2">
        <v>14</v>
      </c>
      <c r="NA13" s="2">
        <v>31</v>
      </c>
      <c r="NB13" s="2">
        <v>2.2000000000000002</v>
      </c>
      <c r="NC13" s="2">
        <v>0</v>
      </c>
      <c r="ND13" s="2">
        <v>1</v>
      </c>
      <c r="NE13" s="2">
        <v>2</v>
      </c>
      <c r="NF13" s="2">
        <v>14</v>
      </c>
      <c r="NG13" s="2">
        <v>0</v>
      </c>
      <c r="NH13" s="2">
        <v>0</v>
      </c>
      <c r="NI13" s="2">
        <v>0</v>
      </c>
      <c r="NJ13" s="2">
        <v>5.5</v>
      </c>
      <c r="NK13" s="2">
        <v>5.5</v>
      </c>
      <c r="NL13" s="2"/>
      <c r="NM13" s="2">
        <v>17</v>
      </c>
      <c r="NN13" s="2" t="s">
        <v>394</v>
      </c>
      <c r="NO13" s="2">
        <v>21</v>
      </c>
      <c r="NP13" s="2">
        <v>119</v>
      </c>
      <c r="NQ13" s="2">
        <v>5.7</v>
      </c>
      <c r="NR13" s="2">
        <v>0</v>
      </c>
      <c r="NS13" s="2">
        <v>2</v>
      </c>
      <c r="NT13" s="2">
        <v>2</v>
      </c>
      <c r="NU13" s="2">
        <v>11</v>
      </c>
      <c r="NV13" s="2">
        <v>1</v>
      </c>
      <c r="NW13" s="2">
        <v>0</v>
      </c>
      <c r="NX13" s="2">
        <v>0</v>
      </c>
      <c r="NY13" s="2">
        <v>21</v>
      </c>
      <c r="NZ13" s="2">
        <v>21</v>
      </c>
      <c r="OA13" s="2"/>
      <c r="OB13" s="2">
        <v>11</v>
      </c>
      <c r="OC13" s="2" t="s">
        <v>54</v>
      </c>
      <c r="OD13" s="2">
        <v>7</v>
      </c>
      <c r="OE13" s="2">
        <v>50</v>
      </c>
      <c r="OF13" s="2">
        <v>7.1</v>
      </c>
      <c r="OG13" s="2">
        <v>0</v>
      </c>
      <c r="OH13" s="2">
        <v>2</v>
      </c>
      <c r="OI13" s="2">
        <v>2</v>
      </c>
      <c r="OJ13" s="2">
        <v>20</v>
      </c>
      <c r="OK13" s="2">
        <v>0</v>
      </c>
      <c r="OL13" s="2">
        <v>0</v>
      </c>
      <c r="OM13" s="2">
        <v>0</v>
      </c>
      <c r="ON13" s="2">
        <v>9</v>
      </c>
      <c r="OO13" s="2">
        <v>9</v>
      </c>
      <c r="OP13" s="2"/>
      <c r="OQ13" s="2">
        <v>11</v>
      </c>
      <c r="OR13" s="2" t="s">
        <v>393</v>
      </c>
      <c r="OS13" s="2">
        <v>9</v>
      </c>
      <c r="OT13" s="2">
        <v>63</v>
      </c>
      <c r="OU13" s="2">
        <v>7</v>
      </c>
      <c r="OV13" s="2">
        <v>0</v>
      </c>
      <c r="OW13" s="2">
        <v>1</v>
      </c>
      <c r="OX13" s="2">
        <v>1</v>
      </c>
      <c r="OY13" s="2">
        <v>2</v>
      </c>
      <c r="OZ13" s="2">
        <v>0</v>
      </c>
      <c r="PA13" s="2">
        <v>0</v>
      </c>
      <c r="PB13" s="2">
        <v>0</v>
      </c>
      <c r="PC13" s="2">
        <v>7.5</v>
      </c>
      <c r="PD13" s="2">
        <v>7.5</v>
      </c>
      <c r="PE13" s="2"/>
      <c r="PF13" s="2">
        <v>15</v>
      </c>
      <c r="PG13" s="2" t="s">
        <v>375</v>
      </c>
      <c r="PH13" s="2">
        <v>15</v>
      </c>
      <c r="PI13" s="2">
        <v>50</v>
      </c>
      <c r="PJ13" s="2">
        <v>3.3</v>
      </c>
      <c r="PK13" s="2">
        <v>0</v>
      </c>
      <c r="PL13" s="2">
        <v>4</v>
      </c>
      <c r="PM13" s="2">
        <v>8</v>
      </c>
      <c r="PN13" s="2">
        <v>24</v>
      </c>
      <c r="PO13" s="2">
        <v>0</v>
      </c>
      <c r="PP13" s="2">
        <v>1</v>
      </c>
      <c r="PQ13" s="2">
        <v>1</v>
      </c>
      <c r="PR13" s="2">
        <v>9.4</v>
      </c>
      <c r="PS13" s="2">
        <v>9.4</v>
      </c>
      <c r="PT13" s="2"/>
      <c r="PU13" s="2">
        <v>10</v>
      </c>
      <c r="PV13" s="2" t="s">
        <v>378</v>
      </c>
      <c r="PW13" s="2">
        <v>9</v>
      </c>
      <c r="PX13" s="2">
        <v>27</v>
      </c>
      <c r="PY13" s="2">
        <v>3</v>
      </c>
      <c r="PZ13" s="2">
        <v>1</v>
      </c>
      <c r="QA13" s="2">
        <v>0</v>
      </c>
      <c r="QB13" s="2">
        <v>0</v>
      </c>
      <c r="QC13" s="2">
        <v>0</v>
      </c>
      <c r="QD13" s="2">
        <v>0</v>
      </c>
      <c r="QE13" s="2">
        <v>0</v>
      </c>
      <c r="QF13" s="2">
        <v>0</v>
      </c>
      <c r="QG13" s="2">
        <v>8.6999999999999993</v>
      </c>
      <c r="QH13" s="2">
        <v>8.6999999999999993</v>
      </c>
      <c r="QI13" s="2"/>
      <c r="QJ13" s="2">
        <v>11</v>
      </c>
      <c r="QK13" s="2" t="s">
        <v>128</v>
      </c>
      <c r="QL13" s="2">
        <v>7</v>
      </c>
      <c r="QM13" s="2">
        <v>46</v>
      </c>
      <c r="QN13" s="2">
        <v>6.6</v>
      </c>
      <c r="QO13" s="2">
        <v>0</v>
      </c>
      <c r="QP13" s="2">
        <v>1</v>
      </c>
      <c r="QQ13" s="2">
        <v>2</v>
      </c>
      <c r="QR13" s="2">
        <v>4</v>
      </c>
      <c r="QS13" s="2">
        <v>0</v>
      </c>
      <c r="QT13" s="2">
        <v>0</v>
      </c>
      <c r="QU13" s="2">
        <v>0</v>
      </c>
      <c r="QV13" s="2">
        <v>6</v>
      </c>
      <c r="QW13" s="2">
        <v>6</v>
      </c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>
        <v>13</v>
      </c>
      <c r="RO13" s="2" t="s">
        <v>377</v>
      </c>
      <c r="RP13" s="2">
        <v>17</v>
      </c>
      <c r="RQ13" s="2">
        <v>71</v>
      </c>
      <c r="RR13" s="2">
        <v>4.2</v>
      </c>
      <c r="RS13" s="2">
        <v>0</v>
      </c>
      <c r="RT13" s="2">
        <v>1</v>
      </c>
      <c r="RU13" s="2">
        <v>1</v>
      </c>
      <c r="RV13" s="2">
        <v>9</v>
      </c>
      <c r="RW13" s="2">
        <v>0</v>
      </c>
      <c r="RX13" s="2">
        <v>1</v>
      </c>
      <c r="RY13" s="2">
        <v>0</v>
      </c>
      <c r="RZ13" s="2">
        <v>9</v>
      </c>
      <c r="SA13" s="2">
        <v>9</v>
      </c>
      <c r="SB13" s="2"/>
      <c r="SC13" s="2">
        <v>16</v>
      </c>
      <c r="SD13" s="2" t="s">
        <v>387</v>
      </c>
      <c r="SE13" s="2">
        <v>9</v>
      </c>
      <c r="SF13" s="2">
        <v>27</v>
      </c>
      <c r="SG13" s="2">
        <v>3</v>
      </c>
      <c r="SH13" s="2">
        <v>1</v>
      </c>
      <c r="SI13" s="2">
        <v>1</v>
      </c>
      <c r="SJ13" s="2">
        <v>1</v>
      </c>
      <c r="SK13" s="2">
        <v>4</v>
      </c>
      <c r="SL13" s="2">
        <v>0</v>
      </c>
      <c r="SM13" s="2">
        <v>0</v>
      </c>
      <c r="SN13" s="2">
        <v>0</v>
      </c>
      <c r="SO13" s="2">
        <v>10.1</v>
      </c>
      <c r="SP13" s="2">
        <v>10.1</v>
      </c>
      <c r="SQ13" s="2"/>
      <c r="SR13" s="2">
        <v>13</v>
      </c>
      <c r="SS13" s="2" t="s">
        <v>18</v>
      </c>
      <c r="ST13" s="2">
        <v>24</v>
      </c>
      <c r="SU13" s="2">
        <v>120</v>
      </c>
      <c r="SV13" s="2">
        <v>5</v>
      </c>
      <c r="SW13" s="2">
        <v>0</v>
      </c>
      <c r="SX13" s="2">
        <v>3</v>
      </c>
      <c r="SY13" s="2">
        <v>3</v>
      </c>
      <c r="SZ13" s="2">
        <v>22</v>
      </c>
      <c r="TA13" s="2">
        <v>0</v>
      </c>
      <c r="TB13" s="2">
        <v>0</v>
      </c>
      <c r="TC13" s="2">
        <v>0</v>
      </c>
      <c r="TD13" s="2">
        <v>17.2</v>
      </c>
      <c r="TE13" s="2">
        <v>17.2</v>
      </c>
      <c r="TF13" s="2"/>
      <c r="TG13" s="2">
        <v>15</v>
      </c>
      <c r="TH13" s="2" t="s">
        <v>381</v>
      </c>
      <c r="TI13" s="2">
        <v>10</v>
      </c>
      <c r="TJ13" s="2">
        <v>36</v>
      </c>
      <c r="TK13" s="2">
        <v>3.6</v>
      </c>
      <c r="TL13" s="2">
        <v>0</v>
      </c>
      <c r="TM13" s="2">
        <v>1</v>
      </c>
      <c r="TN13" s="2">
        <v>1</v>
      </c>
      <c r="TO13" s="2">
        <v>4</v>
      </c>
      <c r="TP13" s="2">
        <v>0</v>
      </c>
      <c r="TQ13" s="2">
        <v>1</v>
      </c>
      <c r="TR13" s="2">
        <v>0</v>
      </c>
      <c r="TS13" s="2">
        <v>5</v>
      </c>
      <c r="TT13" s="2">
        <v>5</v>
      </c>
      <c r="TU13" s="2"/>
      <c r="TV13" s="2"/>
      <c r="TW13" s="2"/>
    </row>
    <row r="14" spans="1:555" x14ac:dyDescent="0.35">
      <c r="B14">
        <v>11</v>
      </c>
      <c r="C14" t="s">
        <v>374</v>
      </c>
      <c r="D14">
        <v>32</v>
      </c>
      <c r="E14">
        <v>185</v>
      </c>
      <c r="F14">
        <v>5.8</v>
      </c>
      <c r="G14">
        <v>4</v>
      </c>
      <c r="H14">
        <v>3</v>
      </c>
      <c r="I14">
        <v>3</v>
      </c>
      <c r="J14">
        <v>19</v>
      </c>
      <c r="K14">
        <v>1</v>
      </c>
      <c r="L14">
        <v>0</v>
      </c>
      <c r="M14">
        <v>0</v>
      </c>
      <c r="N14">
        <v>53.4</v>
      </c>
      <c r="O14" s="2">
        <v>53.4</v>
      </c>
      <c r="P14" s="2"/>
      <c r="Q14" s="2">
        <v>12</v>
      </c>
      <c r="R14" s="2" t="s">
        <v>389</v>
      </c>
      <c r="S14" s="2">
        <v>12</v>
      </c>
      <c r="T14" s="2">
        <v>31</v>
      </c>
      <c r="U14" s="2">
        <v>2.6</v>
      </c>
      <c r="V14" s="2">
        <v>0</v>
      </c>
      <c r="W14" s="2">
        <v>6</v>
      </c>
      <c r="X14" s="2">
        <v>8</v>
      </c>
      <c r="Y14" s="2">
        <v>68</v>
      </c>
      <c r="Z14" s="2">
        <v>1</v>
      </c>
      <c r="AA14" s="2">
        <v>0</v>
      </c>
      <c r="AB14" s="2">
        <v>0</v>
      </c>
      <c r="AC14" s="2">
        <v>21.9</v>
      </c>
      <c r="AD14" s="2">
        <v>21.9</v>
      </c>
      <c r="AE14" s="2"/>
      <c r="AF14" s="2">
        <v>12</v>
      </c>
      <c r="AG14" s="2" t="s">
        <v>376</v>
      </c>
      <c r="AH14" s="2">
        <v>8</v>
      </c>
      <c r="AI14" s="2">
        <v>23</v>
      </c>
      <c r="AJ14" s="2">
        <v>2.9</v>
      </c>
      <c r="AK14" s="2">
        <v>0</v>
      </c>
      <c r="AL14" s="2">
        <v>3</v>
      </c>
      <c r="AM14" s="2">
        <v>5</v>
      </c>
      <c r="AN14" s="2">
        <v>14</v>
      </c>
      <c r="AO14" s="2">
        <v>0</v>
      </c>
      <c r="AP14" s="2">
        <v>0</v>
      </c>
      <c r="AQ14" s="2">
        <v>0</v>
      </c>
      <c r="AR14" s="2">
        <v>6.7</v>
      </c>
      <c r="AS14" s="2">
        <v>6.7</v>
      </c>
      <c r="AT14" s="2"/>
      <c r="AU14" s="2">
        <v>12</v>
      </c>
      <c r="AV14" s="2" t="s">
        <v>387</v>
      </c>
      <c r="AW14" s="2">
        <v>28</v>
      </c>
      <c r="AX14" s="2">
        <v>165</v>
      </c>
      <c r="AY14" s="2">
        <v>5.9</v>
      </c>
      <c r="AZ14" s="2">
        <v>2</v>
      </c>
      <c r="BA14" s="2">
        <v>4</v>
      </c>
      <c r="BB14" s="2">
        <v>4</v>
      </c>
      <c r="BC14" s="2">
        <v>-2</v>
      </c>
      <c r="BD14" s="2">
        <v>0</v>
      </c>
      <c r="BE14" s="2">
        <v>0</v>
      </c>
      <c r="BF14" s="2">
        <v>0</v>
      </c>
      <c r="BG14" s="2">
        <v>32.299999999999997</v>
      </c>
      <c r="BH14" s="2">
        <v>32.299999999999997</v>
      </c>
      <c r="BI14" s="2"/>
      <c r="BJ14" s="2">
        <v>11</v>
      </c>
      <c r="BK14" s="2" t="s">
        <v>384</v>
      </c>
      <c r="BL14" s="2">
        <v>21</v>
      </c>
      <c r="BM14" s="2">
        <v>62</v>
      </c>
      <c r="BN14" s="2">
        <v>3</v>
      </c>
      <c r="BO14" s="2">
        <v>1</v>
      </c>
      <c r="BP14" s="2">
        <v>5</v>
      </c>
      <c r="BQ14" s="2">
        <v>6</v>
      </c>
      <c r="BR14" s="2">
        <v>37</v>
      </c>
      <c r="BS14" s="2">
        <v>0</v>
      </c>
      <c r="BT14" s="2">
        <v>0</v>
      </c>
      <c r="BU14" s="2">
        <v>0</v>
      </c>
      <c r="BV14" s="2">
        <v>20.9</v>
      </c>
      <c r="BW14" s="2">
        <v>20.9</v>
      </c>
      <c r="BX14" s="2"/>
      <c r="BY14" s="2">
        <v>12</v>
      </c>
      <c r="BZ14" s="2" t="s">
        <v>381</v>
      </c>
      <c r="CA14" s="2">
        <v>17</v>
      </c>
      <c r="CB14" s="2">
        <v>100</v>
      </c>
      <c r="CC14" s="2">
        <v>5.9</v>
      </c>
      <c r="CD14" s="2">
        <v>3</v>
      </c>
      <c r="CE14" s="2">
        <v>7</v>
      </c>
      <c r="CF14" s="2">
        <v>8</v>
      </c>
      <c r="CG14" s="2">
        <v>31</v>
      </c>
      <c r="CH14" s="2">
        <v>1</v>
      </c>
      <c r="CI14" s="2">
        <v>0</v>
      </c>
      <c r="CJ14" s="2">
        <v>0</v>
      </c>
      <c r="CK14" s="2">
        <v>44.1</v>
      </c>
      <c r="CL14" s="2">
        <v>44.1</v>
      </c>
      <c r="CM14" s="2"/>
      <c r="CN14" s="2">
        <v>12</v>
      </c>
      <c r="CO14" s="2" t="s">
        <v>28</v>
      </c>
      <c r="CP14" s="2">
        <v>9</v>
      </c>
      <c r="CQ14" s="2">
        <v>25</v>
      </c>
      <c r="CR14" s="2">
        <v>2.8</v>
      </c>
      <c r="CS14" s="2">
        <v>1</v>
      </c>
      <c r="CT14" s="2">
        <v>6</v>
      </c>
      <c r="CU14" s="2">
        <v>8</v>
      </c>
      <c r="CV14" s="2">
        <v>24</v>
      </c>
      <c r="CW14" s="2">
        <v>0</v>
      </c>
      <c r="CX14" s="2">
        <v>0</v>
      </c>
      <c r="CY14" s="2">
        <v>0</v>
      </c>
      <c r="CZ14" s="2">
        <v>16.899999999999999</v>
      </c>
      <c r="DA14" s="2">
        <v>16.899999999999999</v>
      </c>
      <c r="DB14" s="2"/>
      <c r="DC14" s="2">
        <v>16</v>
      </c>
      <c r="DD14" s="2" t="s">
        <v>393</v>
      </c>
      <c r="DE14" s="2">
        <v>13</v>
      </c>
      <c r="DF14" s="2">
        <v>52</v>
      </c>
      <c r="DG14" s="2">
        <v>4</v>
      </c>
      <c r="DH14" s="2">
        <v>0</v>
      </c>
      <c r="DI14" s="2">
        <v>2</v>
      </c>
      <c r="DJ14" s="2">
        <v>4</v>
      </c>
      <c r="DK14" s="2">
        <v>7</v>
      </c>
      <c r="DL14" s="2">
        <v>0</v>
      </c>
      <c r="DM14" s="2">
        <v>0</v>
      </c>
      <c r="DN14" s="2">
        <v>0</v>
      </c>
      <c r="DO14" s="2">
        <v>7.9</v>
      </c>
      <c r="DP14" s="2">
        <v>7.9</v>
      </c>
      <c r="DQ14" s="2"/>
      <c r="DR14" s="2">
        <v>13</v>
      </c>
      <c r="DS14" s="2" t="s">
        <v>84</v>
      </c>
      <c r="DT14" s="2">
        <v>13</v>
      </c>
      <c r="DU14" s="2">
        <v>78</v>
      </c>
      <c r="DV14" s="2">
        <v>6</v>
      </c>
      <c r="DW14" s="2">
        <v>0</v>
      </c>
      <c r="DX14" s="2">
        <v>3</v>
      </c>
      <c r="DY14" s="2">
        <v>5</v>
      </c>
      <c r="DZ14" s="2">
        <v>18</v>
      </c>
      <c r="EA14" s="2">
        <v>0</v>
      </c>
      <c r="EB14" s="2">
        <v>0</v>
      </c>
      <c r="EC14" s="2">
        <v>0</v>
      </c>
      <c r="ED14" s="2">
        <v>12.6</v>
      </c>
      <c r="EE14" s="2">
        <v>12.6</v>
      </c>
      <c r="EF14" s="2"/>
      <c r="EG14" s="2">
        <v>12</v>
      </c>
      <c r="EH14" s="2" t="s">
        <v>384</v>
      </c>
      <c r="EI14" s="2">
        <v>29</v>
      </c>
      <c r="EJ14" s="2">
        <v>111</v>
      </c>
      <c r="EK14" s="2">
        <v>3.8</v>
      </c>
      <c r="EL14" s="2">
        <v>0</v>
      </c>
      <c r="EM14" s="2">
        <v>7</v>
      </c>
      <c r="EN14" s="2">
        <v>7</v>
      </c>
      <c r="EO14" s="2">
        <v>35</v>
      </c>
      <c r="EP14" s="2">
        <v>0</v>
      </c>
      <c r="EQ14" s="2">
        <v>0</v>
      </c>
      <c r="ER14" s="2">
        <v>0</v>
      </c>
      <c r="ES14" s="2">
        <v>23.6</v>
      </c>
      <c r="ET14" s="2">
        <v>23.6</v>
      </c>
      <c r="EU14" s="2"/>
      <c r="EV14" s="2">
        <v>12</v>
      </c>
      <c r="EW14" s="2" t="s">
        <v>33</v>
      </c>
      <c r="EX14" s="2">
        <v>10</v>
      </c>
      <c r="EY14" s="2">
        <v>23</v>
      </c>
      <c r="EZ14" s="2">
        <v>2.2999999999999998</v>
      </c>
      <c r="FA14" s="2">
        <v>0</v>
      </c>
      <c r="FB14" s="2">
        <v>0</v>
      </c>
      <c r="FC14" s="2">
        <v>1</v>
      </c>
      <c r="FD14" s="2">
        <v>0</v>
      </c>
      <c r="FE14" s="2">
        <v>0</v>
      </c>
      <c r="FF14" s="2">
        <v>0</v>
      </c>
      <c r="FG14" s="2">
        <v>0</v>
      </c>
      <c r="FH14" s="2">
        <v>2.2999999999999998</v>
      </c>
      <c r="FI14" s="2">
        <v>2.2999999999999998</v>
      </c>
      <c r="FJ14" s="2"/>
      <c r="FK14" s="2">
        <v>14</v>
      </c>
      <c r="FL14" s="2" t="s">
        <v>54</v>
      </c>
      <c r="FM14" s="2">
        <v>9</v>
      </c>
      <c r="FN14" s="2">
        <v>24</v>
      </c>
      <c r="FO14" s="2">
        <v>2.7</v>
      </c>
      <c r="FP14" s="2">
        <v>0</v>
      </c>
      <c r="FQ14" s="2">
        <v>5</v>
      </c>
      <c r="FR14" s="2">
        <v>6</v>
      </c>
      <c r="FS14" s="2">
        <v>46</v>
      </c>
      <c r="FT14" s="2">
        <v>0</v>
      </c>
      <c r="FU14" s="2">
        <v>1</v>
      </c>
      <c r="FV14" s="2">
        <v>1</v>
      </c>
      <c r="FW14" s="2">
        <v>10</v>
      </c>
      <c r="FX14" s="2">
        <v>10</v>
      </c>
      <c r="FY14" s="2"/>
      <c r="FZ14" s="2">
        <v>15</v>
      </c>
      <c r="GA14" s="2" t="s">
        <v>28</v>
      </c>
      <c r="GB14" s="2">
        <v>23</v>
      </c>
      <c r="GC14" s="2">
        <v>91</v>
      </c>
      <c r="GD14" s="2">
        <v>4</v>
      </c>
      <c r="GE14" s="2">
        <v>1</v>
      </c>
      <c r="GF14" s="2">
        <v>1</v>
      </c>
      <c r="GG14" s="2">
        <v>1</v>
      </c>
      <c r="GH14" s="2">
        <v>2</v>
      </c>
      <c r="GI14" s="2">
        <v>0</v>
      </c>
      <c r="GJ14" s="2">
        <v>0</v>
      </c>
      <c r="GK14" s="2">
        <v>0</v>
      </c>
      <c r="GL14" s="2">
        <v>16.3</v>
      </c>
      <c r="GM14" s="2">
        <v>16.3</v>
      </c>
      <c r="GN14" s="2"/>
      <c r="GO14" s="2">
        <v>12</v>
      </c>
      <c r="GP14" s="2" t="s">
        <v>383</v>
      </c>
      <c r="GQ14" s="2">
        <v>11</v>
      </c>
      <c r="GR14" s="2">
        <v>40</v>
      </c>
      <c r="GS14" s="2">
        <v>3.6</v>
      </c>
      <c r="GT14" s="2">
        <v>1</v>
      </c>
      <c r="GU14" s="2">
        <v>1</v>
      </c>
      <c r="GV14" s="2">
        <v>1</v>
      </c>
      <c r="GW14" s="2">
        <v>12</v>
      </c>
      <c r="GX14" s="2">
        <v>0</v>
      </c>
      <c r="GY14" s="2">
        <v>0</v>
      </c>
      <c r="GZ14" s="2">
        <v>0</v>
      </c>
      <c r="HA14" s="2">
        <v>12.2</v>
      </c>
      <c r="HB14" s="2">
        <v>12.2</v>
      </c>
      <c r="HC14" s="2"/>
      <c r="HD14" s="2">
        <v>12</v>
      </c>
      <c r="HE14" s="2" t="s">
        <v>395</v>
      </c>
      <c r="HF14" s="2">
        <v>3</v>
      </c>
      <c r="HG14" s="2">
        <v>0</v>
      </c>
      <c r="HH14" s="2">
        <v>0</v>
      </c>
      <c r="HI14" s="2">
        <v>0</v>
      </c>
      <c r="HJ14" s="2">
        <v>3</v>
      </c>
      <c r="HK14" s="2">
        <v>3</v>
      </c>
      <c r="HL14" s="2">
        <v>9</v>
      </c>
      <c r="HM14" s="2">
        <v>0</v>
      </c>
      <c r="HN14" s="2">
        <v>1</v>
      </c>
      <c r="HO14" s="2">
        <v>0</v>
      </c>
      <c r="HP14" s="2">
        <v>3.9</v>
      </c>
      <c r="HQ14" s="2">
        <v>3.9</v>
      </c>
      <c r="HR14" s="2"/>
      <c r="HS14" s="2">
        <v>15</v>
      </c>
      <c r="HT14" s="2" t="s">
        <v>395</v>
      </c>
      <c r="HU14" s="2">
        <v>28</v>
      </c>
      <c r="HV14" s="2">
        <v>89</v>
      </c>
      <c r="HW14" s="2">
        <v>3.2</v>
      </c>
      <c r="HX14" s="2">
        <v>0</v>
      </c>
      <c r="HY14" s="2">
        <v>2</v>
      </c>
      <c r="HZ14" s="2">
        <v>3</v>
      </c>
      <c r="IA14" s="2">
        <v>2</v>
      </c>
      <c r="IB14" s="2">
        <v>0</v>
      </c>
      <c r="IC14" s="2">
        <v>0</v>
      </c>
      <c r="ID14" s="2">
        <v>0</v>
      </c>
      <c r="IE14" s="2">
        <v>11.1</v>
      </c>
      <c r="IF14" s="2">
        <v>11.1</v>
      </c>
      <c r="IG14" s="2"/>
      <c r="IH14" s="2">
        <v>12</v>
      </c>
      <c r="II14" s="2" t="s">
        <v>25</v>
      </c>
      <c r="IJ14" s="2">
        <v>14</v>
      </c>
      <c r="IK14" s="2">
        <v>54</v>
      </c>
      <c r="IL14" s="2">
        <v>3.9</v>
      </c>
      <c r="IM14" s="2">
        <v>1</v>
      </c>
      <c r="IN14" s="2">
        <v>3</v>
      </c>
      <c r="IO14" s="2">
        <v>4</v>
      </c>
      <c r="IP14" s="2">
        <v>57</v>
      </c>
      <c r="IQ14" s="2">
        <v>0</v>
      </c>
      <c r="IR14" s="2">
        <v>0</v>
      </c>
      <c r="IS14" s="2">
        <v>0</v>
      </c>
      <c r="IT14" s="2">
        <v>20.100000000000001</v>
      </c>
      <c r="IU14" s="2">
        <v>20.100000000000001</v>
      </c>
      <c r="IV14" s="2"/>
      <c r="IW14" s="2">
        <v>12</v>
      </c>
      <c r="IX14" s="2" t="s">
        <v>45</v>
      </c>
      <c r="IY14" s="2">
        <v>15</v>
      </c>
      <c r="IZ14" s="2">
        <v>44</v>
      </c>
      <c r="JA14" s="2">
        <v>2.9</v>
      </c>
      <c r="JB14" s="2">
        <v>0</v>
      </c>
      <c r="JC14" s="2">
        <v>1</v>
      </c>
      <c r="JD14" s="2">
        <v>1</v>
      </c>
      <c r="JE14" s="2">
        <v>4</v>
      </c>
      <c r="JF14" s="2">
        <v>0</v>
      </c>
      <c r="JG14" s="2">
        <v>0</v>
      </c>
      <c r="JH14" s="2">
        <v>0</v>
      </c>
      <c r="JI14" s="2">
        <v>5.8</v>
      </c>
      <c r="JJ14" s="2">
        <v>5.8</v>
      </c>
      <c r="JK14" s="2"/>
      <c r="JL14" s="2">
        <v>11</v>
      </c>
      <c r="JM14" s="2" t="s">
        <v>375</v>
      </c>
      <c r="JN14" s="2">
        <v>5</v>
      </c>
      <c r="JO14" s="2">
        <v>15</v>
      </c>
      <c r="JP14" s="2">
        <v>3</v>
      </c>
      <c r="JQ14" s="2">
        <v>0</v>
      </c>
      <c r="JR14" s="2">
        <v>1</v>
      </c>
      <c r="JS14" s="2">
        <v>3</v>
      </c>
      <c r="JT14" s="2">
        <v>11</v>
      </c>
      <c r="JU14" s="2">
        <v>0</v>
      </c>
      <c r="JV14" s="2">
        <v>0</v>
      </c>
      <c r="JW14" s="2">
        <v>0</v>
      </c>
      <c r="JX14" s="2">
        <v>3.6</v>
      </c>
      <c r="JY14" s="2">
        <v>3.6</v>
      </c>
      <c r="JZ14" s="2"/>
      <c r="KA14" s="2">
        <v>12</v>
      </c>
      <c r="KB14" s="2" t="s">
        <v>25</v>
      </c>
      <c r="KC14" s="2">
        <v>17</v>
      </c>
      <c r="KD14" s="2">
        <v>83</v>
      </c>
      <c r="KE14" s="2">
        <v>4.9000000000000004</v>
      </c>
      <c r="KF14" s="2">
        <v>0</v>
      </c>
      <c r="KG14" s="2">
        <v>1</v>
      </c>
      <c r="KH14" s="2">
        <v>2</v>
      </c>
      <c r="KI14" s="2">
        <v>5</v>
      </c>
      <c r="KJ14" s="2">
        <v>0</v>
      </c>
      <c r="KK14" s="2">
        <v>0</v>
      </c>
      <c r="KL14" s="2">
        <v>0</v>
      </c>
      <c r="KM14" s="2">
        <v>9.8000000000000007</v>
      </c>
      <c r="KN14" s="2">
        <v>9.8000000000000007</v>
      </c>
      <c r="KO14" s="2"/>
      <c r="KP14" s="2">
        <v>16</v>
      </c>
      <c r="KQ14" s="2" t="s">
        <v>384</v>
      </c>
      <c r="KR14" s="2">
        <v>21</v>
      </c>
      <c r="KS14" s="2">
        <v>45</v>
      </c>
      <c r="KT14" s="2">
        <v>2.1</v>
      </c>
      <c r="KU14" s="2">
        <v>1</v>
      </c>
      <c r="KV14" s="2">
        <v>7</v>
      </c>
      <c r="KW14" s="2">
        <v>9</v>
      </c>
      <c r="KX14" s="2">
        <v>61</v>
      </c>
      <c r="KY14" s="2">
        <v>0</v>
      </c>
      <c r="KZ14" s="2">
        <v>0</v>
      </c>
      <c r="LA14" s="2">
        <v>0</v>
      </c>
      <c r="LB14" s="2">
        <v>23.6</v>
      </c>
      <c r="LC14" s="2">
        <v>23.6</v>
      </c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>
        <v>11</v>
      </c>
      <c r="LU14" s="2" t="s">
        <v>377</v>
      </c>
      <c r="LV14" s="2">
        <v>11</v>
      </c>
      <c r="LW14" s="2">
        <v>53</v>
      </c>
      <c r="LX14" s="2">
        <v>4.8</v>
      </c>
      <c r="LY14" s="2">
        <v>0</v>
      </c>
      <c r="LZ14" s="2">
        <v>6</v>
      </c>
      <c r="MA14" s="2">
        <v>6</v>
      </c>
      <c r="MB14" s="2">
        <v>44</v>
      </c>
      <c r="MC14" s="2">
        <v>0</v>
      </c>
      <c r="MD14" s="2">
        <v>0</v>
      </c>
      <c r="ME14" s="2">
        <v>0</v>
      </c>
      <c r="MF14" s="2">
        <v>15.7</v>
      </c>
      <c r="MG14" s="2">
        <v>15.7</v>
      </c>
      <c r="MH14" s="2"/>
      <c r="MI14" s="2">
        <v>13</v>
      </c>
      <c r="MJ14" s="2" t="s">
        <v>33</v>
      </c>
      <c r="MK14" s="2">
        <v>8</v>
      </c>
      <c r="ML14" s="2">
        <v>24</v>
      </c>
      <c r="MM14" s="2">
        <v>3</v>
      </c>
      <c r="MN14" s="2">
        <v>0</v>
      </c>
      <c r="MO14" s="2">
        <v>1</v>
      </c>
      <c r="MP14" s="2">
        <v>4</v>
      </c>
      <c r="MQ14" s="2">
        <v>11</v>
      </c>
      <c r="MR14" s="2">
        <v>0</v>
      </c>
      <c r="MS14" s="2">
        <v>1</v>
      </c>
      <c r="MT14" s="2">
        <v>1</v>
      </c>
      <c r="MU14" s="2">
        <v>2.5</v>
      </c>
      <c r="MV14" s="2">
        <v>2.5</v>
      </c>
      <c r="MW14" s="2"/>
      <c r="MX14" s="2">
        <v>11</v>
      </c>
      <c r="MY14" s="2" t="s">
        <v>18</v>
      </c>
      <c r="MZ14" s="2">
        <v>23</v>
      </c>
      <c r="NA14" s="2">
        <v>89</v>
      </c>
      <c r="NB14" s="2">
        <v>3.9</v>
      </c>
      <c r="NC14" s="2">
        <v>0</v>
      </c>
      <c r="ND14" s="2">
        <v>3</v>
      </c>
      <c r="NE14" s="2">
        <v>4</v>
      </c>
      <c r="NF14" s="2">
        <v>7</v>
      </c>
      <c r="NG14" s="2">
        <v>1</v>
      </c>
      <c r="NH14" s="2">
        <v>0</v>
      </c>
      <c r="NI14" s="2">
        <v>0</v>
      </c>
      <c r="NJ14" s="2">
        <v>18.600000000000001</v>
      </c>
      <c r="NK14" s="2">
        <v>18.600000000000001</v>
      </c>
      <c r="NL14" s="2"/>
      <c r="NM14" s="2">
        <v>18</v>
      </c>
      <c r="NN14" s="2" t="s">
        <v>33</v>
      </c>
      <c r="NO14" s="2">
        <v>21</v>
      </c>
      <c r="NP14" s="2">
        <v>85</v>
      </c>
      <c r="NQ14" s="2">
        <v>4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8.5</v>
      </c>
      <c r="NZ14" s="2">
        <v>8.5</v>
      </c>
      <c r="OA14" s="2"/>
      <c r="OB14" s="2">
        <v>12</v>
      </c>
      <c r="OC14" s="2" t="s">
        <v>28</v>
      </c>
      <c r="OD14" s="2">
        <v>10</v>
      </c>
      <c r="OE14" s="2">
        <v>36</v>
      </c>
      <c r="OF14" s="2">
        <v>3.6</v>
      </c>
      <c r="OG14" s="2">
        <v>0</v>
      </c>
      <c r="OH14" s="2">
        <v>4</v>
      </c>
      <c r="OI14" s="2">
        <v>4</v>
      </c>
      <c r="OJ14" s="2">
        <v>32</v>
      </c>
      <c r="OK14" s="2">
        <v>0</v>
      </c>
      <c r="OL14" s="2">
        <v>0</v>
      </c>
      <c r="OM14" s="2">
        <v>0</v>
      </c>
      <c r="ON14" s="2">
        <v>10.8</v>
      </c>
      <c r="OO14" s="2">
        <v>10.8</v>
      </c>
      <c r="OP14" s="2"/>
      <c r="OQ14" s="2">
        <v>15</v>
      </c>
      <c r="OR14" s="2" t="s">
        <v>393</v>
      </c>
      <c r="OS14" s="2">
        <v>8</v>
      </c>
      <c r="OT14" s="2">
        <v>18</v>
      </c>
      <c r="OU14" s="2">
        <v>2.2000000000000002</v>
      </c>
      <c r="OV14" s="2">
        <v>0</v>
      </c>
      <c r="OW14" s="2">
        <v>1</v>
      </c>
      <c r="OX14" s="2">
        <v>2</v>
      </c>
      <c r="OY14" s="2">
        <v>2</v>
      </c>
      <c r="OZ14" s="2">
        <v>0</v>
      </c>
      <c r="PA14" s="2">
        <v>0</v>
      </c>
      <c r="PB14" s="2">
        <v>0</v>
      </c>
      <c r="PC14" s="2">
        <v>3</v>
      </c>
      <c r="PD14" s="2">
        <v>3</v>
      </c>
      <c r="PE14" s="2"/>
      <c r="PF14" s="2">
        <v>16</v>
      </c>
      <c r="PG14" s="2" t="s">
        <v>379</v>
      </c>
      <c r="PH14" s="2">
        <v>15</v>
      </c>
      <c r="PI14" s="2">
        <v>32</v>
      </c>
      <c r="PJ14" s="2">
        <v>2.1</v>
      </c>
      <c r="PK14" s="2">
        <v>0</v>
      </c>
      <c r="PL14" s="2">
        <v>1</v>
      </c>
      <c r="PM14" s="2">
        <v>1</v>
      </c>
      <c r="PN14" s="2">
        <v>-4</v>
      </c>
      <c r="PO14" s="2">
        <v>0</v>
      </c>
      <c r="PP14" s="2">
        <v>0</v>
      </c>
      <c r="PQ14" s="2">
        <v>0</v>
      </c>
      <c r="PR14" s="2">
        <v>3.8</v>
      </c>
      <c r="PS14" s="2">
        <v>3.8</v>
      </c>
      <c r="PT14" s="2"/>
      <c r="PU14" s="2">
        <v>11</v>
      </c>
      <c r="PV14" s="2" t="s">
        <v>388</v>
      </c>
      <c r="PW14" s="2">
        <v>0</v>
      </c>
      <c r="PX14" s="2">
        <v>0</v>
      </c>
      <c r="PY14" s="2">
        <v>0</v>
      </c>
      <c r="PZ14" s="2">
        <v>0</v>
      </c>
      <c r="QA14" s="2">
        <v>0</v>
      </c>
      <c r="QB14" s="2">
        <v>0</v>
      </c>
      <c r="QC14" s="2">
        <v>0</v>
      </c>
      <c r="QD14" s="2">
        <v>0</v>
      </c>
      <c r="QE14" s="2">
        <v>0</v>
      </c>
      <c r="QF14" s="2">
        <v>0</v>
      </c>
      <c r="QG14" s="2">
        <v>0</v>
      </c>
      <c r="QH14" s="2">
        <v>0</v>
      </c>
      <c r="QI14" s="2"/>
      <c r="QJ14" s="2">
        <v>12</v>
      </c>
      <c r="QK14" s="2" t="s">
        <v>384</v>
      </c>
      <c r="QL14" s="2">
        <v>7</v>
      </c>
      <c r="QM14" s="2">
        <v>30</v>
      </c>
      <c r="QN14" s="2">
        <v>4.3</v>
      </c>
      <c r="QO14" s="2">
        <v>1</v>
      </c>
      <c r="QP14" s="2">
        <v>5</v>
      </c>
      <c r="QQ14" s="2">
        <v>5</v>
      </c>
      <c r="QR14" s="2">
        <v>26</v>
      </c>
      <c r="QS14" s="2">
        <v>1</v>
      </c>
      <c r="QT14" s="2">
        <v>0</v>
      </c>
      <c r="QU14" s="2">
        <v>0</v>
      </c>
      <c r="QV14" s="2">
        <v>22.6</v>
      </c>
      <c r="QW14" s="2">
        <v>22.6</v>
      </c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>
        <v>16</v>
      </c>
      <c r="RO14" s="2" t="s">
        <v>386</v>
      </c>
      <c r="RP14" s="2">
        <v>19</v>
      </c>
      <c r="RQ14" s="2">
        <v>77</v>
      </c>
      <c r="RR14" s="2">
        <v>4.0999999999999996</v>
      </c>
      <c r="RS14" s="2">
        <v>0</v>
      </c>
      <c r="RT14" s="2">
        <v>0</v>
      </c>
      <c r="RU14" s="2">
        <v>0</v>
      </c>
      <c r="RV14" s="2">
        <v>0</v>
      </c>
      <c r="RW14" s="2">
        <v>0</v>
      </c>
      <c r="RX14" s="2">
        <v>0</v>
      </c>
      <c r="RY14" s="2">
        <v>0</v>
      </c>
      <c r="RZ14" s="2">
        <v>7.7</v>
      </c>
      <c r="SA14" s="2">
        <v>7.7</v>
      </c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>
        <v>15</v>
      </c>
      <c r="SS14" s="2" t="s">
        <v>388</v>
      </c>
      <c r="ST14" s="2">
        <v>18</v>
      </c>
      <c r="SU14" s="2">
        <v>131</v>
      </c>
      <c r="SV14" s="2">
        <v>7.3</v>
      </c>
      <c r="SW14" s="2">
        <v>0</v>
      </c>
      <c r="SX14" s="2">
        <v>2</v>
      </c>
      <c r="SY14" s="2">
        <v>2</v>
      </c>
      <c r="SZ14" s="2">
        <v>15</v>
      </c>
      <c r="TA14" s="2">
        <v>0</v>
      </c>
      <c r="TB14" s="2">
        <v>0</v>
      </c>
      <c r="TC14" s="2">
        <v>0</v>
      </c>
      <c r="TD14" s="2">
        <v>16.600000000000001</v>
      </c>
      <c r="TE14" s="2">
        <v>16.600000000000001</v>
      </c>
      <c r="TF14" s="2"/>
      <c r="TG14" s="2">
        <v>17</v>
      </c>
      <c r="TH14" s="2" t="s">
        <v>391</v>
      </c>
      <c r="TI14" s="2">
        <v>19</v>
      </c>
      <c r="TJ14" s="2">
        <v>107</v>
      </c>
      <c r="TK14" s="2">
        <v>5.6</v>
      </c>
      <c r="TL14" s="2">
        <v>2</v>
      </c>
      <c r="TM14" s="2">
        <v>0</v>
      </c>
      <c r="TN14" s="2">
        <v>0</v>
      </c>
      <c r="TO14" s="2">
        <v>0</v>
      </c>
      <c r="TP14" s="2">
        <v>0</v>
      </c>
      <c r="TQ14" s="2">
        <v>0</v>
      </c>
      <c r="TR14" s="2">
        <v>0</v>
      </c>
      <c r="TS14" s="2">
        <v>22.7</v>
      </c>
      <c r="TT14" s="2">
        <v>22.7</v>
      </c>
      <c r="TU14" s="2"/>
      <c r="TV14" s="2"/>
      <c r="TW14" s="2"/>
    </row>
    <row r="15" spans="1:555" x14ac:dyDescent="0.35">
      <c r="B15">
        <v>12</v>
      </c>
      <c r="C15" t="s">
        <v>84</v>
      </c>
      <c r="D15">
        <v>16</v>
      </c>
      <c r="E15">
        <v>83</v>
      </c>
      <c r="F15">
        <v>5.2</v>
      </c>
      <c r="G15">
        <v>1</v>
      </c>
      <c r="H15">
        <v>4</v>
      </c>
      <c r="I15">
        <v>5</v>
      </c>
      <c r="J15">
        <v>14</v>
      </c>
      <c r="K15">
        <v>0</v>
      </c>
      <c r="L15">
        <v>0</v>
      </c>
      <c r="M15">
        <v>0</v>
      </c>
      <c r="N15">
        <v>19.7</v>
      </c>
      <c r="O15" s="2">
        <v>19.7</v>
      </c>
      <c r="P15" s="2"/>
      <c r="Q15" s="2">
        <v>13</v>
      </c>
      <c r="R15" s="2" t="s">
        <v>376</v>
      </c>
      <c r="S15" s="2">
        <v>14</v>
      </c>
      <c r="T15" s="2">
        <v>59</v>
      </c>
      <c r="U15" s="2">
        <v>4.2</v>
      </c>
      <c r="V15" s="2">
        <v>1</v>
      </c>
      <c r="W15" s="2">
        <v>5</v>
      </c>
      <c r="X15" s="2">
        <v>5</v>
      </c>
      <c r="Y15" s="2">
        <v>45</v>
      </c>
      <c r="Z15" s="2">
        <v>0</v>
      </c>
      <c r="AA15" s="2">
        <v>2</v>
      </c>
      <c r="AB15" s="2">
        <v>2</v>
      </c>
      <c r="AC15" s="2">
        <v>17.399999999999999</v>
      </c>
      <c r="AD15" s="2">
        <v>17.399999999999999</v>
      </c>
      <c r="AE15" s="2"/>
      <c r="AF15" s="2">
        <v>13</v>
      </c>
      <c r="AG15" s="2" t="s">
        <v>385</v>
      </c>
      <c r="AH15" s="2">
        <v>21</v>
      </c>
      <c r="AI15" s="2">
        <v>71</v>
      </c>
      <c r="AJ15" s="2">
        <v>3.4</v>
      </c>
      <c r="AK15" s="2">
        <v>0</v>
      </c>
      <c r="AL15" s="2">
        <v>5</v>
      </c>
      <c r="AM15" s="2">
        <v>5</v>
      </c>
      <c r="AN15" s="2">
        <v>36</v>
      </c>
      <c r="AO15" s="2">
        <v>0</v>
      </c>
      <c r="AP15" s="2">
        <v>0</v>
      </c>
      <c r="AQ15" s="2">
        <v>0</v>
      </c>
      <c r="AR15" s="2">
        <v>15.7</v>
      </c>
      <c r="AS15" s="2">
        <v>15.7</v>
      </c>
      <c r="AT15" s="2"/>
      <c r="AU15" s="2">
        <v>13</v>
      </c>
      <c r="AV15" s="2" t="s">
        <v>25</v>
      </c>
      <c r="AW15" s="2">
        <v>19</v>
      </c>
      <c r="AX15" s="2">
        <v>54</v>
      </c>
      <c r="AY15" s="2">
        <v>2.8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1</v>
      </c>
      <c r="BF15" s="2">
        <v>1</v>
      </c>
      <c r="BG15" s="2">
        <v>9.4</v>
      </c>
      <c r="BH15" s="2">
        <v>9.4</v>
      </c>
      <c r="BI15" s="2"/>
      <c r="BJ15" s="2">
        <v>13</v>
      </c>
      <c r="BK15" s="2" t="s">
        <v>395</v>
      </c>
      <c r="BL15" s="2">
        <v>20</v>
      </c>
      <c r="BM15" s="2">
        <v>75</v>
      </c>
      <c r="BN15" s="2">
        <v>3.8</v>
      </c>
      <c r="BO15" s="2">
        <v>0</v>
      </c>
      <c r="BP15" s="2">
        <v>2</v>
      </c>
      <c r="BQ15" s="2">
        <v>2</v>
      </c>
      <c r="BR15" s="2">
        <v>36</v>
      </c>
      <c r="BS15" s="2">
        <v>1</v>
      </c>
      <c r="BT15" s="2">
        <v>0</v>
      </c>
      <c r="BU15" s="2">
        <v>0</v>
      </c>
      <c r="BV15" s="2">
        <v>19.100000000000001</v>
      </c>
      <c r="BW15" s="2">
        <v>19.100000000000001</v>
      </c>
      <c r="BX15" s="2"/>
      <c r="BY15" s="2">
        <v>13</v>
      </c>
      <c r="BZ15" s="2" t="s">
        <v>386</v>
      </c>
      <c r="CA15" s="2">
        <v>13</v>
      </c>
      <c r="CB15" s="2">
        <v>44</v>
      </c>
      <c r="CC15" s="2">
        <v>3.4</v>
      </c>
      <c r="CD15" s="2">
        <v>0</v>
      </c>
      <c r="CE15" s="2">
        <v>7</v>
      </c>
      <c r="CF15" s="2">
        <v>8</v>
      </c>
      <c r="CG15" s="2">
        <v>48</v>
      </c>
      <c r="CH15" s="2">
        <v>1</v>
      </c>
      <c r="CI15" s="2">
        <v>0</v>
      </c>
      <c r="CJ15" s="2">
        <v>0</v>
      </c>
      <c r="CK15" s="2">
        <v>22.2</v>
      </c>
      <c r="CL15" s="2">
        <v>22.2</v>
      </c>
      <c r="CM15" s="2"/>
      <c r="CN15" s="2">
        <v>13</v>
      </c>
      <c r="CO15" s="2" t="s">
        <v>45</v>
      </c>
      <c r="CP15" s="2">
        <v>13</v>
      </c>
      <c r="CQ15" s="2">
        <v>45</v>
      </c>
      <c r="CR15" s="2">
        <v>3.5</v>
      </c>
      <c r="CS15" s="2">
        <v>0</v>
      </c>
      <c r="CT15" s="2">
        <v>2</v>
      </c>
      <c r="CU15" s="2">
        <v>3</v>
      </c>
      <c r="CV15" s="2">
        <v>2</v>
      </c>
      <c r="CW15" s="2">
        <v>0</v>
      </c>
      <c r="CX15" s="2">
        <v>0</v>
      </c>
      <c r="CY15" s="2">
        <v>0</v>
      </c>
      <c r="CZ15" s="2">
        <v>6.7</v>
      </c>
      <c r="DA15" s="2">
        <v>6.7</v>
      </c>
      <c r="DB15" s="2"/>
      <c r="DC15" s="2">
        <v>17</v>
      </c>
      <c r="DD15" s="2" t="s">
        <v>128</v>
      </c>
      <c r="DE15" s="2">
        <v>13</v>
      </c>
      <c r="DF15" s="2">
        <v>32</v>
      </c>
      <c r="DG15" s="2">
        <v>2.5</v>
      </c>
      <c r="DH15" s="2">
        <v>0</v>
      </c>
      <c r="DI15" s="2">
        <v>5</v>
      </c>
      <c r="DJ15" s="2">
        <v>6</v>
      </c>
      <c r="DK15" s="2">
        <v>68</v>
      </c>
      <c r="DL15" s="2">
        <v>1</v>
      </c>
      <c r="DM15" s="2">
        <v>0</v>
      </c>
      <c r="DN15" s="2">
        <v>0</v>
      </c>
      <c r="DO15" s="2">
        <v>21</v>
      </c>
      <c r="DP15" s="2">
        <v>21</v>
      </c>
      <c r="DQ15" s="2"/>
      <c r="DR15" s="2">
        <v>14</v>
      </c>
      <c r="DS15" s="2" t="s">
        <v>128</v>
      </c>
      <c r="DT15" s="2">
        <v>16</v>
      </c>
      <c r="DU15" s="2">
        <v>58</v>
      </c>
      <c r="DV15" s="2">
        <v>3.6</v>
      </c>
      <c r="DW15" s="2">
        <v>1</v>
      </c>
      <c r="DX15" s="2">
        <v>2</v>
      </c>
      <c r="DY15" s="2">
        <v>5</v>
      </c>
      <c r="DZ15" s="2">
        <v>1</v>
      </c>
      <c r="EA15" s="2">
        <v>0</v>
      </c>
      <c r="EB15" s="2">
        <v>0</v>
      </c>
      <c r="EC15" s="2">
        <v>0</v>
      </c>
      <c r="ED15" s="2">
        <v>13.9</v>
      </c>
      <c r="EE15" s="2">
        <v>13.9</v>
      </c>
      <c r="EF15" s="2"/>
      <c r="EG15" s="2">
        <v>13</v>
      </c>
      <c r="EH15" s="2" t="s">
        <v>28</v>
      </c>
      <c r="EI15" s="2">
        <v>23</v>
      </c>
      <c r="EJ15" s="2">
        <v>88</v>
      </c>
      <c r="EK15" s="2">
        <v>3.8</v>
      </c>
      <c r="EL15" s="2">
        <v>0</v>
      </c>
      <c r="EM15" s="2">
        <v>5</v>
      </c>
      <c r="EN15" s="2">
        <v>6</v>
      </c>
      <c r="EO15" s="2">
        <v>23</v>
      </c>
      <c r="EP15" s="2">
        <v>1</v>
      </c>
      <c r="EQ15" s="2">
        <v>0</v>
      </c>
      <c r="ER15" s="2">
        <v>0</v>
      </c>
      <c r="ES15" s="2">
        <v>22.1</v>
      </c>
      <c r="ET15" s="2">
        <v>22.1</v>
      </c>
      <c r="EU15" s="2"/>
      <c r="EV15" s="2">
        <v>14</v>
      </c>
      <c r="EW15" s="2" t="s">
        <v>395</v>
      </c>
      <c r="EX15" s="2">
        <v>5</v>
      </c>
      <c r="EY15" s="2">
        <v>35</v>
      </c>
      <c r="EZ15" s="2">
        <v>7</v>
      </c>
      <c r="FA15" s="2">
        <v>1</v>
      </c>
      <c r="FB15" s="2">
        <v>3</v>
      </c>
      <c r="FC15" s="2">
        <v>3</v>
      </c>
      <c r="FD15" s="2">
        <v>30</v>
      </c>
      <c r="FE15" s="2">
        <v>1</v>
      </c>
      <c r="FF15" s="2">
        <v>0</v>
      </c>
      <c r="FG15" s="2">
        <v>0</v>
      </c>
      <c r="FH15" s="2">
        <v>21.5</v>
      </c>
      <c r="FI15" s="2">
        <v>21.5</v>
      </c>
      <c r="FJ15" s="2"/>
      <c r="FK15" s="2">
        <v>15</v>
      </c>
      <c r="FL15" s="2" t="s">
        <v>392</v>
      </c>
      <c r="FM15" s="2">
        <v>15</v>
      </c>
      <c r="FN15" s="2">
        <v>52</v>
      </c>
      <c r="FO15" s="2">
        <v>3.5</v>
      </c>
      <c r="FP15" s="2">
        <v>0</v>
      </c>
      <c r="FQ15" s="2">
        <v>3</v>
      </c>
      <c r="FR15" s="2">
        <v>4</v>
      </c>
      <c r="FS15" s="2">
        <v>42</v>
      </c>
      <c r="FT15" s="2">
        <v>0</v>
      </c>
      <c r="FU15" s="2">
        <v>0</v>
      </c>
      <c r="FV15" s="2">
        <v>0</v>
      </c>
      <c r="FW15" s="2">
        <v>12.4</v>
      </c>
      <c r="FX15" s="2">
        <v>12.4</v>
      </c>
      <c r="FY15" s="2"/>
      <c r="FZ15" s="2">
        <v>16</v>
      </c>
      <c r="GA15" s="2" t="s">
        <v>12</v>
      </c>
      <c r="GB15" s="2">
        <v>17</v>
      </c>
      <c r="GC15" s="2">
        <v>126</v>
      </c>
      <c r="GD15" s="2">
        <v>7.4</v>
      </c>
      <c r="GE15" s="2">
        <v>1</v>
      </c>
      <c r="GF15" s="2">
        <v>3</v>
      </c>
      <c r="GG15" s="2">
        <v>4</v>
      </c>
      <c r="GH15" s="2">
        <v>58</v>
      </c>
      <c r="GI15" s="2">
        <v>0</v>
      </c>
      <c r="GJ15" s="2">
        <v>0</v>
      </c>
      <c r="GK15" s="2">
        <v>0</v>
      </c>
      <c r="GL15" s="2">
        <v>27.4</v>
      </c>
      <c r="GM15" s="2">
        <v>27.4</v>
      </c>
      <c r="GN15" s="2"/>
      <c r="GO15" s="2">
        <v>13</v>
      </c>
      <c r="GP15" s="2" t="s">
        <v>374</v>
      </c>
      <c r="GQ15" s="2">
        <v>10</v>
      </c>
      <c r="GR15" s="2">
        <v>111</v>
      </c>
      <c r="GS15" s="2">
        <v>11.1</v>
      </c>
      <c r="GT15" s="2">
        <v>1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17.100000000000001</v>
      </c>
      <c r="HB15" s="2">
        <v>17.100000000000001</v>
      </c>
      <c r="HC15" s="2"/>
      <c r="HD15" s="2">
        <v>17</v>
      </c>
      <c r="HE15" s="2" t="s">
        <v>384</v>
      </c>
      <c r="HF15" s="2">
        <v>4</v>
      </c>
      <c r="HG15" s="2">
        <v>32</v>
      </c>
      <c r="HH15" s="2">
        <v>8</v>
      </c>
      <c r="HI15" s="2">
        <v>0</v>
      </c>
      <c r="HJ15" s="2">
        <v>2</v>
      </c>
      <c r="HK15" s="2">
        <v>3</v>
      </c>
      <c r="HL15" s="2">
        <v>7</v>
      </c>
      <c r="HM15" s="2">
        <v>0</v>
      </c>
      <c r="HN15" s="2">
        <v>0</v>
      </c>
      <c r="HO15" s="2">
        <v>0</v>
      </c>
      <c r="HP15" s="2">
        <v>5.9</v>
      </c>
      <c r="HQ15" s="2">
        <v>5.9</v>
      </c>
      <c r="HR15" s="2"/>
      <c r="HS15" s="2">
        <v>17</v>
      </c>
      <c r="HT15" s="2" t="s">
        <v>12</v>
      </c>
      <c r="HU15" s="2">
        <v>9</v>
      </c>
      <c r="HV15" s="2">
        <v>13</v>
      </c>
      <c r="HW15" s="2">
        <v>1.4</v>
      </c>
      <c r="HX15" s="2">
        <v>0</v>
      </c>
      <c r="HY15" s="2">
        <v>3</v>
      </c>
      <c r="HZ15" s="2">
        <v>3</v>
      </c>
      <c r="IA15" s="2">
        <v>0</v>
      </c>
      <c r="IB15" s="2">
        <v>0</v>
      </c>
      <c r="IC15" s="2">
        <v>0</v>
      </c>
      <c r="ID15" s="2">
        <v>0</v>
      </c>
      <c r="IE15" s="2">
        <v>4.3</v>
      </c>
      <c r="IF15" s="2">
        <v>4.3</v>
      </c>
      <c r="IG15" s="2"/>
      <c r="IH15" s="2">
        <v>13</v>
      </c>
      <c r="II15" s="2" t="s">
        <v>54</v>
      </c>
      <c r="IJ15" s="2">
        <v>23</v>
      </c>
      <c r="IK15" s="2">
        <v>102</v>
      </c>
      <c r="IL15" s="2">
        <v>4.4000000000000004</v>
      </c>
      <c r="IM15" s="2">
        <v>0</v>
      </c>
      <c r="IN15" s="2">
        <v>6</v>
      </c>
      <c r="IO15" s="2">
        <v>9</v>
      </c>
      <c r="IP15" s="2">
        <v>76</v>
      </c>
      <c r="IQ15" s="2">
        <v>1</v>
      </c>
      <c r="IR15" s="2">
        <v>1</v>
      </c>
      <c r="IS15" s="2">
        <v>0</v>
      </c>
      <c r="IT15" s="2">
        <v>29.8</v>
      </c>
      <c r="IU15" s="2">
        <v>29.8</v>
      </c>
      <c r="IV15" s="2"/>
      <c r="IW15" s="2">
        <v>13</v>
      </c>
      <c r="IX15" s="2" t="s">
        <v>22</v>
      </c>
      <c r="IY15" s="2">
        <v>10</v>
      </c>
      <c r="IZ15" s="2">
        <v>36</v>
      </c>
      <c r="JA15" s="2">
        <v>3.6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3.6</v>
      </c>
      <c r="JJ15" s="2">
        <v>3.6</v>
      </c>
      <c r="JK15" s="2"/>
      <c r="JL15" s="2">
        <v>13</v>
      </c>
      <c r="JM15" s="2" t="s">
        <v>389</v>
      </c>
      <c r="JN15" s="2">
        <v>5</v>
      </c>
      <c r="JO15" s="2">
        <v>20</v>
      </c>
      <c r="JP15" s="2">
        <v>4</v>
      </c>
      <c r="JQ15" s="2">
        <v>0</v>
      </c>
      <c r="JR15" s="2">
        <v>3</v>
      </c>
      <c r="JS15" s="2">
        <v>3</v>
      </c>
      <c r="JT15" s="2">
        <v>60</v>
      </c>
      <c r="JU15" s="2">
        <v>0</v>
      </c>
      <c r="JV15" s="2">
        <v>0</v>
      </c>
      <c r="JW15" s="2">
        <v>0</v>
      </c>
      <c r="JX15" s="2">
        <v>11</v>
      </c>
      <c r="JY15" s="2">
        <v>11</v>
      </c>
      <c r="JZ15" s="2"/>
      <c r="KA15" s="2">
        <v>14</v>
      </c>
      <c r="KB15" s="2" t="s">
        <v>390</v>
      </c>
      <c r="KC15" s="2">
        <v>24</v>
      </c>
      <c r="KD15" s="2">
        <v>111</v>
      </c>
      <c r="KE15" s="2">
        <v>4.5999999999999996</v>
      </c>
      <c r="KF15" s="2">
        <v>2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23.1</v>
      </c>
      <c r="KN15" s="2">
        <v>23.1</v>
      </c>
      <c r="KO15" s="2"/>
      <c r="KP15" s="2">
        <v>17</v>
      </c>
      <c r="KQ15" s="2" t="s">
        <v>46</v>
      </c>
      <c r="KR15" s="2">
        <v>22</v>
      </c>
      <c r="KS15" s="2">
        <v>64</v>
      </c>
      <c r="KT15" s="2">
        <v>2.9</v>
      </c>
      <c r="KU15" s="2">
        <v>2</v>
      </c>
      <c r="KV15" s="2">
        <v>2</v>
      </c>
      <c r="KW15" s="2">
        <v>2</v>
      </c>
      <c r="KX15" s="2">
        <v>17</v>
      </c>
      <c r="KY15" s="2">
        <v>0</v>
      </c>
      <c r="KZ15" s="2">
        <v>0</v>
      </c>
      <c r="LA15" s="2">
        <v>0</v>
      </c>
      <c r="LB15" s="2">
        <v>20.100000000000001</v>
      </c>
      <c r="LC15" s="2">
        <v>20.100000000000001</v>
      </c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>
        <v>12</v>
      </c>
      <c r="LU15" s="2" t="s">
        <v>33</v>
      </c>
      <c r="LV15" s="2">
        <v>20</v>
      </c>
      <c r="LW15" s="2">
        <v>69</v>
      </c>
      <c r="LX15" s="2">
        <v>3.4</v>
      </c>
      <c r="LY15" s="2">
        <v>0</v>
      </c>
      <c r="LZ15" s="2">
        <v>5</v>
      </c>
      <c r="MA15" s="2">
        <v>5</v>
      </c>
      <c r="MB15" s="2">
        <v>21</v>
      </c>
      <c r="MC15" s="2">
        <v>1</v>
      </c>
      <c r="MD15" s="2">
        <v>0</v>
      </c>
      <c r="ME15" s="2">
        <v>0</v>
      </c>
      <c r="MF15" s="2">
        <v>20</v>
      </c>
      <c r="MG15" s="2">
        <v>20</v>
      </c>
      <c r="MH15" s="2"/>
      <c r="MI15" s="2">
        <v>14</v>
      </c>
      <c r="MJ15" s="2" t="s">
        <v>383</v>
      </c>
      <c r="MK15" s="2">
        <v>6</v>
      </c>
      <c r="ML15" s="2">
        <v>4</v>
      </c>
      <c r="MM15" s="2">
        <v>0.7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0.4</v>
      </c>
      <c r="MV15" s="2">
        <v>0.4</v>
      </c>
      <c r="MW15" s="2"/>
      <c r="MX15" s="2">
        <v>12</v>
      </c>
      <c r="MY15" s="2" t="s">
        <v>128</v>
      </c>
      <c r="MZ15" s="2">
        <v>16</v>
      </c>
      <c r="NA15" s="2">
        <v>49</v>
      </c>
      <c r="NB15" s="2">
        <v>3.1</v>
      </c>
      <c r="NC15" s="2">
        <v>2</v>
      </c>
      <c r="ND15" s="2">
        <v>2</v>
      </c>
      <c r="NE15" s="2">
        <v>2</v>
      </c>
      <c r="NF15" s="2">
        <v>3</v>
      </c>
      <c r="NG15" s="2">
        <v>0</v>
      </c>
      <c r="NH15" s="2">
        <v>0</v>
      </c>
      <c r="NI15" s="2">
        <v>0</v>
      </c>
      <c r="NJ15" s="2">
        <v>19.2</v>
      </c>
      <c r="NK15" s="2">
        <v>19.2</v>
      </c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>
        <v>13</v>
      </c>
      <c r="OC15" s="2" t="s">
        <v>45</v>
      </c>
      <c r="OD15" s="2">
        <v>7</v>
      </c>
      <c r="OE15" s="2">
        <v>71</v>
      </c>
      <c r="OF15" s="2">
        <v>10.1</v>
      </c>
      <c r="OG15" s="2">
        <v>1</v>
      </c>
      <c r="OH15" s="2">
        <v>2</v>
      </c>
      <c r="OI15" s="2">
        <v>4</v>
      </c>
      <c r="OJ15" s="2">
        <v>3</v>
      </c>
      <c r="OK15" s="2">
        <v>0</v>
      </c>
      <c r="OL15" s="2">
        <v>0</v>
      </c>
      <c r="OM15" s="2">
        <v>0</v>
      </c>
      <c r="ON15" s="2">
        <v>15.4</v>
      </c>
      <c r="OO15" s="2">
        <v>15.4</v>
      </c>
      <c r="OP15" s="2"/>
      <c r="OQ15" s="2">
        <v>16</v>
      </c>
      <c r="OR15" s="2" t="s">
        <v>391</v>
      </c>
      <c r="OS15" s="2">
        <v>16</v>
      </c>
      <c r="OT15" s="2">
        <v>118</v>
      </c>
      <c r="OU15" s="2">
        <v>7.4</v>
      </c>
      <c r="OV15" s="2">
        <v>0</v>
      </c>
      <c r="OW15" s="2">
        <v>2</v>
      </c>
      <c r="OX15" s="2">
        <v>3</v>
      </c>
      <c r="OY15" s="2">
        <v>6</v>
      </c>
      <c r="OZ15" s="2">
        <v>0</v>
      </c>
      <c r="PA15" s="2">
        <v>0</v>
      </c>
      <c r="PB15" s="2">
        <v>0</v>
      </c>
      <c r="PC15" s="2">
        <v>14.4</v>
      </c>
      <c r="PD15" s="2">
        <v>14.4</v>
      </c>
      <c r="PE15" s="2"/>
      <c r="PF15" s="2">
        <v>17</v>
      </c>
      <c r="PG15" s="2" t="s">
        <v>395</v>
      </c>
      <c r="PH15" s="2">
        <v>21</v>
      </c>
      <c r="PI15" s="2">
        <v>102</v>
      </c>
      <c r="PJ15" s="2">
        <v>4.9000000000000004</v>
      </c>
      <c r="PK15" s="2">
        <v>0</v>
      </c>
      <c r="PL15" s="2">
        <v>0</v>
      </c>
      <c r="PM15" s="2">
        <v>1</v>
      </c>
      <c r="PN15" s="2">
        <v>0</v>
      </c>
      <c r="PO15" s="2">
        <v>0</v>
      </c>
      <c r="PP15" s="2">
        <v>0</v>
      </c>
      <c r="PQ15" s="2">
        <v>0</v>
      </c>
      <c r="PR15" s="2">
        <v>10.199999999999999</v>
      </c>
      <c r="PS15" s="2">
        <v>10.199999999999999</v>
      </c>
      <c r="PT15" s="2"/>
      <c r="PU15" s="2">
        <v>12</v>
      </c>
      <c r="PV15" s="2" t="s">
        <v>393</v>
      </c>
      <c r="PW15" s="2">
        <v>2</v>
      </c>
      <c r="PX15" s="2">
        <v>6</v>
      </c>
      <c r="PY15" s="2">
        <v>3</v>
      </c>
      <c r="PZ15" s="2">
        <v>0</v>
      </c>
      <c r="QA15" s="2">
        <v>0</v>
      </c>
      <c r="QB15" s="2">
        <v>1</v>
      </c>
      <c r="QC15" s="2">
        <v>0</v>
      </c>
      <c r="QD15" s="2">
        <v>0</v>
      </c>
      <c r="QE15" s="2">
        <v>0</v>
      </c>
      <c r="QF15" s="2">
        <v>0</v>
      </c>
      <c r="QG15" s="2">
        <v>0.6</v>
      </c>
      <c r="QH15" s="2">
        <v>0.6</v>
      </c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>
        <v>17</v>
      </c>
      <c r="RO15" s="2" t="s">
        <v>384</v>
      </c>
      <c r="RP15" s="2">
        <v>11</v>
      </c>
      <c r="RQ15" s="2">
        <v>22</v>
      </c>
      <c r="RR15" s="2">
        <v>2</v>
      </c>
      <c r="RS15" s="2">
        <v>1</v>
      </c>
      <c r="RT15" s="2">
        <v>3</v>
      </c>
      <c r="RU15" s="2">
        <v>3</v>
      </c>
      <c r="RV15" s="2">
        <v>22</v>
      </c>
      <c r="RW15" s="2">
        <v>0</v>
      </c>
      <c r="RX15" s="2">
        <v>0</v>
      </c>
      <c r="RY15" s="2">
        <v>0</v>
      </c>
      <c r="RZ15" s="2">
        <v>13.4</v>
      </c>
      <c r="SA15" s="2">
        <v>13.4</v>
      </c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>
        <v>16</v>
      </c>
      <c r="SS15" s="2" t="s">
        <v>46</v>
      </c>
      <c r="ST15" s="2">
        <v>7</v>
      </c>
      <c r="SU15" s="2">
        <v>45</v>
      </c>
      <c r="SV15" s="2">
        <v>6.4</v>
      </c>
      <c r="SW15" s="2">
        <v>0</v>
      </c>
      <c r="SX15" s="2">
        <v>1</v>
      </c>
      <c r="SY15" s="2">
        <v>3</v>
      </c>
      <c r="SZ15" s="2">
        <v>3</v>
      </c>
      <c r="TA15" s="2">
        <v>0</v>
      </c>
      <c r="TB15" s="2">
        <v>0</v>
      </c>
      <c r="TC15" s="2">
        <v>0</v>
      </c>
      <c r="TD15" s="2">
        <v>5.8</v>
      </c>
      <c r="TE15" s="2">
        <v>5.8</v>
      </c>
      <c r="TF15" s="2"/>
      <c r="TG15" s="2">
        <v>18</v>
      </c>
      <c r="TH15" s="2" t="s">
        <v>393</v>
      </c>
      <c r="TI15" s="2">
        <v>4</v>
      </c>
      <c r="TJ15" s="2">
        <v>34</v>
      </c>
      <c r="TK15" s="2">
        <v>8.5</v>
      </c>
      <c r="TL15" s="2">
        <v>0</v>
      </c>
      <c r="TM15" s="2">
        <v>1</v>
      </c>
      <c r="TN15" s="2">
        <v>2</v>
      </c>
      <c r="TO15" s="2">
        <v>2</v>
      </c>
      <c r="TP15" s="2">
        <v>0</v>
      </c>
      <c r="TQ15" s="2">
        <v>0</v>
      </c>
      <c r="TR15" s="2">
        <v>0</v>
      </c>
      <c r="TS15" s="2">
        <v>4.5999999999999996</v>
      </c>
      <c r="TT15" s="2">
        <v>4.5999999999999996</v>
      </c>
      <c r="TU15" s="2"/>
      <c r="TV15" s="2"/>
      <c r="TW15" s="2"/>
    </row>
    <row r="16" spans="1:555" x14ac:dyDescent="0.35">
      <c r="B16">
        <v>13</v>
      </c>
      <c r="C16" t="s">
        <v>394</v>
      </c>
      <c r="D16">
        <v>32</v>
      </c>
      <c r="E16">
        <v>143</v>
      </c>
      <c r="F16">
        <v>4.5</v>
      </c>
      <c r="G16">
        <v>2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24.3</v>
      </c>
      <c r="O16" s="2">
        <v>24.3</v>
      </c>
      <c r="P16" s="2"/>
      <c r="Q16" s="2">
        <v>14</v>
      </c>
      <c r="R16" s="2" t="s">
        <v>46</v>
      </c>
      <c r="S16" s="2">
        <v>12</v>
      </c>
      <c r="T16" s="2">
        <v>67</v>
      </c>
      <c r="U16" s="2">
        <v>5.6</v>
      </c>
      <c r="V16" s="2">
        <v>1</v>
      </c>
      <c r="W16" s="2">
        <v>2</v>
      </c>
      <c r="X16" s="2">
        <v>4</v>
      </c>
      <c r="Y16" s="2">
        <v>17</v>
      </c>
      <c r="Z16" s="2">
        <v>0</v>
      </c>
      <c r="AA16" s="2">
        <v>0</v>
      </c>
      <c r="AB16" s="2">
        <v>0</v>
      </c>
      <c r="AC16" s="2">
        <v>16.399999999999999</v>
      </c>
      <c r="AD16" s="2">
        <v>16.399999999999999</v>
      </c>
      <c r="AE16" s="2"/>
      <c r="AF16" s="2">
        <v>14</v>
      </c>
      <c r="AG16" s="2" t="s">
        <v>377</v>
      </c>
      <c r="AH16" s="2">
        <v>20</v>
      </c>
      <c r="AI16" s="2">
        <v>94</v>
      </c>
      <c r="AJ16" s="2">
        <v>4.7</v>
      </c>
      <c r="AK16" s="2">
        <v>1</v>
      </c>
      <c r="AL16" s="2">
        <v>3</v>
      </c>
      <c r="AM16" s="2">
        <v>3</v>
      </c>
      <c r="AN16" s="2">
        <v>10</v>
      </c>
      <c r="AO16" s="2">
        <v>1</v>
      </c>
      <c r="AP16" s="2">
        <v>0</v>
      </c>
      <c r="AQ16" s="2">
        <v>0</v>
      </c>
      <c r="AR16" s="2">
        <v>25.4</v>
      </c>
      <c r="AS16" s="2">
        <v>25.4</v>
      </c>
      <c r="AT16" s="2"/>
      <c r="AU16" s="2">
        <v>14</v>
      </c>
      <c r="AV16" s="2" t="s">
        <v>62</v>
      </c>
      <c r="AW16" s="2">
        <v>18</v>
      </c>
      <c r="AX16" s="2">
        <v>58</v>
      </c>
      <c r="AY16" s="2">
        <v>3.2</v>
      </c>
      <c r="AZ16" s="2">
        <v>0</v>
      </c>
      <c r="BA16" s="2">
        <v>2</v>
      </c>
      <c r="BB16" s="2">
        <v>2</v>
      </c>
      <c r="BC16" s="2">
        <v>10</v>
      </c>
      <c r="BD16" s="2">
        <v>0</v>
      </c>
      <c r="BE16" s="2">
        <v>0</v>
      </c>
      <c r="BF16" s="2">
        <v>0</v>
      </c>
      <c r="BG16" s="2">
        <v>8.8000000000000007</v>
      </c>
      <c r="BH16" s="2">
        <v>8.8000000000000007</v>
      </c>
      <c r="BI16" s="2"/>
      <c r="BJ16" s="2">
        <v>14</v>
      </c>
      <c r="BK16" s="2" t="s">
        <v>33</v>
      </c>
      <c r="BL16" s="2">
        <v>13</v>
      </c>
      <c r="BM16" s="2">
        <v>31</v>
      </c>
      <c r="BN16" s="2">
        <v>2.4</v>
      </c>
      <c r="BO16" s="2">
        <v>2</v>
      </c>
      <c r="BP16" s="2">
        <v>9</v>
      </c>
      <c r="BQ16" s="2">
        <v>9</v>
      </c>
      <c r="BR16" s="2">
        <v>94</v>
      </c>
      <c r="BS16" s="2">
        <v>0</v>
      </c>
      <c r="BT16" s="2">
        <v>0</v>
      </c>
      <c r="BU16" s="2">
        <v>0</v>
      </c>
      <c r="BV16" s="2">
        <v>33.5</v>
      </c>
      <c r="BW16" s="2">
        <v>33.5</v>
      </c>
      <c r="BX16" s="2"/>
      <c r="BY16" s="2">
        <v>14</v>
      </c>
      <c r="BZ16" s="2" t="s">
        <v>374</v>
      </c>
      <c r="CA16" s="2">
        <v>19</v>
      </c>
      <c r="CB16" s="2">
        <v>113</v>
      </c>
      <c r="CC16" s="2">
        <v>5.9</v>
      </c>
      <c r="CD16" s="2">
        <v>1</v>
      </c>
      <c r="CE16" s="2">
        <v>4</v>
      </c>
      <c r="CF16" s="2">
        <v>7</v>
      </c>
      <c r="CG16" s="2">
        <v>19</v>
      </c>
      <c r="CH16" s="2">
        <v>0</v>
      </c>
      <c r="CI16" s="2">
        <v>0</v>
      </c>
      <c r="CJ16" s="2">
        <v>0</v>
      </c>
      <c r="CK16" s="2">
        <v>23.2</v>
      </c>
      <c r="CL16" s="2">
        <v>23.2</v>
      </c>
      <c r="CM16" s="2"/>
      <c r="CN16" s="2">
        <v>14</v>
      </c>
      <c r="CO16" s="2" t="s">
        <v>388</v>
      </c>
      <c r="CP16" s="2">
        <v>12</v>
      </c>
      <c r="CQ16" s="2">
        <v>45</v>
      </c>
      <c r="CR16" s="2">
        <v>3.8</v>
      </c>
      <c r="CS16" s="2">
        <v>0</v>
      </c>
      <c r="CT16" s="2">
        <v>1</v>
      </c>
      <c r="CU16" s="2">
        <v>6</v>
      </c>
      <c r="CV16" s="2">
        <v>15</v>
      </c>
      <c r="CW16" s="2">
        <v>0</v>
      </c>
      <c r="CX16" s="2">
        <v>0</v>
      </c>
      <c r="CY16" s="2">
        <v>0</v>
      </c>
      <c r="CZ16" s="2">
        <v>9</v>
      </c>
      <c r="DA16" s="2">
        <v>9</v>
      </c>
      <c r="DB16" s="2"/>
      <c r="DC16" s="2">
        <v>18</v>
      </c>
      <c r="DD16" s="2" t="s">
        <v>386</v>
      </c>
      <c r="DE16" s="2">
        <v>30</v>
      </c>
      <c r="DF16" s="2">
        <v>146</v>
      </c>
      <c r="DG16" s="2">
        <v>4.9000000000000004</v>
      </c>
      <c r="DH16" s="2">
        <v>0</v>
      </c>
      <c r="DI16" s="2">
        <v>2</v>
      </c>
      <c r="DJ16" s="2">
        <v>2</v>
      </c>
      <c r="DK16" s="2">
        <v>16</v>
      </c>
      <c r="DL16" s="2">
        <v>0</v>
      </c>
      <c r="DM16" s="2">
        <v>0</v>
      </c>
      <c r="DN16" s="2">
        <v>0</v>
      </c>
      <c r="DO16" s="2">
        <v>18.2</v>
      </c>
      <c r="DP16" s="2">
        <v>18.2</v>
      </c>
      <c r="DQ16" s="2"/>
      <c r="DR16" s="2">
        <v>15</v>
      </c>
      <c r="DS16" s="2" t="s">
        <v>62</v>
      </c>
      <c r="DT16" s="2">
        <v>11</v>
      </c>
      <c r="DU16" s="2">
        <v>18</v>
      </c>
      <c r="DV16" s="2">
        <v>1.6</v>
      </c>
      <c r="DW16" s="2">
        <v>0</v>
      </c>
      <c r="DX16" s="2">
        <v>2</v>
      </c>
      <c r="DY16" s="2">
        <v>2</v>
      </c>
      <c r="DZ16" s="2">
        <v>5</v>
      </c>
      <c r="EA16" s="2">
        <v>0</v>
      </c>
      <c r="EB16" s="2">
        <v>0</v>
      </c>
      <c r="EC16" s="2">
        <v>0</v>
      </c>
      <c r="ED16" s="2">
        <v>4.3</v>
      </c>
      <c r="EE16" s="2">
        <v>4.3</v>
      </c>
      <c r="EF16" s="2"/>
      <c r="EG16" s="2">
        <v>14</v>
      </c>
      <c r="EH16" s="2" t="s">
        <v>375</v>
      </c>
      <c r="EI16" s="2">
        <v>10</v>
      </c>
      <c r="EJ16" s="2">
        <v>36</v>
      </c>
      <c r="EK16" s="2">
        <v>3.6</v>
      </c>
      <c r="EL16" s="2">
        <v>0</v>
      </c>
      <c r="EM16" s="2">
        <v>2</v>
      </c>
      <c r="EN16" s="2">
        <v>2</v>
      </c>
      <c r="EO16" s="2">
        <v>5</v>
      </c>
      <c r="EP16" s="2">
        <v>0</v>
      </c>
      <c r="EQ16" s="2">
        <v>1</v>
      </c>
      <c r="ER16" s="2">
        <v>1</v>
      </c>
      <c r="ES16" s="2">
        <v>4.0999999999999996</v>
      </c>
      <c r="ET16" s="2">
        <v>4.0999999999999996</v>
      </c>
      <c r="EU16" s="2"/>
      <c r="EV16" s="2">
        <v>15</v>
      </c>
      <c r="EW16" s="2" t="s">
        <v>385</v>
      </c>
      <c r="EX16" s="2">
        <v>13</v>
      </c>
      <c r="EY16" s="2">
        <v>58</v>
      </c>
      <c r="EZ16" s="2">
        <v>4.5</v>
      </c>
      <c r="FA16" s="2">
        <v>0</v>
      </c>
      <c r="FB16" s="2">
        <v>2</v>
      </c>
      <c r="FC16" s="2">
        <v>2</v>
      </c>
      <c r="FD16" s="2">
        <v>12</v>
      </c>
      <c r="FE16" s="2">
        <v>1</v>
      </c>
      <c r="FF16" s="2">
        <v>0</v>
      </c>
      <c r="FG16" s="2">
        <v>0</v>
      </c>
      <c r="FH16" s="2">
        <v>15</v>
      </c>
      <c r="FI16" s="2">
        <v>15</v>
      </c>
      <c r="FJ16" s="2"/>
      <c r="FK16" s="2">
        <v>16</v>
      </c>
      <c r="FL16" s="2" t="s">
        <v>389</v>
      </c>
      <c r="FM16" s="2">
        <v>27</v>
      </c>
      <c r="FN16" s="2">
        <v>129</v>
      </c>
      <c r="FO16" s="2">
        <v>4.8</v>
      </c>
      <c r="FP16" s="2">
        <v>0</v>
      </c>
      <c r="FQ16" s="2">
        <v>1</v>
      </c>
      <c r="FR16" s="2">
        <v>3</v>
      </c>
      <c r="FS16" s="2">
        <v>-5</v>
      </c>
      <c r="FT16" s="2">
        <v>0</v>
      </c>
      <c r="FU16" s="2">
        <v>1</v>
      </c>
      <c r="FV16" s="2">
        <v>1</v>
      </c>
      <c r="FW16" s="2">
        <v>11.4</v>
      </c>
      <c r="FX16" s="2">
        <v>11.4</v>
      </c>
      <c r="FY16" s="2"/>
      <c r="FZ16" s="2">
        <v>17</v>
      </c>
      <c r="GA16" s="2" t="s">
        <v>387</v>
      </c>
      <c r="GB16" s="2">
        <v>12</v>
      </c>
      <c r="GC16" s="2">
        <v>58</v>
      </c>
      <c r="GD16" s="2">
        <v>4.8</v>
      </c>
      <c r="GE16" s="2">
        <v>0</v>
      </c>
      <c r="GF16" s="2">
        <v>0</v>
      </c>
      <c r="GG16" s="2">
        <v>1</v>
      </c>
      <c r="GH16" s="2">
        <v>0</v>
      </c>
      <c r="GI16" s="2">
        <v>0</v>
      </c>
      <c r="GJ16" s="2">
        <v>0</v>
      </c>
      <c r="GK16" s="2">
        <v>0</v>
      </c>
      <c r="GL16" s="2">
        <v>5.8</v>
      </c>
      <c r="GM16" s="2">
        <v>5.8</v>
      </c>
      <c r="GN16" s="2"/>
      <c r="GO16" s="2">
        <v>16</v>
      </c>
      <c r="GP16" s="2" t="s">
        <v>374</v>
      </c>
      <c r="GQ16" s="2">
        <v>18</v>
      </c>
      <c r="GR16" s="2">
        <v>103</v>
      </c>
      <c r="GS16" s="2">
        <v>5.7</v>
      </c>
      <c r="GT16" s="2">
        <v>3</v>
      </c>
      <c r="GU16" s="2">
        <v>0</v>
      </c>
      <c r="GV16" s="2">
        <v>1</v>
      </c>
      <c r="GW16" s="2">
        <v>0</v>
      </c>
      <c r="GX16" s="2">
        <v>0</v>
      </c>
      <c r="GY16" s="2">
        <v>0</v>
      </c>
      <c r="GZ16" s="2">
        <v>0</v>
      </c>
      <c r="HA16" s="2">
        <v>28.3</v>
      </c>
      <c r="HB16" s="2">
        <v>28.3</v>
      </c>
      <c r="HC16" s="2"/>
      <c r="HD16" s="2">
        <v>18</v>
      </c>
      <c r="HE16" s="2" t="s">
        <v>12</v>
      </c>
      <c r="HF16" s="2">
        <v>7</v>
      </c>
      <c r="HG16" s="2">
        <v>30</v>
      </c>
      <c r="HH16" s="2">
        <v>4.3</v>
      </c>
      <c r="HI16" s="2">
        <v>1</v>
      </c>
      <c r="HJ16" s="2">
        <v>4</v>
      </c>
      <c r="HK16" s="2">
        <v>5</v>
      </c>
      <c r="HL16" s="2">
        <v>16</v>
      </c>
      <c r="HM16" s="2">
        <v>0</v>
      </c>
      <c r="HN16" s="2">
        <v>0</v>
      </c>
      <c r="HO16" s="2">
        <v>0</v>
      </c>
      <c r="HP16" s="2">
        <v>14.6</v>
      </c>
      <c r="HQ16" s="2">
        <v>14.6</v>
      </c>
      <c r="HR16" s="2"/>
      <c r="HS16" s="2">
        <v>18</v>
      </c>
      <c r="HT16" s="2" t="s">
        <v>395</v>
      </c>
      <c r="HU16" s="2">
        <v>14</v>
      </c>
      <c r="HV16" s="2">
        <v>79</v>
      </c>
      <c r="HW16" s="2">
        <v>5.6</v>
      </c>
      <c r="HX16" s="2">
        <v>0</v>
      </c>
      <c r="HY16" s="2">
        <v>1</v>
      </c>
      <c r="HZ16" s="2">
        <v>1</v>
      </c>
      <c r="IA16" s="2">
        <v>3</v>
      </c>
      <c r="IB16" s="2">
        <v>0</v>
      </c>
      <c r="IC16" s="2">
        <v>0</v>
      </c>
      <c r="ID16" s="2">
        <v>0</v>
      </c>
      <c r="IE16" s="2">
        <v>9.1999999999999993</v>
      </c>
      <c r="IF16" s="2">
        <v>9.1999999999999993</v>
      </c>
      <c r="IG16" s="2"/>
      <c r="IH16" s="2">
        <v>14</v>
      </c>
      <c r="II16" s="2" t="s">
        <v>390</v>
      </c>
      <c r="IJ16" s="2">
        <v>15</v>
      </c>
      <c r="IK16" s="2">
        <v>73</v>
      </c>
      <c r="IL16" s="2">
        <v>4.9000000000000004</v>
      </c>
      <c r="IM16" s="2">
        <v>1</v>
      </c>
      <c r="IN16" s="2">
        <v>1</v>
      </c>
      <c r="IO16" s="2">
        <v>2</v>
      </c>
      <c r="IP16" s="2">
        <v>10</v>
      </c>
      <c r="IQ16" s="2">
        <v>1</v>
      </c>
      <c r="IR16" s="2">
        <v>0</v>
      </c>
      <c r="IS16" s="2">
        <v>0</v>
      </c>
      <c r="IT16" s="2">
        <v>21.3</v>
      </c>
      <c r="IU16" s="2">
        <v>21.3</v>
      </c>
      <c r="IV16" s="2"/>
      <c r="IW16" s="2">
        <v>14</v>
      </c>
      <c r="IX16" s="2" t="s">
        <v>84</v>
      </c>
      <c r="IY16" s="2">
        <v>4</v>
      </c>
      <c r="IZ16" s="2">
        <v>52</v>
      </c>
      <c r="JA16" s="2">
        <v>13</v>
      </c>
      <c r="JB16" s="2">
        <v>0</v>
      </c>
      <c r="JC16" s="2">
        <v>6</v>
      </c>
      <c r="JD16" s="2">
        <v>7</v>
      </c>
      <c r="JE16" s="2">
        <v>37</v>
      </c>
      <c r="JF16" s="2">
        <v>0</v>
      </c>
      <c r="JG16" s="2">
        <v>0</v>
      </c>
      <c r="JH16" s="2">
        <v>0</v>
      </c>
      <c r="JI16" s="2">
        <v>14.9</v>
      </c>
      <c r="JJ16" s="2">
        <v>14.9</v>
      </c>
      <c r="JK16" s="2"/>
      <c r="JL16" s="2">
        <v>14</v>
      </c>
      <c r="JM16" s="2" t="s">
        <v>28</v>
      </c>
      <c r="JN16" s="2">
        <v>2</v>
      </c>
      <c r="JO16" s="2">
        <v>8</v>
      </c>
      <c r="JP16" s="2">
        <v>4</v>
      </c>
      <c r="JQ16" s="2">
        <v>0</v>
      </c>
      <c r="JR16" s="2">
        <v>3</v>
      </c>
      <c r="JS16" s="2">
        <v>3</v>
      </c>
      <c r="JT16" s="2">
        <v>31</v>
      </c>
      <c r="JU16" s="2">
        <v>1</v>
      </c>
      <c r="JV16" s="2">
        <v>0</v>
      </c>
      <c r="JW16" s="2">
        <v>0</v>
      </c>
      <c r="JX16" s="2">
        <v>12.9</v>
      </c>
      <c r="JY16" s="2">
        <v>12.9</v>
      </c>
      <c r="JZ16" s="2"/>
      <c r="KA16" s="2">
        <v>15</v>
      </c>
      <c r="KB16" s="2" t="s">
        <v>376</v>
      </c>
      <c r="KC16" s="2">
        <v>15</v>
      </c>
      <c r="KD16" s="2">
        <v>53</v>
      </c>
      <c r="KE16" s="2">
        <v>3.5</v>
      </c>
      <c r="KF16" s="2">
        <v>0</v>
      </c>
      <c r="KG16" s="2">
        <v>1</v>
      </c>
      <c r="KH16" s="2">
        <v>1</v>
      </c>
      <c r="KI16" s="2">
        <v>8</v>
      </c>
      <c r="KJ16" s="2">
        <v>0</v>
      </c>
      <c r="KK16" s="2">
        <v>0</v>
      </c>
      <c r="KL16" s="2">
        <v>0</v>
      </c>
      <c r="KM16" s="2">
        <v>7.1</v>
      </c>
      <c r="KN16" s="2">
        <v>7.1</v>
      </c>
      <c r="KO16" s="2"/>
      <c r="KP16" s="2">
        <v>18</v>
      </c>
      <c r="KQ16" s="2" t="s">
        <v>377</v>
      </c>
      <c r="KR16" s="2">
        <v>20</v>
      </c>
      <c r="KS16" s="2">
        <v>72</v>
      </c>
      <c r="KT16" s="2">
        <v>3.6</v>
      </c>
      <c r="KU16" s="2">
        <v>0</v>
      </c>
      <c r="KV16" s="2">
        <v>2</v>
      </c>
      <c r="KW16" s="2">
        <v>3</v>
      </c>
      <c r="KX16" s="2">
        <v>7</v>
      </c>
      <c r="KY16" s="2">
        <v>0</v>
      </c>
      <c r="KZ16" s="2">
        <v>0</v>
      </c>
      <c r="LA16" s="2">
        <v>0</v>
      </c>
      <c r="LB16" s="2">
        <v>9.9</v>
      </c>
      <c r="LC16" s="2">
        <v>9.9</v>
      </c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>
        <v>14</v>
      </c>
      <c r="LU16" s="2" t="s">
        <v>395</v>
      </c>
      <c r="LV16" s="2">
        <v>15</v>
      </c>
      <c r="LW16" s="2">
        <v>71</v>
      </c>
      <c r="LX16" s="2">
        <v>4.7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7.1</v>
      </c>
      <c r="MG16" s="2">
        <v>7.1</v>
      </c>
      <c r="MH16" s="2"/>
      <c r="MI16" s="2">
        <v>15</v>
      </c>
      <c r="MJ16" s="2" t="s">
        <v>394</v>
      </c>
      <c r="MK16" s="2">
        <v>18</v>
      </c>
      <c r="ML16" s="2">
        <v>75</v>
      </c>
      <c r="MM16" s="2">
        <v>4.2</v>
      </c>
      <c r="MN16" s="2">
        <v>1</v>
      </c>
      <c r="MO16" s="2">
        <v>3</v>
      </c>
      <c r="MP16" s="2">
        <v>6</v>
      </c>
      <c r="MQ16" s="2">
        <v>13</v>
      </c>
      <c r="MR16" s="2">
        <v>0</v>
      </c>
      <c r="MS16" s="2">
        <v>0</v>
      </c>
      <c r="MT16" s="2">
        <v>0</v>
      </c>
      <c r="MU16" s="2">
        <v>17.8</v>
      </c>
      <c r="MV16" s="2">
        <v>17.8</v>
      </c>
      <c r="MW16" s="2"/>
      <c r="MX16" s="2">
        <v>13</v>
      </c>
      <c r="MY16" s="2" t="s">
        <v>46</v>
      </c>
      <c r="MZ16" s="2">
        <v>15</v>
      </c>
      <c r="NA16" s="2">
        <v>44</v>
      </c>
      <c r="NB16" s="2">
        <v>2.9</v>
      </c>
      <c r="NC16" s="2">
        <v>0</v>
      </c>
      <c r="ND16" s="2">
        <v>2</v>
      </c>
      <c r="NE16" s="2">
        <v>2</v>
      </c>
      <c r="NF16" s="2">
        <v>5</v>
      </c>
      <c r="NG16" s="2">
        <v>0</v>
      </c>
      <c r="NH16" s="2">
        <v>0</v>
      </c>
      <c r="NI16" s="2">
        <v>0</v>
      </c>
      <c r="NJ16" s="2">
        <v>6.9</v>
      </c>
      <c r="NK16" s="2">
        <v>6.9</v>
      </c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>
        <v>15</v>
      </c>
      <c r="OC16" s="2" t="s">
        <v>46</v>
      </c>
      <c r="OD16" s="2">
        <v>12</v>
      </c>
      <c r="OE16" s="2">
        <v>74</v>
      </c>
      <c r="OF16" s="2">
        <v>6.2</v>
      </c>
      <c r="OG16" s="2">
        <v>0</v>
      </c>
      <c r="OH16" s="2">
        <v>3</v>
      </c>
      <c r="OI16" s="2">
        <v>3</v>
      </c>
      <c r="OJ16" s="2">
        <v>13</v>
      </c>
      <c r="OK16" s="2">
        <v>0</v>
      </c>
      <c r="OL16" s="2">
        <v>1</v>
      </c>
      <c r="OM16" s="2">
        <v>0</v>
      </c>
      <c r="ON16" s="2">
        <v>11.7</v>
      </c>
      <c r="OO16" s="2">
        <v>11.7</v>
      </c>
      <c r="OP16" s="2"/>
      <c r="OQ16" s="2">
        <v>17</v>
      </c>
      <c r="OR16" s="2" t="s">
        <v>84</v>
      </c>
      <c r="OS16" s="2">
        <v>3</v>
      </c>
      <c r="OT16" s="2">
        <v>54</v>
      </c>
      <c r="OU16" s="2">
        <v>18</v>
      </c>
      <c r="OV16" s="2">
        <v>0</v>
      </c>
      <c r="OW16" s="2">
        <v>1</v>
      </c>
      <c r="OX16" s="2">
        <v>1</v>
      </c>
      <c r="OY16" s="2">
        <v>9</v>
      </c>
      <c r="OZ16" s="2">
        <v>0</v>
      </c>
      <c r="PA16" s="2">
        <v>0</v>
      </c>
      <c r="PB16" s="2">
        <v>0</v>
      </c>
      <c r="PC16" s="2">
        <v>7.3</v>
      </c>
      <c r="PD16" s="2">
        <v>7.3</v>
      </c>
      <c r="PE16" s="2"/>
      <c r="PF16" s="2">
        <v>18</v>
      </c>
      <c r="PG16" s="2" t="s">
        <v>388</v>
      </c>
      <c r="PH16" s="2">
        <v>11</v>
      </c>
      <c r="PI16" s="2">
        <v>30</v>
      </c>
      <c r="PJ16" s="2">
        <v>2.7</v>
      </c>
      <c r="PK16" s="2">
        <v>0</v>
      </c>
      <c r="PL16" s="2">
        <v>3</v>
      </c>
      <c r="PM16" s="2">
        <v>4</v>
      </c>
      <c r="PN16" s="2">
        <v>19</v>
      </c>
      <c r="PO16" s="2">
        <v>0</v>
      </c>
      <c r="PP16" s="2">
        <v>0</v>
      </c>
      <c r="PQ16" s="2">
        <v>0</v>
      </c>
      <c r="PR16" s="2">
        <v>7.9</v>
      </c>
      <c r="PS16" s="2">
        <v>7.9</v>
      </c>
      <c r="PT16" s="2"/>
      <c r="PU16" s="2">
        <v>14</v>
      </c>
      <c r="PV16" s="2" t="s">
        <v>386</v>
      </c>
      <c r="PW16" s="2">
        <v>10</v>
      </c>
      <c r="PX16" s="2">
        <v>33</v>
      </c>
      <c r="PY16" s="2">
        <v>3.3</v>
      </c>
      <c r="PZ16" s="2">
        <v>1</v>
      </c>
      <c r="QA16" s="2">
        <v>0</v>
      </c>
      <c r="QB16" s="2">
        <v>0</v>
      </c>
      <c r="QC16" s="2">
        <v>0</v>
      </c>
      <c r="QD16" s="2">
        <v>0</v>
      </c>
      <c r="QE16" s="2">
        <v>0</v>
      </c>
      <c r="QF16" s="2">
        <v>0</v>
      </c>
      <c r="QG16" s="2">
        <v>9.3000000000000007</v>
      </c>
      <c r="QH16" s="2">
        <v>9.3000000000000007</v>
      </c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>
        <v>18</v>
      </c>
      <c r="RO16" s="2" t="s">
        <v>12</v>
      </c>
      <c r="RP16" s="2">
        <v>13</v>
      </c>
      <c r="RQ16" s="2">
        <v>43</v>
      </c>
      <c r="RR16" s="2">
        <v>3.3</v>
      </c>
      <c r="RS16" s="2">
        <v>0</v>
      </c>
      <c r="RT16" s="2">
        <v>1</v>
      </c>
      <c r="RU16" s="2">
        <v>1</v>
      </c>
      <c r="RV16" s="2">
        <v>9</v>
      </c>
      <c r="RW16" s="2">
        <v>0</v>
      </c>
      <c r="RX16" s="2">
        <v>0</v>
      </c>
      <c r="RY16" s="2">
        <v>0</v>
      </c>
      <c r="RZ16" s="2">
        <v>6.2</v>
      </c>
      <c r="SA16" s="2">
        <v>6.2</v>
      </c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</row>
    <row r="17" spans="1:555" x14ac:dyDescent="0.35">
      <c r="B17">
        <v>15</v>
      </c>
      <c r="C17" t="s">
        <v>22</v>
      </c>
      <c r="D17">
        <v>29</v>
      </c>
      <c r="E17">
        <v>170</v>
      </c>
      <c r="F17">
        <v>5.9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23</v>
      </c>
      <c r="O17" s="2">
        <v>23</v>
      </c>
      <c r="P17" s="2"/>
      <c r="Q17" s="2">
        <v>15</v>
      </c>
      <c r="R17" s="2" t="s">
        <v>54</v>
      </c>
      <c r="S17" s="2">
        <v>12</v>
      </c>
      <c r="T17" s="2">
        <v>59</v>
      </c>
      <c r="U17" s="2">
        <v>4.9000000000000004</v>
      </c>
      <c r="V17" s="2">
        <v>1</v>
      </c>
      <c r="W17" s="2">
        <v>4</v>
      </c>
      <c r="X17" s="2">
        <v>4</v>
      </c>
      <c r="Y17" s="2">
        <v>23</v>
      </c>
      <c r="Z17" s="2">
        <v>0</v>
      </c>
      <c r="AA17" s="2">
        <v>0</v>
      </c>
      <c r="AB17" s="2">
        <v>0</v>
      </c>
      <c r="AC17" s="2">
        <v>18.2</v>
      </c>
      <c r="AD17" s="2">
        <v>18.2</v>
      </c>
      <c r="AE17" s="2"/>
      <c r="AF17" s="2">
        <v>15</v>
      </c>
      <c r="AG17" s="2" t="s">
        <v>383</v>
      </c>
      <c r="AH17" s="2">
        <v>12</v>
      </c>
      <c r="AI17" s="2">
        <v>18</v>
      </c>
      <c r="AJ17" s="2">
        <v>1.5</v>
      </c>
      <c r="AK17" s="2">
        <v>0</v>
      </c>
      <c r="AL17" s="2">
        <v>2</v>
      </c>
      <c r="AM17" s="2">
        <v>5</v>
      </c>
      <c r="AN17" s="2">
        <v>8</v>
      </c>
      <c r="AO17" s="2">
        <v>0</v>
      </c>
      <c r="AP17" s="2">
        <v>0</v>
      </c>
      <c r="AQ17" s="2">
        <v>0</v>
      </c>
      <c r="AR17" s="2">
        <v>4.5999999999999996</v>
      </c>
      <c r="AS17" s="2">
        <v>4.5999999999999996</v>
      </c>
      <c r="AT17" s="2"/>
      <c r="AU17" s="2">
        <v>15</v>
      </c>
      <c r="AV17" s="2" t="s">
        <v>389</v>
      </c>
      <c r="AW17" s="2">
        <v>17</v>
      </c>
      <c r="AX17" s="2">
        <v>58</v>
      </c>
      <c r="AY17" s="2">
        <v>3.4</v>
      </c>
      <c r="AZ17" s="2">
        <v>0</v>
      </c>
      <c r="BA17" s="2">
        <v>1</v>
      </c>
      <c r="BB17" s="2">
        <v>1</v>
      </c>
      <c r="BC17" s="2">
        <v>2</v>
      </c>
      <c r="BD17" s="2">
        <v>0</v>
      </c>
      <c r="BE17" s="2">
        <v>0</v>
      </c>
      <c r="BF17" s="2">
        <v>0</v>
      </c>
      <c r="BG17" s="2">
        <v>7</v>
      </c>
      <c r="BH17" s="2">
        <v>7</v>
      </c>
      <c r="BI17" s="2"/>
      <c r="BJ17" s="2">
        <v>15</v>
      </c>
      <c r="BK17" s="2" t="s">
        <v>390</v>
      </c>
      <c r="BL17" s="2">
        <v>8</v>
      </c>
      <c r="BM17" s="2">
        <v>39</v>
      </c>
      <c r="BN17" s="2">
        <v>4.9000000000000004</v>
      </c>
      <c r="BO17" s="2">
        <v>0</v>
      </c>
      <c r="BP17" s="2">
        <v>2</v>
      </c>
      <c r="BQ17" s="2">
        <v>2</v>
      </c>
      <c r="BR17" s="2">
        <v>31</v>
      </c>
      <c r="BS17" s="2">
        <v>0</v>
      </c>
      <c r="BT17" s="2">
        <v>0</v>
      </c>
      <c r="BU17" s="2">
        <v>0</v>
      </c>
      <c r="BV17" s="2">
        <v>9</v>
      </c>
      <c r="BW17" s="2">
        <v>9</v>
      </c>
      <c r="BX17" s="2"/>
      <c r="BY17" s="2">
        <v>15</v>
      </c>
      <c r="BZ17" s="2" t="s">
        <v>45</v>
      </c>
      <c r="CA17" s="2">
        <v>9</v>
      </c>
      <c r="CB17" s="2">
        <v>34</v>
      </c>
      <c r="CC17" s="2">
        <v>3.8</v>
      </c>
      <c r="CD17" s="2">
        <v>0</v>
      </c>
      <c r="CE17" s="2">
        <v>7</v>
      </c>
      <c r="CF17" s="2">
        <v>7</v>
      </c>
      <c r="CG17" s="2">
        <v>33</v>
      </c>
      <c r="CH17" s="2">
        <v>0</v>
      </c>
      <c r="CI17" s="2">
        <v>0</v>
      </c>
      <c r="CJ17" s="2">
        <v>0</v>
      </c>
      <c r="CK17" s="2">
        <v>13.7</v>
      </c>
      <c r="CL17" s="2">
        <v>13.7</v>
      </c>
      <c r="CM17" s="2"/>
      <c r="CN17" s="2">
        <v>15</v>
      </c>
      <c r="CO17" s="2" t="s">
        <v>46</v>
      </c>
      <c r="CP17" s="2">
        <v>16</v>
      </c>
      <c r="CQ17" s="2">
        <v>52</v>
      </c>
      <c r="CR17" s="2">
        <v>3.2</v>
      </c>
      <c r="CS17" s="2">
        <v>1</v>
      </c>
      <c r="CT17" s="2">
        <v>3</v>
      </c>
      <c r="CU17" s="2">
        <v>4</v>
      </c>
      <c r="CV17" s="2">
        <v>20</v>
      </c>
      <c r="CW17" s="2">
        <v>0</v>
      </c>
      <c r="CX17" s="2">
        <v>0</v>
      </c>
      <c r="CY17" s="2">
        <v>0</v>
      </c>
      <c r="CZ17" s="2">
        <v>16.2</v>
      </c>
      <c r="DA17" s="2">
        <v>16.2</v>
      </c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>
        <v>16</v>
      </c>
      <c r="DS17" s="2" t="s">
        <v>390</v>
      </c>
      <c r="DT17" s="2">
        <v>7</v>
      </c>
      <c r="DU17" s="2">
        <v>14</v>
      </c>
      <c r="DV17" s="2">
        <v>2</v>
      </c>
      <c r="DW17" s="2">
        <v>1</v>
      </c>
      <c r="DX17" s="2">
        <v>1</v>
      </c>
      <c r="DY17" s="2">
        <v>2</v>
      </c>
      <c r="DZ17" s="2">
        <v>-1</v>
      </c>
      <c r="EA17" s="2">
        <v>0</v>
      </c>
      <c r="EB17" s="2">
        <v>0</v>
      </c>
      <c r="EC17" s="2">
        <v>0</v>
      </c>
      <c r="ED17" s="2">
        <v>8.3000000000000007</v>
      </c>
      <c r="EE17" s="2">
        <v>8.3000000000000007</v>
      </c>
      <c r="EF17" s="2"/>
      <c r="EG17" s="2">
        <v>15</v>
      </c>
      <c r="EH17" s="2" t="s">
        <v>379</v>
      </c>
      <c r="EI17" s="2">
        <v>15</v>
      </c>
      <c r="EJ17" s="2">
        <v>26</v>
      </c>
      <c r="EK17" s="2">
        <v>1.7</v>
      </c>
      <c r="EL17" s="2">
        <v>1</v>
      </c>
      <c r="EM17" s="2">
        <v>6</v>
      </c>
      <c r="EN17" s="2">
        <v>7</v>
      </c>
      <c r="EO17" s="2">
        <v>39</v>
      </c>
      <c r="EP17" s="2">
        <v>0</v>
      </c>
      <c r="EQ17" s="2">
        <v>0</v>
      </c>
      <c r="ER17" s="2">
        <v>0</v>
      </c>
      <c r="ES17" s="2">
        <v>18.5</v>
      </c>
      <c r="ET17" s="2">
        <v>18.5</v>
      </c>
      <c r="EU17" s="2"/>
      <c r="EV17" s="2">
        <v>16</v>
      </c>
      <c r="EW17" s="2" t="s">
        <v>392</v>
      </c>
      <c r="EX17" s="2">
        <v>12</v>
      </c>
      <c r="EY17" s="2">
        <v>66</v>
      </c>
      <c r="EZ17" s="2">
        <v>5.5</v>
      </c>
      <c r="FA17" s="2">
        <v>0</v>
      </c>
      <c r="FB17" s="2">
        <v>5</v>
      </c>
      <c r="FC17" s="2">
        <v>6</v>
      </c>
      <c r="FD17" s="2">
        <v>21</v>
      </c>
      <c r="FE17" s="2">
        <v>0</v>
      </c>
      <c r="FF17" s="2">
        <v>0</v>
      </c>
      <c r="FG17" s="2">
        <v>0</v>
      </c>
      <c r="FH17" s="2">
        <v>13.7</v>
      </c>
      <c r="FI17" s="2">
        <v>13.7</v>
      </c>
      <c r="FJ17" s="2"/>
      <c r="FK17" s="2">
        <v>17</v>
      </c>
      <c r="FL17" s="2" t="s">
        <v>381</v>
      </c>
      <c r="FM17" s="2">
        <v>16</v>
      </c>
      <c r="FN17" s="2">
        <v>63</v>
      </c>
      <c r="FO17" s="2">
        <v>3.9</v>
      </c>
      <c r="FP17" s="2">
        <v>1</v>
      </c>
      <c r="FQ17" s="2">
        <v>4</v>
      </c>
      <c r="FR17" s="2">
        <v>4</v>
      </c>
      <c r="FS17" s="2">
        <v>17</v>
      </c>
      <c r="FT17" s="2">
        <v>0</v>
      </c>
      <c r="FU17" s="2">
        <v>0</v>
      </c>
      <c r="FV17" s="2">
        <v>0</v>
      </c>
      <c r="FW17" s="2">
        <v>18</v>
      </c>
      <c r="FX17" s="2">
        <v>18</v>
      </c>
      <c r="FY17" s="2"/>
      <c r="FZ17" s="2">
        <v>18</v>
      </c>
      <c r="GA17" s="2" t="s">
        <v>376</v>
      </c>
      <c r="GB17" s="2">
        <v>9</v>
      </c>
      <c r="GC17" s="2">
        <v>58</v>
      </c>
      <c r="GD17" s="2">
        <v>6.4</v>
      </c>
      <c r="GE17" s="2">
        <v>0</v>
      </c>
      <c r="GF17" s="2">
        <v>1</v>
      </c>
      <c r="GG17" s="2">
        <v>1</v>
      </c>
      <c r="GH17" s="2">
        <v>2</v>
      </c>
      <c r="GI17" s="2">
        <v>0</v>
      </c>
      <c r="GJ17" s="2">
        <v>0</v>
      </c>
      <c r="GK17" s="2">
        <v>0</v>
      </c>
      <c r="GL17" s="2">
        <v>7</v>
      </c>
      <c r="GM17" s="2">
        <v>7</v>
      </c>
      <c r="GN17" s="2"/>
      <c r="GO17" s="2">
        <v>17</v>
      </c>
      <c r="GP17" s="2" t="s">
        <v>391</v>
      </c>
      <c r="GQ17" s="2">
        <v>9</v>
      </c>
      <c r="GR17" s="2">
        <v>35</v>
      </c>
      <c r="GS17" s="2">
        <v>3.9</v>
      </c>
      <c r="GT17" s="2">
        <v>2</v>
      </c>
      <c r="GU17" s="2">
        <v>1</v>
      </c>
      <c r="GV17" s="2">
        <v>1</v>
      </c>
      <c r="GW17" s="2">
        <v>12</v>
      </c>
      <c r="GX17" s="2">
        <v>0</v>
      </c>
      <c r="GY17" s="2">
        <v>0</v>
      </c>
      <c r="GZ17" s="2">
        <v>0</v>
      </c>
      <c r="HA17" s="2">
        <v>17.7</v>
      </c>
      <c r="HB17" s="2">
        <v>17.7</v>
      </c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>
        <v>15</v>
      </c>
      <c r="II17" s="2" t="s">
        <v>376</v>
      </c>
      <c r="IJ17" s="2">
        <v>15</v>
      </c>
      <c r="IK17" s="2">
        <v>72</v>
      </c>
      <c r="IL17" s="2">
        <v>4.8</v>
      </c>
      <c r="IM17" s="2">
        <v>0</v>
      </c>
      <c r="IN17" s="2">
        <v>4</v>
      </c>
      <c r="IO17" s="2">
        <v>4</v>
      </c>
      <c r="IP17" s="2">
        <v>9</v>
      </c>
      <c r="IQ17" s="2">
        <v>0</v>
      </c>
      <c r="IR17" s="2">
        <v>0</v>
      </c>
      <c r="IS17" s="2">
        <v>0</v>
      </c>
      <c r="IT17" s="2">
        <v>12.1</v>
      </c>
      <c r="IU17" s="2">
        <v>12.1</v>
      </c>
      <c r="IV17" s="2"/>
      <c r="IW17" s="2">
        <v>15</v>
      </c>
      <c r="IX17" s="2" t="s">
        <v>128</v>
      </c>
      <c r="IY17" s="2">
        <v>22</v>
      </c>
      <c r="IZ17" s="2">
        <v>86</v>
      </c>
      <c r="JA17" s="2">
        <v>3.9</v>
      </c>
      <c r="JB17" s="2">
        <v>1</v>
      </c>
      <c r="JC17" s="2">
        <v>1</v>
      </c>
      <c r="JD17" s="2">
        <v>1</v>
      </c>
      <c r="JE17" s="2">
        <v>10</v>
      </c>
      <c r="JF17" s="2">
        <v>0</v>
      </c>
      <c r="JG17" s="2">
        <v>0</v>
      </c>
      <c r="JH17" s="2">
        <v>0</v>
      </c>
      <c r="JI17" s="2">
        <v>16.600000000000001</v>
      </c>
      <c r="JJ17" s="2">
        <v>16.600000000000001</v>
      </c>
      <c r="JK17" s="2"/>
      <c r="JL17" s="2">
        <v>15</v>
      </c>
      <c r="JM17" s="2" t="s">
        <v>25</v>
      </c>
      <c r="JN17" s="2">
        <v>5</v>
      </c>
      <c r="JO17" s="2">
        <v>12</v>
      </c>
      <c r="JP17" s="2">
        <v>2.4</v>
      </c>
      <c r="JQ17" s="2">
        <v>0</v>
      </c>
      <c r="JR17" s="2">
        <v>0</v>
      </c>
      <c r="JS17" s="2">
        <v>1</v>
      </c>
      <c r="JT17" s="2">
        <v>0</v>
      </c>
      <c r="JU17" s="2">
        <v>0</v>
      </c>
      <c r="JV17" s="2">
        <v>0</v>
      </c>
      <c r="JW17" s="2">
        <v>0</v>
      </c>
      <c r="JX17" s="2">
        <v>1.2</v>
      </c>
      <c r="JY17" s="2">
        <v>1.2</v>
      </c>
      <c r="JZ17" s="2"/>
      <c r="KA17" s="2">
        <v>16</v>
      </c>
      <c r="KB17" s="2" t="s">
        <v>28</v>
      </c>
      <c r="KC17" s="2">
        <v>7</v>
      </c>
      <c r="KD17" s="2">
        <v>-4</v>
      </c>
      <c r="KE17" s="2">
        <v>-0.6</v>
      </c>
      <c r="KF17" s="2">
        <v>0</v>
      </c>
      <c r="KG17" s="2">
        <v>1</v>
      </c>
      <c r="KH17" s="2">
        <v>1</v>
      </c>
      <c r="KI17" s="2">
        <v>4</v>
      </c>
      <c r="KJ17" s="2">
        <v>0</v>
      </c>
      <c r="KK17" s="2">
        <v>0</v>
      </c>
      <c r="KL17" s="2">
        <v>0</v>
      </c>
      <c r="KM17" s="2">
        <v>1</v>
      </c>
      <c r="KN17" s="2">
        <v>1</v>
      </c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>
        <v>15</v>
      </c>
      <c r="LU17" s="2" t="s">
        <v>385</v>
      </c>
      <c r="LV17" s="2">
        <v>7</v>
      </c>
      <c r="LW17" s="2">
        <v>22</v>
      </c>
      <c r="LX17" s="2">
        <v>3.1</v>
      </c>
      <c r="LY17" s="2">
        <v>1</v>
      </c>
      <c r="LZ17" s="2">
        <v>1</v>
      </c>
      <c r="MA17" s="2">
        <v>1</v>
      </c>
      <c r="MB17" s="2">
        <v>13</v>
      </c>
      <c r="MC17" s="2">
        <v>0</v>
      </c>
      <c r="MD17" s="2">
        <v>0</v>
      </c>
      <c r="ME17" s="2">
        <v>0</v>
      </c>
      <c r="MF17" s="2">
        <v>10.5</v>
      </c>
      <c r="MG17" s="2">
        <v>10.5</v>
      </c>
      <c r="MH17" s="2"/>
      <c r="MI17" s="2">
        <v>16</v>
      </c>
      <c r="MJ17" s="2" t="s">
        <v>18</v>
      </c>
      <c r="MK17" s="2">
        <v>3</v>
      </c>
      <c r="ML17" s="2">
        <v>10</v>
      </c>
      <c r="MM17" s="2">
        <v>3.3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1</v>
      </c>
      <c r="MV17" s="2">
        <v>1</v>
      </c>
      <c r="MW17" s="2"/>
      <c r="MX17" s="2">
        <v>15</v>
      </c>
      <c r="MY17" s="2" t="s">
        <v>18</v>
      </c>
      <c r="MZ17" s="2">
        <v>10</v>
      </c>
      <c r="NA17" s="2">
        <v>54</v>
      </c>
      <c r="NB17" s="2">
        <v>5.4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5.4</v>
      </c>
      <c r="NK17" s="2">
        <v>5.4</v>
      </c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>
        <v>16</v>
      </c>
      <c r="OC17" s="2" t="s">
        <v>388</v>
      </c>
      <c r="OD17" s="2">
        <v>8</v>
      </c>
      <c r="OE17" s="2">
        <v>34</v>
      </c>
      <c r="OF17" s="2">
        <v>4.2</v>
      </c>
      <c r="OG17" s="2">
        <v>0</v>
      </c>
      <c r="OH17" s="2">
        <v>2</v>
      </c>
      <c r="OI17" s="2">
        <v>3</v>
      </c>
      <c r="OJ17" s="2">
        <v>16</v>
      </c>
      <c r="OK17" s="2">
        <v>0</v>
      </c>
      <c r="OL17" s="2">
        <v>0</v>
      </c>
      <c r="OM17" s="2">
        <v>0</v>
      </c>
      <c r="ON17" s="2">
        <v>7</v>
      </c>
      <c r="OO17" s="2">
        <v>7</v>
      </c>
      <c r="OP17" s="2"/>
      <c r="OQ17" s="2">
        <v>18</v>
      </c>
      <c r="OR17" s="2" t="s">
        <v>374</v>
      </c>
      <c r="OS17" s="2">
        <v>9</v>
      </c>
      <c r="OT17" s="2">
        <v>19</v>
      </c>
      <c r="OU17" s="2">
        <v>2.1</v>
      </c>
      <c r="OV17" s="2">
        <v>0</v>
      </c>
      <c r="OW17" s="2">
        <v>0</v>
      </c>
      <c r="OX17" s="2">
        <v>3</v>
      </c>
      <c r="OY17" s="2">
        <v>0</v>
      </c>
      <c r="OZ17" s="2">
        <v>0</v>
      </c>
      <c r="PA17" s="2">
        <v>0</v>
      </c>
      <c r="PB17" s="2">
        <v>0</v>
      </c>
      <c r="PC17" s="2">
        <v>1.9</v>
      </c>
      <c r="PD17" s="2">
        <v>1.9</v>
      </c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>
        <v>15</v>
      </c>
      <c r="PV17" s="2" t="s">
        <v>374</v>
      </c>
      <c r="PW17" s="2">
        <v>8</v>
      </c>
      <c r="PX17" s="2">
        <v>40</v>
      </c>
      <c r="PY17" s="2">
        <v>5</v>
      </c>
      <c r="PZ17" s="2">
        <v>0</v>
      </c>
      <c r="QA17" s="2">
        <v>1</v>
      </c>
      <c r="QB17" s="2">
        <v>1</v>
      </c>
      <c r="QC17" s="2">
        <v>1</v>
      </c>
      <c r="QD17" s="2">
        <v>0</v>
      </c>
      <c r="QE17" s="2">
        <v>0</v>
      </c>
      <c r="QF17" s="2">
        <v>0</v>
      </c>
      <c r="QG17" s="2">
        <v>5.0999999999999996</v>
      </c>
      <c r="QH17" s="2">
        <v>5.0999999999999996</v>
      </c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</row>
    <row r="18" spans="1:555" x14ac:dyDescent="0.35">
      <c r="B18">
        <v>16</v>
      </c>
      <c r="C18" t="s">
        <v>378</v>
      </c>
      <c r="D18">
        <v>27</v>
      </c>
      <c r="E18">
        <v>108</v>
      </c>
      <c r="F18">
        <v>4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10.8</v>
      </c>
      <c r="O18" s="2">
        <v>10.8</v>
      </c>
      <c r="P18" s="2"/>
      <c r="Q18" s="2">
        <v>17</v>
      </c>
      <c r="R18" s="2" t="s">
        <v>389</v>
      </c>
      <c r="S18" s="2">
        <v>17</v>
      </c>
      <c r="T18" s="2">
        <v>58</v>
      </c>
      <c r="U18" s="2">
        <v>3.4</v>
      </c>
      <c r="V18" s="2">
        <v>1</v>
      </c>
      <c r="W18" s="2">
        <v>3</v>
      </c>
      <c r="X18" s="2">
        <v>3</v>
      </c>
      <c r="Y18" s="2">
        <v>54</v>
      </c>
      <c r="Z18" s="2">
        <v>0</v>
      </c>
      <c r="AA18" s="2">
        <v>0</v>
      </c>
      <c r="AB18" s="2">
        <v>0</v>
      </c>
      <c r="AC18" s="2">
        <v>20.2</v>
      </c>
      <c r="AD18" s="2">
        <v>20.2</v>
      </c>
      <c r="AE18" s="2"/>
      <c r="AF18" s="2">
        <v>16</v>
      </c>
      <c r="AG18" s="2" t="s">
        <v>54</v>
      </c>
      <c r="AH18" s="2">
        <v>19</v>
      </c>
      <c r="AI18" s="2">
        <v>93</v>
      </c>
      <c r="AJ18" s="2">
        <v>4.9000000000000004</v>
      </c>
      <c r="AK18" s="2">
        <v>0</v>
      </c>
      <c r="AL18" s="2">
        <v>5</v>
      </c>
      <c r="AM18" s="2">
        <v>7</v>
      </c>
      <c r="AN18" s="2">
        <v>17</v>
      </c>
      <c r="AO18" s="2">
        <v>0</v>
      </c>
      <c r="AP18" s="2">
        <v>0</v>
      </c>
      <c r="AQ18" s="2">
        <v>0</v>
      </c>
      <c r="AR18" s="2">
        <v>16</v>
      </c>
      <c r="AS18" s="2">
        <v>16</v>
      </c>
      <c r="AT18" s="2"/>
      <c r="AU18" s="2">
        <v>16</v>
      </c>
      <c r="AV18" s="2" t="s">
        <v>385</v>
      </c>
      <c r="AW18" s="2">
        <v>18</v>
      </c>
      <c r="AX18" s="2">
        <v>65</v>
      </c>
      <c r="AY18" s="2">
        <v>3.6</v>
      </c>
      <c r="AZ18" s="2">
        <v>1</v>
      </c>
      <c r="BA18" s="2">
        <v>6</v>
      </c>
      <c r="BB18" s="2">
        <v>6</v>
      </c>
      <c r="BC18" s="2">
        <v>70</v>
      </c>
      <c r="BD18" s="2">
        <v>1</v>
      </c>
      <c r="BE18" s="2">
        <v>0</v>
      </c>
      <c r="BF18" s="2">
        <v>0</v>
      </c>
      <c r="BG18" s="2">
        <v>31.5</v>
      </c>
      <c r="BH18" s="2">
        <v>31.5</v>
      </c>
      <c r="BI18" s="2"/>
      <c r="BJ18" s="2">
        <v>18</v>
      </c>
      <c r="BK18" s="2" t="s">
        <v>384</v>
      </c>
      <c r="BL18" s="2">
        <v>15</v>
      </c>
      <c r="BM18" s="2">
        <v>52</v>
      </c>
      <c r="BN18" s="2">
        <v>3.5</v>
      </c>
      <c r="BO18" s="2">
        <v>1</v>
      </c>
      <c r="BP18" s="2">
        <v>6</v>
      </c>
      <c r="BQ18" s="2">
        <v>6</v>
      </c>
      <c r="BR18" s="2">
        <v>41</v>
      </c>
      <c r="BS18" s="2">
        <v>1</v>
      </c>
      <c r="BT18" s="2">
        <v>0</v>
      </c>
      <c r="BU18" s="2">
        <v>0</v>
      </c>
      <c r="BV18" s="2">
        <v>27.3</v>
      </c>
      <c r="BW18" s="2">
        <v>27.3</v>
      </c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>
        <v>16</v>
      </c>
      <c r="CO18" s="2" t="s">
        <v>388</v>
      </c>
      <c r="CP18" s="2">
        <v>9</v>
      </c>
      <c r="CQ18" s="2">
        <v>37</v>
      </c>
      <c r="CR18" s="2">
        <v>4.0999999999999996</v>
      </c>
      <c r="CS18" s="2">
        <v>1</v>
      </c>
      <c r="CT18" s="2">
        <v>1</v>
      </c>
      <c r="CU18" s="2">
        <v>1</v>
      </c>
      <c r="CV18" s="2">
        <v>5</v>
      </c>
      <c r="CW18" s="2">
        <v>1</v>
      </c>
      <c r="CX18" s="2">
        <v>0</v>
      </c>
      <c r="CY18" s="2">
        <v>0</v>
      </c>
      <c r="CZ18" s="2">
        <v>17.2</v>
      </c>
      <c r="DA18" s="2">
        <v>17.2</v>
      </c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>
        <v>17</v>
      </c>
      <c r="DS18" s="2" t="s">
        <v>374</v>
      </c>
      <c r="DT18" s="2">
        <v>9</v>
      </c>
      <c r="DU18" s="2">
        <v>28</v>
      </c>
      <c r="DV18" s="2">
        <v>3.1</v>
      </c>
      <c r="DW18" s="2">
        <v>0</v>
      </c>
      <c r="DX18" s="2">
        <v>2</v>
      </c>
      <c r="DY18" s="2">
        <v>2</v>
      </c>
      <c r="DZ18" s="2">
        <v>24</v>
      </c>
      <c r="EA18" s="2">
        <v>0</v>
      </c>
      <c r="EB18" s="2">
        <v>0</v>
      </c>
      <c r="EC18" s="2">
        <v>0</v>
      </c>
      <c r="ED18" s="2">
        <v>7.2</v>
      </c>
      <c r="EE18" s="2">
        <v>7.2</v>
      </c>
      <c r="EF18" s="2"/>
      <c r="EG18" s="2">
        <v>16</v>
      </c>
      <c r="EH18" s="2" t="s">
        <v>375</v>
      </c>
      <c r="EI18" s="2">
        <v>6</v>
      </c>
      <c r="EJ18" s="2">
        <v>29</v>
      </c>
      <c r="EK18" s="2">
        <v>4.8</v>
      </c>
      <c r="EL18" s="2">
        <v>0</v>
      </c>
      <c r="EM18" s="2">
        <v>2</v>
      </c>
      <c r="EN18" s="2">
        <v>4</v>
      </c>
      <c r="EO18" s="2">
        <v>29</v>
      </c>
      <c r="EP18" s="2">
        <v>1</v>
      </c>
      <c r="EQ18" s="2">
        <v>0</v>
      </c>
      <c r="ER18" s="2">
        <v>0</v>
      </c>
      <c r="ES18" s="2">
        <v>13.8</v>
      </c>
      <c r="ET18" s="2">
        <v>13.8</v>
      </c>
      <c r="EU18" s="2"/>
      <c r="EV18" s="2">
        <v>17</v>
      </c>
      <c r="EW18" s="2" t="s">
        <v>377</v>
      </c>
      <c r="EX18" s="2">
        <v>8</v>
      </c>
      <c r="EY18" s="2">
        <v>76</v>
      </c>
      <c r="EZ18" s="2">
        <v>9.5</v>
      </c>
      <c r="FA18" s="2">
        <v>0</v>
      </c>
      <c r="FB18" s="2">
        <v>5</v>
      </c>
      <c r="FC18" s="2">
        <v>6</v>
      </c>
      <c r="FD18" s="2">
        <v>30</v>
      </c>
      <c r="FE18" s="2">
        <v>0</v>
      </c>
      <c r="FF18" s="2">
        <v>0</v>
      </c>
      <c r="FG18" s="2">
        <v>0</v>
      </c>
      <c r="FH18" s="2">
        <v>15.6</v>
      </c>
      <c r="FI18" s="2">
        <v>15.6</v>
      </c>
      <c r="FJ18" s="2"/>
      <c r="FK18" s="2">
        <v>18</v>
      </c>
      <c r="FL18" s="2" t="s">
        <v>25</v>
      </c>
      <c r="FM18" s="2">
        <v>26</v>
      </c>
      <c r="FN18" s="2">
        <v>132</v>
      </c>
      <c r="FO18" s="2">
        <v>5.0999999999999996</v>
      </c>
      <c r="FP18" s="2">
        <v>1</v>
      </c>
      <c r="FQ18" s="2">
        <v>2</v>
      </c>
      <c r="FR18" s="2">
        <v>2</v>
      </c>
      <c r="FS18" s="2">
        <v>12</v>
      </c>
      <c r="FT18" s="2">
        <v>0</v>
      </c>
      <c r="FU18" s="2">
        <v>0</v>
      </c>
      <c r="FV18" s="2">
        <v>0</v>
      </c>
      <c r="FW18" s="2">
        <v>22.4</v>
      </c>
      <c r="FX18" s="2">
        <v>22.4</v>
      </c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>
        <v>18</v>
      </c>
      <c r="GP18" s="2" t="s">
        <v>393</v>
      </c>
      <c r="GQ18" s="2">
        <v>11</v>
      </c>
      <c r="GR18" s="2">
        <v>37</v>
      </c>
      <c r="GS18" s="2">
        <v>3.4</v>
      </c>
      <c r="GT18" s="2">
        <v>1</v>
      </c>
      <c r="GU18" s="2">
        <v>4</v>
      </c>
      <c r="GV18" s="2">
        <v>4</v>
      </c>
      <c r="GW18" s="2">
        <v>36</v>
      </c>
      <c r="GX18" s="2">
        <v>0</v>
      </c>
      <c r="GY18" s="2">
        <v>0</v>
      </c>
      <c r="GZ18" s="2">
        <v>0</v>
      </c>
      <c r="HA18" s="2">
        <v>17.3</v>
      </c>
      <c r="HB18" s="2">
        <v>17.3</v>
      </c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>
        <v>16</v>
      </c>
      <c r="II18" s="2" t="s">
        <v>28</v>
      </c>
      <c r="IJ18" s="2">
        <v>7</v>
      </c>
      <c r="IK18" s="2">
        <v>12</v>
      </c>
      <c r="IL18" s="2">
        <v>1.7</v>
      </c>
      <c r="IM18" s="2">
        <v>1</v>
      </c>
      <c r="IN18" s="2">
        <v>2</v>
      </c>
      <c r="IO18" s="2">
        <v>2</v>
      </c>
      <c r="IP18" s="2">
        <v>8</v>
      </c>
      <c r="IQ18" s="2">
        <v>0</v>
      </c>
      <c r="IR18" s="2">
        <v>0</v>
      </c>
      <c r="IS18" s="2">
        <v>0</v>
      </c>
      <c r="IT18" s="2">
        <v>10</v>
      </c>
      <c r="IU18" s="2">
        <v>10</v>
      </c>
      <c r="IV18" s="2"/>
      <c r="IW18" s="2">
        <v>16</v>
      </c>
      <c r="IX18" s="2" t="s">
        <v>22</v>
      </c>
      <c r="IY18" s="2">
        <v>12</v>
      </c>
      <c r="IZ18" s="2">
        <v>39</v>
      </c>
      <c r="JA18" s="2">
        <v>3.2</v>
      </c>
      <c r="JB18" s="2">
        <v>1</v>
      </c>
      <c r="JC18" s="2">
        <v>5</v>
      </c>
      <c r="JD18" s="2">
        <v>6</v>
      </c>
      <c r="JE18" s="2">
        <v>39</v>
      </c>
      <c r="JF18" s="2">
        <v>0</v>
      </c>
      <c r="JG18" s="2">
        <v>0</v>
      </c>
      <c r="JH18" s="2">
        <v>0</v>
      </c>
      <c r="JI18" s="2">
        <v>18.8</v>
      </c>
      <c r="JJ18" s="2">
        <v>18.8</v>
      </c>
      <c r="JK18" s="2"/>
      <c r="JL18" s="2">
        <v>16</v>
      </c>
      <c r="JM18" s="2" t="s">
        <v>387</v>
      </c>
      <c r="JN18" s="2">
        <v>11</v>
      </c>
      <c r="JO18" s="2">
        <v>55</v>
      </c>
      <c r="JP18" s="2">
        <v>5</v>
      </c>
      <c r="JQ18" s="2">
        <v>0</v>
      </c>
      <c r="JR18" s="2">
        <v>3</v>
      </c>
      <c r="JS18" s="2">
        <v>3</v>
      </c>
      <c r="JT18" s="2">
        <v>30</v>
      </c>
      <c r="JU18" s="2">
        <v>0</v>
      </c>
      <c r="JV18" s="2">
        <v>0</v>
      </c>
      <c r="JW18" s="2">
        <v>0</v>
      </c>
      <c r="JX18" s="2">
        <v>11.5</v>
      </c>
      <c r="JY18" s="2">
        <v>11.5</v>
      </c>
      <c r="JZ18" s="2"/>
      <c r="KA18" s="2">
        <v>17</v>
      </c>
      <c r="KB18" s="2" t="s">
        <v>25</v>
      </c>
      <c r="KC18" s="2">
        <v>10</v>
      </c>
      <c r="KD18" s="2">
        <v>43</v>
      </c>
      <c r="KE18" s="2">
        <v>4.3</v>
      </c>
      <c r="KF18" s="2">
        <v>0</v>
      </c>
      <c r="KG18" s="2">
        <v>3</v>
      </c>
      <c r="KH18" s="2">
        <v>4</v>
      </c>
      <c r="KI18" s="2">
        <v>29</v>
      </c>
      <c r="KJ18" s="2">
        <v>0</v>
      </c>
      <c r="KK18" s="2">
        <v>0</v>
      </c>
      <c r="KL18" s="2">
        <v>0</v>
      </c>
      <c r="KM18" s="2">
        <v>10.199999999999999</v>
      </c>
      <c r="KN18" s="2">
        <v>10.199999999999999</v>
      </c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>
        <v>16</v>
      </c>
      <c r="LU18" s="2" t="s">
        <v>392</v>
      </c>
      <c r="LV18" s="2">
        <v>9</v>
      </c>
      <c r="LW18" s="2">
        <v>41</v>
      </c>
      <c r="LX18" s="2">
        <v>4.5999999999999996</v>
      </c>
      <c r="LY18" s="2">
        <v>0</v>
      </c>
      <c r="LZ18" s="2">
        <v>3</v>
      </c>
      <c r="MA18" s="2">
        <v>3</v>
      </c>
      <c r="MB18" s="2">
        <v>15</v>
      </c>
      <c r="MC18" s="2">
        <v>0</v>
      </c>
      <c r="MD18" s="2">
        <v>0</v>
      </c>
      <c r="ME18" s="2">
        <v>0</v>
      </c>
      <c r="MF18" s="2">
        <v>8.6</v>
      </c>
      <c r="MG18" s="2">
        <v>8.6</v>
      </c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>
        <v>16</v>
      </c>
      <c r="MY18" s="2" t="s">
        <v>45</v>
      </c>
      <c r="MZ18" s="2">
        <v>3</v>
      </c>
      <c r="NA18" s="2">
        <v>10</v>
      </c>
      <c r="NB18" s="2">
        <v>3.3</v>
      </c>
      <c r="NC18" s="2">
        <v>0</v>
      </c>
      <c r="ND18" s="2">
        <v>1</v>
      </c>
      <c r="NE18" s="2">
        <v>3</v>
      </c>
      <c r="NF18" s="2">
        <v>6</v>
      </c>
      <c r="NG18" s="2">
        <v>0</v>
      </c>
      <c r="NH18" s="2">
        <v>0</v>
      </c>
      <c r="NI18" s="2">
        <v>0</v>
      </c>
      <c r="NJ18" s="2">
        <v>2.6</v>
      </c>
      <c r="NK18" s="2">
        <v>2.6</v>
      </c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>
        <v>17</v>
      </c>
      <c r="OC18" s="2" t="s">
        <v>378</v>
      </c>
      <c r="OD18" s="2">
        <v>3</v>
      </c>
      <c r="OE18" s="2">
        <v>9</v>
      </c>
      <c r="OF18" s="2">
        <v>3</v>
      </c>
      <c r="OG18" s="2">
        <v>0</v>
      </c>
      <c r="OH18" s="2">
        <v>3</v>
      </c>
      <c r="OI18" s="2">
        <v>5</v>
      </c>
      <c r="OJ18" s="2">
        <v>49</v>
      </c>
      <c r="OK18" s="2">
        <v>0</v>
      </c>
      <c r="OL18" s="2">
        <v>0</v>
      </c>
      <c r="OM18" s="2">
        <v>0</v>
      </c>
      <c r="ON18" s="2">
        <v>8.8000000000000007</v>
      </c>
      <c r="OO18" s="2">
        <v>8.8000000000000007</v>
      </c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>
        <v>16</v>
      </c>
      <c r="PV18" s="2" t="s">
        <v>84</v>
      </c>
      <c r="PW18" s="2">
        <v>6</v>
      </c>
      <c r="PX18" s="2">
        <v>9</v>
      </c>
      <c r="PY18" s="2">
        <v>1.5</v>
      </c>
      <c r="PZ18" s="2">
        <v>0</v>
      </c>
      <c r="QA18" s="2">
        <v>0</v>
      </c>
      <c r="QB18" s="2">
        <v>1</v>
      </c>
      <c r="QC18" s="2">
        <v>0</v>
      </c>
      <c r="QD18" s="2">
        <v>0</v>
      </c>
      <c r="QE18" s="2">
        <v>0</v>
      </c>
      <c r="QF18" s="2">
        <v>0</v>
      </c>
      <c r="QG18" s="2">
        <v>0.9</v>
      </c>
      <c r="QH18" s="2">
        <v>0.9</v>
      </c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</row>
    <row r="19" spans="1:555" x14ac:dyDescent="0.35">
      <c r="B19">
        <v>17</v>
      </c>
      <c r="C19" t="s">
        <v>28</v>
      </c>
      <c r="D19">
        <v>20</v>
      </c>
      <c r="E19">
        <v>108</v>
      </c>
      <c r="F19">
        <v>5.4</v>
      </c>
      <c r="G19">
        <v>1</v>
      </c>
      <c r="H19">
        <v>1</v>
      </c>
      <c r="I19">
        <v>2</v>
      </c>
      <c r="J19">
        <v>6</v>
      </c>
      <c r="K19">
        <v>0</v>
      </c>
      <c r="L19">
        <v>0</v>
      </c>
      <c r="M19">
        <v>0</v>
      </c>
      <c r="N19">
        <v>18.399999999999999</v>
      </c>
      <c r="O19" s="2">
        <v>18.399999999999999</v>
      </c>
      <c r="P19" s="2"/>
      <c r="Q19" s="2">
        <v>18</v>
      </c>
      <c r="R19" s="2" t="s">
        <v>28</v>
      </c>
      <c r="S19" s="2">
        <v>16</v>
      </c>
      <c r="T19" s="2">
        <v>64</v>
      </c>
      <c r="U19" s="2">
        <v>4</v>
      </c>
      <c r="V19" s="2">
        <v>1</v>
      </c>
      <c r="W19" s="2">
        <v>5</v>
      </c>
      <c r="X19" s="2">
        <v>12</v>
      </c>
      <c r="Y19" s="2">
        <v>35</v>
      </c>
      <c r="Z19" s="2">
        <v>1</v>
      </c>
      <c r="AA19" s="2">
        <v>0</v>
      </c>
      <c r="AB19" s="2">
        <v>0</v>
      </c>
      <c r="AC19" s="2">
        <v>28.9</v>
      </c>
      <c r="AD19" s="2">
        <v>28.9</v>
      </c>
      <c r="AE19" s="2"/>
      <c r="AF19" s="2">
        <v>17</v>
      </c>
      <c r="AG19" s="2" t="s">
        <v>392</v>
      </c>
      <c r="AH19" s="2">
        <v>28</v>
      </c>
      <c r="AI19" s="2">
        <v>188</v>
      </c>
      <c r="AJ19" s="2">
        <v>6.7</v>
      </c>
      <c r="AK19" s="2">
        <v>1</v>
      </c>
      <c r="AL19" s="2">
        <v>3</v>
      </c>
      <c r="AM19" s="2">
        <v>3</v>
      </c>
      <c r="AN19" s="2">
        <v>18</v>
      </c>
      <c r="AO19" s="2">
        <v>0</v>
      </c>
      <c r="AP19" s="2">
        <v>0</v>
      </c>
      <c r="AQ19" s="2">
        <v>0</v>
      </c>
      <c r="AR19" s="2">
        <v>29.6</v>
      </c>
      <c r="AS19" s="2">
        <v>29.6</v>
      </c>
      <c r="AT19" s="2"/>
      <c r="AU19" s="2">
        <v>17</v>
      </c>
      <c r="AV19" s="2" t="s">
        <v>54</v>
      </c>
      <c r="AW19" s="2">
        <v>12</v>
      </c>
      <c r="AX19" s="2">
        <v>46</v>
      </c>
      <c r="AY19" s="2">
        <v>3.8</v>
      </c>
      <c r="AZ19" s="2">
        <v>0</v>
      </c>
      <c r="BA19" s="2">
        <v>7</v>
      </c>
      <c r="BB19" s="2">
        <v>8</v>
      </c>
      <c r="BC19" s="2">
        <v>40</v>
      </c>
      <c r="BD19" s="2">
        <v>0</v>
      </c>
      <c r="BE19" s="2">
        <v>0</v>
      </c>
      <c r="BF19" s="2">
        <v>0</v>
      </c>
      <c r="BG19" s="2">
        <v>15.6</v>
      </c>
      <c r="BH19" s="2">
        <v>15.6</v>
      </c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>
        <v>17</v>
      </c>
      <c r="CO19" s="2" t="s">
        <v>378</v>
      </c>
      <c r="CP19" s="2">
        <v>9</v>
      </c>
      <c r="CQ19" s="2">
        <v>16</v>
      </c>
      <c r="CR19" s="2">
        <v>1.8</v>
      </c>
      <c r="CS19" s="2">
        <v>0</v>
      </c>
      <c r="CT19" s="2">
        <v>1</v>
      </c>
      <c r="CU19" s="2">
        <v>2</v>
      </c>
      <c r="CV19" s="2">
        <v>14</v>
      </c>
      <c r="CW19" s="2">
        <v>0</v>
      </c>
      <c r="CX19" s="2">
        <v>0</v>
      </c>
      <c r="CY19" s="2">
        <v>0</v>
      </c>
      <c r="CZ19" s="2">
        <v>4</v>
      </c>
      <c r="DA19" s="2">
        <v>4</v>
      </c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>
        <v>18</v>
      </c>
      <c r="DS19" s="2" t="s">
        <v>45</v>
      </c>
      <c r="DT19" s="2">
        <v>4</v>
      </c>
      <c r="DU19" s="2">
        <v>11</v>
      </c>
      <c r="DV19" s="2">
        <v>2.8</v>
      </c>
      <c r="DW19" s="2">
        <v>0</v>
      </c>
      <c r="DX19" s="2">
        <v>1</v>
      </c>
      <c r="DY19" s="2">
        <v>1</v>
      </c>
      <c r="DZ19" s="2">
        <v>1</v>
      </c>
      <c r="EA19" s="2">
        <v>0</v>
      </c>
      <c r="EB19" s="2">
        <v>0</v>
      </c>
      <c r="EC19" s="2">
        <v>0</v>
      </c>
      <c r="ED19" s="2">
        <v>2.2000000000000002</v>
      </c>
      <c r="EE19" s="2">
        <v>2.2000000000000002</v>
      </c>
      <c r="EF19" s="2"/>
      <c r="EG19" s="2">
        <v>18</v>
      </c>
      <c r="EH19" s="2" t="s">
        <v>46</v>
      </c>
      <c r="EI19" s="2">
        <v>21</v>
      </c>
      <c r="EJ19" s="2">
        <v>146</v>
      </c>
      <c r="EK19" s="2">
        <v>7</v>
      </c>
      <c r="EL19" s="2">
        <v>1</v>
      </c>
      <c r="EM19" s="2">
        <v>1</v>
      </c>
      <c r="EN19" s="2">
        <v>3</v>
      </c>
      <c r="EO19" s="2">
        <v>5</v>
      </c>
      <c r="EP19" s="2">
        <v>0</v>
      </c>
      <c r="EQ19" s="2">
        <v>0</v>
      </c>
      <c r="ER19" s="2">
        <v>0</v>
      </c>
      <c r="ES19" s="2">
        <v>22.1</v>
      </c>
      <c r="ET19" s="2">
        <v>22.1</v>
      </c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>
        <v>17</v>
      </c>
      <c r="II19" s="2" t="s">
        <v>25</v>
      </c>
      <c r="IJ19" s="2">
        <v>14</v>
      </c>
      <c r="IK19" s="2">
        <v>30</v>
      </c>
      <c r="IL19" s="2">
        <v>2.1</v>
      </c>
      <c r="IM19" s="2">
        <v>0</v>
      </c>
      <c r="IN19" s="2">
        <v>1</v>
      </c>
      <c r="IO19" s="2">
        <v>1</v>
      </c>
      <c r="IP19" s="2">
        <v>2</v>
      </c>
      <c r="IQ19" s="2">
        <v>0</v>
      </c>
      <c r="IR19" s="2">
        <v>0</v>
      </c>
      <c r="IS19" s="2">
        <v>0</v>
      </c>
      <c r="IT19" s="2">
        <v>4.2</v>
      </c>
      <c r="IU19" s="2">
        <v>4.2</v>
      </c>
      <c r="IV19" s="2"/>
      <c r="IW19" s="2">
        <v>17</v>
      </c>
      <c r="IX19" s="2" t="s">
        <v>386</v>
      </c>
      <c r="IY19" s="2">
        <v>23</v>
      </c>
      <c r="IZ19" s="2">
        <v>110</v>
      </c>
      <c r="JA19" s="2">
        <v>4.8</v>
      </c>
      <c r="JB19" s="2">
        <v>2</v>
      </c>
      <c r="JC19" s="2">
        <v>0</v>
      </c>
      <c r="JD19" s="2">
        <v>1</v>
      </c>
      <c r="JE19" s="2">
        <v>0</v>
      </c>
      <c r="JF19" s="2">
        <v>0</v>
      </c>
      <c r="JG19" s="2">
        <v>0</v>
      </c>
      <c r="JH19" s="2">
        <v>0</v>
      </c>
      <c r="JI19" s="2">
        <v>23</v>
      </c>
      <c r="JJ19" s="2">
        <v>23</v>
      </c>
      <c r="JK19" s="2"/>
      <c r="JL19" s="2">
        <v>17</v>
      </c>
      <c r="JM19" s="2" t="s">
        <v>376</v>
      </c>
      <c r="JN19" s="2">
        <v>14</v>
      </c>
      <c r="JO19" s="2">
        <v>88</v>
      </c>
      <c r="JP19" s="2">
        <v>6.3</v>
      </c>
      <c r="JQ19" s="2">
        <v>2</v>
      </c>
      <c r="JR19" s="2">
        <v>3</v>
      </c>
      <c r="JS19" s="2">
        <v>3</v>
      </c>
      <c r="JT19" s="2">
        <v>19</v>
      </c>
      <c r="JU19" s="2">
        <v>0</v>
      </c>
      <c r="JV19" s="2">
        <v>0</v>
      </c>
      <c r="JW19" s="2">
        <v>0</v>
      </c>
      <c r="JX19" s="2">
        <v>25.7</v>
      </c>
      <c r="JY19" s="2">
        <v>25.7</v>
      </c>
      <c r="JZ19" s="2"/>
      <c r="KA19" s="2">
        <v>18</v>
      </c>
      <c r="KB19" s="2" t="s">
        <v>54</v>
      </c>
      <c r="KC19" s="2">
        <v>12</v>
      </c>
      <c r="KD19" s="2">
        <v>110</v>
      </c>
      <c r="KE19" s="2">
        <v>9.1999999999999993</v>
      </c>
      <c r="KF19" s="2">
        <v>1</v>
      </c>
      <c r="KG19" s="2">
        <v>1</v>
      </c>
      <c r="KH19" s="2">
        <v>2</v>
      </c>
      <c r="KI19" s="2">
        <v>6</v>
      </c>
      <c r="KJ19" s="2">
        <v>0</v>
      </c>
      <c r="KK19" s="2">
        <v>1</v>
      </c>
      <c r="KL19" s="2">
        <v>1</v>
      </c>
      <c r="KM19" s="2">
        <v>16.600000000000001</v>
      </c>
      <c r="KN19" s="2">
        <v>16.600000000000001</v>
      </c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>
        <v>17</v>
      </c>
      <c r="LU19" s="2" t="s">
        <v>377</v>
      </c>
      <c r="LV19" s="2">
        <v>14</v>
      </c>
      <c r="LW19" s="2">
        <v>63</v>
      </c>
      <c r="LX19" s="2">
        <v>4.5</v>
      </c>
      <c r="LY19" s="2">
        <v>2</v>
      </c>
      <c r="LZ19" s="2">
        <v>2</v>
      </c>
      <c r="MA19" s="2">
        <v>3</v>
      </c>
      <c r="MB19" s="2">
        <v>20</v>
      </c>
      <c r="MC19" s="2">
        <v>0</v>
      </c>
      <c r="MD19" s="2">
        <v>0</v>
      </c>
      <c r="ME19" s="2">
        <v>0</v>
      </c>
      <c r="MF19" s="2">
        <v>22.3</v>
      </c>
      <c r="MG19" s="2">
        <v>22.3</v>
      </c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>
        <v>17</v>
      </c>
      <c r="MY19" s="2" t="s">
        <v>383</v>
      </c>
      <c r="MZ19" s="2">
        <v>5</v>
      </c>
      <c r="NA19" s="2">
        <v>23</v>
      </c>
      <c r="NB19" s="2">
        <v>4.5999999999999996</v>
      </c>
      <c r="NC19" s="2">
        <v>0</v>
      </c>
      <c r="ND19" s="2">
        <v>0</v>
      </c>
      <c r="NE19" s="2">
        <v>1</v>
      </c>
      <c r="NF19" s="2">
        <v>0</v>
      </c>
      <c r="NG19" s="2">
        <v>0</v>
      </c>
      <c r="NH19" s="2">
        <v>0</v>
      </c>
      <c r="NI19" s="2">
        <v>0</v>
      </c>
      <c r="NJ19" s="2">
        <v>2.2999999999999998</v>
      </c>
      <c r="NK19" s="2">
        <v>2.2999999999999998</v>
      </c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>
        <v>17</v>
      </c>
      <c r="PV19" s="2" t="s">
        <v>45</v>
      </c>
      <c r="PW19" s="2">
        <v>17</v>
      </c>
      <c r="PX19" s="2">
        <v>55</v>
      </c>
      <c r="PY19" s="2">
        <v>3.2</v>
      </c>
      <c r="PZ19" s="2">
        <v>1</v>
      </c>
      <c r="QA19" s="2">
        <v>3</v>
      </c>
      <c r="QB19" s="2">
        <v>4</v>
      </c>
      <c r="QC19" s="2">
        <v>13</v>
      </c>
      <c r="QD19" s="2">
        <v>0</v>
      </c>
      <c r="QE19" s="2">
        <v>0</v>
      </c>
      <c r="QF19" s="2">
        <v>0</v>
      </c>
      <c r="QG19" s="2">
        <v>15.8</v>
      </c>
      <c r="QH19" s="2">
        <v>15.8</v>
      </c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</row>
    <row r="20" spans="1:555" x14ac:dyDescent="0.35">
      <c r="B20">
        <v>18</v>
      </c>
      <c r="C20" t="s">
        <v>391</v>
      </c>
      <c r="D20">
        <v>15</v>
      </c>
      <c r="E20">
        <v>77</v>
      </c>
      <c r="F20">
        <v>5.0999999999999996</v>
      </c>
      <c r="G20">
        <v>0</v>
      </c>
      <c r="H20">
        <v>3</v>
      </c>
      <c r="I20">
        <v>4</v>
      </c>
      <c r="J20">
        <v>18</v>
      </c>
      <c r="K20">
        <v>0</v>
      </c>
      <c r="L20">
        <v>0</v>
      </c>
      <c r="M20">
        <v>0</v>
      </c>
      <c r="N20">
        <v>12.5</v>
      </c>
      <c r="O20" s="2">
        <v>12.5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>
        <v>18</v>
      </c>
      <c r="AG20" s="2" t="s">
        <v>385</v>
      </c>
      <c r="AH20" s="2">
        <v>11</v>
      </c>
      <c r="AI20" s="2">
        <v>28</v>
      </c>
      <c r="AJ20" s="2">
        <v>2.5</v>
      </c>
      <c r="AK20" s="2">
        <v>0</v>
      </c>
      <c r="AL20" s="2">
        <v>4</v>
      </c>
      <c r="AM20" s="2">
        <v>4</v>
      </c>
      <c r="AN20" s="2">
        <v>27</v>
      </c>
      <c r="AO20" s="2">
        <v>0</v>
      </c>
      <c r="AP20" s="2">
        <v>0</v>
      </c>
      <c r="AQ20" s="2">
        <v>0</v>
      </c>
      <c r="AR20" s="2">
        <v>9.5</v>
      </c>
      <c r="AS20" s="2">
        <v>9.5</v>
      </c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>
        <v>18</v>
      </c>
      <c r="CO20" s="2" t="s">
        <v>379</v>
      </c>
      <c r="CP20" s="2">
        <v>18</v>
      </c>
      <c r="CQ20" s="2">
        <v>87</v>
      </c>
      <c r="CR20" s="2">
        <v>4.8</v>
      </c>
      <c r="CS20" s="2">
        <v>0</v>
      </c>
      <c r="CT20" s="2">
        <v>1</v>
      </c>
      <c r="CU20" s="2">
        <v>3</v>
      </c>
      <c r="CV20" s="2">
        <v>3</v>
      </c>
      <c r="CW20" s="2">
        <v>0</v>
      </c>
      <c r="CX20" s="2">
        <v>0</v>
      </c>
      <c r="CY20" s="2">
        <v>0</v>
      </c>
      <c r="CZ20" s="2">
        <v>10</v>
      </c>
      <c r="DA20" s="2">
        <v>10</v>
      </c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>
        <v>18</v>
      </c>
      <c r="II20" s="2" t="s">
        <v>54</v>
      </c>
      <c r="IJ20" s="2">
        <v>12</v>
      </c>
      <c r="IK20" s="2">
        <v>46</v>
      </c>
      <c r="IL20" s="2">
        <v>3.8</v>
      </c>
      <c r="IM20" s="2">
        <v>0</v>
      </c>
      <c r="IN20" s="2">
        <v>2</v>
      </c>
      <c r="IO20" s="2">
        <v>2</v>
      </c>
      <c r="IP20" s="2">
        <v>18</v>
      </c>
      <c r="IQ20" s="2">
        <v>0</v>
      </c>
      <c r="IR20" s="2">
        <v>0</v>
      </c>
      <c r="IS20" s="2">
        <v>0</v>
      </c>
      <c r="IT20" s="2">
        <v>8.4</v>
      </c>
      <c r="IU20" s="2">
        <v>8.4</v>
      </c>
      <c r="IV20" s="2"/>
      <c r="IW20" s="2">
        <v>18</v>
      </c>
      <c r="IX20" s="2" t="s">
        <v>18</v>
      </c>
      <c r="IY20" s="2">
        <v>19</v>
      </c>
      <c r="IZ20" s="2">
        <v>88</v>
      </c>
      <c r="JA20" s="2">
        <v>4.5999999999999996</v>
      </c>
      <c r="JB20" s="2">
        <v>1</v>
      </c>
      <c r="JC20" s="2">
        <v>2</v>
      </c>
      <c r="JD20" s="2">
        <v>2</v>
      </c>
      <c r="JE20" s="2">
        <v>24</v>
      </c>
      <c r="JF20" s="2">
        <v>1</v>
      </c>
      <c r="JG20" s="2">
        <v>0</v>
      </c>
      <c r="JH20" s="2">
        <v>0</v>
      </c>
      <c r="JI20" s="2">
        <v>25.2</v>
      </c>
      <c r="JJ20" s="2">
        <v>25.2</v>
      </c>
      <c r="JK20" s="2"/>
      <c r="JL20" s="2">
        <v>18</v>
      </c>
      <c r="JM20" s="2" t="s">
        <v>389</v>
      </c>
      <c r="JN20" s="2">
        <v>7</v>
      </c>
      <c r="JO20" s="2">
        <v>17</v>
      </c>
      <c r="JP20" s="2">
        <v>2.4</v>
      </c>
      <c r="JQ20" s="2">
        <v>0</v>
      </c>
      <c r="JR20" s="2">
        <v>3</v>
      </c>
      <c r="JS20" s="2">
        <v>4</v>
      </c>
      <c r="JT20" s="2">
        <v>30</v>
      </c>
      <c r="JU20" s="2">
        <v>0</v>
      </c>
      <c r="JV20" s="2">
        <v>0</v>
      </c>
      <c r="JW20" s="2">
        <v>0</v>
      </c>
      <c r="JX20" s="2">
        <v>7.7</v>
      </c>
      <c r="JY20" s="2">
        <v>7.7</v>
      </c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>
        <v>18</v>
      </c>
      <c r="LU20" s="2" t="s">
        <v>390</v>
      </c>
      <c r="LV20" s="2">
        <v>14</v>
      </c>
      <c r="LW20" s="2">
        <v>63</v>
      </c>
      <c r="LX20" s="2">
        <v>4.5</v>
      </c>
      <c r="LY20" s="2">
        <v>0</v>
      </c>
      <c r="LZ20" s="2">
        <v>1</v>
      </c>
      <c r="MA20" s="2">
        <v>1</v>
      </c>
      <c r="MB20" s="2">
        <v>4</v>
      </c>
      <c r="MC20" s="2">
        <v>0</v>
      </c>
      <c r="MD20" s="2">
        <v>0</v>
      </c>
      <c r="ME20" s="2">
        <v>0</v>
      </c>
      <c r="MF20" s="2">
        <v>7.7</v>
      </c>
      <c r="MG20" s="2">
        <v>7.7</v>
      </c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>
        <v>18</v>
      </c>
      <c r="MY20" s="2" t="s">
        <v>22</v>
      </c>
      <c r="MZ20" s="2">
        <v>1</v>
      </c>
      <c r="NA20" s="2">
        <v>-1</v>
      </c>
      <c r="NB20" s="2">
        <v>-1</v>
      </c>
      <c r="NC20" s="2">
        <v>0</v>
      </c>
      <c r="ND20" s="2">
        <v>3</v>
      </c>
      <c r="NE20" s="2">
        <v>3</v>
      </c>
      <c r="NF20" s="2">
        <v>11</v>
      </c>
      <c r="NG20" s="2">
        <v>0</v>
      </c>
      <c r="NH20" s="2">
        <v>0</v>
      </c>
      <c r="NI20" s="2">
        <v>0</v>
      </c>
      <c r="NJ20" s="2">
        <v>4</v>
      </c>
      <c r="NK20" s="2">
        <v>4</v>
      </c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>
        <v>18</v>
      </c>
      <c r="PV20" s="2" t="s">
        <v>84</v>
      </c>
      <c r="PW20" s="2">
        <v>9</v>
      </c>
      <c r="PX20" s="2">
        <v>48</v>
      </c>
      <c r="PY20" s="2">
        <v>5.3</v>
      </c>
      <c r="PZ20" s="2">
        <v>0</v>
      </c>
      <c r="QA20" s="2">
        <v>2</v>
      </c>
      <c r="QB20" s="2">
        <v>2</v>
      </c>
      <c r="QC20" s="2">
        <v>8</v>
      </c>
      <c r="QD20" s="2">
        <v>1</v>
      </c>
      <c r="QE20" s="2">
        <v>0</v>
      </c>
      <c r="QF20" s="2">
        <v>0</v>
      </c>
      <c r="QG20" s="2">
        <v>13.6</v>
      </c>
      <c r="QH20" s="2">
        <v>13.6</v>
      </c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</row>
    <row r="22" spans="1:555" x14ac:dyDescent="0.35">
      <c r="A22" t="s">
        <v>265</v>
      </c>
      <c r="O22" s="2">
        <f>AVERAGE(O4:O20)</f>
        <v>21.94705882352941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>
        <f>AVERAGE(AD4:AD20)</f>
        <v>21.487499999999997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>
        <f>AVERAGE(AS4:AS20)</f>
        <v>17.68823529411765</v>
      </c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>
        <f>AVERAGE(BH4:BH20)</f>
        <v>17.993750000000006</v>
      </c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>
        <f>AVERAGE(BW4:BW20)</f>
        <v>17.18</v>
      </c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>
        <f>AVERAGE(CL4:CL20)</f>
        <v>18.257142857142856</v>
      </c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>
        <f>AVERAGE(DA4:DA20)</f>
        <v>14.827058823529411</v>
      </c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>
        <f>AVERAGE(DP4:DP20)</f>
        <v>18.053846153846152</v>
      </c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>
        <f>AVERAGE(EE4:EE20)</f>
        <v>14.6625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>
        <f>AVERAGE(ET4:ET20)</f>
        <v>14.31875</v>
      </c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>
        <f>AVERAGE(FI4:FI20)</f>
        <v>15.266666666666667</v>
      </c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>
        <f>AVERAGE(FX4:FX20)</f>
        <v>15.066666666666666</v>
      </c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>
        <f>AVERAGE(GM4:GM20)</f>
        <v>15.378571428571432</v>
      </c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>
        <f>AVERAGE(HB4:HB20)</f>
        <v>14.006666666666666</v>
      </c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>
        <f>AVERAGE(HQ4:HQ20)</f>
        <v>16.069230769230771</v>
      </c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>
        <f>AVERAGE(IF4:IF20)</f>
        <v>15.869230769230768</v>
      </c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>
        <f>AVERAGE(IU4:IU20)</f>
        <v>12.052941176470588</v>
      </c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>
        <f>AVERAGE(JJ4:JJ20)</f>
        <v>11.63529411764706</v>
      </c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>
        <f>AVERAGE(JY4:JY20)</f>
        <v>11.52941176470588</v>
      </c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>
        <f>AVERAGE(KN4:KN20)</f>
        <v>12.193749999999998</v>
      </c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>
        <f>AVERAGE(LC4:LC20)</f>
        <v>15.000000000000002</v>
      </c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>
        <f>AVERAGE(LR4:LR20)</f>
        <v>24.162500000000001</v>
      </c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>
        <f>AVERAGE(MG4:MG20)</f>
        <v>10.917647058823528</v>
      </c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>
        <f>AVERAGE(MV4:MV20)</f>
        <v>12.421428571428574</v>
      </c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>
        <f>AVERAGE(NK4:NK20)</f>
        <v>10.211764705882354</v>
      </c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>
        <f>AVERAGE(NZ4:NZ20)</f>
        <v>15</v>
      </c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>
        <f>AVERAGE(OO4:OO20)</f>
        <v>10.44</v>
      </c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>
        <f>AVERAGE(PD4:PD20)</f>
        <v>11.02857142857143</v>
      </c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>
        <f>AVERAGE(PS4:PS20)</f>
        <v>11.430769230769231</v>
      </c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>
        <f>AVERAGE(QH4:QH20)</f>
        <v>8.0941176470588214</v>
      </c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>
        <f>AVERAGE(QW4:QW20)</f>
        <v>11.627272727272727</v>
      </c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>
        <f>AVERAGE(RL4:RL20)</f>
        <v>18.214285714285715</v>
      </c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>
        <f>AVERAGE(SA4:SA20)</f>
        <v>9.2153846153846146</v>
      </c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>
        <f>AVERAGE(SP4:SP20)</f>
        <v>11.76</v>
      </c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>
        <f>AVERAGE(TE4:TE20)</f>
        <v>9.7666666666666693</v>
      </c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>
        <f>AVERAGE(TT4:TT20)</f>
        <v>9.5749999999999975</v>
      </c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>
        <f>AVERAGE(UI4:UI20)</f>
        <v>13.75</v>
      </c>
    </row>
    <row r="23" spans="1:555" x14ac:dyDescent="0.35">
      <c r="A23" t="s">
        <v>266</v>
      </c>
      <c r="O23" s="2">
        <f>SUM(O4:O20)/17</f>
        <v>21.94705882352941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>
        <f>SUM(AD4:AD20)/17</f>
        <v>20.223529411764702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>
        <f>SUM(AS4:AS20)/17</f>
        <v>17.68823529411765</v>
      </c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>
        <f>SUM(BH4:BH20)/17</f>
        <v>16.935294117647064</v>
      </c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>
        <f>SUM(BW4:BW20)/17</f>
        <v>15.158823529411764</v>
      </c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>
        <f>SUM(CL4:CL20)/17</f>
        <v>15.035294117647057</v>
      </c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>
        <f>SUM(DA4:DA20)/17</f>
        <v>14.827058823529411</v>
      </c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>
        <f>SUM(DP4:DP20)/17</f>
        <v>13.805882352941175</v>
      </c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>
        <f>SUM(EE4:EE20)/17</f>
        <v>13.799999999999999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>
        <f>SUM(ET4:ET20)/17</f>
        <v>13.476470588235294</v>
      </c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>
        <f>SUM(FI4:FI20)/17</f>
        <v>13.470588235294118</v>
      </c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>
        <f>SUM(FX4:FX20)/17</f>
        <v>13.294117647058824</v>
      </c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>
        <f>SUM(GM4:GM20)/17</f>
        <v>12.664705882352944</v>
      </c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>
        <f>SUM(HB4:HB20)/17</f>
        <v>12.358823529411765</v>
      </c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>
        <f>SUM(HQ4:HQ20)/17</f>
        <v>12.288235294117648</v>
      </c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>
        <f>SUM(IF4:IF20)/17</f>
        <v>12.135294117647058</v>
      </c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>
        <f>SUM(IU4:IU20)/17</f>
        <v>12.052941176470588</v>
      </c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>
        <f>SUM(JJ4:JJ20)/17</f>
        <v>11.63529411764706</v>
      </c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>
        <f>SUM(JY4:JY20)/17</f>
        <v>11.52941176470588</v>
      </c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>
        <f>SUM(KN4:KN20)/17</f>
        <v>11.476470588235292</v>
      </c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>
        <f>SUM(LC4:LC20)/17</f>
        <v>11.47058823529412</v>
      </c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>
        <f>SUM(LR4:LR20)/17</f>
        <v>11.370588235294118</v>
      </c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>
        <f>SUM(MG4:MG20)/17</f>
        <v>10.917647058823528</v>
      </c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>
        <f>SUM(MV4:MV20)/17</f>
        <v>10.229411764705885</v>
      </c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>
        <f>SUM(NK4:NK20)/17</f>
        <v>10.211764705882354</v>
      </c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>
        <f>SUM(NZ4:NZ20)/17</f>
        <v>9.7058823529411757</v>
      </c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>
        <f>SUM(OO4:OO20)/17</f>
        <v>9.2117647058823522</v>
      </c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>
        <f>SUM(PD4:PD20)/17</f>
        <v>9.0823529411764721</v>
      </c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>
        <f>SUM(PS4:PS20)/17</f>
        <v>8.7411764705882344</v>
      </c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>
        <f>SUM(QH4:QH20)/17</f>
        <v>8.0941176470588214</v>
      </c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>
        <f>SUM(QW4:QW20)/17</f>
        <v>7.5235294117647058</v>
      </c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>
        <f>SUM(RL4:RL20)/17</f>
        <v>7.5</v>
      </c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>
        <f>SUM(SA4:SA20)/17</f>
        <v>7.0470588235294116</v>
      </c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>
        <f>SUM(SP4:SP20)/17</f>
        <v>6.9176470588235288</v>
      </c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>
        <f>SUM(TE4:TE20)/17</f>
        <v>6.8941176470588257</v>
      </c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>
        <f>SUM(TT4:TT20)/17</f>
        <v>6.7588235294117638</v>
      </c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>
        <f>SUM(UI4:UI20)/17</f>
        <v>6.4705882352941178</v>
      </c>
    </row>
    <row r="24" spans="1:555" x14ac:dyDescent="0.35">
      <c r="A24" t="s">
        <v>543</v>
      </c>
      <c r="O24" s="2">
        <f>AVERAGE(D4:D20)</f>
        <v>19.529411764705884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>
        <f>AVERAGE(S4:S20)</f>
        <v>12.875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>
        <f>AVERAGE(AH4:AH20)</f>
        <v>18.058823529411764</v>
      </c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>
        <f>AVERAGE(AW4:AW20)</f>
        <v>18.25</v>
      </c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>
        <f>AVERAGE(BL4:BL20)</f>
        <v>13.466666666666667</v>
      </c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>
        <f>AVERAGE(CA4:CA20)</f>
        <v>12.857142857142858</v>
      </c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>
        <f>AVERAGE(CP4:CP20)</f>
        <v>13.941176470588236</v>
      </c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>
        <f>AVERAGE(DE4:DE20)</f>
        <v>18.46153846153846</v>
      </c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>
        <f>AVERAGE(DT4:DT20)</f>
        <v>9.5625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>
        <f>AVERAGE(EI4:EI20)</f>
        <v>16.125</v>
      </c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>
        <f>AVERAGE(EX4:EX20)</f>
        <v>11.4</v>
      </c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>
        <f>AVERAGE(FM4:FM20)</f>
        <v>14.466666666666667</v>
      </c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>
        <f>AVERAGE(GB4:GB20)</f>
        <v>16.285714285714285</v>
      </c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>
        <f>AVERAGE(GQ4:GQ20)</f>
        <v>13.466666666666667</v>
      </c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>
        <f>AVERAGE(HF4:HF20)</f>
        <v>11.615384615384615</v>
      </c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>
        <f>AVERAGE(HU4:HU20)</f>
        <v>19.153846153846153</v>
      </c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>
        <f>AVERAGE(IJ4:IJ20)</f>
        <v>11.941176470588236</v>
      </c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>
        <f>AVERAGE(IY4:IY20)</f>
        <v>11.058823529411764</v>
      </c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>
        <f>AVERAGE(JN4:JN20)</f>
        <v>8.4705882352941178</v>
      </c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>
        <f>AVERAGE(KC4:KC20)</f>
        <v>12.6875</v>
      </c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>
        <f>AVERAGE(KR4:KR20)</f>
        <v>17.307692307692307</v>
      </c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>
        <f>AVERAGE(LG4:LG20)</f>
        <v>27.375</v>
      </c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>
        <f>AVERAGE(LV4:LV20)</f>
        <v>11</v>
      </c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>
        <f>AVERAGE(MK4:MK20)</f>
        <v>11.714285714285714</v>
      </c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>
        <f>AVERAGE(MZ4:MZ20)</f>
        <v>10.176470588235293</v>
      </c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>
        <f>AVERAGE(NO4:NO20)</f>
        <v>18.818181818181817</v>
      </c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>
        <f>AVERAGE(OD4:OD20)</f>
        <v>8.6666666666666661</v>
      </c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>
        <f>AVERAGE(OS4:OS20)</f>
        <v>10.5</v>
      </c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>
        <f>AVERAGE(PH4:PH20)</f>
        <v>12.461538461538462</v>
      </c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>
        <f>AVERAGE(PW4:PW20)</f>
        <v>10.117647058823529</v>
      </c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>
        <f>AVERAGE(QL4:QL20)</f>
        <v>4.3636363636363633</v>
      </c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>
        <f>AVERAGE(RA4:RA20)</f>
        <v>14.142857142857142</v>
      </c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>
        <f>AVERAGE(RP4:RP20)</f>
        <v>11.76923076923077</v>
      </c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>
        <f>AVERAGE(SE4:SE20)</f>
        <v>11.9</v>
      </c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>
        <f>AVERAGE(ST4:ST20)</f>
        <v>11.416666666666666</v>
      </c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>
        <f>AVERAGE(TI4:TI20)</f>
        <v>11.083333333333334</v>
      </c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>
        <f>AVERAGE(TX4:TX20)</f>
        <v>9.75</v>
      </c>
    </row>
    <row r="25" spans="1:555" x14ac:dyDescent="0.35">
      <c r="A25" t="s">
        <v>541</v>
      </c>
      <c r="O25" s="2">
        <f>AVERAGE(E4:E20)</f>
        <v>106.52941176470588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>
        <f>AVERAGE(T4:T20)</f>
        <v>56.9375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>
        <f>AVERAGE(AI4:AI20)</f>
        <v>70.588235294117652</v>
      </c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>
        <f>AVERAGE(AX4:AX20)</f>
        <v>75.3125</v>
      </c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>
        <f>AVERAGE(BM4:BM20)</f>
        <v>50.133333333333333</v>
      </c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>
        <f>AVERAGE(CB4:CB20)</f>
        <v>58</v>
      </c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>
        <f>AVERAGE(CQ4:CQ20)</f>
        <v>58.941176470588232</v>
      </c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>
        <f>AVERAGE(DF4:DF20)</f>
        <v>69.07692307692308</v>
      </c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>
        <f>AVERAGE(DU4:DU20)</f>
        <v>38.625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>
        <f>AVERAGE(EJ4:EJ20)</f>
        <v>64.8125</v>
      </c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>
        <f>AVERAGE(EY4:EY20)</f>
        <v>53.266666666666666</v>
      </c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>
        <f>AVERAGE(FN4:FN20)</f>
        <v>58.133333333333333</v>
      </c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>
        <f>AVERAGE(GC4:GC20)</f>
        <v>89.928571428571431</v>
      </c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>
        <f>AVERAGE(GR4:GR20)</f>
        <v>61.93333333333333</v>
      </c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>
        <f>AVERAGE(HG4:HG20)</f>
        <v>47.46153846153846</v>
      </c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>
        <f>AVERAGE(HV4:HV20)</f>
        <v>89.15384615384616</v>
      </c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>
        <f>AVERAGE(IK4:IK20)</f>
        <v>53.117647058823529</v>
      </c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>
        <f>AVERAGE(IZ4:IZ20)</f>
        <v>51.176470588235297</v>
      </c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>
        <f>AVERAGE(JO4:JO20)</f>
        <v>32.823529411764703</v>
      </c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>
        <f>AVERAGE(KD4:KD20)</f>
        <v>57.375</v>
      </c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>
        <f>AVERAGE(KS4:KS20)</f>
        <v>65.307692307692307</v>
      </c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>
        <f>AVERAGE(LH4:LH20)</f>
        <v>117.125</v>
      </c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>
        <f>AVERAGE(LW4:LW20)</f>
        <v>47.235294117647058</v>
      </c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>
        <f>AVERAGE(ML4:ML20)</f>
        <v>54.785714285714285</v>
      </c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>
        <f>AVERAGE(NA4:NA20)</f>
        <v>36</v>
      </c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>
        <f>AVERAGE(NP4:NP20)</f>
        <v>87.545454545454547</v>
      </c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>
        <f>AVERAGE(OE4:OE20)</f>
        <v>47.93333333333333</v>
      </c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>
        <f>AVERAGE(OT4:OT20)</f>
        <v>45.642857142857146</v>
      </c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>
        <f>AVERAGE(PI4:PI20)</f>
        <v>45.615384615384613</v>
      </c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>
        <f>AVERAGE(PX4:PX20)</f>
        <v>36</v>
      </c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>
        <f>AVERAGE(QM4:QM20)</f>
        <v>19.272727272727273</v>
      </c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>
        <f>AVERAGE(RB4:RB20)</f>
        <v>63.142857142857146</v>
      </c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>
        <f>AVERAGE(RQ4:RQ20)</f>
        <v>46.230769230769234</v>
      </c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>
        <f>AVERAGE(SF4:SF20)</f>
        <v>51.7</v>
      </c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>
        <f>AVERAGE(SU4:SU20)</f>
        <v>62.833333333333336</v>
      </c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>
        <f>AVERAGE(TJ4:TJ20)</f>
        <v>50.5</v>
      </c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>
        <f>AVERAGE(TY4:TY20)</f>
        <v>48.25</v>
      </c>
    </row>
    <row r="26" spans="1:555" x14ac:dyDescent="0.35">
      <c r="A26" t="s">
        <v>542</v>
      </c>
      <c r="O26" s="2">
        <f>AVERAGE(J4:J20)</f>
        <v>21.176470588235293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>
        <f>AVERAGE(Y4:Y20)</f>
        <v>40.4375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>
        <f>AVERAGE(AN4:AN20)</f>
        <v>27.470588235294116</v>
      </c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>
        <f>AVERAGE(BC4:BC20)</f>
        <v>19.625</v>
      </c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>
        <f>AVERAGE(BR4:BR20)</f>
        <v>25</v>
      </c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>
        <f>AVERAGE(CG4:CG20)</f>
        <v>32.428571428571431</v>
      </c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>
        <f>AVERAGE(CV4:CV20)</f>
        <v>16.882352941176471</v>
      </c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>
        <f>AVERAGE(DK4:DK20)</f>
        <v>33.769230769230766</v>
      </c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>
        <f>AVERAGE(DZ4:DZ20)</f>
        <v>34.25</v>
      </c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>
        <f>AVERAGE(EO4:EO20)</f>
        <v>18.375</v>
      </c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>
        <f>AVERAGE(FD4:FD20)</f>
        <v>26.066666666666666</v>
      </c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>
        <f>AVERAGE(FS4:FS20)</f>
        <v>23.2</v>
      </c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>
        <f>AVERAGE(GH4:GH20)</f>
        <v>12.428571428571429</v>
      </c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>
        <f>AVERAGE(GW4:GW20)</f>
        <v>8.8000000000000007</v>
      </c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>
        <f>AVERAGE(HL4:HL20)</f>
        <v>34.769230769230766</v>
      </c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>
        <f>AVERAGE(IA4:IA20)</f>
        <v>17.23076923076923</v>
      </c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>
        <f>AVERAGE(IP4:IP20)</f>
        <v>18.588235294117649</v>
      </c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>
        <f>AVERAGE(JE4:JE20)</f>
        <v>13.411764705882353</v>
      </c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>
        <f>AVERAGE(JT4:JT20)</f>
        <v>26.588235294117649</v>
      </c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>
        <f>AVERAGE(KI4:KI20)</f>
        <v>13.3125</v>
      </c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>
        <f>AVERAGE(KX4:KX20)</f>
        <v>23.153846153846153</v>
      </c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>
        <f>AVERAGE(LM4:LM20)</f>
        <v>19.25</v>
      </c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>
        <f>AVERAGE(MB4:MB20)</f>
        <v>18.411764705882351</v>
      </c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>
        <f>AVERAGE(MQ4:MQ20)</f>
        <v>15.857142857142858</v>
      </c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>
        <f>AVERAGE(NF4:NF20)</f>
        <v>13.764705882352942</v>
      </c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>
        <f>AVERAGE(NU4:NU20)</f>
        <v>12.454545454545455</v>
      </c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>
        <f>AVERAGE(OJ4:OJ20)</f>
        <v>22.466666666666665</v>
      </c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>
        <f>AVERAGE(OY4:OY20)</f>
        <v>23.214285714285715</v>
      </c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>
        <f>AVERAGE(PN4:PN20)</f>
        <v>20.23076923076923</v>
      </c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>
        <f>AVERAGE(QC4:QC20)</f>
        <v>10.235294117647058</v>
      </c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>
        <f>AVERAGE(QR4:QR20)</f>
        <v>36.090909090909093</v>
      </c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>
        <f>AVERAGE(RG4:RG20)</f>
        <v>49</v>
      </c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>
        <f>AVERAGE(RV4:RV20)</f>
        <v>12.076923076923077</v>
      </c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>
        <f>AVERAGE(SK4:SK20)</f>
        <v>12.9</v>
      </c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>
        <f>AVERAGE(SZ4:SZ20)</f>
        <v>13.166666666666666</v>
      </c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>
        <f>AVERAGE(TO4:TO20)</f>
        <v>10.25</v>
      </c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>
        <f>AVERAGE(UD4:UD20)</f>
        <v>21.75</v>
      </c>
    </row>
    <row r="27" spans="1:555" x14ac:dyDescent="0.35">
      <c r="A27" t="s">
        <v>534</v>
      </c>
      <c r="O27" s="3">
        <f>SUM(G4:G20,K4:K21)</f>
        <v>20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>
        <f>SUM(V4:V20,Z4:Z21)</f>
        <v>20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>
        <f>SUM(AK4:AK20,AO4:AO21)</f>
        <v>10</v>
      </c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>
        <f>SUM(AZ4:AZ20,BD4:BD21)</f>
        <v>16</v>
      </c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>
        <f>SUM(BO4:BO20,BS4:BS21)</f>
        <v>18</v>
      </c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>
        <f>SUM(CD4:CD20,CH4:CH21)</f>
        <v>10</v>
      </c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>
        <f>SUM(CS4:CS20,CW4:CW21)</f>
        <v>12</v>
      </c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>
        <f>SUM(DH4:DH20,DL4:DL21)</f>
        <v>9</v>
      </c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>
        <f>SUM(DW4:DW20,EA4:EA21)</f>
        <v>11</v>
      </c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>
        <f>SUM(EL4:EL20,EP4:EP21)</f>
        <v>10</v>
      </c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>
        <f>SUM(FA4:FA20,FE4:FE21)</f>
        <v>10</v>
      </c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>
        <f>SUM(FP4:FP20,FT4:FT21)</f>
        <v>9</v>
      </c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>
        <f>SUM(GE4:GE20,GI4:GI21)</f>
        <v>9</v>
      </c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>
        <f>SUM(GT4:GT20,GX4:GX21)</f>
        <v>15</v>
      </c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>
        <f>SUM(HI4:HI20,HM4:HM21)</f>
        <v>7</v>
      </c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>
        <f>SUM(HX4:HX20,IB4:IB21)</f>
        <v>6</v>
      </c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>
        <f>SUM(IM4:IM20,IQ4:IQ21)</f>
        <v>7</v>
      </c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>
        <f>SUM(JB4:JB20,JF4:JF21)</f>
        <v>8</v>
      </c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>
        <f>SUM(JQ4:JQ20,JU4:JU21)</f>
        <v>8</v>
      </c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>
        <f>SUM(KF4:KF20,KJ4:KJ21)</f>
        <v>10</v>
      </c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>
        <f>SUM(KU4:KU20,KY4:KY21)</f>
        <v>7</v>
      </c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>
        <f>SUM(LJ4:LJ20,LN4:LN21)</f>
        <v>10</v>
      </c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>
        <f>SUM(LY4:LY20,MC4:MC21)</f>
        <v>7</v>
      </c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>
        <f>SUM(MN4:MN20,MR4:MR21)</f>
        <v>8</v>
      </c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>
        <f>SUM(NC4:NC20,NG4:NG21)</f>
        <v>7</v>
      </c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>
        <f>SUM(NR4:NR20,NV4:NV21)</f>
        <v>6</v>
      </c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>
        <f>SUM(OG4:OG20,OK4:OK21)</f>
        <v>2</v>
      </c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>
        <f>SUM(OV4:OV20,OZ4:OZ21)</f>
        <v>4</v>
      </c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>
        <f>SUM(PK4:PK20,PO4:PO21)</f>
        <v>4</v>
      </c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>
        <f>SUM(PZ4:PZ20,QD4:QD21)</f>
        <v>6</v>
      </c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>
        <f>SUM(QO4:QO20,QS4:QS21)</f>
        <v>4</v>
      </c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>
        <f>SUM(RD4:RD20,RH4:RH21)</f>
        <v>2</v>
      </c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>
        <f>SUM(RS4:RS20,RW4:RW21)</f>
        <v>3</v>
      </c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>
        <f>SUM(SH4:SH20,SL4:SL21)</f>
        <v>6</v>
      </c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>
        <f>SUM(SW4:SW20,TA4:TA21)</f>
        <v>0</v>
      </c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>
        <f>SUM(TL4:TL20,TP4:TP21)</f>
        <v>5</v>
      </c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>
        <f>SUM(UA4:UA20,UE4:UE21)</f>
        <v>5</v>
      </c>
    </row>
    <row r="31" spans="1:555" x14ac:dyDescent="0.35">
      <c r="C31" t="s">
        <v>336</v>
      </c>
    </row>
    <row r="32" spans="1:555" x14ac:dyDescent="0.35">
      <c r="A32" s="2"/>
      <c r="B32" s="2"/>
      <c r="C32" s="2"/>
    </row>
    <row r="33" spans="1:3" x14ac:dyDescent="0.35">
      <c r="A33" s="2" t="s">
        <v>267</v>
      </c>
      <c r="B33" s="2"/>
      <c r="C33" s="2">
        <v>21.94705882352941</v>
      </c>
    </row>
    <row r="34" spans="1:3" x14ac:dyDescent="0.35">
      <c r="A34" s="2" t="s">
        <v>264</v>
      </c>
      <c r="B34" s="2"/>
      <c r="C34" s="2">
        <v>20.223529411764702</v>
      </c>
    </row>
    <row r="35" spans="1:3" x14ac:dyDescent="0.35">
      <c r="A35" s="2" t="s">
        <v>222</v>
      </c>
      <c r="B35" s="2"/>
      <c r="C35" s="2">
        <v>17.68823529411765</v>
      </c>
    </row>
    <row r="36" spans="1:3" x14ac:dyDescent="0.35">
      <c r="A36" s="2" t="s">
        <v>218</v>
      </c>
      <c r="B36" s="2"/>
      <c r="C36" s="2">
        <v>16.935294117647064</v>
      </c>
    </row>
    <row r="37" spans="1:3" x14ac:dyDescent="0.35">
      <c r="A37" s="2" t="s">
        <v>271</v>
      </c>
      <c r="B37" s="2"/>
      <c r="C37" s="2">
        <v>15.158823529411764</v>
      </c>
    </row>
    <row r="38" spans="1:3" x14ac:dyDescent="0.35">
      <c r="A38" s="2" t="s">
        <v>220</v>
      </c>
      <c r="B38" s="2"/>
      <c r="C38" s="2">
        <v>15.035294117647057</v>
      </c>
    </row>
    <row r="39" spans="1:3" x14ac:dyDescent="0.35">
      <c r="A39" s="2" t="s">
        <v>230</v>
      </c>
      <c r="B39" s="2"/>
      <c r="C39" s="2">
        <v>14.827058823529411</v>
      </c>
    </row>
    <row r="40" spans="1:3" x14ac:dyDescent="0.35">
      <c r="A40" s="2" t="s">
        <v>224</v>
      </c>
      <c r="B40" s="2"/>
      <c r="C40" s="2">
        <v>13.805882352941175</v>
      </c>
    </row>
    <row r="41" spans="1:3" x14ac:dyDescent="0.35">
      <c r="A41" s="2" t="s">
        <v>241</v>
      </c>
      <c r="B41" s="2"/>
      <c r="C41" s="2">
        <v>13.799999999999999</v>
      </c>
    </row>
    <row r="42" spans="1:3" x14ac:dyDescent="0.35">
      <c r="A42" s="2" t="s">
        <v>236</v>
      </c>
      <c r="B42" s="2"/>
      <c r="C42" s="2">
        <v>13.476470588235294</v>
      </c>
    </row>
    <row r="43" spans="1:3" x14ac:dyDescent="0.35">
      <c r="A43" s="2" t="s">
        <v>217</v>
      </c>
      <c r="B43" s="2"/>
      <c r="C43" s="2">
        <v>13.470588235294118</v>
      </c>
    </row>
    <row r="44" spans="1:3" x14ac:dyDescent="0.35">
      <c r="A44" s="2" t="s">
        <v>210</v>
      </c>
      <c r="B44" s="2"/>
      <c r="C44" s="2">
        <v>13.294117647058824</v>
      </c>
    </row>
    <row r="45" spans="1:3" x14ac:dyDescent="0.35">
      <c r="A45" s="2" t="s">
        <v>214</v>
      </c>
      <c r="B45" s="2"/>
      <c r="C45" s="2">
        <v>12.664705882352944</v>
      </c>
    </row>
    <row r="46" spans="1:3" x14ac:dyDescent="0.35">
      <c r="A46" s="2" t="s">
        <v>258</v>
      </c>
      <c r="B46" s="2"/>
      <c r="C46" s="2">
        <v>12.358823529411765</v>
      </c>
    </row>
    <row r="47" spans="1:3" x14ac:dyDescent="0.35">
      <c r="A47" s="2" t="s">
        <v>229</v>
      </c>
      <c r="B47" s="2"/>
      <c r="C47" s="2">
        <v>12.288235294117648</v>
      </c>
    </row>
    <row r="48" spans="1:3" x14ac:dyDescent="0.35">
      <c r="A48" s="2" t="s">
        <v>219</v>
      </c>
      <c r="B48" s="2"/>
      <c r="C48" s="2">
        <v>12.135294117647058</v>
      </c>
    </row>
    <row r="49" spans="1:3" x14ac:dyDescent="0.35">
      <c r="A49" s="2" t="s">
        <v>263</v>
      </c>
      <c r="B49" s="2"/>
      <c r="C49" s="2">
        <v>12.052941176470588</v>
      </c>
    </row>
    <row r="50" spans="1:3" x14ac:dyDescent="0.35">
      <c r="A50" s="2" t="s">
        <v>231</v>
      </c>
      <c r="B50" s="2"/>
      <c r="C50" s="2">
        <v>11.63529411764706</v>
      </c>
    </row>
    <row r="51" spans="1:3" x14ac:dyDescent="0.35">
      <c r="A51" s="2" t="s">
        <v>414</v>
      </c>
      <c r="B51" s="2"/>
      <c r="C51" s="2">
        <v>11.52941176470588</v>
      </c>
    </row>
    <row r="52" spans="1:3" x14ac:dyDescent="0.35">
      <c r="A52" s="2" t="s">
        <v>415</v>
      </c>
      <c r="B52" s="2"/>
      <c r="C52" s="2">
        <v>11.476470588235292</v>
      </c>
    </row>
    <row r="53" spans="1:3" x14ac:dyDescent="0.35">
      <c r="A53" s="2" t="s">
        <v>232</v>
      </c>
      <c r="B53" s="2"/>
      <c r="C53" s="2">
        <v>11.47058823529412</v>
      </c>
    </row>
    <row r="54" spans="1:3" x14ac:dyDescent="0.35">
      <c r="A54" s="2" t="s">
        <v>211</v>
      </c>
      <c r="B54" s="2"/>
      <c r="C54" s="2">
        <v>11.370588235294118</v>
      </c>
    </row>
    <row r="55" spans="1:3" x14ac:dyDescent="0.35">
      <c r="A55" s="2" t="s">
        <v>234</v>
      </c>
      <c r="B55" s="2"/>
      <c r="C55" s="2">
        <v>10.917647058823528</v>
      </c>
    </row>
    <row r="56" spans="1:3" x14ac:dyDescent="0.35">
      <c r="A56" s="2" t="s">
        <v>289</v>
      </c>
      <c r="B56" s="2"/>
      <c r="C56" s="2">
        <v>10.229411764705885</v>
      </c>
    </row>
    <row r="57" spans="1:3" x14ac:dyDescent="0.35">
      <c r="A57" s="2" t="s">
        <v>343</v>
      </c>
      <c r="B57" s="2"/>
      <c r="C57" s="2">
        <v>10.211764705882354</v>
      </c>
    </row>
    <row r="58" spans="1:3" x14ac:dyDescent="0.35">
      <c r="A58" s="2" t="s">
        <v>278</v>
      </c>
      <c r="B58" s="2"/>
      <c r="C58" s="2">
        <v>9.7058823529411757</v>
      </c>
    </row>
    <row r="59" spans="1:3" x14ac:dyDescent="0.35">
      <c r="A59" s="2" t="s">
        <v>216</v>
      </c>
      <c r="B59" s="2"/>
      <c r="C59" s="2">
        <v>9.2117647058823522</v>
      </c>
    </row>
    <row r="60" spans="1:3" x14ac:dyDescent="0.35">
      <c r="A60" s="2" t="s">
        <v>251</v>
      </c>
      <c r="B60" s="2"/>
      <c r="C60" s="2">
        <v>9.0823529411764721</v>
      </c>
    </row>
    <row r="61" spans="1:3" x14ac:dyDescent="0.35">
      <c r="A61" s="2" t="s">
        <v>213</v>
      </c>
      <c r="B61" s="2"/>
      <c r="C61" s="2">
        <v>8.7411764705882344</v>
      </c>
    </row>
    <row r="62" spans="1:3" x14ac:dyDescent="0.35">
      <c r="A62" s="2" t="s">
        <v>416</v>
      </c>
      <c r="B62" s="2"/>
      <c r="C62" s="2">
        <v>8.0941176470588214</v>
      </c>
    </row>
    <row r="63" spans="1:3" x14ac:dyDescent="0.35">
      <c r="A63" s="2" t="s">
        <v>417</v>
      </c>
      <c r="B63" s="2"/>
      <c r="C63" s="2">
        <v>7.5235294117647058</v>
      </c>
    </row>
    <row r="64" spans="1:3" x14ac:dyDescent="0.35">
      <c r="A64" s="2" t="s">
        <v>209</v>
      </c>
      <c r="B64" s="2"/>
      <c r="C64" s="2">
        <v>7.5</v>
      </c>
    </row>
    <row r="65" spans="1:3" x14ac:dyDescent="0.35">
      <c r="A65" s="2" t="s">
        <v>221</v>
      </c>
      <c r="B65" s="2"/>
      <c r="C65" s="2">
        <v>7.0470588235294116</v>
      </c>
    </row>
    <row r="66" spans="1:3" x14ac:dyDescent="0.35">
      <c r="A66" s="2" t="s">
        <v>257</v>
      </c>
      <c r="B66" s="2"/>
      <c r="C66" s="2">
        <v>6.9176470588235288</v>
      </c>
    </row>
    <row r="67" spans="1:3" x14ac:dyDescent="0.35">
      <c r="A67" s="2" t="s">
        <v>223</v>
      </c>
      <c r="B67" s="2"/>
      <c r="C67" s="2">
        <v>6.8941176470588257</v>
      </c>
    </row>
    <row r="68" spans="1:3" x14ac:dyDescent="0.35">
      <c r="A68" s="2" t="s">
        <v>215</v>
      </c>
      <c r="B68" s="2"/>
      <c r="C68" s="2">
        <v>6.7588235294117638</v>
      </c>
    </row>
    <row r="69" spans="1:3" x14ac:dyDescent="0.35">
      <c r="A69" s="2" t="s">
        <v>250</v>
      </c>
      <c r="B69" s="2"/>
      <c r="C69" s="2">
        <v>6.4705882352941178</v>
      </c>
    </row>
    <row r="70" spans="1:3" x14ac:dyDescent="0.35">
      <c r="A70" s="2"/>
      <c r="B70" s="2"/>
      <c r="C70" s="2"/>
    </row>
    <row r="71" spans="1:3" x14ac:dyDescent="0.35">
      <c r="A71" s="2"/>
      <c r="B71" s="2"/>
      <c r="C71" s="2"/>
    </row>
    <row r="72" spans="1:3" x14ac:dyDescent="0.35">
      <c r="A72" s="2"/>
      <c r="B72" s="2"/>
      <c r="C72" s="2"/>
    </row>
    <row r="73" spans="1:3" x14ac:dyDescent="0.35">
      <c r="A73" s="2"/>
      <c r="B73" s="2"/>
      <c r="C73" s="2"/>
    </row>
    <row r="74" spans="1:3" x14ac:dyDescent="0.35">
      <c r="A74" s="2"/>
      <c r="B74" s="2"/>
      <c r="C74" s="2"/>
    </row>
    <row r="75" spans="1:3" x14ac:dyDescent="0.35">
      <c r="A75" s="2"/>
      <c r="B75" s="2"/>
      <c r="C75" s="2"/>
    </row>
    <row r="76" spans="1:3" x14ac:dyDescent="0.35">
      <c r="A76" s="2"/>
      <c r="B76" s="2"/>
      <c r="C76" s="2"/>
    </row>
    <row r="77" spans="1:3" x14ac:dyDescent="0.35">
      <c r="A77" s="2"/>
      <c r="B77" s="2"/>
      <c r="C77" s="2"/>
    </row>
    <row r="78" spans="1:3" x14ac:dyDescent="0.35">
      <c r="A78" s="2"/>
      <c r="B78" s="2"/>
      <c r="C78" s="2"/>
    </row>
    <row r="79" spans="1:3" x14ac:dyDescent="0.35">
      <c r="A79" s="2"/>
      <c r="B79" s="2"/>
      <c r="C79" s="2"/>
    </row>
    <row r="80" spans="1:3" x14ac:dyDescent="0.35">
      <c r="A80" s="2"/>
      <c r="B80" s="2"/>
      <c r="C80" s="2"/>
    </row>
    <row r="81" spans="1:3" x14ac:dyDescent="0.35">
      <c r="A81" s="2"/>
      <c r="B81" s="2"/>
      <c r="C81" s="2"/>
    </row>
    <row r="82" spans="1:3" x14ac:dyDescent="0.35">
      <c r="A82" s="2"/>
      <c r="B82" s="2"/>
      <c r="C82" s="2"/>
    </row>
    <row r="83" spans="1:3" x14ac:dyDescent="0.35">
      <c r="A83" s="2"/>
      <c r="B83" s="2"/>
      <c r="C83" s="2"/>
    </row>
    <row r="84" spans="1:3" x14ac:dyDescent="0.35">
      <c r="A84" s="2"/>
      <c r="B84" s="2"/>
      <c r="C84" s="2"/>
    </row>
    <row r="85" spans="1:3" x14ac:dyDescent="0.35">
      <c r="A85" s="2"/>
      <c r="B85" s="2"/>
      <c r="C85" s="2"/>
    </row>
    <row r="86" spans="1:3" x14ac:dyDescent="0.35">
      <c r="A86" s="2"/>
      <c r="B86" s="2"/>
      <c r="C86" s="2"/>
    </row>
    <row r="87" spans="1:3" x14ac:dyDescent="0.35">
      <c r="A87" s="2"/>
      <c r="B87" s="2"/>
      <c r="C87" s="2"/>
    </row>
    <row r="88" spans="1:3" x14ac:dyDescent="0.35">
      <c r="A88" s="2"/>
      <c r="B88" s="2"/>
      <c r="C88" s="2"/>
    </row>
    <row r="89" spans="1:3" x14ac:dyDescent="0.35">
      <c r="A89" s="2"/>
      <c r="B89" s="2"/>
      <c r="C89" s="2"/>
    </row>
    <row r="90" spans="1:3" x14ac:dyDescent="0.35">
      <c r="A90" s="2"/>
      <c r="B90" s="2"/>
      <c r="C90" s="2"/>
    </row>
    <row r="91" spans="1:3" x14ac:dyDescent="0.35">
      <c r="A91" s="2"/>
      <c r="B91" s="2"/>
      <c r="C91" s="2"/>
    </row>
    <row r="92" spans="1:3" x14ac:dyDescent="0.35">
      <c r="A92" s="2"/>
      <c r="B92" s="2"/>
      <c r="C92" s="2"/>
    </row>
    <row r="93" spans="1:3" x14ac:dyDescent="0.35">
      <c r="A93" s="2"/>
      <c r="B93" s="2"/>
      <c r="C93" s="2"/>
    </row>
    <row r="94" spans="1:3" x14ac:dyDescent="0.35">
      <c r="A94" s="2"/>
      <c r="B94" s="2"/>
      <c r="C94" s="2"/>
    </row>
    <row r="95" spans="1:3" x14ac:dyDescent="0.35">
      <c r="A95" s="2"/>
      <c r="B95" s="2"/>
      <c r="C95" s="2"/>
    </row>
    <row r="96" spans="1:3" x14ac:dyDescent="0.35">
      <c r="A96" s="2"/>
      <c r="B96" s="2"/>
      <c r="C96" s="2"/>
    </row>
    <row r="97" spans="1:3" x14ac:dyDescent="0.35">
      <c r="A97" s="2"/>
      <c r="B97" s="2"/>
      <c r="C97" s="2"/>
    </row>
    <row r="98" spans="1:3" x14ac:dyDescent="0.35">
      <c r="A98" s="2"/>
      <c r="B98" s="2"/>
      <c r="C98" s="2"/>
    </row>
    <row r="99" spans="1:3" x14ac:dyDescent="0.35">
      <c r="A99" s="2"/>
      <c r="B99" s="2"/>
      <c r="C99" s="2"/>
    </row>
    <row r="100" spans="1:3" x14ac:dyDescent="0.35">
      <c r="A100" s="2"/>
      <c r="B100" s="2"/>
      <c r="C100" s="2"/>
    </row>
    <row r="101" spans="1:3" x14ac:dyDescent="0.35">
      <c r="A101" s="2"/>
      <c r="B101" s="2"/>
      <c r="C101" s="2"/>
    </row>
    <row r="102" spans="1:3" x14ac:dyDescent="0.35">
      <c r="A102" s="2"/>
      <c r="B102" s="2"/>
      <c r="C102" s="2"/>
    </row>
    <row r="103" spans="1:3" x14ac:dyDescent="0.35">
      <c r="A103" s="2"/>
      <c r="B103" s="2"/>
      <c r="C103" s="2"/>
    </row>
    <row r="104" spans="1:3" x14ac:dyDescent="0.35">
      <c r="A104" s="2"/>
      <c r="B104" s="2"/>
      <c r="C104" s="2"/>
    </row>
    <row r="105" spans="1:3" x14ac:dyDescent="0.35">
      <c r="A105" s="2"/>
      <c r="B105" s="2"/>
      <c r="C105" s="2"/>
    </row>
    <row r="106" spans="1:3" x14ac:dyDescent="0.35">
      <c r="A106" s="2"/>
      <c r="B106" s="2"/>
      <c r="C106" s="2"/>
    </row>
    <row r="107" spans="1:3" x14ac:dyDescent="0.35">
      <c r="A107" s="2"/>
      <c r="B107" s="2"/>
      <c r="C107" s="2"/>
    </row>
    <row r="108" spans="1:3" x14ac:dyDescent="0.35">
      <c r="A108" s="2"/>
      <c r="B108" s="2"/>
      <c r="C108" s="2"/>
    </row>
    <row r="109" spans="1:3" x14ac:dyDescent="0.35">
      <c r="A109" s="2"/>
      <c r="B109" s="2"/>
      <c r="C109" s="2"/>
    </row>
    <row r="110" spans="1:3" x14ac:dyDescent="0.35">
      <c r="A110" s="2"/>
      <c r="B110" s="2"/>
      <c r="C110" s="2"/>
    </row>
    <row r="111" spans="1:3" x14ac:dyDescent="0.35">
      <c r="A111" s="2"/>
      <c r="B111" s="2"/>
      <c r="C111" s="2"/>
    </row>
    <row r="112" spans="1:3" x14ac:dyDescent="0.35">
      <c r="A112" s="2"/>
      <c r="B112" s="2"/>
      <c r="C112" s="2"/>
    </row>
    <row r="113" spans="1:3" x14ac:dyDescent="0.35">
      <c r="A113" s="2"/>
      <c r="B113" s="2"/>
      <c r="C113" s="2"/>
    </row>
    <row r="114" spans="1:3" x14ac:dyDescent="0.35">
      <c r="A114" s="2"/>
      <c r="B114" s="2"/>
      <c r="C114" s="2"/>
    </row>
    <row r="115" spans="1:3" x14ac:dyDescent="0.35">
      <c r="A115" s="2"/>
      <c r="B115" s="2"/>
      <c r="C115" s="2"/>
    </row>
    <row r="116" spans="1:3" x14ac:dyDescent="0.35">
      <c r="A116" s="2"/>
      <c r="B116" s="2"/>
      <c r="C116" s="2"/>
    </row>
    <row r="117" spans="1:3" x14ac:dyDescent="0.35">
      <c r="A117" s="2"/>
      <c r="B117" s="2"/>
      <c r="C117" s="2"/>
    </row>
    <row r="118" spans="1:3" x14ac:dyDescent="0.35">
      <c r="A118" s="2"/>
      <c r="B118" s="2"/>
      <c r="C118" s="2"/>
    </row>
    <row r="119" spans="1:3" x14ac:dyDescent="0.35">
      <c r="A119" s="2"/>
      <c r="B119" s="2"/>
      <c r="C119" s="2"/>
    </row>
    <row r="120" spans="1:3" x14ac:dyDescent="0.35">
      <c r="A120" s="2"/>
      <c r="B120" s="2"/>
      <c r="C120" s="2"/>
    </row>
    <row r="121" spans="1:3" x14ac:dyDescent="0.35">
      <c r="A121" s="2"/>
      <c r="B121" s="2"/>
      <c r="C121" s="2"/>
    </row>
    <row r="122" spans="1:3" x14ac:dyDescent="0.35">
      <c r="A122" s="2"/>
      <c r="B122" s="2"/>
      <c r="C122" s="2"/>
    </row>
    <row r="123" spans="1:3" x14ac:dyDescent="0.35">
      <c r="A123" s="2"/>
      <c r="B123" s="2"/>
      <c r="C123" s="2"/>
    </row>
    <row r="124" spans="1:3" x14ac:dyDescent="0.35">
      <c r="A124" s="2"/>
      <c r="B124" s="2"/>
      <c r="C124" s="2"/>
    </row>
    <row r="125" spans="1:3" x14ac:dyDescent="0.35">
      <c r="A125" s="2"/>
      <c r="B125" s="2"/>
      <c r="C125" s="2"/>
    </row>
    <row r="126" spans="1:3" x14ac:dyDescent="0.35">
      <c r="A126" s="2"/>
      <c r="B126" s="2"/>
      <c r="C126" s="2"/>
    </row>
    <row r="127" spans="1:3" x14ac:dyDescent="0.35">
      <c r="A127" s="2"/>
      <c r="B127" s="2"/>
      <c r="C127" s="2"/>
    </row>
    <row r="128" spans="1:3" x14ac:dyDescent="0.35">
      <c r="A128" s="2"/>
      <c r="B128" s="2"/>
      <c r="C128" s="2"/>
    </row>
    <row r="129" spans="1:3" x14ac:dyDescent="0.35">
      <c r="A129" s="2"/>
      <c r="B129" s="2"/>
      <c r="C129" s="2"/>
    </row>
    <row r="130" spans="1:3" x14ac:dyDescent="0.35">
      <c r="A130" s="2"/>
      <c r="B130" s="2"/>
      <c r="C130" s="2"/>
    </row>
    <row r="131" spans="1:3" x14ac:dyDescent="0.35">
      <c r="A131" s="2"/>
      <c r="B131" s="2"/>
      <c r="C131" s="2"/>
    </row>
    <row r="132" spans="1:3" x14ac:dyDescent="0.35">
      <c r="A132" s="2"/>
      <c r="B132" s="2"/>
      <c r="C132" s="2"/>
    </row>
    <row r="133" spans="1:3" x14ac:dyDescent="0.35">
      <c r="A133" s="2"/>
      <c r="B133" s="2"/>
      <c r="C133" s="2"/>
    </row>
    <row r="134" spans="1:3" x14ac:dyDescent="0.35">
      <c r="A134" s="2"/>
      <c r="B134" s="2"/>
      <c r="C134" s="2"/>
    </row>
    <row r="135" spans="1:3" x14ac:dyDescent="0.35">
      <c r="A135" s="2"/>
      <c r="B135" s="2"/>
      <c r="C135" s="2"/>
    </row>
    <row r="136" spans="1:3" x14ac:dyDescent="0.35">
      <c r="A136" s="2"/>
      <c r="B136" s="2"/>
      <c r="C136" s="2"/>
    </row>
    <row r="137" spans="1:3" x14ac:dyDescent="0.35">
      <c r="A137" s="2"/>
      <c r="B137" s="2"/>
      <c r="C137" s="2"/>
    </row>
    <row r="138" spans="1:3" x14ac:dyDescent="0.35">
      <c r="A138" s="2"/>
      <c r="B138" s="2"/>
      <c r="C138" s="2"/>
    </row>
    <row r="139" spans="1:3" x14ac:dyDescent="0.35">
      <c r="A139" s="2"/>
      <c r="B139" s="2"/>
      <c r="C139" s="2"/>
    </row>
    <row r="140" spans="1:3" x14ac:dyDescent="0.35">
      <c r="A140" s="2"/>
      <c r="B140" s="2"/>
      <c r="C140" s="2"/>
    </row>
    <row r="141" spans="1:3" x14ac:dyDescent="0.35">
      <c r="A141" s="2"/>
      <c r="B141" s="2"/>
      <c r="C141" s="2"/>
    </row>
    <row r="142" spans="1:3" x14ac:dyDescent="0.35">
      <c r="A142" s="2"/>
      <c r="B142" s="2"/>
      <c r="C142" s="2"/>
    </row>
    <row r="143" spans="1:3" x14ac:dyDescent="0.35">
      <c r="A143" s="2"/>
      <c r="B143" s="2"/>
      <c r="C143" s="2"/>
    </row>
    <row r="144" spans="1:3" x14ac:dyDescent="0.35">
      <c r="A144" s="2"/>
      <c r="B144" s="2"/>
      <c r="C144" s="2"/>
    </row>
    <row r="145" spans="1:3" x14ac:dyDescent="0.35">
      <c r="A145" s="2"/>
      <c r="B145" s="2"/>
      <c r="C145" s="2"/>
    </row>
    <row r="146" spans="1:3" x14ac:dyDescent="0.35">
      <c r="A146" s="2"/>
      <c r="B146" s="2"/>
      <c r="C146" s="2"/>
    </row>
    <row r="147" spans="1:3" x14ac:dyDescent="0.35">
      <c r="A147" s="2"/>
      <c r="B147" s="2"/>
      <c r="C147" s="2"/>
    </row>
    <row r="148" spans="1:3" x14ac:dyDescent="0.35">
      <c r="A148" s="2"/>
      <c r="B148" s="2"/>
      <c r="C148" s="2"/>
    </row>
    <row r="149" spans="1:3" x14ac:dyDescent="0.35">
      <c r="A149" s="2"/>
      <c r="B149" s="2"/>
      <c r="C149" s="2"/>
    </row>
    <row r="150" spans="1:3" x14ac:dyDescent="0.35">
      <c r="A150" s="2"/>
      <c r="B150" s="2"/>
      <c r="C150" s="2"/>
    </row>
    <row r="151" spans="1:3" x14ac:dyDescent="0.35">
      <c r="A151" s="2"/>
      <c r="B151" s="2"/>
      <c r="C151" s="2"/>
    </row>
    <row r="152" spans="1:3" x14ac:dyDescent="0.35">
      <c r="A152" s="2"/>
      <c r="B152" s="2"/>
      <c r="C152" s="2"/>
    </row>
    <row r="153" spans="1:3" x14ac:dyDescent="0.35">
      <c r="A153" s="2"/>
      <c r="B153" s="2"/>
      <c r="C153" s="2"/>
    </row>
    <row r="154" spans="1:3" x14ac:dyDescent="0.35">
      <c r="A154" s="2"/>
      <c r="B154" s="2"/>
      <c r="C154" s="2"/>
    </row>
    <row r="155" spans="1:3" x14ac:dyDescent="0.35">
      <c r="A155" s="2"/>
      <c r="B155" s="2"/>
      <c r="C155" s="2"/>
    </row>
    <row r="156" spans="1:3" x14ac:dyDescent="0.35">
      <c r="A156" s="2"/>
      <c r="B156" s="2"/>
      <c r="C156" s="2"/>
    </row>
    <row r="157" spans="1:3" x14ac:dyDescent="0.35">
      <c r="A157" s="2"/>
      <c r="B157" s="2"/>
      <c r="C157" s="2"/>
    </row>
    <row r="158" spans="1:3" x14ac:dyDescent="0.35">
      <c r="A158" s="2"/>
      <c r="B158" s="2"/>
      <c r="C158" s="2"/>
    </row>
    <row r="159" spans="1:3" x14ac:dyDescent="0.35">
      <c r="A159" s="2"/>
      <c r="B159" s="2"/>
      <c r="C159" s="2"/>
    </row>
    <row r="160" spans="1:3" x14ac:dyDescent="0.35">
      <c r="A160" s="2"/>
      <c r="B160" s="2"/>
      <c r="C160" s="2"/>
    </row>
    <row r="161" spans="1:3" x14ac:dyDescent="0.35">
      <c r="A161" s="2"/>
      <c r="B161" s="2"/>
      <c r="C161" s="2"/>
    </row>
    <row r="162" spans="1:3" x14ac:dyDescent="0.35">
      <c r="A162" s="2"/>
      <c r="B162" s="2"/>
      <c r="C162" s="2"/>
    </row>
    <row r="163" spans="1:3" x14ac:dyDescent="0.35">
      <c r="A163" s="2"/>
      <c r="B163" s="2"/>
      <c r="C163" s="2"/>
    </row>
    <row r="164" spans="1:3" x14ac:dyDescent="0.35">
      <c r="A164" s="2"/>
      <c r="B164" s="2"/>
      <c r="C164" s="2"/>
    </row>
    <row r="165" spans="1:3" x14ac:dyDescent="0.35">
      <c r="A165" s="2"/>
      <c r="B165" s="2"/>
      <c r="C165" s="2"/>
    </row>
    <row r="166" spans="1:3" x14ac:dyDescent="0.35">
      <c r="A166" s="2"/>
      <c r="B166" s="2"/>
      <c r="C166" s="2"/>
    </row>
    <row r="167" spans="1:3" x14ac:dyDescent="0.35">
      <c r="A167" s="2"/>
      <c r="B167" s="2"/>
      <c r="C167" s="2"/>
    </row>
    <row r="168" spans="1:3" x14ac:dyDescent="0.35">
      <c r="A168" s="2"/>
      <c r="B168" s="2"/>
      <c r="C168" s="2"/>
    </row>
    <row r="169" spans="1:3" x14ac:dyDescent="0.35">
      <c r="A169" s="2"/>
      <c r="B169" s="2"/>
      <c r="C169" s="2"/>
    </row>
    <row r="170" spans="1:3" x14ac:dyDescent="0.35">
      <c r="A170" s="2"/>
      <c r="B170" s="2"/>
      <c r="C170" s="2"/>
    </row>
    <row r="171" spans="1:3" x14ac:dyDescent="0.35">
      <c r="A171" s="2"/>
      <c r="B171" s="2"/>
      <c r="C171" s="2"/>
    </row>
    <row r="172" spans="1:3" x14ac:dyDescent="0.35">
      <c r="A172" s="2"/>
      <c r="B172" s="2"/>
      <c r="C172" s="2"/>
    </row>
    <row r="173" spans="1:3" x14ac:dyDescent="0.35">
      <c r="A173" s="2"/>
      <c r="B173" s="2"/>
      <c r="C173" s="2"/>
    </row>
    <row r="174" spans="1:3" x14ac:dyDescent="0.35">
      <c r="A174" s="2"/>
      <c r="B174" s="2"/>
      <c r="C174" s="2"/>
    </row>
    <row r="175" spans="1:3" x14ac:dyDescent="0.35">
      <c r="A175" s="2"/>
      <c r="B175" s="2"/>
      <c r="C175" s="2"/>
    </row>
    <row r="176" spans="1:3" x14ac:dyDescent="0.35">
      <c r="A176" s="2"/>
      <c r="B176" s="2"/>
      <c r="C176" s="2"/>
    </row>
    <row r="177" spans="1:3" x14ac:dyDescent="0.35">
      <c r="A177" s="2"/>
      <c r="B177" s="2"/>
      <c r="C177" s="2"/>
    </row>
    <row r="178" spans="1:3" x14ac:dyDescent="0.35">
      <c r="A178" s="2"/>
      <c r="B178" s="2"/>
      <c r="C178" s="2"/>
    </row>
    <row r="179" spans="1:3" x14ac:dyDescent="0.35">
      <c r="A179" s="2"/>
      <c r="B179" s="2"/>
      <c r="C179" s="2"/>
    </row>
    <row r="180" spans="1:3" x14ac:dyDescent="0.35">
      <c r="A180" s="2"/>
      <c r="B180" s="2"/>
      <c r="C180" s="2"/>
    </row>
    <row r="181" spans="1:3" x14ac:dyDescent="0.35">
      <c r="A181" s="2"/>
      <c r="B181" s="2"/>
      <c r="C181" s="2"/>
    </row>
    <row r="182" spans="1:3" x14ac:dyDescent="0.35">
      <c r="A182" s="2"/>
      <c r="B182" s="2"/>
      <c r="C182" s="2"/>
    </row>
    <row r="183" spans="1:3" x14ac:dyDescent="0.35">
      <c r="A183" s="2"/>
      <c r="B183" s="2"/>
      <c r="C183" s="2"/>
    </row>
    <row r="184" spans="1:3" x14ac:dyDescent="0.35">
      <c r="A184" s="2"/>
      <c r="B184" s="2"/>
      <c r="C184" s="2"/>
    </row>
    <row r="185" spans="1:3" x14ac:dyDescent="0.35">
      <c r="A185" s="2"/>
      <c r="B185" s="2"/>
      <c r="C185" s="2"/>
    </row>
    <row r="186" spans="1:3" x14ac:dyDescent="0.35">
      <c r="A186" s="2"/>
      <c r="B186" s="2"/>
      <c r="C186" s="2"/>
    </row>
    <row r="187" spans="1:3" x14ac:dyDescent="0.35">
      <c r="A187" s="2"/>
      <c r="B187" s="2"/>
      <c r="C187" s="2"/>
    </row>
    <row r="188" spans="1:3" x14ac:dyDescent="0.35">
      <c r="A188" s="2"/>
      <c r="B188" s="2"/>
      <c r="C188" s="2"/>
    </row>
    <row r="189" spans="1:3" x14ac:dyDescent="0.35">
      <c r="A189" s="2"/>
      <c r="B189" s="2"/>
      <c r="C189" s="2"/>
    </row>
    <row r="190" spans="1:3" x14ac:dyDescent="0.35">
      <c r="A190" s="2"/>
      <c r="B190" s="2"/>
      <c r="C190" s="2"/>
    </row>
    <row r="191" spans="1:3" x14ac:dyDescent="0.35">
      <c r="A191" s="2"/>
      <c r="B191" s="2"/>
      <c r="C191" s="2"/>
    </row>
    <row r="192" spans="1:3" x14ac:dyDescent="0.35">
      <c r="A192" s="2"/>
      <c r="B192" s="2"/>
      <c r="C192" s="2"/>
    </row>
    <row r="193" spans="1:3" x14ac:dyDescent="0.35">
      <c r="A193" s="2"/>
      <c r="B193" s="2"/>
      <c r="C193" s="2"/>
    </row>
    <row r="194" spans="1:3" x14ac:dyDescent="0.35">
      <c r="A194" s="2"/>
      <c r="B194" s="2"/>
      <c r="C194" s="2"/>
    </row>
    <row r="195" spans="1:3" x14ac:dyDescent="0.35">
      <c r="A195" s="2"/>
      <c r="B195" s="2"/>
      <c r="C195" s="2"/>
    </row>
    <row r="196" spans="1:3" x14ac:dyDescent="0.35">
      <c r="A196" s="2"/>
      <c r="B196" s="2"/>
      <c r="C196" s="2"/>
    </row>
    <row r="197" spans="1:3" x14ac:dyDescent="0.35">
      <c r="A197" s="2"/>
      <c r="B197" s="2"/>
      <c r="C197" s="2"/>
    </row>
    <row r="198" spans="1:3" x14ac:dyDescent="0.35">
      <c r="A198" s="2"/>
      <c r="B198" s="2"/>
      <c r="C198" s="2"/>
    </row>
    <row r="199" spans="1:3" x14ac:dyDescent="0.35">
      <c r="A199" s="2"/>
      <c r="B199" s="2"/>
      <c r="C199" s="2"/>
    </row>
    <row r="200" spans="1:3" x14ac:dyDescent="0.35">
      <c r="A200" s="2"/>
      <c r="B200" s="2"/>
      <c r="C200" s="2"/>
    </row>
    <row r="201" spans="1:3" x14ac:dyDescent="0.35">
      <c r="A201" s="2"/>
      <c r="B201" s="2"/>
      <c r="C201" s="2"/>
    </row>
    <row r="202" spans="1:3" x14ac:dyDescent="0.35">
      <c r="A202" s="2"/>
      <c r="B202" s="2"/>
      <c r="C202" s="2"/>
    </row>
    <row r="203" spans="1:3" x14ac:dyDescent="0.35">
      <c r="A203" s="2"/>
      <c r="B203" s="2"/>
      <c r="C203" s="2"/>
    </row>
    <row r="204" spans="1:3" x14ac:dyDescent="0.35">
      <c r="A204" s="2"/>
      <c r="B204" s="2"/>
      <c r="C204" s="2"/>
    </row>
    <row r="205" spans="1:3" x14ac:dyDescent="0.35">
      <c r="A205" s="2"/>
      <c r="B205" s="2"/>
      <c r="C205" s="2"/>
    </row>
    <row r="206" spans="1:3" x14ac:dyDescent="0.35">
      <c r="A206" s="2"/>
      <c r="B206" s="2"/>
      <c r="C206" s="2"/>
    </row>
    <row r="207" spans="1:3" x14ac:dyDescent="0.35">
      <c r="A207" s="2"/>
      <c r="B207" s="2"/>
      <c r="C207" s="2"/>
    </row>
    <row r="208" spans="1:3" x14ac:dyDescent="0.35">
      <c r="A208" s="2"/>
      <c r="B208" s="2"/>
      <c r="C208" s="2"/>
    </row>
    <row r="209" spans="1:3" x14ac:dyDescent="0.35">
      <c r="A209" s="2"/>
      <c r="B209" s="2"/>
      <c r="C209" s="2"/>
    </row>
    <row r="210" spans="1:3" x14ac:dyDescent="0.35">
      <c r="A210" s="2"/>
      <c r="B210" s="2"/>
      <c r="C210" s="2"/>
    </row>
    <row r="211" spans="1:3" x14ac:dyDescent="0.35">
      <c r="A211" s="2"/>
      <c r="B211" s="2"/>
      <c r="C211" s="2"/>
    </row>
    <row r="212" spans="1:3" x14ac:dyDescent="0.35">
      <c r="A212" s="2"/>
      <c r="B212" s="2"/>
      <c r="C212" s="2"/>
    </row>
    <row r="213" spans="1:3" x14ac:dyDescent="0.35">
      <c r="A213" s="2"/>
      <c r="B213" s="2"/>
      <c r="C213" s="2"/>
    </row>
    <row r="214" spans="1:3" x14ac:dyDescent="0.35">
      <c r="A214" s="2"/>
      <c r="B214" s="2"/>
      <c r="C214" s="2"/>
    </row>
    <row r="215" spans="1:3" x14ac:dyDescent="0.35">
      <c r="A215" s="2"/>
      <c r="B215" s="2"/>
      <c r="C215" s="2"/>
    </row>
    <row r="216" spans="1:3" x14ac:dyDescent="0.35">
      <c r="A216" s="2"/>
      <c r="B216" s="2"/>
      <c r="C216" s="2"/>
    </row>
    <row r="217" spans="1:3" x14ac:dyDescent="0.35">
      <c r="A217" s="2"/>
      <c r="B217" s="2"/>
      <c r="C217" s="2"/>
    </row>
    <row r="218" spans="1:3" x14ac:dyDescent="0.35">
      <c r="A218" s="2"/>
      <c r="B218" s="2"/>
      <c r="C218" s="2"/>
    </row>
    <row r="219" spans="1:3" x14ac:dyDescent="0.35">
      <c r="A219" s="2"/>
      <c r="B219" s="2"/>
      <c r="C219" s="2"/>
    </row>
    <row r="220" spans="1:3" x14ac:dyDescent="0.35">
      <c r="A220" s="2"/>
      <c r="B220" s="2"/>
      <c r="C220" s="2"/>
    </row>
    <row r="221" spans="1:3" x14ac:dyDescent="0.35">
      <c r="A221" s="2"/>
      <c r="B221" s="2"/>
      <c r="C221" s="2"/>
    </row>
    <row r="222" spans="1:3" x14ac:dyDescent="0.35">
      <c r="A222" s="2"/>
      <c r="B222" s="2"/>
      <c r="C222" s="2"/>
    </row>
    <row r="223" spans="1:3" x14ac:dyDescent="0.35">
      <c r="A223" s="2"/>
      <c r="B223" s="2"/>
      <c r="C223" s="2"/>
    </row>
    <row r="224" spans="1:3" x14ac:dyDescent="0.35">
      <c r="A224" s="2"/>
      <c r="B224" s="2"/>
      <c r="C224" s="2"/>
    </row>
    <row r="225" spans="1:3" x14ac:dyDescent="0.35">
      <c r="A225" s="2"/>
      <c r="B225" s="2"/>
      <c r="C225" s="2"/>
    </row>
    <row r="226" spans="1:3" x14ac:dyDescent="0.35">
      <c r="A226" s="2"/>
      <c r="B226" s="2"/>
      <c r="C226" s="2"/>
    </row>
    <row r="227" spans="1:3" x14ac:dyDescent="0.35">
      <c r="A227" s="2"/>
      <c r="B227" s="2"/>
      <c r="C227" s="2"/>
    </row>
    <row r="228" spans="1:3" x14ac:dyDescent="0.35">
      <c r="A228" s="2"/>
      <c r="B228" s="2"/>
      <c r="C228" s="2"/>
    </row>
    <row r="229" spans="1:3" x14ac:dyDescent="0.35">
      <c r="A229" s="2"/>
      <c r="B229" s="2"/>
      <c r="C229" s="2"/>
    </row>
    <row r="230" spans="1:3" x14ac:dyDescent="0.35">
      <c r="A230" s="2"/>
      <c r="B230" s="2"/>
      <c r="C230" s="2"/>
    </row>
    <row r="231" spans="1:3" x14ac:dyDescent="0.35">
      <c r="A231" s="2"/>
      <c r="B231" s="2"/>
      <c r="C231" s="2"/>
    </row>
    <row r="232" spans="1:3" x14ac:dyDescent="0.35">
      <c r="A232" s="2"/>
      <c r="B232" s="2"/>
      <c r="C232" s="2"/>
    </row>
    <row r="233" spans="1:3" x14ac:dyDescent="0.35">
      <c r="A233" s="2"/>
      <c r="B233" s="2"/>
      <c r="C233" s="2"/>
    </row>
    <row r="234" spans="1:3" x14ac:dyDescent="0.35">
      <c r="A234" s="2"/>
      <c r="B234" s="2"/>
      <c r="C234" s="2"/>
    </row>
    <row r="235" spans="1:3" x14ac:dyDescent="0.35">
      <c r="A235" s="2"/>
      <c r="B235" s="2"/>
      <c r="C235" s="2"/>
    </row>
    <row r="236" spans="1:3" x14ac:dyDescent="0.35">
      <c r="A236" s="2"/>
      <c r="B236" s="2"/>
      <c r="C236" s="2"/>
    </row>
    <row r="237" spans="1:3" x14ac:dyDescent="0.35">
      <c r="A237" s="2"/>
      <c r="B237" s="2"/>
      <c r="C237" s="2"/>
    </row>
    <row r="238" spans="1:3" x14ac:dyDescent="0.35">
      <c r="A238" s="2"/>
      <c r="B238" s="2"/>
      <c r="C238" s="2"/>
    </row>
    <row r="239" spans="1:3" x14ac:dyDescent="0.35">
      <c r="A239" s="2"/>
      <c r="B239" s="2"/>
      <c r="C239" s="2"/>
    </row>
    <row r="240" spans="1:3" x14ac:dyDescent="0.35">
      <c r="A240" s="2"/>
      <c r="B240" s="2"/>
      <c r="C240" s="2"/>
    </row>
    <row r="241" spans="1:3" x14ac:dyDescent="0.35">
      <c r="A241" s="2"/>
      <c r="B241" s="2"/>
      <c r="C241" s="2"/>
    </row>
    <row r="242" spans="1:3" x14ac:dyDescent="0.35">
      <c r="A242" s="2"/>
      <c r="B242" s="2"/>
      <c r="C242" s="2"/>
    </row>
    <row r="243" spans="1:3" x14ac:dyDescent="0.35">
      <c r="A243" s="2"/>
      <c r="B243" s="2"/>
      <c r="C243" s="2"/>
    </row>
    <row r="244" spans="1:3" x14ac:dyDescent="0.35">
      <c r="A244" s="2"/>
      <c r="B244" s="2"/>
      <c r="C244" s="2"/>
    </row>
    <row r="245" spans="1:3" x14ac:dyDescent="0.35">
      <c r="A245" s="2"/>
      <c r="B245" s="2"/>
      <c r="C245" s="2"/>
    </row>
    <row r="246" spans="1:3" x14ac:dyDescent="0.35">
      <c r="A246" s="2"/>
      <c r="B246" s="2"/>
      <c r="C246" s="2"/>
    </row>
    <row r="247" spans="1:3" x14ac:dyDescent="0.35">
      <c r="A247" s="2"/>
      <c r="B247" s="2"/>
      <c r="C247" s="2"/>
    </row>
    <row r="248" spans="1:3" x14ac:dyDescent="0.35">
      <c r="A248" s="2"/>
      <c r="B248" s="2"/>
      <c r="C248" s="2"/>
    </row>
    <row r="249" spans="1:3" x14ac:dyDescent="0.35">
      <c r="A249" s="2"/>
      <c r="B249" s="2"/>
      <c r="C249" s="2"/>
    </row>
    <row r="250" spans="1:3" x14ac:dyDescent="0.35">
      <c r="A250" s="2"/>
      <c r="B250" s="2"/>
      <c r="C250" s="2"/>
    </row>
    <row r="251" spans="1:3" x14ac:dyDescent="0.35">
      <c r="A251" s="2"/>
      <c r="B251" s="2"/>
      <c r="C251" s="2"/>
    </row>
    <row r="252" spans="1:3" x14ac:dyDescent="0.35">
      <c r="A252" s="2"/>
      <c r="B252" s="2"/>
      <c r="C252" s="2"/>
    </row>
    <row r="253" spans="1:3" x14ac:dyDescent="0.35">
      <c r="A253" s="2"/>
      <c r="B253" s="2"/>
      <c r="C253" s="2"/>
    </row>
    <row r="254" spans="1:3" x14ac:dyDescent="0.35">
      <c r="A254" s="2"/>
      <c r="B254" s="2"/>
      <c r="C254" s="2"/>
    </row>
    <row r="255" spans="1:3" x14ac:dyDescent="0.35">
      <c r="A255" s="2"/>
      <c r="B255" s="2"/>
      <c r="C255" s="2"/>
    </row>
    <row r="256" spans="1:3" x14ac:dyDescent="0.35">
      <c r="A256" s="2"/>
      <c r="B256" s="2"/>
      <c r="C256" s="2"/>
    </row>
    <row r="257" spans="1:3" x14ac:dyDescent="0.35">
      <c r="A257" s="2"/>
      <c r="B257" s="2"/>
      <c r="C257" s="2"/>
    </row>
    <row r="258" spans="1:3" x14ac:dyDescent="0.35">
      <c r="A258" s="2"/>
      <c r="B258" s="2"/>
      <c r="C258" s="2"/>
    </row>
    <row r="259" spans="1:3" x14ac:dyDescent="0.35">
      <c r="A259" s="2"/>
      <c r="B259" s="2"/>
      <c r="C259" s="2"/>
    </row>
    <row r="260" spans="1:3" x14ac:dyDescent="0.35">
      <c r="A260" s="2"/>
      <c r="B260" s="2"/>
      <c r="C260" s="2"/>
    </row>
    <row r="261" spans="1:3" x14ac:dyDescent="0.35">
      <c r="A261" s="2"/>
      <c r="B261" s="2"/>
      <c r="C261" s="2"/>
    </row>
    <row r="262" spans="1:3" x14ac:dyDescent="0.35">
      <c r="A262" s="2"/>
      <c r="B262" s="2"/>
      <c r="C262" s="2"/>
    </row>
    <row r="263" spans="1:3" x14ac:dyDescent="0.35">
      <c r="A263" s="2"/>
      <c r="B263" s="2"/>
      <c r="C263" s="2"/>
    </row>
    <row r="264" spans="1:3" x14ac:dyDescent="0.35">
      <c r="A264" s="2"/>
      <c r="B264" s="2"/>
      <c r="C264" s="2"/>
    </row>
    <row r="265" spans="1:3" x14ac:dyDescent="0.35">
      <c r="A265" s="2"/>
      <c r="B265" s="2"/>
      <c r="C265" s="2"/>
    </row>
    <row r="266" spans="1:3" x14ac:dyDescent="0.35">
      <c r="A266" s="2"/>
      <c r="B266" s="2"/>
      <c r="C266" s="2"/>
    </row>
    <row r="267" spans="1:3" x14ac:dyDescent="0.35">
      <c r="A267" s="2"/>
      <c r="B267" s="2"/>
      <c r="C267" s="2"/>
    </row>
    <row r="268" spans="1:3" x14ac:dyDescent="0.35">
      <c r="A268" s="2"/>
      <c r="B268" s="2"/>
      <c r="C268" s="2"/>
    </row>
    <row r="269" spans="1:3" x14ac:dyDescent="0.35">
      <c r="A269" s="2"/>
      <c r="B269" s="2"/>
      <c r="C269" s="2"/>
    </row>
    <row r="270" spans="1:3" x14ac:dyDescent="0.35">
      <c r="A270" s="2"/>
      <c r="B270" s="2"/>
      <c r="C270" s="2"/>
    </row>
    <row r="271" spans="1:3" x14ac:dyDescent="0.35">
      <c r="A271" s="2"/>
      <c r="B271" s="2"/>
      <c r="C271" s="2"/>
    </row>
    <row r="272" spans="1:3" x14ac:dyDescent="0.35">
      <c r="A272" s="2"/>
      <c r="B272" s="2"/>
      <c r="C272" s="2"/>
    </row>
    <row r="273" spans="1:3" x14ac:dyDescent="0.35">
      <c r="A273" s="2"/>
      <c r="B273" s="2"/>
      <c r="C273" s="2"/>
    </row>
    <row r="274" spans="1:3" x14ac:dyDescent="0.35">
      <c r="A274" s="2"/>
      <c r="B274" s="2"/>
      <c r="C274" s="2"/>
    </row>
    <row r="275" spans="1:3" x14ac:dyDescent="0.35">
      <c r="A275" s="2"/>
      <c r="B275" s="2"/>
      <c r="C275" s="2"/>
    </row>
    <row r="276" spans="1:3" x14ac:dyDescent="0.35">
      <c r="A276" s="2"/>
      <c r="B276" s="2"/>
      <c r="C276" s="2"/>
    </row>
    <row r="277" spans="1:3" x14ac:dyDescent="0.35">
      <c r="A277" s="2"/>
      <c r="B277" s="2"/>
      <c r="C277" s="2"/>
    </row>
    <row r="278" spans="1:3" x14ac:dyDescent="0.35">
      <c r="A278" s="2"/>
      <c r="B278" s="2"/>
      <c r="C278" s="2"/>
    </row>
    <row r="279" spans="1:3" x14ac:dyDescent="0.35">
      <c r="A279" s="2"/>
      <c r="B279" s="2"/>
      <c r="C279" s="2"/>
    </row>
    <row r="280" spans="1:3" x14ac:dyDescent="0.35">
      <c r="A280" s="2"/>
      <c r="B280" s="2"/>
      <c r="C280" s="2"/>
    </row>
    <row r="281" spans="1:3" x14ac:dyDescent="0.35">
      <c r="A281" s="2"/>
      <c r="B281" s="2"/>
      <c r="C281" s="2"/>
    </row>
    <row r="282" spans="1:3" x14ac:dyDescent="0.35">
      <c r="A282" s="2"/>
      <c r="B282" s="2"/>
      <c r="C282" s="2"/>
    </row>
    <row r="283" spans="1:3" x14ac:dyDescent="0.35">
      <c r="A283" s="2"/>
      <c r="B283" s="2"/>
      <c r="C283" s="2"/>
    </row>
    <row r="284" spans="1:3" x14ac:dyDescent="0.35">
      <c r="A284" s="2"/>
      <c r="B284" s="2"/>
      <c r="C284" s="2"/>
    </row>
    <row r="285" spans="1:3" x14ac:dyDescent="0.35">
      <c r="A285" s="2"/>
      <c r="B285" s="2"/>
      <c r="C285" s="2"/>
    </row>
    <row r="286" spans="1:3" x14ac:dyDescent="0.35">
      <c r="A286" s="2"/>
      <c r="B286" s="2"/>
      <c r="C286" s="2"/>
    </row>
    <row r="287" spans="1:3" x14ac:dyDescent="0.35">
      <c r="A287" s="2"/>
      <c r="B287" s="2"/>
      <c r="C287" s="2"/>
    </row>
    <row r="288" spans="1:3" x14ac:dyDescent="0.35">
      <c r="A288" s="2"/>
      <c r="B288" s="2"/>
      <c r="C288" s="2"/>
    </row>
    <row r="289" spans="1:3" x14ac:dyDescent="0.35">
      <c r="A289" s="2"/>
      <c r="B289" s="2"/>
      <c r="C289" s="2"/>
    </row>
    <row r="290" spans="1:3" x14ac:dyDescent="0.35">
      <c r="A290" s="2"/>
      <c r="B290" s="2"/>
      <c r="C290" s="2"/>
    </row>
    <row r="291" spans="1:3" x14ac:dyDescent="0.35">
      <c r="A291" s="2"/>
      <c r="B291" s="2"/>
      <c r="C291" s="2"/>
    </row>
    <row r="292" spans="1:3" x14ac:dyDescent="0.35">
      <c r="A292" s="2"/>
      <c r="B292" s="2"/>
      <c r="C292" s="2"/>
    </row>
    <row r="293" spans="1:3" x14ac:dyDescent="0.35">
      <c r="A293" s="2"/>
      <c r="B293" s="2"/>
      <c r="C293" s="2"/>
    </row>
    <row r="294" spans="1:3" x14ac:dyDescent="0.35">
      <c r="A294" s="2"/>
      <c r="B294" s="2"/>
      <c r="C294" s="2"/>
    </row>
    <row r="295" spans="1:3" x14ac:dyDescent="0.35">
      <c r="A295" s="2"/>
      <c r="B295" s="2"/>
      <c r="C295" s="2"/>
    </row>
    <row r="296" spans="1:3" x14ac:dyDescent="0.35">
      <c r="A296" s="2"/>
      <c r="B296" s="2"/>
      <c r="C296" s="2"/>
    </row>
    <row r="297" spans="1:3" x14ac:dyDescent="0.35">
      <c r="A297" s="2"/>
      <c r="B297" s="2"/>
      <c r="C297" s="2"/>
    </row>
    <row r="298" spans="1:3" x14ac:dyDescent="0.35">
      <c r="A298" s="2"/>
      <c r="B298" s="2"/>
      <c r="C298" s="2"/>
    </row>
    <row r="299" spans="1:3" x14ac:dyDescent="0.35">
      <c r="A299" s="2"/>
      <c r="B299" s="2"/>
      <c r="C299" s="2"/>
    </row>
    <row r="300" spans="1:3" x14ac:dyDescent="0.35">
      <c r="A300" s="2"/>
      <c r="B300" s="2"/>
      <c r="C300" s="2"/>
    </row>
    <row r="301" spans="1:3" x14ac:dyDescent="0.35">
      <c r="A301" s="2"/>
      <c r="B301" s="2"/>
      <c r="C301" s="2"/>
    </row>
    <row r="302" spans="1:3" x14ac:dyDescent="0.35">
      <c r="A302" s="2"/>
      <c r="B302" s="2"/>
      <c r="C302" s="2"/>
    </row>
    <row r="303" spans="1:3" x14ac:dyDescent="0.35">
      <c r="A303" s="2"/>
      <c r="B303" s="2"/>
      <c r="C303" s="2"/>
    </row>
    <row r="304" spans="1:3" x14ac:dyDescent="0.35">
      <c r="A304" s="2"/>
      <c r="B304" s="2"/>
      <c r="C304" s="2"/>
    </row>
    <row r="305" spans="1:3" x14ac:dyDescent="0.35">
      <c r="A305" s="2"/>
      <c r="B305" s="2"/>
      <c r="C305" s="2"/>
    </row>
    <row r="306" spans="1:3" x14ac:dyDescent="0.35">
      <c r="A306" s="2"/>
      <c r="B306" s="2"/>
      <c r="C306" s="2"/>
    </row>
    <row r="307" spans="1:3" x14ac:dyDescent="0.35">
      <c r="A307" s="2"/>
      <c r="B307" s="2"/>
      <c r="C307" s="2"/>
    </row>
    <row r="308" spans="1:3" x14ac:dyDescent="0.35">
      <c r="A308" s="2"/>
      <c r="B308" s="2"/>
      <c r="C308" s="2"/>
    </row>
    <row r="309" spans="1:3" x14ac:dyDescent="0.35">
      <c r="A309" s="2"/>
      <c r="B309" s="2"/>
      <c r="C309" s="2"/>
    </row>
    <row r="310" spans="1:3" x14ac:dyDescent="0.35">
      <c r="A310" s="2"/>
      <c r="B310" s="2"/>
      <c r="C310" s="2"/>
    </row>
    <row r="311" spans="1:3" x14ac:dyDescent="0.35">
      <c r="A311" s="2"/>
      <c r="B311" s="2"/>
      <c r="C311" s="2"/>
    </row>
    <row r="312" spans="1:3" x14ac:dyDescent="0.35">
      <c r="A312" s="2"/>
      <c r="B312" s="2"/>
      <c r="C312" s="2"/>
    </row>
    <row r="313" spans="1:3" x14ac:dyDescent="0.35">
      <c r="A313" s="2"/>
      <c r="B313" s="2"/>
      <c r="C313" s="2"/>
    </row>
    <row r="314" spans="1:3" x14ac:dyDescent="0.35">
      <c r="A314" s="2"/>
      <c r="B314" s="2"/>
      <c r="C314" s="2"/>
    </row>
    <row r="315" spans="1:3" x14ac:dyDescent="0.35">
      <c r="A315" s="2"/>
      <c r="B315" s="2"/>
      <c r="C315" s="2"/>
    </row>
    <row r="316" spans="1:3" x14ac:dyDescent="0.35">
      <c r="A316" s="2"/>
      <c r="B316" s="2"/>
      <c r="C316" s="2"/>
    </row>
    <row r="317" spans="1:3" x14ac:dyDescent="0.35">
      <c r="A317" s="2"/>
      <c r="B317" s="2"/>
      <c r="C317" s="2"/>
    </row>
    <row r="318" spans="1:3" x14ac:dyDescent="0.35">
      <c r="A318" s="2"/>
      <c r="B318" s="2"/>
      <c r="C318" s="2"/>
    </row>
    <row r="319" spans="1:3" x14ac:dyDescent="0.35">
      <c r="A319" s="2"/>
      <c r="B319" s="2"/>
      <c r="C319" s="2"/>
    </row>
    <row r="320" spans="1:3" x14ac:dyDescent="0.35">
      <c r="A320" s="2"/>
      <c r="B320" s="2"/>
      <c r="C320" s="2"/>
    </row>
    <row r="321" spans="1:3" x14ac:dyDescent="0.35">
      <c r="A321" s="2"/>
      <c r="B321" s="2"/>
      <c r="C321" s="2"/>
    </row>
    <row r="322" spans="1:3" x14ac:dyDescent="0.35">
      <c r="A322" s="2"/>
      <c r="B322" s="2"/>
      <c r="C322" s="2"/>
    </row>
    <row r="323" spans="1:3" x14ac:dyDescent="0.35">
      <c r="A323" s="2"/>
      <c r="B323" s="2"/>
      <c r="C323" s="2"/>
    </row>
    <row r="324" spans="1:3" x14ac:dyDescent="0.35">
      <c r="A324" s="2"/>
      <c r="B324" s="2"/>
      <c r="C324" s="2"/>
    </row>
    <row r="325" spans="1:3" x14ac:dyDescent="0.35">
      <c r="A325" s="2"/>
      <c r="B325" s="2"/>
      <c r="C325" s="2"/>
    </row>
    <row r="326" spans="1:3" x14ac:dyDescent="0.35">
      <c r="A326" s="2"/>
      <c r="B326" s="2"/>
      <c r="C326" s="2"/>
    </row>
    <row r="327" spans="1:3" x14ac:dyDescent="0.35">
      <c r="A327" s="2"/>
      <c r="B327" s="2"/>
      <c r="C327" s="2"/>
    </row>
    <row r="328" spans="1:3" x14ac:dyDescent="0.35">
      <c r="A328" s="2"/>
      <c r="B328" s="2"/>
      <c r="C328" s="2"/>
    </row>
    <row r="329" spans="1:3" x14ac:dyDescent="0.35">
      <c r="A329" s="2"/>
      <c r="B329" s="2"/>
      <c r="C329" s="2"/>
    </row>
    <row r="330" spans="1:3" x14ac:dyDescent="0.35">
      <c r="A330" s="2"/>
      <c r="B330" s="2"/>
      <c r="C330" s="2"/>
    </row>
    <row r="331" spans="1:3" x14ac:dyDescent="0.35">
      <c r="A331" s="2"/>
      <c r="B331" s="2"/>
      <c r="C331" s="2"/>
    </row>
    <row r="332" spans="1:3" x14ac:dyDescent="0.35">
      <c r="A332" s="2"/>
      <c r="B332" s="2"/>
      <c r="C332" s="2"/>
    </row>
    <row r="333" spans="1:3" x14ac:dyDescent="0.35">
      <c r="A333" s="2"/>
      <c r="B333" s="2"/>
      <c r="C333" s="2"/>
    </row>
    <row r="334" spans="1:3" x14ac:dyDescent="0.35">
      <c r="A334" s="2"/>
      <c r="B334" s="2"/>
      <c r="C334" s="2"/>
    </row>
    <row r="335" spans="1:3" x14ac:dyDescent="0.35">
      <c r="A335" s="2"/>
      <c r="B335" s="2"/>
      <c r="C335" s="2"/>
    </row>
    <row r="336" spans="1:3" x14ac:dyDescent="0.35">
      <c r="A336" s="2"/>
      <c r="B336" s="2"/>
      <c r="C336" s="2"/>
    </row>
    <row r="337" spans="1:3" x14ac:dyDescent="0.35">
      <c r="A337" s="2"/>
      <c r="B337" s="2"/>
      <c r="C337" s="2"/>
    </row>
    <row r="338" spans="1:3" x14ac:dyDescent="0.35">
      <c r="A338" s="2"/>
      <c r="B338" s="2"/>
      <c r="C338" s="2"/>
    </row>
    <row r="339" spans="1:3" x14ac:dyDescent="0.35">
      <c r="A339" s="2"/>
      <c r="B339" s="2"/>
      <c r="C339" s="2"/>
    </row>
    <row r="340" spans="1:3" x14ac:dyDescent="0.35">
      <c r="A340" s="2"/>
      <c r="B340" s="2"/>
      <c r="C340" s="2"/>
    </row>
    <row r="341" spans="1:3" x14ac:dyDescent="0.35">
      <c r="A341" s="2"/>
      <c r="B341" s="2"/>
      <c r="C341" s="2"/>
    </row>
    <row r="342" spans="1:3" x14ac:dyDescent="0.35">
      <c r="A342" s="2"/>
      <c r="B342" s="2"/>
      <c r="C342" s="2"/>
    </row>
    <row r="343" spans="1:3" x14ac:dyDescent="0.35">
      <c r="A343" s="2"/>
      <c r="B343" s="2"/>
      <c r="C343" s="2"/>
    </row>
    <row r="344" spans="1:3" x14ac:dyDescent="0.35">
      <c r="A344" s="2"/>
      <c r="B344" s="2"/>
      <c r="C344" s="2"/>
    </row>
    <row r="345" spans="1:3" x14ac:dyDescent="0.35">
      <c r="A345" s="2"/>
      <c r="B345" s="2"/>
      <c r="C345" s="2"/>
    </row>
    <row r="346" spans="1:3" x14ac:dyDescent="0.35">
      <c r="A346" s="2"/>
      <c r="B346" s="2"/>
      <c r="C346" s="2"/>
    </row>
    <row r="347" spans="1:3" x14ac:dyDescent="0.35">
      <c r="A347" s="2"/>
      <c r="B347" s="2"/>
      <c r="C347" s="2"/>
    </row>
    <row r="348" spans="1:3" x14ac:dyDescent="0.35">
      <c r="A348" s="2"/>
      <c r="B348" s="2"/>
      <c r="C348" s="2"/>
    </row>
    <row r="349" spans="1:3" x14ac:dyDescent="0.35">
      <c r="A349" s="2"/>
      <c r="B349" s="2"/>
      <c r="C349" s="2"/>
    </row>
    <row r="350" spans="1:3" x14ac:dyDescent="0.35">
      <c r="A350" s="2"/>
      <c r="B350" s="2"/>
      <c r="C350" s="2"/>
    </row>
    <row r="351" spans="1:3" x14ac:dyDescent="0.35">
      <c r="A351" s="2"/>
      <c r="B351" s="2"/>
      <c r="C351" s="2"/>
    </row>
    <row r="352" spans="1:3" x14ac:dyDescent="0.35">
      <c r="A352" s="2"/>
      <c r="B352" s="2"/>
      <c r="C352" s="2"/>
    </row>
    <row r="353" spans="1:3" x14ac:dyDescent="0.35">
      <c r="A353" s="2"/>
      <c r="B353" s="2"/>
      <c r="C353" s="2"/>
    </row>
    <row r="354" spans="1:3" x14ac:dyDescent="0.35">
      <c r="A354" s="2"/>
      <c r="B354" s="2"/>
      <c r="C354" s="2"/>
    </row>
    <row r="355" spans="1:3" x14ac:dyDescent="0.35">
      <c r="A355" s="2"/>
      <c r="B355" s="2"/>
      <c r="C355" s="2"/>
    </row>
    <row r="356" spans="1:3" x14ac:dyDescent="0.35">
      <c r="A356" s="2"/>
      <c r="B356" s="2"/>
      <c r="C356" s="2"/>
    </row>
    <row r="357" spans="1:3" x14ac:dyDescent="0.35">
      <c r="A357" s="2"/>
      <c r="B357" s="2"/>
      <c r="C357" s="2"/>
    </row>
    <row r="358" spans="1:3" x14ac:dyDescent="0.35">
      <c r="A358" s="2"/>
      <c r="B358" s="2"/>
      <c r="C358" s="2"/>
    </row>
    <row r="359" spans="1:3" x14ac:dyDescent="0.35">
      <c r="A359" s="2"/>
      <c r="B359" s="2"/>
      <c r="C359" s="2"/>
    </row>
    <row r="360" spans="1:3" x14ac:dyDescent="0.35">
      <c r="A360" s="2"/>
      <c r="B360" s="2"/>
      <c r="C360" s="2"/>
    </row>
    <row r="361" spans="1:3" x14ac:dyDescent="0.35">
      <c r="A361" s="2"/>
      <c r="B361" s="2"/>
      <c r="C361" s="2"/>
    </row>
    <row r="362" spans="1:3" x14ac:dyDescent="0.35">
      <c r="A362" s="2"/>
      <c r="B362" s="2"/>
      <c r="C362" s="2"/>
    </row>
    <row r="363" spans="1:3" x14ac:dyDescent="0.35">
      <c r="A363" s="2"/>
      <c r="B363" s="2"/>
      <c r="C363" s="2"/>
    </row>
    <row r="364" spans="1:3" x14ac:dyDescent="0.35">
      <c r="A364" s="2"/>
      <c r="B364" s="2"/>
      <c r="C364" s="2"/>
    </row>
    <row r="365" spans="1:3" x14ac:dyDescent="0.35">
      <c r="A365" s="2"/>
      <c r="B365" s="2"/>
      <c r="C365" s="2"/>
    </row>
    <row r="366" spans="1:3" x14ac:dyDescent="0.35">
      <c r="A366" s="2"/>
      <c r="B366" s="2"/>
      <c r="C366" s="2"/>
    </row>
    <row r="367" spans="1:3" x14ac:dyDescent="0.35">
      <c r="A367" s="2"/>
      <c r="B367" s="2"/>
      <c r="C367" s="2"/>
    </row>
    <row r="368" spans="1:3" x14ac:dyDescent="0.35">
      <c r="A368" s="2"/>
      <c r="B368" s="2"/>
      <c r="C368" s="2"/>
    </row>
    <row r="369" spans="1:3" x14ac:dyDescent="0.35">
      <c r="A369" s="2"/>
      <c r="B369" s="2"/>
      <c r="C369" s="2"/>
    </row>
    <row r="370" spans="1:3" x14ac:dyDescent="0.35">
      <c r="A370" s="2"/>
      <c r="B370" s="2"/>
      <c r="C370" s="2"/>
    </row>
    <row r="371" spans="1:3" x14ac:dyDescent="0.35">
      <c r="A371" s="2"/>
      <c r="B371" s="2"/>
      <c r="C371" s="2"/>
    </row>
    <row r="372" spans="1:3" x14ac:dyDescent="0.35">
      <c r="A372" s="2"/>
      <c r="B372" s="2"/>
      <c r="C372" s="2"/>
    </row>
    <row r="373" spans="1:3" x14ac:dyDescent="0.35">
      <c r="A373" s="2"/>
      <c r="B373" s="2"/>
      <c r="C373" s="2"/>
    </row>
    <row r="374" spans="1:3" x14ac:dyDescent="0.35">
      <c r="A374" s="2"/>
      <c r="B374" s="2"/>
      <c r="C374" s="2"/>
    </row>
    <row r="375" spans="1:3" x14ac:dyDescent="0.35">
      <c r="A375" s="2"/>
      <c r="B375" s="2"/>
      <c r="C375" s="2"/>
    </row>
    <row r="376" spans="1:3" x14ac:dyDescent="0.35">
      <c r="A376" s="2"/>
      <c r="B376" s="2"/>
      <c r="C376" s="2"/>
    </row>
    <row r="377" spans="1:3" x14ac:dyDescent="0.35">
      <c r="A377" s="2"/>
      <c r="B377" s="2"/>
      <c r="C377" s="2"/>
    </row>
    <row r="378" spans="1:3" x14ac:dyDescent="0.35">
      <c r="A378" s="2"/>
      <c r="B378" s="2"/>
      <c r="C378" s="2"/>
    </row>
    <row r="379" spans="1:3" x14ac:dyDescent="0.35">
      <c r="A379" s="2"/>
      <c r="B379" s="2"/>
      <c r="C379" s="2"/>
    </row>
    <row r="380" spans="1:3" x14ac:dyDescent="0.35">
      <c r="A380" s="2"/>
      <c r="B380" s="2"/>
      <c r="C380" s="2"/>
    </row>
    <row r="381" spans="1:3" x14ac:dyDescent="0.35">
      <c r="A381" s="2"/>
      <c r="B381" s="2"/>
      <c r="C381" s="2"/>
    </row>
    <row r="382" spans="1:3" x14ac:dyDescent="0.35">
      <c r="A382" s="2"/>
      <c r="B382" s="2"/>
      <c r="C382" s="2"/>
    </row>
    <row r="383" spans="1:3" x14ac:dyDescent="0.35">
      <c r="A383" s="2"/>
      <c r="B383" s="2"/>
      <c r="C383" s="2"/>
    </row>
    <row r="384" spans="1:3" x14ac:dyDescent="0.35">
      <c r="A384" s="2"/>
      <c r="B384" s="2"/>
      <c r="C384" s="2"/>
    </row>
    <row r="385" spans="1:3" x14ac:dyDescent="0.35">
      <c r="A385" s="2"/>
      <c r="B385" s="2"/>
      <c r="C385" s="2"/>
    </row>
    <row r="386" spans="1:3" x14ac:dyDescent="0.35">
      <c r="A386" s="2"/>
      <c r="B386" s="2"/>
      <c r="C386" s="2"/>
    </row>
    <row r="387" spans="1:3" x14ac:dyDescent="0.35">
      <c r="A387" s="2"/>
      <c r="B387" s="2"/>
      <c r="C387" s="2"/>
    </row>
    <row r="388" spans="1:3" x14ac:dyDescent="0.35">
      <c r="A388" s="2"/>
      <c r="B388" s="2"/>
      <c r="C388" s="2"/>
    </row>
    <row r="389" spans="1:3" x14ac:dyDescent="0.35">
      <c r="A389" s="2"/>
      <c r="B389" s="2"/>
      <c r="C389" s="2"/>
    </row>
    <row r="390" spans="1:3" x14ac:dyDescent="0.35">
      <c r="A390" s="2"/>
      <c r="B390" s="2"/>
      <c r="C390" s="2"/>
    </row>
    <row r="391" spans="1:3" x14ac:dyDescent="0.35">
      <c r="A391" s="2"/>
      <c r="B391" s="2"/>
      <c r="C391" s="2"/>
    </row>
    <row r="392" spans="1:3" x14ac:dyDescent="0.35">
      <c r="A392" s="2"/>
      <c r="B392" s="2"/>
      <c r="C392" s="2"/>
    </row>
    <row r="393" spans="1:3" x14ac:dyDescent="0.35">
      <c r="A393" s="2"/>
      <c r="B393" s="2"/>
      <c r="C393" s="2"/>
    </row>
    <row r="394" spans="1:3" x14ac:dyDescent="0.35">
      <c r="A394" s="2"/>
      <c r="B394" s="2"/>
      <c r="C394" s="2"/>
    </row>
    <row r="395" spans="1:3" x14ac:dyDescent="0.35">
      <c r="A395" s="2"/>
      <c r="B395" s="2"/>
      <c r="C395" s="2"/>
    </row>
    <row r="396" spans="1:3" x14ac:dyDescent="0.35">
      <c r="A396" s="2"/>
      <c r="B396" s="2"/>
      <c r="C396" s="2"/>
    </row>
    <row r="397" spans="1:3" x14ac:dyDescent="0.35">
      <c r="A397" s="2"/>
      <c r="B397" s="2"/>
      <c r="C397" s="2"/>
    </row>
    <row r="398" spans="1:3" x14ac:dyDescent="0.35">
      <c r="A398" s="2"/>
      <c r="B398" s="2"/>
      <c r="C398" s="2"/>
    </row>
    <row r="399" spans="1:3" x14ac:dyDescent="0.35">
      <c r="A399" s="2"/>
      <c r="B399" s="2"/>
      <c r="C399" s="2"/>
    </row>
    <row r="400" spans="1:3" x14ac:dyDescent="0.35">
      <c r="A400" s="2"/>
      <c r="B400" s="2"/>
      <c r="C400" s="2"/>
    </row>
    <row r="401" spans="1:3" x14ac:dyDescent="0.35">
      <c r="A401" s="2"/>
      <c r="B401" s="2"/>
      <c r="C401" s="2"/>
    </row>
    <row r="402" spans="1:3" x14ac:dyDescent="0.35">
      <c r="A402" s="2"/>
      <c r="B402" s="2"/>
      <c r="C402" s="2"/>
    </row>
    <row r="403" spans="1:3" x14ac:dyDescent="0.35">
      <c r="A403" s="2"/>
      <c r="B403" s="2"/>
      <c r="C403" s="2"/>
    </row>
    <row r="404" spans="1:3" x14ac:dyDescent="0.35">
      <c r="A404" s="2"/>
      <c r="B404" s="2"/>
      <c r="C404" s="2"/>
    </row>
    <row r="405" spans="1:3" x14ac:dyDescent="0.35">
      <c r="A405" s="2"/>
      <c r="B405" s="2"/>
      <c r="C405" s="2"/>
    </row>
    <row r="406" spans="1:3" x14ac:dyDescent="0.35">
      <c r="A406" s="2"/>
      <c r="B406" s="2"/>
      <c r="C406" s="2"/>
    </row>
    <row r="407" spans="1:3" x14ac:dyDescent="0.35">
      <c r="A407" s="2"/>
      <c r="B407" s="2"/>
      <c r="C407" s="2"/>
    </row>
    <row r="408" spans="1:3" x14ac:dyDescent="0.35">
      <c r="A408" s="2"/>
      <c r="B408" s="2"/>
      <c r="C408" s="2"/>
    </row>
    <row r="409" spans="1:3" x14ac:dyDescent="0.35">
      <c r="A409" s="2"/>
      <c r="B409" s="2"/>
      <c r="C409" s="2"/>
    </row>
    <row r="410" spans="1:3" x14ac:dyDescent="0.35">
      <c r="A410" s="2"/>
      <c r="B410" s="2"/>
      <c r="C410" s="2"/>
    </row>
    <row r="411" spans="1:3" x14ac:dyDescent="0.35">
      <c r="A411" s="2"/>
      <c r="B411" s="2"/>
      <c r="C411" s="2"/>
    </row>
    <row r="412" spans="1:3" x14ac:dyDescent="0.35">
      <c r="A412" s="2"/>
      <c r="B412" s="2"/>
      <c r="C412" s="2"/>
    </row>
    <row r="413" spans="1:3" x14ac:dyDescent="0.35">
      <c r="A413" s="2"/>
      <c r="B413" s="2"/>
      <c r="C413" s="2"/>
    </row>
    <row r="414" spans="1:3" x14ac:dyDescent="0.35">
      <c r="A414" s="2"/>
      <c r="B414" s="2"/>
      <c r="C414" s="2"/>
    </row>
    <row r="415" spans="1:3" x14ac:dyDescent="0.35">
      <c r="A415" s="2"/>
      <c r="B415" s="2"/>
      <c r="C415" s="2"/>
    </row>
    <row r="416" spans="1:3" x14ac:dyDescent="0.35">
      <c r="A416" s="2"/>
      <c r="B416" s="2"/>
      <c r="C416" s="2"/>
    </row>
    <row r="417" spans="1:3" x14ac:dyDescent="0.35">
      <c r="A417" s="2"/>
      <c r="B417" s="2"/>
      <c r="C417" s="2"/>
    </row>
    <row r="418" spans="1:3" x14ac:dyDescent="0.35">
      <c r="A418" s="2"/>
      <c r="B418" s="2"/>
      <c r="C418" s="2"/>
    </row>
    <row r="419" spans="1:3" x14ac:dyDescent="0.35">
      <c r="A419" s="2"/>
      <c r="B419" s="2"/>
      <c r="C419" s="2"/>
    </row>
    <row r="420" spans="1:3" x14ac:dyDescent="0.35">
      <c r="A420" s="2"/>
      <c r="B420" s="2"/>
      <c r="C420" s="2"/>
    </row>
    <row r="421" spans="1:3" x14ac:dyDescent="0.35">
      <c r="A421" s="2"/>
      <c r="B421" s="2"/>
      <c r="C421" s="2"/>
    </row>
    <row r="422" spans="1:3" x14ac:dyDescent="0.35">
      <c r="A422" s="2"/>
      <c r="B422" s="2"/>
      <c r="C422" s="2"/>
    </row>
    <row r="423" spans="1:3" x14ac:dyDescent="0.35">
      <c r="A423" s="2"/>
      <c r="B423" s="2"/>
      <c r="C423" s="2"/>
    </row>
    <row r="424" spans="1:3" x14ac:dyDescent="0.35">
      <c r="A424" s="2"/>
      <c r="B424" s="2"/>
      <c r="C424" s="2"/>
    </row>
    <row r="425" spans="1:3" x14ac:dyDescent="0.35">
      <c r="A425" s="2"/>
      <c r="B425" s="2"/>
      <c r="C425" s="2"/>
    </row>
    <row r="426" spans="1:3" x14ac:dyDescent="0.35">
      <c r="A426" s="2"/>
      <c r="B426" s="2"/>
      <c r="C426" s="2"/>
    </row>
    <row r="427" spans="1:3" x14ac:dyDescent="0.35">
      <c r="A427" s="2"/>
      <c r="B427" s="2"/>
      <c r="C427" s="2"/>
    </row>
    <row r="428" spans="1:3" x14ac:dyDescent="0.35">
      <c r="A428" s="2"/>
      <c r="B428" s="2"/>
      <c r="C428" s="2"/>
    </row>
    <row r="429" spans="1:3" x14ac:dyDescent="0.35">
      <c r="A429" s="2"/>
      <c r="B429" s="2"/>
      <c r="C429" s="2"/>
    </row>
    <row r="430" spans="1:3" x14ac:dyDescent="0.35">
      <c r="A430" s="2"/>
      <c r="B430" s="2"/>
      <c r="C430" s="2"/>
    </row>
    <row r="431" spans="1:3" x14ac:dyDescent="0.35">
      <c r="A431" s="2"/>
      <c r="B431" s="2"/>
      <c r="C431" s="2"/>
    </row>
    <row r="432" spans="1:3" x14ac:dyDescent="0.35">
      <c r="A432" s="2"/>
      <c r="B432" s="2"/>
      <c r="C432" s="2"/>
    </row>
    <row r="433" spans="1:3" x14ac:dyDescent="0.35">
      <c r="A433" s="2"/>
      <c r="B433" s="2"/>
      <c r="C433" s="2"/>
    </row>
    <row r="434" spans="1:3" x14ac:dyDescent="0.35">
      <c r="A434" s="2"/>
      <c r="B434" s="2"/>
      <c r="C434" s="2"/>
    </row>
    <row r="435" spans="1:3" x14ac:dyDescent="0.35">
      <c r="A435" s="2"/>
      <c r="B435" s="2"/>
      <c r="C435" s="2"/>
    </row>
    <row r="436" spans="1:3" x14ac:dyDescent="0.35">
      <c r="A436" s="2"/>
      <c r="B436" s="2"/>
      <c r="C436" s="2"/>
    </row>
    <row r="437" spans="1:3" x14ac:dyDescent="0.35">
      <c r="A437" s="2"/>
      <c r="B437" s="2"/>
      <c r="C437" s="2"/>
    </row>
    <row r="438" spans="1:3" x14ac:dyDescent="0.35">
      <c r="A438" s="2"/>
      <c r="B438" s="2"/>
      <c r="C438" s="2"/>
    </row>
    <row r="439" spans="1:3" x14ac:dyDescent="0.35">
      <c r="A439" s="2"/>
      <c r="B439" s="2"/>
      <c r="C439" s="2"/>
    </row>
    <row r="440" spans="1:3" x14ac:dyDescent="0.35">
      <c r="A440" s="2"/>
      <c r="B440" s="2"/>
      <c r="C440" s="2"/>
    </row>
    <row r="441" spans="1:3" x14ac:dyDescent="0.35">
      <c r="A441" s="2"/>
      <c r="B441" s="2"/>
      <c r="C441" s="2"/>
    </row>
    <row r="442" spans="1:3" x14ac:dyDescent="0.35">
      <c r="A442" s="2"/>
      <c r="B442" s="2"/>
      <c r="C442" s="2"/>
    </row>
    <row r="443" spans="1:3" x14ac:dyDescent="0.35">
      <c r="A443" s="2"/>
      <c r="B443" s="2"/>
      <c r="C443" s="2"/>
    </row>
    <row r="444" spans="1:3" x14ac:dyDescent="0.35">
      <c r="A444" s="2"/>
      <c r="B444" s="2"/>
      <c r="C444" s="2"/>
    </row>
    <row r="445" spans="1:3" x14ac:dyDescent="0.35">
      <c r="A445" s="2"/>
      <c r="B445" s="2"/>
      <c r="C445" s="2"/>
    </row>
    <row r="446" spans="1:3" x14ac:dyDescent="0.35">
      <c r="A446" s="2"/>
      <c r="B446" s="2"/>
      <c r="C446" s="2"/>
    </row>
    <row r="447" spans="1:3" x14ac:dyDescent="0.35">
      <c r="A447" s="2"/>
      <c r="B447" s="2"/>
      <c r="C447" s="2"/>
    </row>
    <row r="448" spans="1:3" x14ac:dyDescent="0.35">
      <c r="A448" s="2"/>
      <c r="B448" s="2"/>
      <c r="C448" s="2"/>
    </row>
    <row r="449" spans="1:3" x14ac:dyDescent="0.35">
      <c r="A449" s="2"/>
      <c r="B449" s="2"/>
      <c r="C449" s="2"/>
    </row>
    <row r="450" spans="1:3" x14ac:dyDescent="0.35">
      <c r="A450" s="2"/>
      <c r="B450" s="2"/>
      <c r="C450" s="2"/>
    </row>
    <row r="451" spans="1:3" x14ac:dyDescent="0.35">
      <c r="A451" s="2"/>
      <c r="B451" s="2"/>
      <c r="C451" s="2"/>
    </row>
    <row r="452" spans="1:3" x14ac:dyDescent="0.35">
      <c r="A452" s="2"/>
      <c r="B452" s="2"/>
      <c r="C452" s="2"/>
    </row>
    <row r="453" spans="1:3" x14ac:dyDescent="0.35">
      <c r="A453" s="2"/>
      <c r="B453" s="2"/>
      <c r="C453" s="2"/>
    </row>
    <row r="454" spans="1:3" x14ac:dyDescent="0.35">
      <c r="A454" s="2"/>
      <c r="B454" s="2"/>
      <c r="C454" s="2"/>
    </row>
    <row r="455" spans="1:3" x14ac:dyDescent="0.35">
      <c r="A455" s="2"/>
      <c r="B455" s="2"/>
      <c r="C455" s="2"/>
    </row>
    <row r="456" spans="1:3" x14ac:dyDescent="0.35">
      <c r="A456" s="2"/>
      <c r="B456" s="2"/>
      <c r="C456" s="2"/>
    </row>
    <row r="457" spans="1:3" x14ac:dyDescent="0.35">
      <c r="A457" s="2"/>
      <c r="B457" s="2"/>
      <c r="C457" s="2"/>
    </row>
    <row r="458" spans="1:3" x14ac:dyDescent="0.35">
      <c r="A458" s="2"/>
      <c r="B458" s="2"/>
      <c r="C458" s="2"/>
    </row>
    <row r="459" spans="1:3" x14ac:dyDescent="0.35">
      <c r="A459" s="2"/>
      <c r="B459" s="2"/>
      <c r="C459" s="2"/>
    </row>
    <row r="460" spans="1:3" x14ac:dyDescent="0.35">
      <c r="A460" s="2"/>
      <c r="B460" s="2"/>
      <c r="C460" s="2"/>
    </row>
    <row r="461" spans="1:3" x14ac:dyDescent="0.35">
      <c r="A461" s="2"/>
      <c r="B461" s="2"/>
      <c r="C461" s="2"/>
    </row>
    <row r="462" spans="1:3" x14ac:dyDescent="0.35">
      <c r="A462" s="2"/>
      <c r="B462" s="2"/>
      <c r="C462" s="2"/>
    </row>
    <row r="463" spans="1:3" x14ac:dyDescent="0.35">
      <c r="A463" s="2"/>
      <c r="B463" s="2"/>
      <c r="C463" s="2"/>
    </row>
    <row r="464" spans="1:3" x14ac:dyDescent="0.35">
      <c r="A464" s="2"/>
      <c r="B464" s="2"/>
      <c r="C464" s="2"/>
    </row>
    <row r="465" spans="1:3" x14ac:dyDescent="0.35">
      <c r="A465" s="2"/>
      <c r="B465" s="2"/>
      <c r="C465" s="2"/>
    </row>
    <row r="466" spans="1:3" x14ac:dyDescent="0.35">
      <c r="A466" s="2"/>
      <c r="B466" s="2"/>
      <c r="C466" s="2"/>
    </row>
    <row r="467" spans="1:3" x14ac:dyDescent="0.35">
      <c r="A467" s="2"/>
      <c r="B467" s="2"/>
      <c r="C467" s="2"/>
    </row>
    <row r="468" spans="1:3" x14ac:dyDescent="0.35">
      <c r="A468" s="2"/>
      <c r="B468" s="2"/>
      <c r="C468" s="2"/>
    </row>
    <row r="469" spans="1:3" x14ac:dyDescent="0.35">
      <c r="A469" s="2"/>
      <c r="B469" s="2"/>
      <c r="C469" s="2"/>
    </row>
    <row r="470" spans="1:3" x14ac:dyDescent="0.35">
      <c r="A470" s="2"/>
      <c r="B470" s="2"/>
      <c r="C470" s="2"/>
    </row>
    <row r="471" spans="1:3" x14ac:dyDescent="0.35">
      <c r="A471" s="2"/>
      <c r="B471" s="2"/>
      <c r="C471" s="2"/>
    </row>
    <row r="472" spans="1:3" x14ac:dyDescent="0.35">
      <c r="A472" s="2"/>
      <c r="B472" s="2"/>
      <c r="C472" s="2"/>
    </row>
    <row r="473" spans="1:3" x14ac:dyDescent="0.35">
      <c r="A473" s="2"/>
      <c r="B473" s="2"/>
      <c r="C473" s="2"/>
    </row>
    <row r="474" spans="1:3" x14ac:dyDescent="0.35">
      <c r="A474" s="2"/>
      <c r="B474" s="2"/>
      <c r="C474" s="2"/>
    </row>
    <row r="475" spans="1:3" x14ac:dyDescent="0.35">
      <c r="A475" s="2"/>
      <c r="B475" s="2"/>
      <c r="C475" s="2"/>
    </row>
    <row r="476" spans="1:3" x14ac:dyDescent="0.35">
      <c r="A476" s="2"/>
      <c r="B476" s="2"/>
      <c r="C476" s="2"/>
    </row>
    <row r="477" spans="1:3" x14ac:dyDescent="0.35">
      <c r="A477" s="2"/>
      <c r="B477" s="2"/>
      <c r="C477" s="2"/>
    </row>
    <row r="478" spans="1:3" x14ac:dyDescent="0.35">
      <c r="A478" s="2"/>
      <c r="B478" s="2"/>
      <c r="C478" s="2"/>
    </row>
    <row r="479" spans="1:3" x14ac:dyDescent="0.35">
      <c r="A479" s="2"/>
      <c r="B479" s="2"/>
      <c r="C479" s="2"/>
    </row>
    <row r="480" spans="1:3" x14ac:dyDescent="0.35">
      <c r="A480" s="2"/>
      <c r="B480" s="2"/>
      <c r="C480" s="2"/>
    </row>
    <row r="481" spans="1:3" x14ac:dyDescent="0.35">
      <c r="A481" s="2"/>
      <c r="B481" s="2"/>
      <c r="C481" s="2"/>
    </row>
    <row r="482" spans="1:3" x14ac:dyDescent="0.35">
      <c r="A482" s="2"/>
      <c r="B482" s="2"/>
      <c r="C482" s="2"/>
    </row>
    <row r="483" spans="1:3" x14ac:dyDescent="0.35">
      <c r="A483" s="2"/>
      <c r="B483" s="2"/>
      <c r="C483" s="2"/>
    </row>
    <row r="484" spans="1:3" x14ac:dyDescent="0.35">
      <c r="A484" s="2"/>
      <c r="B484" s="2"/>
      <c r="C484" s="2"/>
    </row>
    <row r="485" spans="1:3" x14ac:dyDescent="0.35">
      <c r="A485" s="2"/>
      <c r="B485" s="2"/>
      <c r="C485" s="2"/>
    </row>
    <row r="486" spans="1:3" x14ac:dyDescent="0.35">
      <c r="A486" s="2"/>
      <c r="B486" s="2"/>
      <c r="C486" s="2"/>
    </row>
    <row r="487" spans="1:3" x14ac:dyDescent="0.35">
      <c r="A487" s="2"/>
      <c r="B487" s="2"/>
      <c r="C487" s="2"/>
    </row>
    <row r="488" spans="1:3" x14ac:dyDescent="0.35">
      <c r="A488" s="2"/>
      <c r="B488" s="2"/>
      <c r="C488" s="2"/>
    </row>
    <row r="489" spans="1:3" x14ac:dyDescent="0.35">
      <c r="A489" s="2"/>
      <c r="B489" s="2"/>
      <c r="C489" s="2"/>
    </row>
    <row r="490" spans="1:3" x14ac:dyDescent="0.35">
      <c r="A490" s="2"/>
      <c r="B490" s="2"/>
      <c r="C490" s="2"/>
    </row>
    <row r="491" spans="1:3" x14ac:dyDescent="0.35">
      <c r="A491" s="2"/>
      <c r="B491" s="2"/>
      <c r="C491" s="2"/>
    </row>
    <row r="492" spans="1:3" x14ac:dyDescent="0.35">
      <c r="A492" s="2"/>
      <c r="B492" s="2"/>
      <c r="C492" s="2"/>
    </row>
    <row r="493" spans="1:3" x14ac:dyDescent="0.35">
      <c r="A493" s="2"/>
      <c r="B493" s="2"/>
      <c r="C493" s="2"/>
    </row>
    <row r="494" spans="1:3" x14ac:dyDescent="0.35">
      <c r="A494" s="2"/>
      <c r="B494" s="2"/>
      <c r="C494" s="2"/>
    </row>
    <row r="495" spans="1:3" x14ac:dyDescent="0.35">
      <c r="A495" s="2"/>
      <c r="B495" s="2"/>
      <c r="C495" s="2"/>
    </row>
    <row r="496" spans="1:3" x14ac:dyDescent="0.35">
      <c r="A496" s="2"/>
      <c r="B496" s="2"/>
      <c r="C496" s="2"/>
    </row>
    <row r="497" spans="1:3" x14ac:dyDescent="0.35">
      <c r="A497" s="2"/>
      <c r="B497" s="2"/>
      <c r="C497" s="2"/>
    </row>
    <row r="498" spans="1:3" x14ac:dyDescent="0.35">
      <c r="A498" s="2"/>
      <c r="B498" s="2"/>
      <c r="C498" s="2"/>
    </row>
    <row r="499" spans="1:3" x14ac:dyDescent="0.35">
      <c r="A499" s="2"/>
      <c r="B499" s="2"/>
      <c r="C499" s="2"/>
    </row>
    <row r="500" spans="1:3" x14ac:dyDescent="0.35">
      <c r="A500" s="2"/>
      <c r="B500" s="2"/>
      <c r="C500" s="2"/>
    </row>
    <row r="501" spans="1:3" x14ac:dyDescent="0.35">
      <c r="A501" s="2"/>
      <c r="B501" s="2"/>
      <c r="C501" s="2"/>
    </row>
    <row r="502" spans="1:3" x14ac:dyDescent="0.35">
      <c r="A502" s="2"/>
      <c r="B502" s="2"/>
      <c r="C502" s="2"/>
    </row>
    <row r="503" spans="1:3" x14ac:dyDescent="0.35">
      <c r="A503" s="2"/>
      <c r="B503" s="2"/>
      <c r="C503" s="2"/>
    </row>
    <row r="504" spans="1:3" x14ac:dyDescent="0.35">
      <c r="A504" s="2"/>
      <c r="B504" s="2"/>
      <c r="C504" s="2"/>
    </row>
    <row r="505" spans="1:3" x14ac:dyDescent="0.35">
      <c r="A505" s="2"/>
      <c r="B505" s="2"/>
      <c r="C505" s="2"/>
    </row>
    <row r="506" spans="1:3" x14ac:dyDescent="0.35">
      <c r="A506" s="2"/>
      <c r="B506" s="2"/>
      <c r="C506" s="2"/>
    </row>
    <row r="507" spans="1:3" x14ac:dyDescent="0.35">
      <c r="A507" s="2"/>
      <c r="B507" s="2"/>
      <c r="C507" s="2"/>
    </row>
    <row r="508" spans="1:3" x14ac:dyDescent="0.35">
      <c r="A508" s="2"/>
      <c r="B508" s="2"/>
      <c r="C508" s="2"/>
    </row>
    <row r="509" spans="1:3" x14ac:dyDescent="0.35">
      <c r="A509" s="2"/>
      <c r="B509" s="2"/>
      <c r="C509" s="2"/>
    </row>
    <row r="510" spans="1:3" x14ac:dyDescent="0.35">
      <c r="A510" s="2"/>
      <c r="B510" s="2"/>
      <c r="C510" s="2"/>
    </row>
    <row r="511" spans="1:3" x14ac:dyDescent="0.35">
      <c r="A511" s="2"/>
      <c r="B511" s="2"/>
      <c r="C511" s="2"/>
    </row>
    <row r="512" spans="1:3" x14ac:dyDescent="0.35">
      <c r="A512" s="2"/>
      <c r="B512" s="2"/>
      <c r="C512" s="2"/>
    </row>
    <row r="513" spans="1:3" x14ac:dyDescent="0.35">
      <c r="A513" s="2"/>
      <c r="B513" s="2"/>
      <c r="C513" s="2"/>
    </row>
    <row r="514" spans="1:3" x14ac:dyDescent="0.35">
      <c r="A514" s="2"/>
      <c r="B514" s="2"/>
      <c r="C514" s="2"/>
    </row>
    <row r="515" spans="1:3" x14ac:dyDescent="0.35">
      <c r="A515" s="2"/>
      <c r="B515" s="2"/>
      <c r="C515" s="2"/>
    </row>
    <row r="516" spans="1:3" x14ac:dyDescent="0.35">
      <c r="A516" s="2"/>
      <c r="B516" s="2"/>
      <c r="C516" s="2"/>
    </row>
    <row r="517" spans="1:3" x14ac:dyDescent="0.35">
      <c r="A517" s="2"/>
      <c r="B517" s="2"/>
      <c r="C517" s="2"/>
    </row>
    <row r="518" spans="1:3" x14ac:dyDescent="0.35">
      <c r="A518" s="2"/>
      <c r="B518" s="2"/>
      <c r="C518" s="2"/>
    </row>
    <row r="519" spans="1:3" x14ac:dyDescent="0.35">
      <c r="A519" s="2"/>
      <c r="B519" s="2"/>
      <c r="C519" s="2"/>
    </row>
    <row r="520" spans="1:3" x14ac:dyDescent="0.35">
      <c r="A520" s="2"/>
      <c r="B520" s="2"/>
      <c r="C520" s="2"/>
    </row>
    <row r="521" spans="1:3" x14ac:dyDescent="0.35">
      <c r="A521" s="2"/>
      <c r="B521" s="2"/>
      <c r="C521" s="2"/>
    </row>
    <row r="522" spans="1:3" x14ac:dyDescent="0.35">
      <c r="A522" s="2"/>
      <c r="B522" s="2"/>
      <c r="C522" s="2"/>
    </row>
    <row r="523" spans="1:3" x14ac:dyDescent="0.35">
      <c r="A523" s="2"/>
      <c r="B523" s="2"/>
      <c r="C523" s="2"/>
    </row>
    <row r="524" spans="1:3" x14ac:dyDescent="0.35">
      <c r="A524" s="2"/>
      <c r="B524" s="2"/>
      <c r="C524" s="2"/>
    </row>
    <row r="525" spans="1:3" x14ac:dyDescent="0.35">
      <c r="A525" s="2"/>
      <c r="B525" s="2"/>
      <c r="C525" s="2"/>
    </row>
    <row r="526" spans="1:3" x14ac:dyDescent="0.35">
      <c r="A526" s="2"/>
      <c r="B526" s="2"/>
      <c r="C526" s="2"/>
    </row>
    <row r="527" spans="1:3" x14ac:dyDescent="0.35">
      <c r="A527" s="2"/>
      <c r="B527" s="2"/>
      <c r="C527" s="2"/>
    </row>
    <row r="528" spans="1:3" x14ac:dyDescent="0.35">
      <c r="A528" s="2"/>
      <c r="B528" s="2"/>
      <c r="C528" s="2"/>
    </row>
    <row r="529" spans="1:3" x14ac:dyDescent="0.35">
      <c r="A529" s="2"/>
      <c r="B529" s="2"/>
      <c r="C529" s="2"/>
    </row>
    <row r="530" spans="1:3" x14ac:dyDescent="0.35">
      <c r="A530" s="2"/>
      <c r="B530" s="2"/>
      <c r="C530" s="2"/>
    </row>
    <row r="531" spans="1:3" x14ac:dyDescent="0.35">
      <c r="A531" s="2"/>
      <c r="B531" s="2"/>
      <c r="C531" s="2"/>
    </row>
    <row r="532" spans="1:3" x14ac:dyDescent="0.35">
      <c r="A532" s="2"/>
      <c r="B532" s="2"/>
      <c r="C532" s="2"/>
    </row>
    <row r="533" spans="1:3" x14ac:dyDescent="0.35">
      <c r="A533" s="2"/>
      <c r="B533" s="2"/>
      <c r="C533" s="2"/>
    </row>
    <row r="534" spans="1:3" x14ac:dyDescent="0.35">
      <c r="A534" s="2"/>
      <c r="B534" s="2"/>
      <c r="C534" s="2"/>
    </row>
    <row r="535" spans="1:3" x14ac:dyDescent="0.35">
      <c r="A535" s="2"/>
      <c r="B535" s="2"/>
      <c r="C535" s="2"/>
    </row>
    <row r="536" spans="1:3" x14ac:dyDescent="0.35">
      <c r="A536" s="2"/>
      <c r="B536" s="2"/>
      <c r="C536" s="2"/>
    </row>
    <row r="537" spans="1:3" x14ac:dyDescent="0.35">
      <c r="A537" s="2"/>
      <c r="B537" s="2"/>
      <c r="C537" s="2"/>
    </row>
    <row r="538" spans="1:3" x14ac:dyDescent="0.35">
      <c r="A538" s="2"/>
      <c r="B538" s="2"/>
      <c r="C538" s="2"/>
    </row>
    <row r="539" spans="1:3" x14ac:dyDescent="0.35">
      <c r="A539" s="2"/>
      <c r="B539" s="2"/>
      <c r="C539" s="2"/>
    </row>
    <row r="540" spans="1:3" x14ac:dyDescent="0.35">
      <c r="A540" s="2"/>
      <c r="B540" s="2"/>
      <c r="C540" s="2"/>
    </row>
    <row r="541" spans="1:3" x14ac:dyDescent="0.35">
      <c r="A541" s="2"/>
      <c r="B541" s="2"/>
      <c r="C541" s="2"/>
    </row>
    <row r="542" spans="1:3" x14ac:dyDescent="0.35">
      <c r="A542" s="2"/>
      <c r="B542" s="2"/>
      <c r="C542" s="2"/>
    </row>
    <row r="543" spans="1:3" x14ac:dyDescent="0.35">
      <c r="A543" s="2"/>
      <c r="B543" s="2"/>
      <c r="C543" s="2"/>
    </row>
    <row r="544" spans="1:3" x14ac:dyDescent="0.35">
      <c r="A544" s="2"/>
      <c r="B544" s="2"/>
      <c r="C544" s="2"/>
    </row>
    <row r="545" spans="1:3" x14ac:dyDescent="0.35">
      <c r="A545" s="2"/>
      <c r="B545" s="2"/>
      <c r="C545" s="2"/>
    </row>
    <row r="546" spans="1:3" x14ac:dyDescent="0.35">
      <c r="A546" s="2"/>
      <c r="B546" s="2"/>
      <c r="C546" s="2"/>
    </row>
    <row r="547" spans="1:3" x14ac:dyDescent="0.35">
      <c r="A547" s="2"/>
      <c r="B547" s="2"/>
      <c r="C547" s="2"/>
    </row>
    <row r="548" spans="1:3" x14ac:dyDescent="0.35">
      <c r="A548" s="2"/>
      <c r="B548" s="2"/>
      <c r="C548" s="2"/>
    </row>
    <row r="549" spans="1:3" x14ac:dyDescent="0.35">
      <c r="A549" s="2"/>
      <c r="B549" s="2"/>
      <c r="C549" s="2"/>
    </row>
    <row r="550" spans="1:3" x14ac:dyDescent="0.35">
      <c r="A550" s="2"/>
      <c r="B550" s="2"/>
      <c r="C550" s="2"/>
    </row>
    <row r="551" spans="1:3" x14ac:dyDescent="0.35">
      <c r="A551" s="2"/>
      <c r="B551" s="2"/>
      <c r="C551" s="2"/>
    </row>
    <row r="552" spans="1:3" x14ac:dyDescent="0.35">
      <c r="A552" s="2"/>
      <c r="B552" s="2"/>
      <c r="C552" s="2"/>
    </row>
    <row r="553" spans="1:3" x14ac:dyDescent="0.35">
      <c r="A553" s="2"/>
      <c r="B553" s="2"/>
      <c r="C553" s="2"/>
    </row>
    <row r="554" spans="1:3" x14ac:dyDescent="0.35">
      <c r="A554" s="2"/>
      <c r="B554" s="2"/>
      <c r="C554" s="2"/>
    </row>
    <row r="555" spans="1:3" x14ac:dyDescent="0.35">
      <c r="A555" s="2"/>
      <c r="B555" s="2"/>
      <c r="C555" s="2"/>
    </row>
    <row r="556" spans="1:3" x14ac:dyDescent="0.35">
      <c r="A556" s="2"/>
      <c r="B556" s="2"/>
      <c r="C556" s="2"/>
    </row>
    <row r="557" spans="1:3" x14ac:dyDescent="0.35">
      <c r="A557" s="2"/>
      <c r="B557" s="2"/>
      <c r="C557" s="2"/>
    </row>
    <row r="558" spans="1:3" x14ac:dyDescent="0.35">
      <c r="A558" s="2"/>
      <c r="B558" s="2"/>
      <c r="C558" s="2"/>
    </row>
    <row r="559" spans="1:3" x14ac:dyDescent="0.35">
      <c r="A559" s="2"/>
      <c r="B559" s="2"/>
      <c r="C559" s="2"/>
    </row>
    <row r="560" spans="1:3" x14ac:dyDescent="0.35">
      <c r="A560" s="2"/>
      <c r="B560" s="2"/>
      <c r="C560" s="2"/>
    </row>
    <row r="561" spans="1:3" x14ac:dyDescent="0.35">
      <c r="A561" s="2"/>
      <c r="B561" s="2"/>
      <c r="C561" s="2"/>
    </row>
    <row r="562" spans="1:3" x14ac:dyDescent="0.35">
      <c r="A562" s="2"/>
      <c r="B562" s="2"/>
      <c r="C562" s="2"/>
    </row>
    <row r="563" spans="1:3" x14ac:dyDescent="0.35">
      <c r="A563" s="2"/>
      <c r="B563" s="2"/>
      <c r="C563" s="2"/>
    </row>
    <row r="564" spans="1:3" x14ac:dyDescent="0.35">
      <c r="A564" s="2"/>
      <c r="B564" s="2"/>
      <c r="C564" s="2"/>
    </row>
    <row r="565" spans="1:3" x14ac:dyDescent="0.35">
      <c r="A565" s="2"/>
      <c r="B565" s="2"/>
      <c r="C565" s="2"/>
    </row>
    <row r="566" spans="1:3" x14ac:dyDescent="0.35">
      <c r="A566" s="2"/>
      <c r="B566" s="2"/>
      <c r="C566" s="2"/>
    </row>
    <row r="567" spans="1:3" x14ac:dyDescent="0.35">
      <c r="A567" s="2"/>
      <c r="B567" s="2"/>
      <c r="C567" s="2"/>
    </row>
    <row r="568" spans="1:3" x14ac:dyDescent="0.35">
      <c r="A568" s="2"/>
      <c r="B568" s="2"/>
      <c r="C568" s="2"/>
    </row>
    <row r="569" spans="1:3" x14ac:dyDescent="0.35">
      <c r="A569" s="2"/>
      <c r="B569" s="2"/>
      <c r="C569" s="2"/>
    </row>
    <row r="570" spans="1:3" x14ac:dyDescent="0.35">
      <c r="A570" s="2"/>
      <c r="B570" s="2"/>
      <c r="C570" s="2"/>
    </row>
    <row r="571" spans="1:3" x14ac:dyDescent="0.35">
      <c r="A571" s="2"/>
      <c r="B571" s="2"/>
      <c r="C571" s="2"/>
    </row>
    <row r="572" spans="1:3" x14ac:dyDescent="0.35">
      <c r="A572" s="2"/>
      <c r="B572" s="2"/>
      <c r="C572" s="2"/>
    </row>
    <row r="573" spans="1:3" x14ac:dyDescent="0.35">
      <c r="A573" s="2"/>
      <c r="B573" s="2"/>
      <c r="C573" s="2"/>
    </row>
    <row r="574" spans="1:3" x14ac:dyDescent="0.35">
      <c r="A574" s="2"/>
      <c r="B574" s="2"/>
      <c r="C574" s="2"/>
    </row>
    <row r="575" spans="1:3" x14ac:dyDescent="0.35">
      <c r="A575" s="2"/>
      <c r="B575" s="2"/>
      <c r="C575" s="2"/>
    </row>
    <row r="576" spans="1:3" x14ac:dyDescent="0.35">
      <c r="A576" s="2"/>
      <c r="B576" s="2"/>
      <c r="C576" s="2"/>
    </row>
    <row r="577" spans="1:3" x14ac:dyDescent="0.35">
      <c r="A577" s="2"/>
      <c r="B577" s="2"/>
      <c r="C577" s="2"/>
    </row>
    <row r="578" spans="1:3" x14ac:dyDescent="0.35">
      <c r="A578" s="2"/>
      <c r="B578" s="2"/>
      <c r="C578" s="2"/>
    </row>
    <row r="579" spans="1:3" x14ac:dyDescent="0.35">
      <c r="A579" s="2"/>
      <c r="B579" s="2"/>
      <c r="C579" s="2"/>
    </row>
    <row r="580" spans="1:3" x14ac:dyDescent="0.35">
      <c r="A580" s="2"/>
      <c r="B580" s="2"/>
      <c r="C580" s="2"/>
    </row>
    <row r="581" spans="1:3" x14ac:dyDescent="0.35">
      <c r="A581" s="2"/>
      <c r="B581" s="2"/>
      <c r="C581" s="2"/>
    </row>
    <row r="582" spans="1:3" x14ac:dyDescent="0.35">
      <c r="A582" s="2"/>
      <c r="B582" s="2"/>
      <c r="C582" s="2"/>
    </row>
    <row r="583" spans="1:3" x14ac:dyDescent="0.35">
      <c r="A583" s="2"/>
      <c r="B583" s="2"/>
      <c r="C583" s="2"/>
    </row>
    <row r="584" spans="1:3" x14ac:dyDescent="0.35">
      <c r="A584" s="2"/>
      <c r="B584" s="2"/>
      <c r="C584" s="2"/>
    </row>
    <row r="585" spans="1:3" x14ac:dyDescent="0.35">
      <c r="A585" s="2"/>
      <c r="B585" s="2"/>
      <c r="C585" s="2"/>
    </row>
    <row r="586" spans="1:3" x14ac:dyDescent="0.35">
      <c r="A586" s="2"/>
      <c r="B586" s="2"/>
      <c r="C586" s="2"/>
    </row>
    <row r="587" spans="1:3" x14ac:dyDescent="0.35">
      <c r="A587" s="2"/>
      <c r="B587" s="2"/>
      <c r="C587" s="2"/>
    </row>
    <row r="588" spans="1:3" x14ac:dyDescent="0.35">
      <c r="A588" s="2"/>
      <c r="B588" s="2"/>
      <c r="C588" s="2"/>
    </row>
    <row r="589" spans="1:3" x14ac:dyDescent="0.35">
      <c r="A589" s="2"/>
      <c r="B589" s="2"/>
      <c r="C589" s="2"/>
    </row>
    <row r="590" spans="1:3" x14ac:dyDescent="0.35">
      <c r="A590" s="2"/>
      <c r="B590" s="2"/>
      <c r="C590" s="2"/>
    </row>
    <row r="591" spans="1:3" x14ac:dyDescent="0.35">
      <c r="A591" s="2"/>
      <c r="B591" s="2"/>
      <c r="C591" s="2"/>
    </row>
    <row r="592" spans="1:3" x14ac:dyDescent="0.35">
      <c r="A592" s="2"/>
      <c r="B592" s="2"/>
      <c r="C592" s="2"/>
    </row>
  </sheetData>
  <sortState xmlns:xlrd2="http://schemas.microsoft.com/office/spreadsheetml/2017/richdata2" ref="A33:C573">
    <sortCondition descending="1" ref="C33:C573"/>
  </sortState>
  <conditionalFormatting sqref="RL4:RL10 LR4:LR11 UI4:UI11 SP4:SP13 NZ4:NZ14 QW4:QW14 TE4:TE15 TT4:TT15 DP4:DP16 HQ4:HQ16 IF4:IF16 LC4:LC16 PS4:PS16 SA4:SA16 CL4:CL17 GM4:GM17 MV4:MV17 PD4:PD17 BW4:BW18 FI4:FI18 FX4:FX18 HB4:HB18 OO4:OO18 AD4:AD19 BH4:BH19 EE4:EE19 ET4:ET19 KN4:KN19 O4:O20 AS4:AS20 DA4:DA20 IU4:IU20 JJ4:JJ20 JY4:JY20 MG4:MG20 NK4:NK20 QH4:QH20">
    <cfRule type="cellIs" dxfId="13" priority="1" operator="between">
      <formula>4.99</formula>
      <formula>-10</formula>
    </cfRule>
    <cfRule type="cellIs" dxfId="12" priority="2" operator="between">
      <formula>5</formula>
      <formula>11.99</formula>
    </cfRule>
    <cfRule type="cellIs" dxfId="11" priority="3" operator="between">
      <formula>12</formula>
      <formula>18.99</formula>
    </cfRule>
    <cfRule type="cellIs" dxfId="10" priority="4" operator="between">
      <formula>19</formula>
      <formula>60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391F4-A8EE-4104-880C-D38D74376EBD}">
  <sheetPr>
    <tabColor theme="4" tint="0.79998168889431442"/>
  </sheetPr>
  <dimension ref="A1:DV151"/>
  <sheetViews>
    <sheetView zoomScale="90" zoomScaleNormal="90" workbookViewId="0">
      <pane xSplit="1" topLeftCell="B1" activePane="topRight" state="frozen"/>
      <selection pane="topRight" activeCell="V13" sqref="V13"/>
    </sheetView>
  </sheetViews>
  <sheetFormatPr defaultRowHeight="14.5" x14ac:dyDescent="0.35"/>
  <cols>
    <col min="1" max="1" width="19.6328125" customWidth="1"/>
    <col min="3" max="6" width="0" hidden="1" customWidth="1"/>
    <col min="10" max="13" width="0" hidden="1" customWidth="1"/>
    <col min="17" max="20" width="0" hidden="1" customWidth="1"/>
    <col min="24" max="27" width="8.7265625" hidden="1" customWidth="1"/>
    <col min="31" max="34" width="0" hidden="1" customWidth="1"/>
    <col min="38" max="41" width="0" hidden="1" customWidth="1"/>
    <col min="45" max="48" width="0" hidden="1" customWidth="1"/>
    <col min="52" max="55" width="0" hidden="1" customWidth="1"/>
    <col min="59" max="62" width="0" hidden="1" customWidth="1"/>
    <col min="66" max="69" width="0" hidden="1" customWidth="1"/>
    <col min="73" max="76" width="0" hidden="1" customWidth="1"/>
    <col min="80" max="83" width="0" hidden="1" customWidth="1"/>
    <col min="87" max="90" width="0" hidden="1" customWidth="1"/>
    <col min="94" max="97" width="0" hidden="1" customWidth="1"/>
    <col min="101" max="104" width="0" hidden="1" customWidth="1"/>
    <col min="108" max="111" width="0" hidden="1" customWidth="1"/>
    <col min="115" max="118" width="0" hidden="1" customWidth="1"/>
    <col min="122" max="125" width="0" hidden="1" customWidth="1"/>
  </cols>
  <sheetData>
    <row r="1" spans="1:126" x14ac:dyDescent="0.35">
      <c r="A1" s="10" t="s">
        <v>581</v>
      </c>
      <c r="B1" t="s">
        <v>91</v>
      </c>
      <c r="I1" t="s">
        <v>89</v>
      </c>
      <c r="P1" t="s">
        <v>97</v>
      </c>
      <c r="W1" t="s">
        <v>92</v>
      </c>
      <c r="AD1" t="s">
        <v>96</v>
      </c>
      <c r="AK1" t="s">
        <v>104</v>
      </c>
      <c r="AR1" t="s">
        <v>100</v>
      </c>
      <c r="AY1" t="s">
        <v>111</v>
      </c>
      <c r="BF1" t="s">
        <v>106</v>
      </c>
      <c r="BM1" t="s">
        <v>313</v>
      </c>
      <c r="BT1" t="s">
        <v>302</v>
      </c>
      <c r="CA1" t="s">
        <v>105</v>
      </c>
      <c r="CH1" t="s">
        <v>95</v>
      </c>
      <c r="CO1" t="s">
        <v>90</v>
      </c>
      <c r="CV1" t="s">
        <v>110</v>
      </c>
      <c r="DC1" t="s">
        <v>102</v>
      </c>
      <c r="DJ1" t="s">
        <v>103</v>
      </c>
      <c r="DQ1" t="s">
        <v>93</v>
      </c>
    </row>
    <row r="2" spans="1:126" x14ac:dyDescent="0.35">
      <c r="A2" s="5" t="s">
        <v>449</v>
      </c>
      <c r="C2" t="s">
        <v>87</v>
      </c>
      <c r="D2" t="s">
        <v>401</v>
      </c>
      <c r="E2" t="s">
        <v>1</v>
      </c>
      <c r="F2" t="s">
        <v>2</v>
      </c>
      <c r="G2" t="s">
        <v>3</v>
      </c>
      <c r="J2" t="s">
        <v>87</v>
      </c>
      <c r="K2" t="s">
        <v>401</v>
      </c>
      <c r="L2" t="s">
        <v>1</v>
      </c>
      <c r="M2" t="s">
        <v>2</v>
      </c>
      <c r="N2" t="s">
        <v>3</v>
      </c>
      <c r="Q2" t="s">
        <v>87</v>
      </c>
      <c r="R2" t="s">
        <v>401</v>
      </c>
      <c r="S2" t="s">
        <v>1</v>
      </c>
      <c r="T2" t="s">
        <v>2</v>
      </c>
      <c r="U2" t="s">
        <v>3</v>
      </c>
      <c r="X2" t="s">
        <v>87</v>
      </c>
      <c r="Y2" t="s">
        <v>401</v>
      </c>
      <c r="Z2" t="s">
        <v>1</v>
      </c>
      <c r="AA2" t="s">
        <v>2</v>
      </c>
      <c r="AB2" t="s">
        <v>3</v>
      </c>
      <c r="AE2" t="s">
        <v>87</v>
      </c>
      <c r="AF2" t="s">
        <v>401</v>
      </c>
      <c r="AG2" t="s">
        <v>1</v>
      </c>
      <c r="AH2" t="s">
        <v>2</v>
      </c>
      <c r="AI2" t="s">
        <v>3</v>
      </c>
      <c r="AL2" t="s">
        <v>87</v>
      </c>
      <c r="AM2" t="s">
        <v>401</v>
      </c>
      <c r="AN2" t="s">
        <v>1</v>
      </c>
      <c r="AO2" t="s">
        <v>2</v>
      </c>
      <c r="AP2" t="s">
        <v>3</v>
      </c>
      <c r="AS2" t="s">
        <v>87</v>
      </c>
      <c r="AT2" t="s">
        <v>401</v>
      </c>
      <c r="AU2" t="s">
        <v>1</v>
      </c>
      <c r="AV2" t="s">
        <v>2</v>
      </c>
      <c r="AW2" t="s">
        <v>3</v>
      </c>
      <c r="AZ2" t="s">
        <v>87</v>
      </c>
      <c r="BA2" t="s">
        <v>401</v>
      </c>
      <c r="BB2" t="s">
        <v>1</v>
      </c>
      <c r="BC2" t="s">
        <v>2</v>
      </c>
      <c r="BD2" t="s">
        <v>3</v>
      </c>
      <c r="BG2" t="s">
        <v>87</v>
      </c>
      <c r="BH2" t="s">
        <v>401</v>
      </c>
      <c r="BI2" t="s">
        <v>1</v>
      </c>
      <c r="BJ2" t="s">
        <v>2</v>
      </c>
      <c r="BK2" t="s">
        <v>3</v>
      </c>
      <c r="BN2" t="s">
        <v>87</v>
      </c>
      <c r="BO2" t="s">
        <v>401</v>
      </c>
      <c r="BP2" t="s">
        <v>1</v>
      </c>
      <c r="BQ2" t="s">
        <v>2</v>
      </c>
      <c r="BR2" t="s">
        <v>3</v>
      </c>
      <c r="BU2" t="s">
        <v>87</v>
      </c>
      <c r="BV2" t="s">
        <v>401</v>
      </c>
      <c r="BW2" t="s">
        <v>1</v>
      </c>
      <c r="BX2" t="s">
        <v>2</v>
      </c>
      <c r="BY2" t="s">
        <v>3</v>
      </c>
      <c r="CB2" t="s">
        <v>87</v>
      </c>
      <c r="CC2" t="s">
        <v>401</v>
      </c>
      <c r="CD2" t="s">
        <v>1</v>
      </c>
      <c r="CE2" t="s">
        <v>2</v>
      </c>
      <c r="CF2" t="s">
        <v>3</v>
      </c>
      <c r="CI2" t="s">
        <v>87</v>
      </c>
      <c r="CJ2" t="s">
        <v>401</v>
      </c>
      <c r="CK2" t="s">
        <v>1</v>
      </c>
      <c r="CL2" t="s">
        <v>2</v>
      </c>
      <c r="CM2" t="s">
        <v>3</v>
      </c>
      <c r="CP2" t="s">
        <v>87</v>
      </c>
      <c r="CQ2" t="s">
        <v>401</v>
      </c>
      <c r="CR2" t="s">
        <v>1</v>
      </c>
      <c r="CS2" t="s">
        <v>2</v>
      </c>
      <c r="CT2" t="s">
        <v>3</v>
      </c>
      <c r="CW2" t="s">
        <v>87</v>
      </c>
      <c r="CX2" t="s">
        <v>401</v>
      </c>
      <c r="CY2" t="s">
        <v>1</v>
      </c>
      <c r="CZ2" t="s">
        <v>2</v>
      </c>
      <c r="DA2" t="s">
        <v>3</v>
      </c>
      <c r="DD2" t="s">
        <v>87</v>
      </c>
      <c r="DE2" t="s">
        <v>401</v>
      </c>
      <c r="DF2" t="s">
        <v>1</v>
      </c>
      <c r="DG2" t="s">
        <v>2</v>
      </c>
      <c r="DH2" t="s">
        <v>3</v>
      </c>
      <c r="DK2" t="s">
        <v>87</v>
      </c>
      <c r="DL2" t="s">
        <v>401</v>
      </c>
      <c r="DM2" t="s">
        <v>1</v>
      </c>
      <c r="DN2" t="s">
        <v>2</v>
      </c>
      <c r="DO2" t="s">
        <v>3</v>
      </c>
      <c r="DR2" t="s">
        <v>87</v>
      </c>
      <c r="DS2" t="s">
        <v>401</v>
      </c>
      <c r="DT2" t="s">
        <v>1</v>
      </c>
      <c r="DU2" t="s">
        <v>2</v>
      </c>
      <c r="DV2" t="s">
        <v>3</v>
      </c>
    </row>
    <row r="3" spans="1:126" x14ac:dyDescent="0.35">
      <c r="A3" s="6" t="s">
        <v>448</v>
      </c>
      <c r="B3" t="s">
        <v>28</v>
      </c>
      <c r="C3">
        <v>3</v>
      </c>
      <c r="D3">
        <v>5</v>
      </c>
      <c r="E3">
        <v>20</v>
      </c>
      <c r="F3">
        <v>0</v>
      </c>
      <c r="G3" s="2">
        <v>5</v>
      </c>
      <c r="H3" s="2"/>
      <c r="I3" s="2" t="s">
        <v>392</v>
      </c>
      <c r="J3" s="2">
        <v>6</v>
      </c>
      <c r="K3" s="2">
        <v>7</v>
      </c>
      <c r="L3" s="2">
        <v>76</v>
      </c>
      <c r="M3" s="2">
        <v>2</v>
      </c>
      <c r="N3" s="2">
        <v>25.6</v>
      </c>
      <c r="O3" s="2"/>
      <c r="P3" s="2" t="s">
        <v>84</v>
      </c>
      <c r="Q3" s="2">
        <v>6</v>
      </c>
      <c r="R3" s="2">
        <v>6</v>
      </c>
      <c r="S3" s="2">
        <v>45</v>
      </c>
      <c r="T3" s="2">
        <v>0</v>
      </c>
      <c r="U3" s="2">
        <v>10.5</v>
      </c>
      <c r="V3" s="2"/>
      <c r="W3" s="2" t="s">
        <v>390</v>
      </c>
      <c r="X3" s="2">
        <v>4</v>
      </c>
      <c r="Y3" s="2">
        <v>5</v>
      </c>
      <c r="Z3" s="2">
        <v>78</v>
      </c>
      <c r="AA3" s="2">
        <v>0</v>
      </c>
      <c r="AB3" s="2">
        <v>11.8</v>
      </c>
      <c r="AC3" s="2"/>
      <c r="AD3" s="2" t="s">
        <v>12</v>
      </c>
      <c r="AE3" s="2">
        <v>0</v>
      </c>
      <c r="AF3" s="2">
        <v>0</v>
      </c>
      <c r="AG3" s="2">
        <v>0</v>
      </c>
      <c r="AH3" s="2">
        <v>0</v>
      </c>
      <c r="AI3" s="2">
        <v>0.22</v>
      </c>
      <c r="AJ3" s="2"/>
      <c r="AK3" s="2" t="s">
        <v>387</v>
      </c>
      <c r="AL3" s="2">
        <v>4</v>
      </c>
      <c r="AM3" s="2">
        <v>4</v>
      </c>
      <c r="AN3" s="2">
        <v>41</v>
      </c>
      <c r="AO3" s="2">
        <v>0</v>
      </c>
      <c r="AP3" s="2">
        <v>8.1</v>
      </c>
      <c r="AQ3" s="2"/>
      <c r="AR3" s="2" t="s">
        <v>386</v>
      </c>
      <c r="AS3" s="2">
        <v>4</v>
      </c>
      <c r="AT3" s="2">
        <v>5</v>
      </c>
      <c r="AU3" s="2">
        <v>42</v>
      </c>
      <c r="AV3" s="2">
        <v>1</v>
      </c>
      <c r="AW3" s="2">
        <v>14.2</v>
      </c>
      <c r="AX3" s="2"/>
      <c r="AY3" s="2" t="s">
        <v>379</v>
      </c>
      <c r="AZ3" s="2">
        <v>4</v>
      </c>
      <c r="BA3" s="2">
        <v>8</v>
      </c>
      <c r="BB3" s="2">
        <v>31</v>
      </c>
      <c r="BC3" s="2">
        <v>0</v>
      </c>
      <c r="BD3" s="2">
        <v>7.1</v>
      </c>
      <c r="BE3" s="2"/>
      <c r="BF3" s="2" t="s">
        <v>386</v>
      </c>
      <c r="BG3" s="2">
        <v>2</v>
      </c>
      <c r="BH3" s="2">
        <v>2</v>
      </c>
      <c r="BI3" s="2">
        <v>34</v>
      </c>
      <c r="BJ3" s="2">
        <v>0</v>
      </c>
      <c r="BK3" s="2">
        <v>5.4</v>
      </c>
      <c r="BL3" s="2"/>
      <c r="BM3" s="2" t="s">
        <v>22</v>
      </c>
      <c r="BN3" s="2">
        <v>0</v>
      </c>
      <c r="BO3" s="2">
        <v>2</v>
      </c>
      <c r="BP3" s="2">
        <v>0</v>
      </c>
      <c r="BQ3" s="2">
        <v>0</v>
      </c>
      <c r="BR3" s="2">
        <v>0</v>
      </c>
      <c r="BS3" s="2"/>
      <c r="BT3" s="2" t="s">
        <v>374</v>
      </c>
      <c r="BU3" s="2">
        <v>1</v>
      </c>
      <c r="BV3" s="2">
        <v>1</v>
      </c>
      <c r="BW3" s="2">
        <v>24</v>
      </c>
      <c r="BX3" s="2">
        <v>0</v>
      </c>
      <c r="BY3" s="2">
        <v>3.4</v>
      </c>
      <c r="BZ3" s="2"/>
      <c r="CA3" s="2" t="s">
        <v>46</v>
      </c>
      <c r="CB3" s="2">
        <v>6</v>
      </c>
      <c r="CC3" s="2">
        <v>8</v>
      </c>
      <c r="CD3" s="2">
        <v>62</v>
      </c>
      <c r="CE3" s="2">
        <v>0</v>
      </c>
      <c r="CF3" s="2">
        <v>12.2</v>
      </c>
      <c r="CG3" s="2"/>
      <c r="CH3" s="2" t="s">
        <v>395</v>
      </c>
      <c r="CI3" s="2">
        <v>5</v>
      </c>
      <c r="CJ3" s="2">
        <v>6</v>
      </c>
      <c r="CK3" s="2">
        <v>68</v>
      </c>
      <c r="CL3" s="2">
        <v>0</v>
      </c>
      <c r="CM3" s="2">
        <v>11.8</v>
      </c>
      <c r="CN3" s="2"/>
      <c r="CO3" s="2" t="s">
        <v>62</v>
      </c>
      <c r="CP3" s="2">
        <v>8</v>
      </c>
      <c r="CQ3" s="2">
        <v>10</v>
      </c>
      <c r="CR3" s="2">
        <v>97</v>
      </c>
      <c r="CS3" s="2">
        <v>1</v>
      </c>
      <c r="CT3" s="2">
        <v>25.7</v>
      </c>
      <c r="CU3" s="2"/>
      <c r="CV3" s="2" t="s">
        <v>385</v>
      </c>
      <c r="CW3" s="2">
        <v>10</v>
      </c>
      <c r="CX3" s="2">
        <v>19</v>
      </c>
      <c r="CY3" s="2">
        <v>105</v>
      </c>
      <c r="CZ3" s="2">
        <v>1</v>
      </c>
      <c r="DA3" s="2">
        <v>26.5</v>
      </c>
      <c r="DB3" s="2"/>
      <c r="DC3" s="2" t="s">
        <v>376</v>
      </c>
      <c r="DD3" s="2">
        <v>4</v>
      </c>
      <c r="DE3" s="2">
        <v>4</v>
      </c>
      <c r="DF3" s="2">
        <v>41</v>
      </c>
      <c r="DG3" s="2">
        <v>0</v>
      </c>
      <c r="DH3" s="2">
        <v>8.1</v>
      </c>
      <c r="DI3" s="2"/>
      <c r="DJ3" s="2" t="s">
        <v>54</v>
      </c>
      <c r="DK3" s="2">
        <v>3</v>
      </c>
      <c r="DL3" s="2">
        <v>5</v>
      </c>
      <c r="DM3" s="2">
        <v>76</v>
      </c>
      <c r="DN3" s="2">
        <v>0</v>
      </c>
      <c r="DO3" s="2">
        <v>10.6</v>
      </c>
      <c r="DP3" s="2"/>
      <c r="DQ3" s="2" t="s">
        <v>386</v>
      </c>
      <c r="DR3" s="2">
        <v>2</v>
      </c>
      <c r="DS3" s="2">
        <v>6</v>
      </c>
      <c r="DT3" s="2">
        <v>21</v>
      </c>
      <c r="DU3" s="2">
        <v>0</v>
      </c>
      <c r="DV3" s="2">
        <v>2.1</v>
      </c>
    </row>
    <row r="4" spans="1:126" x14ac:dyDescent="0.35">
      <c r="A4" s="7" t="s">
        <v>445</v>
      </c>
      <c r="B4" t="s">
        <v>54</v>
      </c>
      <c r="C4">
        <v>5</v>
      </c>
      <c r="D4">
        <v>5</v>
      </c>
      <c r="E4">
        <v>57</v>
      </c>
      <c r="F4">
        <v>0</v>
      </c>
      <c r="G4" s="2">
        <v>10.7</v>
      </c>
      <c r="H4" s="2"/>
      <c r="I4" s="2" t="s">
        <v>385</v>
      </c>
      <c r="J4" s="2">
        <v>7</v>
      </c>
      <c r="K4" s="2">
        <v>8</v>
      </c>
      <c r="L4" s="2">
        <v>109</v>
      </c>
      <c r="M4" s="2">
        <v>1</v>
      </c>
      <c r="N4" s="2">
        <v>23.9</v>
      </c>
      <c r="O4" s="2"/>
      <c r="P4" s="2" t="s">
        <v>25</v>
      </c>
      <c r="Q4" s="2">
        <v>2</v>
      </c>
      <c r="R4" s="2">
        <v>2</v>
      </c>
      <c r="S4" s="2">
        <v>18</v>
      </c>
      <c r="T4" s="2">
        <v>0</v>
      </c>
      <c r="U4" s="2">
        <v>3.8</v>
      </c>
      <c r="V4" s="2"/>
      <c r="W4" s="2" t="s">
        <v>379</v>
      </c>
      <c r="X4" s="2">
        <v>4</v>
      </c>
      <c r="Y4" s="2">
        <v>4</v>
      </c>
      <c r="Z4" s="2">
        <v>17</v>
      </c>
      <c r="AA4" s="2">
        <v>0</v>
      </c>
      <c r="AB4" s="2">
        <v>5.7</v>
      </c>
      <c r="AC4" s="2"/>
      <c r="AD4" s="2" t="s">
        <v>128</v>
      </c>
      <c r="AE4" s="2">
        <v>0</v>
      </c>
      <c r="AF4" s="2">
        <v>0</v>
      </c>
      <c r="AG4" s="2">
        <v>0</v>
      </c>
      <c r="AH4" s="2">
        <v>0</v>
      </c>
      <c r="AI4" s="2">
        <v>1.6</v>
      </c>
      <c r="AJ4" s="2"/>
      <c r="AK4" s="2" t="s">
        <v>393</v>
      </c>
      <c r="AL4" s="2">
        <v>2</v>
      </c>
      <c r="AM4" s="2">
        <v>3</v>
      </c>
      <c r="AN4" s="2">
        <v>17</v>
      </c>
      <c r="AO4" s="2">
        <v>1</v>
      </c>
      <c r="AP4" s="2">
        <v>9.6999999999999993</v>
      </c>
      <c r="AQ4" s="2"/>
      <c r="AR4" s="2" t="s">
        <v>62</v>
      </c>
      <c r="AS4" s="2">
        <v>2</v>
      </c>
      <c r="AT4" s="2">
        <v>2</v>
      </c>
      <c r="AU4" s="2">
        <v>24</v>
      </c>
      <c r="AV4" s="2">
        <v>0</v>
      </c>
      <c r="AW4" s="2">
        <v>4.4000000000000004</v>
      </c>
      <c r="AX4" s="2"/>
      <c r="AY4" s="2" t="s">
        <v>84</v>
      </c>
      <c r="AZ4" s="2">
        <v>5</v>
      </c>
      <c r="BA4" s="2">
        <v>6</v>
      </c>
      <c r="BB4" s="2">
        <v>73</v>
      </c>
      <c r="BC4" s="2">
        <v>0</v>
      </c>
      <c r="BD4" s="2">
        <v>12.3</v>
      </c>
      <c r="BE4" s="2"/>
      <c r="BF4" s="2" t="s">
        <v>62</v>
      </c>
      <c r="BG4" s="2">
        <v>1</v>
      </c>
      <c r="BH4" s="2">
        <v>2</v>
      </c>
      <c r="BI4" s="2">
        <v>6</v>
      </c>
      <c r="BJ4" s="2">
        <v>0</v>
      </c>
      <c r="BK4" s="2">
        <v>1.6</v>
      </c>
      <c r="BL4" s="2"/>
      <c r="BM4" s="2" t="s">
        <v>374</v>
      </c>
      <c r="BN4" s="2">
        <v>3</v>
      </c>
      <c r="BO4" s="2">
        <v>6</v>
      </c>
      <c r="BP4" s="2">
        <v>41</v>
      </c>
      <c r="BQ4" s="2">
        <v>0</v>
      </c>
      <c r="BR4" s="2">
        <v>7.1</v>
      </c>
      <c r="BS4" s="2"/>
      <c r="BT4" s="2" t="s">
        <v>28</v>
      </c>
      <c r="BU4" s="2">
        <v>4</v>
      </c>
      <c r="BV4" s="2">
        <v>4</v>
      </c>
      <c r="BW4" s="2">
        <v>36</v>
      </c>
      <c r="BX4" s="2">
        <v>0</v>
      </c>
      <c r="BY4" s="2">
        <v>7.6</v>
      </c>
      <c r="BZ4" s="2"/>
      <c r="CA4" s="2" t="s">
        <v>391</v>
      </c>
      <c r="CB4" s="2">
        <v>4</v>
      </c>
      <c r="CC4" s="2">
        <v>6</v>
      </c>
      <c r="CD4" s="2">
        <v>33</v>
      </c>
      <c r="CE4" s="2">
        <v>1</v>
      </c>
      <c r="CF4" s="2">
        <v>13.3</v>
      </c>
      <c r="CG4" s="2"/>
      <c r="CH4" s="2" t="s">
        <v>381</v>
      </c>
      <c r="CI4" s="2">
        <v>1</v>
      </c>
      <c r="CJ4" s="2">
        <v>1</v>
      </c>
      <c r="CK4" s="2">
        <v>8</v>
      </c>
      <c r="CL4" s="2">
        <v>0</v>
      </c>
      <c r="CM4" s="2">
        <v>1.8</v>
      </c>
      <c r="CN4" s="2"/>
      <c r="CO4" s="2" t="s">
        <v>12</v>
      </c>
      <c r="CP4" s="2">
        <v>8</v>
      </c>
      <c r="CQ4" s="2">
        <v>9</v>
      </c>
      <c r="CR4" s="2">
        <v>66</v>
      </c>
      <c r="CS4" s="2">
        <v>1</v>
      </c>
      <c r="CT4" s="2">
        <v>20.6</v>
      </c>
      <c r="CU4" s="2"/>
      <c r="CV4" s="2" t="s">
        <v>387</v>
      </c>
      <c r="CW4" s="2">
        <v>5</v>
      </c>
      <c r="CX4" s="2">
        <v>7</v>
      </c>
      <c r="CY4" s="2">
        <v>65</v>
      </c>
      <c r="CZ4" s="2">
        <v>0</v>
      </c>
      <c r="DA4" s="2">
        <v>11.5</v>
      </c>
      <c r="DB4" s="2"/>
      <c r="DC4" s="2" t="s">
        <v>378</v>
      </c>
      <c r="DD4" s="2">
        <v>2</v>
      </c>
      <c r="DE4" s="2">
        <v>4</v>
      </c>
      <c r="DF4" s="2">
        <v>15</v>
      </c>
      <c r="DG4" s="2">
        <v>0</v>
      </c>
      <c r="DH4" s="2">
        <v>3.5</v>
      </c>
      <c r="DI4" s="2"/>
      <c r="DJ4" s="2" t="s">
        <v>394</v>
      </c>
      <c r="DK4" s="2">
        <v>2</v>
      </c>
      <c r="DL4" s="2">
        <v>3</v>
      </c>
      <c r="DM4" s="2">
        <v>18</v>
      </c>
      <c r="DN4" s="2">
        <v>0</v>
      </c>
      <c r="DO4" s="2">
        <v>3.8</v>
      </c>
      <c r="DP4" s="2"/>
      <c r="DQ4" s="2" t="s">
        <v>45</v>
      </c>
      <c r="DR4" s="2">
        <v>5</v>
      </c>
      <c r="DS4" s="2">
        <v>6</v>
      </c>
      <c r="DT4" s="2">
        <v>27</v>
      </c>
      <c r="DU4" s="2">
        <v>0</v>
      </c>
      <c r="DV4" s="2">
        <v>7.4</v>
      </c>
    </row>
    <row r="5" spans="1:126" x14ac:dyDescent="0.35">
      <c r="B5" t="s">
        <v>390</v>
      </c>
      <c r="C5">
        <v>5</v>
      </c>
      <c r="D5">
        <v>7</v>
      </c>
      <c r="E5">
        <v>109</v>
      </c>
      <c r="F5">
        <v>0</v>
      </c>
      <c r="G5" s="2">
        <v>15.9</v>
      </c>
      <c r="H5" s="2"/>
      <c r="I5" s="2" t="s">
        <v>25</v>
      </c>
      <c r="J5" s="2">
        <v>7</v>
      </c>
      <c r="K5" s="2">
        <v>11</v>
      </c>
      <c r="L5" s="2">
        <v>104</v>
      </c>
      <c r="M5" s="2">
        <v>0</v>
      </c>
      <c r="N5" s="2">
        <v>17.399999999999999</v>
      </c>
      <c r="O5" s="2"/>
      <c r="P5" s="2" t="s">
        <v>379</v>
      </c>
      <c r="Q5" s="2">
        <v>6</v>
      </c>
      <c r="R5" s="2">
        <v>7</v>
      </c>
      <c r="S5" s="2">
        <v>80</v>
      </c>
      <c r="T5" s="2">
        <v>2</v>
      </c>
      <c r="U5" s="2">
        <v>26</v>
      </c>
      <c r="V5" s="2"/>
      <c r="W5" s="2" t="s">
        <v>12</v>
      </c>
      <c r="X5" s="2">
        <v>7</v>
      </c>
      <c r="Y5" s="2">
        <v>9</v>
      </c>
      <c r="Z5" s="2">
        <v>92</v>
      </c>
      <c r="AA5" s="2">
        <v>0</v>
      </c>
      <c r="AB5" s="2">
        <v>17.100000000000001</v>
      </c>
      <c r="AC5" s="2"/>
      <c r="AD5" s="2" t="s">
        <v>22</v>
      </c>
      <c r="AE5" s="2">
        <v>0</v>
      </c>
      <c r="AF5" s="2">
        <v>0</v>
      </c>
      <c r="AG5" s="2">
        <v>0</v>
      </c>
      <c r="AH5" s="2">
        <v>0</v>
      </c>
      <c r="AI5" s="2">
        <v>9.1999999999999993</v>
      </c>
      <c r="AJ5" s="2"/>
      <c r="AK5" s="2" t="s">
        <v>388</v>
      </c>
      <c r="AL5" s="2">
        <v>4</v>
      </c>
      <c r="AM5" s="2">
        <v>5</v>
      </c>
      <c r="AN5" s="2">
        <v>49</v>
      </c>
      <c r="AO5" s="2">
        <v>1</v>
      </c>
      <c r="AP5" s="2">
        <v>14.9</v>
      </c>
      <c r="AQ5" s="2"/>
      <c r="AR5" s="2" t="s">
        <v>375</v>
      </c>
      <c r="AS5" s="2">
        <v>2</v>
      </c>
      <c r="AT5" s="2">
        <v>4</v>
      </c>
      <c r="AU5" s="2">
        <v>66</v>
      </c>
      <c r="AV5" s="2">
        <v>0</v>
      </c>
      <c r="AW5" s="2">
        <v>8.6</v>
      </c>
      <c r="AX5" s="2"/>
      <c r="AY5" s="2" t="s">
        <v>46</v>
      </c>
      <c r="AZ5" s="2">
        <v>2</v>
      </c>
      <c r="BA5" s="2">
        <v>3</v>
      </c>
      <c r="BB5" s="2">
        <v>35</v>
      </c>
      <c r="BC5" s="2">
        <v>0</v>
      </c>
      <c r="BD5" s="2">
        <v>5.5</v>
      </c>
      <c r="BE5" s="2"/>
      <c r="BF5" s="2" t="s">
        <v>375</v>
      </c>
      <c r="BG5" s="2">
        <v>4</v>
      </c>
      <c r="BH5" s="2">
        <v>7</v>
      </c>
      <c r="BI5" s="2">
        <v>53</v>
      </c>
      <c r="BJ5" s="2">
        <v>1</v>
      </c>
      <c r="BK5" s="2">
        <v>15.3</v>
      </c>
      <c r="BL5" s="2"/>
      <c r="BM5" s="2" t="s">
        <v>28</v>
      </c>
      <c r="BN5" s="2">
        <v>10</v>
      </c>
      <c r="BO5" s="2">
        <v>12</v>
      </c>
      <c r="BP5" s="2">
        <v>86</v>
      </c>
      <c r="BQ5" s="2">
        <v>0</v>
      </c>
      <c r="BR5" s="2">
        <v>18.600000000000001</v>
      </c>
      <c r="BS5" s="2"/>
      <c r="BT5" s="2" t="s">
        <v>376</v>
      </c>
      <c r="BU5" s="2">
        <v>3</v>
      </c>
      <c r="BV5" s="2">
        <v>5</v>
      </c>
      <c r="BW5" s="2">
        <v>22</v>
      </c>
      <c r="BX5" s="2">
        <v>1</v>
      </c>
      <c r="BY5" s="2">
        <v>11.2</v>
      </c>
      <c r="BZ5" s="2"/>
      <c r="CA5" s="2" t="s">
        <v>18</v>
      </c>
      <c r="CB5" s="2">
        <v>2</v>
      </c>
      <c r="CC5" s="2">
        <v>3</v>
      </c>
      <c r="CD5" s="2">
        <v>15</v>
      </c>
      <c r="CE5" s="2">
        <v>0</v>
      </c>
      <c r="CF5" s="2">
        <v>3.5</v>
      </c>
      <c r="CG5" s="2"/>
      <c r="CH5" s="2" t="s">
        <v>84</v>
      </c>
      <c r="CI5" s="2">
        <v>5</v>
      </c>
      <c r="CJ5" s="2">
        <v>5</v>
      </c>
      <c r="CK5" s="2">
        <v>40</v>
      </c>
      <c r="CL5" s="2">
        <v>1</v>
      </c>
      <c r="CM5" s="2">
        <v>15</v>
      </c>
      <c r="CN5" s="2"/>
      <c r="CO5" s="2" t="s">
        <v>385</v>
      </c>
      <c r="CP5" s="2">
        <v>2</v>
      </c>
      <c r="CQ5" s="2">
        <v>2</v>
      </c>
      <c r="CR5" s="2">
        <v>10</v>
      </c>
      <c r="CS5" s="2">
        <v>0</v>
      </c>
      <c r="CT5" s="2">
        <v>3</v>
      </c>
      <c r="CU5" s="2"/>
      <c r="CV5" s="2" t="s">
        <v>393</v>
      </c>
      <c r="CW5" s="2">
        <v>5</v>
      </c>
      <c r="CX5" s="2">
        <v>7</v>
      </c>
      <c r="CY5" s="2">
        <v>54</v>
      </c>
      <c r="CZ5" s="2">
        <v>0</v>
      </c>
      <c r="DA5" s="2">
        <v>10.4</v>
      </c>
      <c r="DB5" s="2"/>
      <c r="DC5" s="2" t="s">
        <v>384</v>
      </c>
      <c r="DD5" s="2">
        <v>7</v>
      </c>
      <c r="DE5" s="2">
        <v>8</v>
      </c>
      <c r="DF5" s="2">
        <v>70</v>
      </c>
      <c r="DG5" s="2">
        <v>1</v>
      </c>
      <c r="DH5" s="2">
        <v>20</v>
      </c>
      <c r="DI5" s="2"/>
      <c r="DJ5" s="2" t="s">
        <v>395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/>
      <c r="DQ5" s="2" t="s">
        <v>375</v>
      </c>
      <c r="DR5" s="2">
        <v>4</v>
      </c>
      <c r="DS5" s="2">
        <v>4</v>
      </c>
      <c r="DT5" s="2">
        <v>55</v>
      </c>
      <c r="DU5" s="2">
        <v>0</v>
      </c>
      <c r="DV5" s="2">
        <v>9.5</v>
      </c>
    </row>
    <row r="6" spans="1:126" x14ac:dyDescent="0.35">
      <c r="B6" t="s">
        <v>389</v>
      </c>
      <c r="C6">
        <v>5</v>
      </c>
      <c r="D6">
        <v>8</v>
      </c>
      <c r="E6">
        <v>67</v>
      </c>
      <c r="F6">
        <v>0</v>
      </c>
      <c r="G6" s="2">
        <v>11.7</v>
      </c>
      <c r="H6" s="2"/>
      <c r="I6" s="2" t="s">
        <v>379</v>
      </c>
      <c r="J6" s="2">
        <v>4</v>
      </c>
      <c r="K6" s="2">
        <v>6</v>
      </c>
      <c r="L6" s="2">
        <v>23</v>
      </c>
      <c r="M6" s="2">
        <v>0</v>
      </c>
      <c r="N6" s="2">
        <v>6.3</v>
      </c>
      <c r="O6" s="2"/>
      <c r="P6" s="2" t="s">
        <v>128</v>
      </c>
      <c r="Q6" s="2">
        <v>6</v>
      </c>
      <c r="R6" s="2">
        <v>8</v>
      </c>
      <c r="S6" s="2">
        <v>58</v>
      </c>
      <c r="T6" s="2">
        <v>1</v>
      </c>
      <c r="U6" s="2">
        <v>17.8</v>
      </c>
      <c r="V6" s="2"/>
      <c r="W6" s="2" t="s">
        <v>384</v>
      </c>
      <c r="X6" s="2">
        <v>4</v>
      </c>
      <c r="Y6" s="2">
        <v>10</v>
      </c>
      <c r="Z6" s="2">
        <v>40</v>
      </c>
      <c r="AA6" s="2">
        <v>0</v>
      </c>
      <c r="AB6" s="2">
        <v>8</v>
      </c>
      <c r="AC6" s="2"/>
      <c r="AD6" s="2" t="s">
        <v>46</v>
      </c>
      <c r="AE6" s="2">
        <v>2</v>
      </c>
      <c r="AF6" s="2">
        <v>2</v>
      </c>
      <c r="AG6" s="2">
        <v>26</v>
      </c>
      <c r="AH6" s="2">
        <v>0</v>
      </c>
      <c r="AI6" s="2">
        <v>17.760000000000002</v>
      </c>
      <c r="AJ6" s="2"/>
      <c r="AK6" s="2" t="s">
        <v>394</v>
      </c>
      <c r="AL6" s="2">
        <v>5</v>
      </c>
      <c r="AM6" s="2">
        <v>8</v>
      </c>
      <c r="AN6" s="2">
        <v>37</v>
      </c>
      <c r="AO6" s="2">
        <v>2</v>
      </c>
      <c r="AP6" s="2">
        <v>20.7</v>
      </c>
      <c r="AQ6" s="2"/>
      <c r="AR6" s="2" t="s">
        <v>54</v>
      </c>
      <c r="AS6" s="2">
        <v>5</v>
      </c>
      <c r="AT6" s="2">
        <v>5</v>
      </c>
      <c r="AU6" s="2">
        <v>56</v>
      </c>
      <c r="AV6" s="2">
        <v>1</v>
      </c>
      <c r="AW6" s="2">
        <v>16.600000000000001</v>
      </c>
      <c r="AX6" s="2"/>
      <c r="AY6" s="2" t="s">
        <v>388</v>
      </c>
      <c r="AZ6" s="2">
        <v>4</v>
      </c>
      <c r="BA6" s="2">
        <v>9</v>
      </c>
      <c r="BB6" s="2">
        <v>50</v>
      </c>
      <c r="BC6" s="2">
        <v>0</v>
      </c>
      <c r="BD6" s="2">
        <v>9</v>
      </c>
      <c r="BE6" s="2"/>
      <c r="BF6" s="2" t="s">
        <v>54</v>
      </c>
      <c r="BG6" s="2">
        <v>6</v>
      </c>
      <c r="BH6" s="2">
        <v>8</v>
      </c>
      <c r="BI6" s="2">
        <v>60</v>
      </c>
      <c r="BJ6" s="2">
        <v>0</v>
      </c>
      <c r="BK6" s="2">
        <v>12</v>
      </c>
      <c r="BL6" s="2"/>
      <c r="BM6" s="2" t="s">
        <v>381</v>
      </c>
      <c r="BN6" s="2">
        <v>5</v>
      </c>
      <c r="BO6" s="2">
        <v>6</v>
      </c>
      <c r="BP6" s="2">
        <v>57</v>
      </c>
      <c r="BQ6" s="2">
        <v>1</v>
      </c>
      <c r="BR6" s="2">
        <v>16.7</v>
      </c>
      <c r="BS6" s="2"/>
      <c r="BT6" s="2" t="s">
        <v>12</v>
      </c>
      <c r="BU6" s="2">
        <v>1</v>
      </c>
      <c r="BV6" s="2">
        <v>1</v>
      </c>
      <c r="BW6" s="2">
        <v>11</v>
      </c>
      <c r="BX6" s="2">
        <v>0</v>
      </c>
      <c r="BY6" s="2">
        <v>2.1</v>
      </c>
      <c r="BZ6" s="2"/>
      <c r="CA6" s="2" t="s">
        <v>385</v>
      </c>
      <c r="CB6" s="2">
        <v>6</v>
      </c>
      <c r="CC6" s="2">
        <v>10</v>
      </c>
      <c r="CD6" s="2">
        <v>46</v>
      </c>
      <c r="CE6" s="2">
        <v>1</v>
      </c>
      <c r="CF6" s="2">
        <v>16.600000000000001</v>
      </c>
      <c r="CG6" s="2"/>
      <c r="CH6" s="2" t="s">
        <v>378</v>
      </c>
      <c r="CI6" s="2">
        <v>4</v>
      </c>
      <c r="CJ6" s="2">
        <v>6</v>
      </c>
      <c r="CK6" s="2">
        <v>36</v>
      </c>
      <c r="CL6" s="2">
        <v>0</v>
      </c>
      <c r="CM6" s="2">
        <v>7.6</v>
      </c>
      <c r="CN6" s="2"/>
      <c r="CO6" s="2" t="s">
        <v>395</v>
      </c>
      <c r="CP6" s="2">
        <v>4</v>
      </c>
      <c r="CQ6" s="2">
        <v>8</v>
      </c>
      <c r="CR6" s="2">
        <v>42</v>
      </c>
      <c r="CS6" s="2">
        <v>0</v>
      </c>
      <c r="CT6" s="2">
        <v>8.1999999999999993</v>
      </c>
      <c r="CU6" s="2"/>
      <c r="CV6" s="2" t="s">
        <v>25</v>
      </c>
      <c r="CW6" s="2">
        <v>4</v>
      </c>
      <c r="CX6" s="2">
        <v>7</v>
      </c>
      <c r="CY6" s="2">
        <v>50</v>
      </c>
      <c r="CZ6" s="2">
        <v>1</v>
      </c>
      <c r="DA6" s="2">
        <v>15</v>
      </c>
      <c r="DB6" s="2"/>
      <c r="DC6" s="2" t="s">
        <v>392</v>
      </c>
      <c r="DD6" s="2">
        <v>4</v>
      </c>
      <c r="DE6" s="2">
        <v>6</v>
      </c>
      <c r="DF6" s="2">
        <v>18</v>
      </c>
      <c r="DG6" s="2">
        <v>0</v>
      </c>
      <c r="DH6" s="2">
        <v>5.8</v>
      </c>
      <c r="DI6" s="2"/>
      <c r="DJ6" s="2" t="s">
        <v>377</v>
      </c>
      <c r="DK6" s="2">
        <v>2</v>
      </c>
      <c r="DL6" s="2">
        <v>2</v>
      </c>
      <c r="DM6" s="2">
        <v>17</v>
      </c>
      <c r="DN6" s="2">
        <v>0</v>
      </c>
      <c r="DO6" s="2">
        <v>3.7</v>
      </c>
      <c r="DP6" s="2"/>
      <c r="DQ6" s="2" t="s">
        <v>33</v>
      </c>
      <c r="DR6" s="2">
        <v>3</v>
      </c>
      <c r="DS6" s="2">
        <v>5</v>
      </c>
      <c r="DT6" s="2">
        <v>24</v>
      </c>
      <c r="DU6" s="2">
        <v>0</v>
      </c>
      <c r="DV6" s="2">
        <v>5.4</v>
      </c>
    </row>
    <row r="7" spans="1:126" x14ac:dyDescent="0.35">
      <c r="B7" t="s">
        <v>381</v>
      </c>
      <c r="C7">
        <v>11</v>
      </c>
      <c r="D7">
        <v>13</v>
      </c>
      <c r="E7">
        <v>147</v>
      </c>
      <c r="F7">
        <v>2</v>
      </c>
      <c r="G7" s="2">
        <v>41.7</v>
      </c>
      <c r="H7" s="2"/>
      <c r="I7" s="2" t="s">
        <v>374</v>
      </c>
      <c r="J7" s="2">
        <v>6</v>
      </c>
      <c r="K7" s="2">
        <v>10</v>
      </c>
      <c r="L7" s="2">
        <v>57</v>
      </c>
      <c r="M7" s="2">
        <v>1</v>
      </c>
      <c r="N7" s="2">
        <v>17.7</v>
      </c>
      <c r="O7" s="2"/>
      <c r="P7" s="2" t="s">
        <v>46</v>
      </c>
      <c r="Q7" s="2">
        <v>6</v>
      </c>
      <c r="R7" s="2">
        <v>8</v>
      </c>
      <c r="S7" s="2">
        <v>79</v>
      </c>
      <c r="T7" s="2">
        <v>0</v>
      </c>
      <c r="U7" s="2">
        <v>13.9</v>
      </c>
      <c r="V7" s="2"/>
      <c r="W7" s="2" t="s">
        <v>378</v>
      </c>
      <c r="X7" s="2">
        <v>6</v>
      </c>
      <c r="Y7" s="2">
        <v>8</v>
      </c>
      <c r="Z7" s="2">
        <v>101</v>
      </c>
      <c r="AA7" s="2">
        <v>1</v>
      </c>
      <c r="AB7" s="2">
        <v>20.100000000000001</v>
      </c>
      <c r="AC7" s="2"/>
      <c r="AD7" s="2" t="s">
        <v>388</v>
      </c>
      <c r="AE7" s="2">
        <v>1</v>
      </c>
      <c r="AF7" s="2">
        <v>2</v>
      </c>
      <c r="AG7" s="2">
        <v>11</v>
      </c>
      <c r="AH7" s="2">
        <v>0</v>
      </c>
      <c r="AI7" s="2">
        <v>2.1</v>
      </c>
      <c r="AJ7" s="2"/>
      <c r="AK7" s="2" t="s">
        <v>54</v>
      </c>
      <c r="AL7" s="2">
        <v>3</v>
      </c>
      <c r="AM7" s="2">
        <v>4</v>
      </c>
      <c r="AN7" s="2">
        <v>117</v>
      </c>
      <c r="AO7" s="2">
        <v>1</v>
      </c>
      <c r="AP7" s="2">
        <v>20.7</v>
      </c>
      <c r="AQ7" s="2"/>
      <c r="AR7" s="2" t="s">
        <v>128</v>
      </c>
      <c r="AS7" s="2">
        <v>2</v>
      </c>
      <c r="AT7" s="2">
        <v>3</v>
      </c>
      <c r="AU7" s="2">
        <v>28</v>
      </c>
      <c r="AV7" s="2">
        <v>0</v>
      </c>
      <c r="AW7" s="2">
        <v>4.8</v>
      </c>
      <c r="AX7" s="2"/>
      <c r="AY7" s="2" t="s">
        <v>18</v>
      </c>
      <c r="AZ7" s="2">
        <v>9</v>
      </c>
      <c r="BA7" s="2">
        <v>10</v>
      </c>
      <c r="BB7" s="2">
        <v>119</v>
      </c>
      <c r="BC7" s="2">
        <v>1</v>
      </c>
      <c r="BD7" s="2">
        <v>26.9</v>
      </c>
      <c r="BE7" s="2"/>
      <c r="BF7" s="2" t="s">
        <v>128</v>
      </c>
      <c r="BG7" s="2">
        <v>1</v>
      </c>
      <c r="BH7" s="2">
        <v>6</v>
      </c>
      <c r="BI7" s="2">
        <v>7</v>
      </c>
      <c r="BJ7" s="2">
        <v>0</v>
      </c>
      <c r="BK7" s="2">
        <v>1.7</v>
      </c>
      <c r="BL7" s="2"/>
      <c r="BM7" s="2" t="s">
        <v>84</v>
      </c>
      <c r="BN7" s="2">
        <v>4</v>
      </c>
      <c r="BO7" s="2">
        <v>7</v>
      </c>
      <c r="BP7" s="2">
        <v>43</v>
      </c>
      <c r="BQ7" s="2">
        <v>0</v>
      </c>
      <c r="BR7" s="2">
        <v>8.3000000000000007</v>
      </c>
      <c r="BS7" s="2"/>
      <c r="BT7" s="2" t="s">
        <v>389</v>
      </c>
      <c r="BU7" s="2">
        <v>2</v>
      </c>
      <c r="BV7" s="2">
        <v>2</v>
      </c>
      <c r="BW7" s="2">
        <v>7</v>
      </c>
      <c r="BX7" s="2">
        <v>0</v>
      </c>
      <c r="BY7" s="2">
        <v>2.7</v>
      </c>
      <c r="BZ7" s="2"/>
      <c r="CA7" s="2" t="s">
        <v>387</v>
      </c>
      <c r="CB7" s="2">
        <v>3</v>
      </c>
      <c r="CC7" s="2">
        <v>4</v>
      </c>
      <c r="CD7" s="2">
        <v>20</v>
      </c>
      <c r="CE7" s="2">
        <v>0</v>
      </c>
      <c r="CF7" s="2">
        <v>5</v>
      </c>
      <c r="CG7" s="2"/>
      <c r="CH7" s="2" t="s">
        <v>384</v>
      </c>
      <c r="CI7" s="2">
        <v>2</v>
      </c>
      <c r="CJ7" s="2">
        <v>2</v>
      </c>
      <c r="CK7" s="2">
        <v>14</v>
      </c>
      <c r="CL7" s="2">
        <v>1</v>
      </c>
      <c r="CM7" s="2">
        <v>9.4</v>
      </c>
      <c r="CN7" s="2"/>
      <c r="CO7" s="2" t="s">
        <v>377</v>
      </c>
      <c r="CP7" s="2">
        <v>2</v>
      </c>
      <c r="CQ7" s="2">
        <v>3</v>
      </c>
      <c r="CR7" s="2">
        <v>22</v>
      </c>
      <c r="CS7" s="2">
        <v>0</v>
      </c>
      <c r="CT7" s="2">
        <v>4.2</v>
      </c>
      <c r="CU7" s="2"/>
      <c r="CV7" s="2" t="s">
        <v>395</v>
      </c>
      <c r="CW7" s="2">
        <v>4</v>
      </c>
      <c r="CX7" s="2">
        <v>8</v>
      </c>
      <c r="CY7" s="2">
        <v>45</v>
      </c>
      <c r="CZ7" s="2">
        <v>0</v>
      </c>
      <c r="DA7" s="2">
        <v>8.5</v>
      </c>
      <c r="DB7" s="2"/>
      <c r="DC7" s="2" t="s">
        <v>390</v>
      </c>
      <c r="DD7" s="2">
        <v>2</v>
      </c>
      <c r="DE7" s="2">
        <v>3</v>
      </c>
      <c r="DF7" s="2">
        <v>25</v>
      </c>
      <c r="DG7" s="2">
        <v>0</v>
      </c>
      <c r="DH7" s="2">
        <v>4.5</v>
      </c>
      <c r="DI7" s="2"/>
      <c r="DJ7" s="2" t="s">
        <v>25</v>
      </c>
      <c r="DK7" s="2">
        <v>7</v>
      </c>
      <c r="DL7" s="2">
        <v>7</v>
      </c>
      <c r="DM7" s="2">
        <v>149</v>
      </c>
      <c r="DN7" s="2">
        <v>1</v>
      </c>
      <c r="DO7" s="2">
        <v>27.9</v>
      </c>
      <c r="DP7" s="2"/>
      <c r="DQ7" s="2" t="s">
        <v>128</v>
      </c>
      <c r="DR7" s="2">
        <v>6</v>
      </c>
      <c r="DS7" s="2">
        <v>8</v>
      </c>
      <c r="DT7" s="2">
        <v>44</v>
      </c>
      <c r="DU7" s="2">
        <v>0</v>
      </c>
      <c r="DV7" s="2">
        <v>10.4</v>
      </c>
    </row>
    <row r="8" spans="1:126" x14ac:dyDescent="0.35">
      <c r="B8" t="s">
        <v>25</v>
      </c>
      <c r="C8">
        <v>5</v>
      </c>
      <c r="D8">
        <v>6</v>
      </c>
      <c r="E8">
        <v>68</v>
      </c>
      <c r="F8">
        <v>1</v>
      </c>
      <c r="G8" s="2">
        <v>17.8</v>
      </c>
      <c r="H8" s="2"/>
      <c r="I8" s="2" t="s">
        <v>388</v>
      </c>
      <c r="J8" s="2">
        <v>8</v>
      </c>
      <c r="K8" s="2">
        <v>11</v>
      </c>
      <c r="L8" s="2">
        <v>99</v>
      </c>
      <c r="M8" s="2">
        <v>0</v>
      </c>
      <c r="N8" s="2">
        <v>17.899999999999999</v>
      </c>
      <c r="O8" s="2"/>
      <c r="P8" s="2" t="s">
        <v>22</v>
      </c>
      <c r="Q8" s="2">
        <v>5</v>
      </c>
      <c r="R8" s="2">
        <v>6</v>
      </c>
      <c r="S8" s="2">
        <v>79</v>
      </c>
      <c r="T8" s="2">
        <v>0</v>
      </c>
      <c r="U8" s="2">
        <v>12.9</v>
      </c>
      <c r="V8" s="2"/>
      <c r="W8" s="2" t="s">
        <v>33</v>
      </c>
      <c r="X8" s="2">
        <v>5</v>
      </c>
      <c r="Y8" s="2">
        <v>7</v>
      </c>
      <c r="Z8" s="2">
        <v>50</v>
      </c>
      <c r="AA8" s="2">
        <v>1</v>
      </c>
      <c r="AB8" s="2">
        <v>16</v>
      </c>
      <c r="AC8" s="2"/>
      <c r="AD8" s="2" t="s">
        <v>386</v>
      </c>
      <c r="AE8" s="2">
        <v>0</v>
      </c>
      <c r="AF8" s="2">
        <v>0</v>
      </c>
      <c r="AG8" s="2">
        <v>0</v>
      </c>
      <c r="AH8" s="2">
        <v>0</v>
      </c>
      <c r="AI8" s="2">
        <v>1.72</v>
      </c>
      <c r="AJ8" s="2"/>
      <c r="AK8" s="2" t="s">
        <v>383</v>
      </c>
      <c r="AL8" s="2">
        <v>3</v>
      </c>
      <c r="AM8" s="2">
        <v>3</v>
      </c>
      <c r="AN8" s="2">
        <v>25</v>
      </c>
      <c r="AO8" s="2">
        <v>0</v>
      </c>
      <c r="AP8" s="2">
        <v>7.5</v>
      </c>
      <c r="AQ8" s="2"/>
      <c r="AR8" s="2" t="s">
        <v>28</v>
      </c>
      <c r="AS8" s="2">
        <v>3</v>
      </c>
      <c r="AT8" s="2">
        <v>5</v>
      </c>
      <c r="AU8" s="2">
        <v>70</v>
      </c>
      <c r="AV8" s="2">
        <v>0</v>
      </c>
      <c r="AW8" s="2">
        <v>12</v>
      </c>
      <c r="AX8" s="2"/>
      <c r="AY8" s="2" t="s">
        <v>393</v>
      </c>
      <c r="AZ8" s="2">
        <v>7</v>
      </c>
      <c r="BA8" s="2">
        <v>8</v>
      </c>
      <c r="BB8" s="2">
        <v>163</v>
      </c>
      <c r="BC8" s="2">
        <v>0</v>
      </c>
      <c r="BD8" s="2">
        <v>23.3</v>
      </c>
      <c r="BE8" s="2"/>
      <c r="BF8" s="2" t="s">
        <v>84</v>
      </c>
      <c r="BG8" s="2">
        <v>4</v>
      </c>
      <c r="BH8" s="2">
        <v>6</v>
      </c>
      <c r="BI8" s="2">
        <v>29</v>
      </c>
      <c r="BJ8" s="2">
        <v>1</v>
      </c>
      <c r="BK8" s="2">
        <v>12.9</v>
      </c>
      <c r="BL8" s="2"/>
      <c r="BM8" s="2" t="s">
        <v>391</v>
      </c>
      <c r="BN8" s="2">
        <v>8</v>
      </c>
      <c r="BO8" s="2">
        <v>9</v>
      </c>
      <c r="BP8" s="2">
        <v>115</v>
      </c>
      <c r="BQ8" s="2">
        <v>0</v>
      </c>
      <c r="BR8" s="2">
        <v>19.5</v>
      </c>
      <c r="BS8" s="2"/>
      <c r="BT8" s="2" t="s">
        <v>384</v>
      </c>
      <c r="BU8" s="2">
        <v>7</v>
      </c>
      <c r="BV8" s="2">
        <v>7</v>
      </c>
      <c r="BW8" s="2">
        <v>58</v>
      </c>
      <c r="BX8" s="2">
        <v>0</v>
      </c>
      <c r="BY8" s="2">
        <v>12.8</v>
      </c>
      <c r="BZ8" s="2"/>
      <c r="CA8" s="2" t="s">
        <v>28</v>
      </c>
      <c r="CB8" s="2">
        <v>9</v>
      </c>
      <c r="CC8" s="2">
        <v>11</v>
      </c>
      <c r="CD8" s="2">
        <v>97</v>
      </c>
      <c r="CE8" s="2">
        <v>1</v>
      </c>
      <c r="CF8" s="2">
        <v>24.7</v>
      </c>
      <c r="CG8" s="2"/>
      <c r="CH8" s="2" t="s">
        <v>46</v>
      </c>
      <c r="CI8" s="2">
        <v>5</v>
      </c>
      <c r="CJ8" s="2">
        <v>5</v>
      </c>
      <c r="CK8" s="2">
        <v>36</v>
      </c>
      <c r="CL8" s="2">
        <v>0</v>
      </c>
      <c r="CM8" s="2">
        <v>8.6</v>
      </c>
      <c r="CN8" s="2"/>
      <c r="CO8" s="2" t="s">
        <v>376</v>
      </c>
      <c r="CP8" s="2">
        <v>8</v>
      </c>
      <c r="CQ8" s="2">
        <v>11</v>
      </c>
      <c r="CR8" s="2">
        <v>74</v>
      </c>
      <c r="CS8" s="2">
        <v>0</v>
      </c>
      <c r="CT8" s="2">
        <v>15.4</v>
      </c>
      <c r="CU8" s="2"/>
      <c r="CV8" s="2" t="s">
        <v>389</v>
      </c>
      <c r="CW8" s="2">
        <v>5</v>
      </c>
      <c r="CX8" s="2">
        <v>5</v>
      </c>
      <c r="CY8" s="2">
        <v>59</v>
      </c>
      <c r="CZ8" s="2">
        <v>0</v>
      </c>
      <c r="DA8" s="2">
        <v>10.9</v>
      </c>
      <c r="DB8" s="2"/>
      <c r="DC8" s="2" t="s">
        <v>128</v>
      </c>
      <c r="DD8" s="2">
        <v>3</v>
      </c>
      <c r="DE8" s="2">
        <v>5</v>
      </c>
      <c r="DF8" s="2">
        <v>71</v>
      </c>
      <c r="DG8" s="2">
        <v>0</v>
      </c>
      <c r="DH8" s="2">
        <v>10.1</v>
      </c>
      <c r="DI8" s="2"/>
      <c r="DJ8" s="2" t="s">
        <v>378</v>
      </c>
      <c r="DK8" s="2">
        <v>1</v>
      </c>
      <c r="DL8" s="2">
        <v>2</v>
      </c>
      <c r="DM8" s="2">
        <v>6</v>
      </c>
      <c r="DN8" s="2">
        <v>0</v>
      </c>
      <c r="DO8" s="2">
        <v>1.6</v>
      </c>
      <c r="DP8" s="2"/>
      <c r="DQ8" s="2" t="s">
        <v>54</v>
      </c>
      <c r="DR8" s="2">
        <v>3</v>
      </c>
      <c r="DS8" s="2">
        <v>4</v>
      </c>
      <c r="DT8" s="2">
        <v>15</v>
      </c>
      <c r="DU8" s="2">
        <v>1</v>
      </c>
      <c r="DV8" s="2">
        <v>10.5</v>
      </c>
    </row>
    <row r="9" spans="1:126" x14ac:dyDescent="0.35">
      <c r="B9" t="s">
        <v>376</v>
      </c>
      <c r="C9">
        <v>3</v>
      </c>
      <c r="D9">
        <v>7</v>
      </c>
      <c r="E9">
        <v>48</v>
      </c>
      <c r="F9">
        <v>0</v>
      </c>
      <c r="G9" s="2">
        <v>7.8</v>
      </c>
      <c r="H9" s="2"/>
      <c r="I9" s="2" t="s">
        <v>383</v>
      </c>
      <c r="J9" s="2">
        <v>7</v>
      </c>
      <c r="K9" s="2">
        <v>12</v>
      </c>
      <c r="L9" s="2">
        <v>65</v>
      </c>
      <c r="M9" s="2">
        <v>0</v>
      </c>
      <c r="N9" s="2">
        <v>13.5</v>
      </c>
      <c r="O9" s="2"/>
      <c r="P9" s="2" t="s">
        <v>377</v>
      </c>
      <c r="Q9" s="2">
        <v>2</v>
      </c>
      <c r="R9" s="2">
        <v>7</v>
      </c>
      <c r="S9" s="2">
        <v>11</v>
      </c>
      <c r="T9" s="2">
        <v>0</v>
      </c>
      <c r="U9" s="2">
        <v>3.1</v>
      </c>
      <c r="V9" s="2"/>
      <c r="W9" s="2" t="s">
        <v>391</v>
      </c>
      <c r="X9" s="2">
        <v>4</v>
      </c>
      <c r="Y9" s="2">
        <v>4</v>
      </c>
      <c r="Z9" s="2">
        <v>34</v>
      </c>
      <c r="AA9" s="2">
        <v>1</v>
      </c>
      <c r="AB9" s="2">
        <v>13.4</v>
      </c>
      <c r="AC9" s="2"/>
      <c r="AD9" s="2" t="s">
        <v>383</v>
      </c>
      <c r="AE9" s="2">
        <v>1</v>
      </c>
      <c r="AF9" s="2">
        <v>2</v>
      </c>
      <c r="AG9" s="2">
        <v>15</v>
      </c>
      <c r="AH9" s="2">
        <v>0</v>
      </c>
      <c r="AI9" s="2">
        <v>5.24</v>
      </c>
      <c r="AJ9" s="2"/>
      <c r="AK9" s="2" t="s">
        <v>18</v>
      </c>
      <c r="AL9" s="2">
        <v>1</v>
      </c>
      <c r="AM9" s="2">
        <v>1</v>
      </c>
      <c r="AN9" s="2">
        <v>17</v>
      </c>
      <c r="AO9" s="2">
        <v>0</v>
      </c>
      <c r="AP9" s="2">
        <v>2.7</v>
      </c>
      <c r="AQ9" s="2"/>
      <c r="AR9" s="2" t="s">
        <v>390</v>
      </c>
      <c r="AS9" s="2">
        <v>6</v>
      </c>
      <c r="AT9" s="2">
        <v>7</v>
      </c>
      <c r="AU9" s="2">
        <v>72</v>
      </c>
      <c r="AV9" s="2">
        <v>0</v>
      </c>
      <c r="AW9" s="2">
        <v>13.2</v>
      </c>
      <c r="AX9" s="2"/>
      <c r="AY9" s="2" t="s">
        <v>128</v>
      </c>
      <c r="AZ9" s="2">
        <v>2</v>
      </c>
      <c r="BA9" s="2">
        <v>6</v>
      </c>
      <c r="BB9" s="2">
        <v>13</v>
      </c>
      <c r="BC9" s="2">
        <v>0</v>
      </c>
      <c r="BD9" s="2">
        <v>3.3</v>
      </c>
      <c r="BE9" s="2"/>
      <c r="BF9" s="2" t="s">
        <v>394</v>
      </c>
      <c r="BG9" s="2">
        <v>3</v>
      </c>
      <c r="BH9" s="2">
        <v>5</v>
      </c>
      <c r="BI9" s="2">
        <v>66</v>
      </c>
      <c r="BJ9" s="2">
        <v>1</v>
      </c>
      <c r="BK9" s="2">
        <v>16</v>
      </c>
      <c r="BL9" s="2"/>
      <c r="BM9" s="2" t="s">
        <v>386</v>
      </c>
      <c r="BN9" s="2">
        <v>7</v>
      </c>
      <c r="BO9" s="2">
        <v>8</v>
      </c>
      <c r="BP9" s="2">
        <v>85</v>
      </c>
      <c r="BQ9" s="2">
        <v>1</v>
      </c>
      <c r="BR9" s="2">
        <v>21.5</v>
      </c>
      <c r="BS9" s="2"/>
      <c r="BT9" s="2" t="s">
        <v>392</v>
      </c>
      <c r="BU9" s="2">
        <v>4</v>
      </c>
      <c r="BV9" s="2">
        <v>7</v>
      </c>
      <c r="BW9" s="2">
        <v>44</v>
      </c>
      <c r="BX9" s="2">
        <v>1</v>
      </c>
      <c r="BY9" s="2">
        <v>14.4</v>
      </c>
      <c r="BZ9" s="2"/>
      <c r="CA9" s="2" t="s">
        <v>392</v>
      </c>
      <c r="CB9" s="2">
        <v>5</v>
      </c>
      <c r="CC9" s="2">
        <v>7</v>
      </c>
      <c r="CD9" s="2">
        <v>39</v>
      </c>
      <c r="CE9" s="2">
        <v>0</v>
      </c>
      <c r="CF9" s="2">
        <v>8.9</v>
      </c>
      <c r="CG9" s="2"/>
      <c r="CH9" s="2" t="s">
        <v>390</v>
      </c>
      <c r="CI9" s="2">
        <v>5</v>
      </c>
      <c r="CJ9" s="2">
        <v>8</v>
      </c>
      <c r="CK9" s="2">
        <v>46</v>
      </c>
      <c r="CL9" s="2">
        <v>0</v>
      </c>
      <c r="CM9" s="2">
        <v>9.6</v>
      </c>
      <c r="CN9" s="2"/>
      <c r="CO9" s="2" t="s">
        <v>33</v>
      </c>
      <c r="CP9" s="2">
        <v>6</v>
      </c>
      <c r="CQ9" s="2">
        <v>9</v>
      </c>
      <c r="CR9" s="2">
        <v>48</v>
      </c>
      <c r="CS9" s="2">
        <v>0</v>
      </c>
      <c r="CT9" s="2">
        <v>10.8</v>
      </c>
      <c r="CU9" s="2"/>
      <c r="CV9" s="2" t="s">
        <v>46</v>
      </c>
      <c r="CW9" s="2">
        <v>7</v>
      </c>
      <c r="CX9" s="2">
        <v>11</v>
      </c>
      <c r="CY9" s="2">
        <v>92</v>
      </c>
      <c r="CZ9" s="2">
        <v>0</v>
      </c>
      <c r="DA9" s="2">
        <v>16.2</v>
      </c>
      <c r="DB9" s="2"/>
      <c r="DC9" s="2" t="s">
        <v>375</v>
      </c>
      <c r="DD9" s="2">
        <v>5</v>
      </c>
      <c r="DE9" s="2">
        <v>7</v>
      </c>
      <c r="DF9" s="2">
        <v>57</v>
      </c>
      <c r="DG9" s="2">
        <v>0</v>
      </c>
      <c r="DH9" s="2">
        <v>10.7</v>
      </c>
      <c r="DI9" s="2"/>
      <c r="DJ9" s="2" t="s">
        <v>389</v>
      </c>
      <c r="DK9" s="2">
        <v>2</v>
      </c>
      <c r="DL9" s="2">
        <v>2</v>
      </c>
      <c r="DM9" s="2">
        <v>18</v>
      </c>
      <c r="DN9" s="2">
        <v>0</v>
      </c>
      <c r="DO9" s="2">
        <v>3.8</v>
      </c>
      <c r="DP9" s="2"/>
      <c r="DQ9" s="2" t="s">
        <v>28</v>
      </c>
      <c r="DR9" s="2">
        <v>3</v>
      </c>
      <c r="DS9" s="2">
        <v>3</v>
      </c>
      <c r="DT9" s="2">
        <v>38</v>
      </c>
      <c r="DU9" s="2">
        <v>1</v>
      </c>
      <c r="DV9" s="2">
        <v>12.8</v>
      </c>
    </row>
    <row r="10" spans="1:126" x14ac:dyDescent="0.35">
      <c r="B10" t="s">
        <v>377</v>
      </c>
      <c r="C10">
        <v>5</v>
      </c>
      <c r="D10">
        <v>10</v>
      </c>
      <c r="E10">
        <v>44</v>
      </c>
      <c r="F10">
        <v>0</v>
      </c>
      <c r="G10" s="2">
        <v>9.4</v>
      </c>
      <c r="H10" s="2"/>
      <c r="I10" s="2" t="s">
        <v>46</v>
      </c>
      <c r="J10" s="2">
        <v>4</v>
      </c>
      <c r="K10" s="2">
        <v>6</v>
      </c>
      <c r="L10" s="2">
        <v>27</v>
      </c>
      <c r="M10" s="2">
        <v>0</v>
      </c>
      <c r="N10" s="2">
        <v>4.7</v>
      </c>
      <c r="O10" s="2"/>
      <c r="P10" s="2" t="s">
        <v>389</v>
      </c>
      <c r="Q10" s="2">
        <v>4</v>
      </c>
      <c r="R10" s="2">
        <v>5</v>
      </c>
      <c r="S10" s="2">
        <v>54</v>
      </c>
      <c r="T10" s="2">
        <v>0</v>
      </c>
      <c r="U10" s="2">
        <v>9.4</v>
      </c>
      <c r="V10" s="2"/>
      <c r="W10" s="2" t="s">
        <v>377</v>
      </c>
      <c r="X10" s="2">
        <v>1</v>
      </c>
      <c r="Y10" s="2">
        <v>2</v>
      </c>
      <c r="Z10" s="2">
        <v>13</v>
      </c>
      <c r="AA10" s="2">
        <v>0</v>
      </c>
      <c r="AB10" s="2">
        <v>2.2999999999999998</v>
      </c>
      <c r="AC10" s="2"/>
      <c r="AD10" s="2" t="s">
        <v>375</v>
      </c>
      <c r="AE10" s="2">
        <v>0</v>
      </c>
      <c r="AF10" s="2">
        <v>0</v>
      </c>
      <c r="AG10" s="2">
        <v>0</v>
      </c>
      <c r="AH10" s="2">
        <v>0</v>
      </c>
      <c r="AI10" s="2">
        <v>20.66</v>
      </c>
      <c r="AJ10" s="2"/>
      <c r="AK10" s="2" t="s">
        <v>381</v>
      </c>
      <c r="AL10" s="2">
        <v>6</v>
      </c>
      <c r="AM10" s="2">
        <v>10</v>
      </c>
      <c r="AN10" s="2">
        <v>80</v>
      </c>
      <c r="AO10" s="2">
        <v>0</v>
      </c>
      <c r="AP10" s="2">
        <v>14</v>
      </c>
      <c r="AQ10" s="2"/>
      <c r="AR10" s="2" t="s">
        <v>25</v>
      </c>
      <c r="AS10" s="2">
        <v>3</v>
      </c>
      <c r="AT10" s="2">
        <v>6</v>
      </c>
      <c r="AU10" s="2">
        <v>43</v>
      </c>
      <c r="AV10" s="2">
        <v>0</v>
      </c>
      <c r="AW10" s="2">
        <v>7.3</v>
      </c>
      <c r="AX10" s="2"/>
      <c r="AY10" s="2" t="s">
        <v>45</v>
      </c>
      <c r="AZ10" s="2">
        <v>3</v>
      </c>
      <c r="BA10" s="2">
        <v>7</v>
      </c>
      <c r="BB10" s="2">
        <v>62</v>
      </c>
      <c r="BC10" s="2">
        <v>0</v>
      </c>
      <c r="BD10" s="2">
        <v>9.1999999999999993</v>
      </c>
      <c r="BE10" s="2"/>
      <c r="BF10" s="2" t="s">
        <v>12</v>
      </c>
      <c r="BG10" s="2">
        <v>4</v>
      </c>
      <c r="BH10" s="2">
        <v>4</v>
      </c>
      <c r="BI10" s="2">
        <v>42</v>
      </c>
      <c r="BJ10" s="2">
        <v>0</v>
      </c>
      <c r="BK10" s="2">
        <v>8.1999999999999993</v>
      </c>
      <c r="BL10" s="2"/>
      <c r="BM10" s="2" t="s">
        <v>374</v>
      </c>
      <c r="BN10" s="2">
        <v>3</v>
      </c>
      <c r="BO10" s="2">
        <v>4</v>
      </c>
      <c r="BP10" s="2">
        <v>48</v>
      </c>
      <c r="BQ10" s="2">
        <v>0</v>
      </c>
      <c r="BR10" s="2">
        <v>9.8000000000000007</v>
      </c>
      <c r="BS10" s="2"/>
      <c r="BT10" s="2" t="s">
        <v>395</v>
      </c>
      <c r="BU10" s="2">
        <v>5</v>
      </c>
      <c r="BV10" s="2">
        <v>6</v>
      </c>
      <c r="BW10" s="2">
        <v>43</v>
      </c>
      <c r="BX10" s="2">
        <v>2</v>
      </c>
      <c r="BY10" s="2">
        <v>21.3</v>
      </c>
      <c r="BZ10" s="2"/>
      <c r="CA10" s="2" t="s">
        <v>388</v>
      </c>
      <c r="CB10" s="2">
        <v>2</v>
      </c>
      <c r="CC10" s="2">
        <v>4</v>
      </c>
      <c r="CD10" s="2">
        <v>8</v>
      </c>
      <c r="CE10" s="2">
        <v>0</v>
      </c>
      <c r="CF10" s="2">
        <v>2.8</v>
      </c>
      <c r="CG10" s="2"/>
      <c r="CH10" s="2" t="s">
        <v>394</v>
      </c>
      <c r="CI10" s="2">
        <v>3</v>
      </c>
      <c r="CJ10" s="2">
        <v>3</v>
      </c>
      <c r="CK10" s="2">
        <v>25</v>
      </c>
      <c r="CL10" s="2">
        <v>0</v>
      </c>
      <c r="CM10" s="2">
        <v>5.5</v>
      </c>
      <c r="CN10" s="2"/>
      <c r="CO10" s="2" t="s">
        <v>379</v>
      </c>
      <c r="CP10" s="2">
        <v>10</v>
      </c>
      <c r="CQ10" s="2">
        <v>11</v>
      </c>
      <c r="CR10" s="2">
        <v>89</v>
      </c>
      <c r="CS10" s="2">
        <v>0</v>
      </c>
      <c r="CT10" s="2">
        <v>18.899999999999999</v>
      </c>
      <c r="CU10" s="2"/>
      <c r="CV10" s="2" t="s">
        <v>54</v>
      </c>
      <c r="CW10" s="2">
        <v>4</v>
      </c>
      <c r="CX10" s="2">
        <v>7</v>
      </c>
      <c r="CY10" s="2">
        <v>24</v>
      </c>
      <c r="CZ10" s="2">
        <v>0</v>
      </c>
      <c r="DA10" s="2">
        <v>6.4</v>
      </c>
      <c r="DB10" s="2"/>
      <c r="DC10" s="2" t="s">
        <v>385</v>
      </c>
      <c r="DD10" s="2">
        <v>5</v>
      </c>
      <c r="DE10" s="2">
        <v>7</v>
      </c>
      <c r="DF10" s="2">
        <v>45</v>
      </c>
      <c r="DG10" s="2">
        <v>0</v>
      </c>
      <c r="DH10" s="2">
        <v>9.5</v>
      </c>
      <c r="DI10" s="2"/>
      <c r="DJ10" s="2" t="s">
        <v>387</v>
      </c>
      <c r="DK10" s="2">
        <v>3</v>
      </c>
      <c r="DL10" s="2">
        <v>3</v>
      </c>
      <c r="DM10" s="2">
        <v>39</v>
      </c>
      <c r="DN10" s="2">
        <v>0</v>
      </c>
      <c r="DO10" s="2">
        <v>6.9</v>
      </c>
      <c r="DP10" s="2"/>
      <c r="DQ10" s="2" t="s">
        <v>84</v>
      </c>
      <c r="DR10" s="2">
        <v>2</v>
      </c>
      <c r="DS10" s="2">
        <v>5</v>
      </c>
      <c r="DT10" s="2">
        <v>12</v>
      </c>
      <c r="DU10" s="2">
        <v>0</v>
      </c>
      <c r="DV10" s="2">
        <v>3.2</v>
      </c>
    </row>
    <row r="11" spans="1:126" x14ac:dyDescent="0.35">
      <c r="B11" t="s">
        <v>393</v>
      </c>
      <c r="C11">
        <v>6</v>
      </c>
      <c r="D11">
        <v>8</v>
      </c>
      <c r="E11">
        <v>63</v>
      </c>
      <c r="F11">
        <v>1</v>
      </c>
      <c r="G11" s="2">
        <v>18.3</v>
      </c>
      <c r="H11" s="2"/>
      <c r="I11" s="2" t="s">
        <v>12</v>
      </c>
      <c r="J11" s="2">
        <v>5</v>
      </c>
      <c r="K11" s="2">
        <v>8</v>
      </c>
      <c r="L11" s="2">
        <v>68</v>
      </c>
      <c r="M11" s="2">
        <v>1</v>
      </c>
      <c r="N11" s="2">
        <v>17.8</v>
      </c>
      <c r="O11" s="2"/>
      <c r="P11" s="2" t="s">
        <v>386</v>
      </c>
      <c r="Q11" s="2">
        <v>1</v>
      </c>
      <c r="R11" s="2">
        <v>2</v>
      </c>
      <c r="S11" s="2">
        <v>14</v>
      </c>
      <c r="T11" s="2">
        <v>0</v>
      </c>
      <c r="U11" s="2">
        <v>2.4</v>
      </c>
      <c r="V11" s="2"/>
      <c r="W11" s="2" t="s">
        <v>384</v>
      </c>
      <c r="X11" s="2">
        <v>9</v>
      </c>
      <c r="Y11" s="2">
        <v>12</v>
      </c>
      <c r="Z11" s="2">
        <v>181</v>
      </c>
      <c r="AA11" s="2">
        <v>2</v>
      </c>
      <c r="AB11" s="2">
        <v>39.6</v>
      </c>
      <c r="AC11" s="2"/>
      <c r="AD11" s="2" t="s">
        <v>18</v>
      </c>
      <c r="AE11" s="2">
        <v>0</v>
      </c>
      <c r="AF11" s="2">
        <v>0</v>
      </c>
      <c r="AG11" s="2">
        <v>0</v>
      </c>
      <c r="AH11" s="2">
        <v>0</v>
      </c>
      <c r="AI11" s="2">
        <v>26.3</v>
      </c>
      <c r="AJ11" s="2"/>
      <c r="AK11" s="2" t="s">
        <v>45</v>
      </c>
      <c r="AL11" s="2">
        <v>3</v>
      </c>
      <c r="AM11" s="2">
        <v>3</v>
      </c>
      <c r="AN11" s="2">
        <v>32</v>
      </c>
      <c r="AO11" s="2">
        <v>2</v>
      </c>
      <c r="AP11" s="2">
        <v>18.2</v>
      </c>
      <c r="AQ11" s="2"/>
      <c r="AR11" s="2" t="s">
        <v>389</v>
      </c>
      <c r="AS11" s="2">
        <v>2</v>
      </c>
      <c r="AT11" s="2">
        <v>2</v>
      </c>
      <c r="AU11" s="2">
        <v>28</v>
      </c>
      <c r="AV11" s="2">
        <v>0</v>
      </c>
      <c r="AW11" s="2">
        <v>4.8</v>
      </c>
      <c r="AX11" s="2"/>
      <c r="AY11" s="2" t="s">
        <v>375</v>
      </c>
      <c r="AZ11" s="2">
        <v>4</v>
      </c>
      <c r="BA11" s="2">
        <v>7</v>
      </c>
      <c r="BB11" s="2">
        <v>60</v>
      </c>
      <c r="BC11" s="2">
        <v>0</v>
      </c>
      <c r="BD11" s="2">
        <v>10</v>
      </c>
      <c r="BE11" s="2"/>
      <c r="BF11" s="2" t="s">
        <v>62</v>
      </c>
      <c r="BG11" s="2">
        <v>3</v>
      </c>
      <c r="BH11" s="2">
        <v>5</v>
      </c>
      <c r="BI11" s="2">
        <v>27</v>
      </c>
      <c r="BJ11" s="2">
        <v>0</v>
      </c>
      <c r="BK11" s="2">
        <v>5.7</v>
      </c>
      <c r="BL11" s="2"/>
      <c r="BM11" s="2" t="s">
        <v>394</v>
      </c>
      <c r="BN11" s="2">
        <v>4</v>
      </c>
      <c r="BO11" s="2">
        <v>8</v>
      </c>
      <c r="BP11" s="2">
        <v>54</v>
      </c>
      <c r="BQ11" s="2">
        <v>0</v>
      </c>
      <c r="BR11" s="2">
        <v>9.4</v>
      </c>
      <c r="BS11" s="2"/>
      <c r="BT11" s="2" t="s">
        <v>390</v>
      </c>
      <c r="BU11" s="2">
        <v>5</v>
      </c>
      <c r="BV11" s="2">
        <v>9</v>
      </c>
      <c r="BW11" s="2">
        <v>31</v>
      </c>
      <c r="BX11" s="2">
        <v>0</v>
      </c>
      <c r="BY11" s="2">
        <v>6.1</v>
      </c>
      <c r="BZ11" s="2"/>
      <c r="CA11" s="2" t="s">
        <v>379</v>
      </c>
      <c r="CB11" s="2">
        <v>5</v>
      </c>
      <c r="CC11" s="2">
        <v>6</v>
      </c>
      <c r="CD11" s="2">
        <v>59</v>
      </c>
      <c r="CE11" s="2">
        <v>0</v>
      </c>
      <c r="CF11" s="2">
        <v>10.9</v>
      </c>
      <c r="CG11" s="2"/>
      <c r="CH11" s="2" t="s">
        <v>383</v>
      </c>
      <c r="CI11" s="2">
        <v>5</v>
      </c>
      <c r="CJ11" s="2">
        <v>10</v>
      </c>
      <c r="CK11" s="2">
        <v>51</v>
      </c>
      <c r="CL11" s="2">
        <v>0</v>
      </c>
      <c r="CM11" s="2">
        <v>10.1</v>
      </c>
      <c r="CN11" s="2"/>
      <c r="CO11" s="2" t="s">
        <v>387</v>
      </c>
      <c r="CP11" s="2">
        <v>0</v>
      </c>
      <c r="CQ11" s="2">
        <v>1</v>
      </c>
      <c r="CR11" s="2">
        <v>0</v>
      </c>
      <c r="CS11" s="2">
        <v>0</v>
      </c>
      <c r="CT11" s="2">
        <v>0</v>
      </c>
      <c r="CU11" s="2"/>
      <c r="CV11" s="2" t="s">
        <v>376</v>
      </c>
      <c r="CW11" s="2">
        <v>7</v>
      </c>
      <c r="CX11" s="2">
        <v>8</v>
      </c>
      <c r="CY11" s="2">
        <v>116</v>
      </c>
      <c r="CZ11" s="2">
        <v>0</v>
      </c>
      <c r="DA11" s="2">
        <v>18.600000000000001</v>
      </c>
      <c r="DB11" s="2"/>
      <c r="DC11" s="2" t="s">
        <v>25</v>
      </c>
      <c r="DD11" s="2">
        <v>3</v>
      </c>
      <c r="DE11" s="2">
        <v>5</v>
      </c>
      <c r="DF11" s="2">
        <v>11</v>
      </c>
      <c r="DG11" s="2">
        <v>2</v>
      </c>
      <c r="DH11" s="2">
        <v>16.100000000000001</v>
      </c>
      <c r="DI11" s="2"/>
      <c r="DJ11" s="2" t="s">
        <v>376</v>
      </c>
      <c r="DK11" s="2">
        <v>1</v>
      </c>
      <c r="DL11" s="2">
        <v>3</v>
      </c>
      <c r="DM11" s="2">
        <v>18</v>
      </c>
      <c r="DN11" s="2">
        <v>1</v>
      </c>
      <c r="DO11" s="2">
        <v>8.8000000000000007</v>
      </c>
      <c r="DP11" s="2"/>
      <c r="DQ11" s="2" t="s">
        <v>379</v>
      </c>
      <c r="DR11" s="2">
        <v>3</v>
      </c>
      <c r="DS11" s="2">
        <v>6</v>
      </c>
      <c r="DT11" s="2">
        <v>37</v>
      </c>
      <c r="DU11" s="2">
        <v>0</v>
      </c>
      <c r="DV11" s="2">
        <v>6.7</v>
      </c>
    </row>
    <row r="12" spans="1:126" x14ac:dyDescent="0.35">
      <c r="B12" t="s">
        <v>395</v>
      </c>
      <c r="C12">
        <v>8</v>
      </c>
      <c r="D12">
        <v>10</v>
      </c>
      <c r="E12">
        <v>73</v>
      </c>
      <c r="F12">
        <v>0</v>
      </c>
      <c r="G12" s="2">
        <v>15.3</v>
      </c>
      <c r="H12" s="2"/>
      <c r="I12" s="2" t="s">
        <v>28</v>
      </c>
      <c r="J12" s="2">
        <v>8</v>
      </c>
      <c r="K12" s="2">
        <v>10</v>
      </c>
      <c r="L12" s="2">
        <v>119</v>
      </c>
      <c r="M12" s="2">
        <v>0</v>
      </c>
      <c r="N12" s="2">
        <v>19.899999999999999</v>
      </c>
      <c r="O12" s="2"/>
      <c r="P12" s="2" t="s">
        <v>54</v>
      </c>
      <c r="Q12" s="2">
        <v>6</v>
      </c>
      <c r="R12" s="2">
        <v>8</v>
      </c>
      <c r="S12" s="2">
        <v>53</v>
      </c>
      <c r="T12" s="2">
        <v>0</v>
      </c>
      <c r="U12" s="2">
        <v>11.3</v>
      </c>
      <c r="V12" s="2"/>
      <c r="W12" s="2" t="s">
        <v>376</v>
      </c>
      <c r="X12" s="2">
        <v>13</v>
      </c>
      <c r="Y12" s="2">
        <v>15</v>
      </c>
      <c r="Z12" s="2">
        <v>151</v>
      </c>
      <c r="AA12" s="2">
        <v>1</v>
      </c>
      <c r="AB12" s="2">
        <v>34.1</v>
      </c>
      <c r="AC12" s="2"/>
      <c r="AD12" s="2" t="s">
        <v>84</v>
      </c>
      <c r="AE12" s="2">
        <v>0</v>
      </c>
      <c r="AF12" s="2">
        <v>0</v>
      </c>
      <c r="AG12" s="2">
        <v>0</v>
      </c>
      <c r="AH12" s="2">
        <v>0</v>
      </c>
      <c r="AI12" s="2">
        <v>9.4600000000000009</v>
      </c>
      <c r="AJ12" s="2"/>
      <c r="AK12" s="2" t="s">
        <v>22</v>
      </c>
      <c r="AL12" s="2">
        <v>2</v>
      </c>
      <c r="AM12" s="2">
        <v>6</v>
      </c>
      <c r="AN12" s="2">
        <v>14</v>
      </c>
      <c r="AO12" s="2">
        <v>0</v>
      </c>
      <c r="AP12" s="2">
        <v>3.4</v>
      </c>
      <c r="AQ12" s="2"/>
      <c r="AR12" s="2" t="s">
        <v>45</v>
      </c>
      <c r="AS12" s="2">
        <v>5</v>
      </c>
      <c r="AT12" s="2">
        <v>8</v>
      </c>
      <c r="AU12" s="2">
        <v>62</v>
      </c>
      <c r="AV12" s="2">
        <v>0</v>
      </c>
      <c r="AW12" s="2">
        <v>11.2</v>
      </c>
      <c r="AX12" s="2"/>
      <c r="AY12" s="2" t="s">
        <v>22</v>
      </c>
      <c r="AZ12" s="2">
        <v>3</v>
      </c>
      <c r="BA12" s="2">
        <v>5</v>
      </c>
      <c r="BB12" s="2">
        <v>29</v>
      </c>
      <c r="BC12" s="2">
        <v>0</v>
      </c>
      <c r="BD12" s="2">
        <v>5.9</v>
      </c>
      <c r="BE12" s="2"/>
      <c r="BF12" s="2" t="s">
        <v>128</v>
      </c>
      <c r="BG12" s="2">
        <v>4</v>
      </c>
      <c r="BH12" s="2">
        <v>6</v>
      </c>
      <c r="BI12" s="2">
        <v>46</v>
      </c>
      <c r="BJ12" s="2">
        <v>0</v>
      </c>
      <c r="BK12" s="2">
        <v>8.6</v>
      </c>
      <c r="BL12" s="2"/>
      <c r="BM12" s="2" t="s">
        <v>385</v>
      </c>
      <c r="BN12" s="2">
        <v>0</v>
      </c>
      <c r="BO12" s="2">
        <v>7</v>
      </c>
      <c r="BP12" s="2">
        <v>0</v>
      </c>
      <c r="BQ12" s="2">
        <v>0</v>
      </c>
      <c r="BR12" s="2">
        <v>0</v>
      </c>
      <c r="BS12" s="2"/>
      <c r="BT12" s="2" t="s">
        <v>25</v>
      </c>
      <c r="BU12" s="2">
        <v>4</v>
      </c>
      <c r="BV12" s="2">
        <v>7</v>
      </c>
      <c r="BW12" s="2">
        <v>11</v>
      </c>
      <c r="BX12" s="2">
        <v>1</v>
      </c>
      <c r="BY12" s="2">
        <v>11.1</v>
      </c>
      <c r="BZ12" s="2"/>
      <c r="CA12" s="2" t="s">
        <v>25</v>
      </c>
      <c r="CB12" s="2">
        <v>3</v>
      </c>
      <c r="CC12" s="2">
        <v>4</v>
      </c>
      <c r="CD12" s="2">
        <v>12</v>
      </c>
      <c r="CE12" s="2">
        <v>0</v>
      </c>
      <c r="CF12" s="2">
        <v>4.2</v>
      </c>
      <c r="CG12" s="2"/>
      <c r="CH12" s="2" t="s">
        <v>62</v>
      </c>
      <c r="CI12" s="2">
        <v>3</v>
      </c>
      <c r="CJ12" s="2">
        <v>5</v>
      </c>
      <c r="CK12" s="2">
        <v>20</v>
      </c>
      <c r="CL12" s="2">
        <v>1</v>
      </c>
      <c r="CM12" s="2">
        <v>11</v>
      </c>
      <c r="CN12" s="2"/>
      <c r="CO12" s="2" t="s">
        <v>392</v>
      </c>
      <c r="CP12" s="2">
        <v>6</v>
      </c>
      <c r="CQ12" s="2">
        <v>8</v>
      </c>
      <c r="CR12" s="2">
        <v>51</v>
      </c>
      <c r="CS12" s="2">
        <v>0</v>
      </c>
      <c r="CT12" s="2">
        <v>11.1</v>
      </c>
      <c r="CU12" s="2"/>
      <c r="CV12" s="2" t="s">
        <v>375</v>
      </c>
      <c r="CW12" s="2">
        <v>2</v>
      </c>
      <c r="CX12" s="2">
        <v>5</v>
      </c>
      <c r="CY12" s="2">
        <v>33</v>
      </c>
      <c r="CZ12" s="2">
        <v>0</v>
      </c>
      <c r="DA12" s="2">
        <v>5.3</v>
      </c>
      <c r="DB12" s="2"/>
      <c r="DC12" s="2" t="s">
        <v>12</v>
      </c>
      <c r="DD12" s="2">
        <v>3</v>
      </c>
      <c r="DE12" s="2">
        <v>3</v>
      </c>
      <c r="DF12" s="2">
        <v>35</v>
      </c>
      <c r="DG12" s="2">
        <v>0</v>
      </c>
      <c r="DH12" s="2">
        <v>6.5</v>
      </c>
      <c r="DI12" s="2"/>
      <c r="DJ12" s="2" t="s">
        <v>22</v>
      </c>
      <c r="DK12" s="2">
        <v>1</v>
      </c>
      <c r="DL12" s="2">
        <v>4</v>
      </c>
      <c r="DM12" s="2">
        <v>11</v>
      </c>
      <c r="DN12" s="2">
        <v>0</v>
      </c>
      <c r="DO12" s="2">
        <v>2.1</v>
      </c>
      <c r="DP12" s="2"/>
      <c r="DQ12" s="2" t="s">
        <v>393</v>
      </c>
      <c r="DR12" s="2">
        <v>4</v>
      </c>
      <c r="DS12" s="2">
        <v>5</v>
      </c>
      <c r="DT12" s="2">
        <v>61</v>
      </c>
      <c r="DU12" s="2">
        <v>0</v>
      </c>
      <c r="DV12" s="2">
        <v>10.1</v>
      </c>
    </row>
    <row r="13" spans="1:126" x14ac:dyDescent="0.35">
      <c r="B13" t="s">
        <v>392</v>
      </c>
      <c r="C13">
        <v>4</v>
      </c>
      <c r="D13">
        <v>10</v>
      </c>
      <c r="E13">
        <v>65</v>
      </c>
      <c r="F13">
        <v>1</v>
      </c>
      <c r="G13" s="2">
        <v>16.5</v>
      </c>
      <c r="H13" s="2"/>
      <c r="I13" s="2" t="s">
        <v>375</v>
      </c>
      <c r="J13" s="2">
        <v>5</v>
      </c>
      <c r="K13" s="2">
        <v>8</v>
      </c>
      <c r="L13" s="2">
        <v>74</v>
      </c>
      <c r="M13" s="2">
        <v>0</v>
      </c>
      <c r="N13" s="2">
        <v>18.8</v>
      </c>
      <c r="O13" s="2"/>
      <c r="P13" s="2" t="s">
        <v>28</v>
      </c>
      <c r="Q13" s="2">
        <v>3</v>
      </c>
      <c r="R13" s="2">
        <v>7</v>
      </c>
      <c r="S13" s="2">
        <v>46</v>
      </c>
      <c r="T13" s="2">
        <v>1</v>
      </c>
      <c r="U13" s="2">
        <v>15.6</v>
      </c>
      <c r="V13" s="2"/>
      <c r="W13" s="2" t="s">
        <v>386</v>
      </c>
      <c r="X13" s="2">
        <v>6</v>
      </c>
      <c r="Y13" s="2">
        <v>6</v>
      </c>
      <c r="Z13" s="2">
        <v>93</v>
      </c>
      <c r="AA13" s="2">
        <v>0</v>
      </c>
      <c r="AB13" s="2">
        <v>15.3</v>
      </c>
      <c r="AC13" s="2"/>
      <c r="AD13" s="2" t="s">
        <v>128</v>
      </c>
      <c r="AE13" s="2">
        <v>0</v>
      </c>
      <c r="AF13" s="2">
        <v>0</v>
      </c>
      <c r="AG13" s="2">
        <v>0</v>
      </c>
      <c r="AH13" s="2">
        <v>0</v>
      </c>
      <c r="AI13" s="2">
        <v>17.38</v>
      </c>
      <c r="AJ13" s="2"/>
      <c r="AK13" s="2" t="s">
        <v>84</v>
      </c>
      <c r="AL13" s="2">
        <v>7</v>
      </c>
      <c r="AM13" s="2">
        <v>9</v>
      </c>
      <c r="AN13" s="2">
        <v>60</v>
      </c>
      <c r="AO13" s="2">
        <v>1</v>
      </c>
      <c r="AP13" s="2">
        <v>19</v>
      </c>
      <c r="AQ13" s="2"/>
      <c r="AR13" s="2" t="s">
        <v>46</v>
      </c>
      <c r="AS13" s="2">
        <v>1</v>
      </c>
      <c r="AT13" s="2">
        <v>3</v>
      </c>
      <c r="AU13" s="2">
        <v>0</v>
      </c>
      <c r="AV13" s="2">
        <v>0</v>
      </c>
      <c r="AW13" s="2">
        <v>1</v>
      </c>
      <c r="AX13" s="2"/>
      <c r="AY13" s="2" t="s">
        <v>391</v>
      </c>
      <c r="AZ13" s="2">
        <v>2</v>
      </c>
      <c r="BA13" s="2">
        <v>6</v>
      </c>
      <c r="BB13" s="2">
        <v>26</v>
      </c>
      <c r="BC13" s="2">
        <v>0</v>
      </c>
      <c r="BD13" s="2">
        <v>4.5999999999999996</v>
      </c>
      <c r="BE13" s="2"/>
      <c r="BF13" s="2" t="s">
        <v>384</v>
      </c>
      <c r="BG13" s="2">
        <v>8</v>
      </c>
      <c r="BH13" s="2">
        <v>9</v>
      </c>
      <c r="BI13" s="2">
        <v>88</v>
      </c>
      <c r="BJ13" s="2">
        <v>2</v>
      </c>
      <c r="BK13" s="2">
        <v>28.8</v>
      </c>
      <c r="BL13" s="2"/>
      <c r="BM13" s="2" t="s">
        <v>18</v>
      </c>
      <c r="BN13" s="2">
        <v>5</v>
      </c>
      <c r="BO13" s="2">
        <v>6</v>
      </c>
      <c r="BP13" s="2">
        <v>50</v>
      </c>
      <c r="BQ13" s="2">
        <v>0</v>
      </c>
      <c r="BR13" s="2">
        <v>10</v>
      </c>
      <c r="BS13" s="2"/>
      <c r="BT13" s="2" t="s">
        <v>376</v>
      </c>
      <c r="BU13" s="2">
        <v>4</v>
      </c>
      <c r="BV13" s="2">
        <v>4</v>
      </c>
      <c r="BW13" s="2">
        <v>40</v>
      </c>
      <c r="BX13" s="2">
        <v>1</v>
      </c>
      <c r="BY13" s="2">
        <v>14</v>
      </c>
      <c r="BZ13" s="2"/>
      <c r="CA13" s="2" t="s">
        <v>54</v>
      </c>
      <c r="CB13" s="2">
        <v>4</v>
      </c>
      <c r="CC13" s="2">
        <v>4</v>
      </c>
      <c r="CD13" s="2">
        <v>33</v>
      </c>
      <c r="CE13" s="2">
        <v>0</v>
      </c>
      <c r="CF13" s="2">
        <v>7.3</v>
      </c>
      <c r="CG13" s="2"/>
      <c r="CH13" s="2" t="s">
        <v>12</v>
      </c>
      <c r="CI13" s="2">
        <v>1</v>
      </c>
      <c r="CJ13" s="2">
        <v>5</v>
      </c>
      <c r="CK13" s="2">
        <v>3</v>
      </c>
      <c r="CL13" s="2">
        <v>0</v>
      </c>
      <c r="CM13" s="2">
        <v>1.3</v>
      </c>
      <c r="CN13" s="2"/>
      <c r="CO13" s="2" t="s">
        <v>395</v>
      </c>
      <c r="CP13" s="2">
        <v>3</v>
      </c>
      <c r="CQ13" s="2">
        <v>3</v>
      </c>
      <c r="CR13" s="2">
        <v>35</v>
      </c>
      <c r="CS13" s="2">
        <v>1</v>
      </c>
      <c r="CT13" s="2">
        <v>12.5</v>
      </c>
      <c r="CU13" s="2"/>
      <c r="CV13" s="2" t="s">
        <v>25</v>
      </c>
      <c r="CW13" s="2">
        <v>2</v>
      </c>
      <c r="CX13" s="2">
        <v>9</v>
      </c>
      <c r="CY13" s="2">
        <v>22</v>
      </c>
      <c r="CZ13" s="2">
        <v>0</v>
      </c>
      <c r="DA13" s="2">
        <v>4.2</v>
      </c>
      <c r="DB13" s="2"/>
      <c r="DC13" s="2" t="s">
        <v>62</v>
      </c>
      <c r="DD13" s="2">
        <v>2</v>
      </c>
      <c r="DE13" s="2">
        <v>3</v>
      </c>
      <c r="DF13" s="2">
        <v>25</v>
      </c>
      <c r="DG13" s="2">
        <v>0</v>
      </c>
      <c r="DH13" s="2">
        <v>4.5</v>
      </c>
      <c r="DI13" s="2"/>
      <c r="DJ13" s="2" t="s">
        <v>390</v>
      </c>
      <c r="DK13" s="2">
        <v>2</v>
      </c>
      <c r="DL13" s="2">
        <v>4</v>
      </c>
      <c r="DM13" s="2">
        <v>20</v>
      </c>
      <c r="DN13" s="2">
        <v>0</v>
      </c>
      <c r="DO13" s="2">
        <v>4.0999999999999996</v>
      </c>
      <c r="DP13" s="2"/>
      <c r="DQ13" s="2" t="s">
        <v>25</v>
      </c>
      <c r="DR13" s="2">
        <v>1</v>
      </c>
      <c r="DS13" s="2">
        <v>4</v>
      </c>
      <c r="DT13" s="2">
        <v>8</v>
      </c>
      <c r="DU13" s="2">
        <v>0</v>
      </c>
      <c r="DV13" s="2">
        <v>1.8</v>
      </c>
    </row>
    <row r="14" spans="1:126" x14ac:dyDescent="0.35">
      <c r="B14" t="s">
        <v>387</v>
      </c>
      <c r="C14">
        <v>4</v>
      </c>
      <c r="D14">
        <v>9</v>
      </c>
      <c r="E14">
        <v>50</v>
      </c>
      <c r="F14">
        <v>0</v>
      </c>
      <c r="G14" s="2">
        <v>9</v>
      </c>
      <c r="H14" s="2"/>
      <c r="I14" s="2" t="s">
        <v>389</v>
      </c>
      <c r="J14" s="2">
        <v>3</v>
      </c>
      <c r="K14" s="2">
        <v>8</v>
      </c>
      <c r="L14" s="2">
        <v>27</v>
      </c>
      <c r="M14" s="2">
        <v>0</v>
      </c>
      <c r="N14" s="2">
        <v>5.7</v>
      </c>
      <c r="O14" s="2"/>
      <c r="P14" s="2" t="s">
        <v>45</v>
      </c>
      <c r="Q14" s="2">
        <v>5</v>
      </c>
      <c r="R14" s="2">
        <v>5</v>
      </c>
      <c r="S14" s="2">
        <v>43</v>
      </c>
      <c r="T14" s="2">
        <v>0</v>
      </c>
      <c r="U14" s="2">
        <v>9.3000000000000007</v>
      </c>
      <c r="V14" s="2"/>
      <c r="W14" s="2" t="s">
        <v>383</v>
      </c>
      <c r="X14" s="2">
        <v>2</v>
      </c>
      <c r="Y14" s="2">
        <v>3</v>
      </c>
      <c r="Z14" s="2">
        <v>21</v>
      </c>
      <c r="AA14" s="2">
        <v>0</v>
      </c>
      <c r="AB14" s="2">
        <v>4.0999999999999996</v>
      </c>
      <c r="AC14" s="2"/>
      <c r="AD14" s="2" t="s">
        <v>386</v>
      </c>
      <c r="AE14" s="2">
        <v>0</v>
      </c>
      <c r="AF14" s="2">
        <v>0</v>
      </c>
      <c r="AG14" s="2">
        <v>0</v>
      </c>
      <c r="AH14" s="2">
        <v>0</v>
      </c>
      <c r="AI14" s="2">
        <v>10.08</v>
      </c>
      <c r="AJ14" s="2"/>
      <c r="AK14" s="2" t="s">
        <v>128</v>
      </c>
      <c r="AL14" s="2">
        <v>4</v>
      </c>
      <c r="AM14" s="2">
        <v>5</v>
      </c>
      <c r="AN14" s="2">
        <v>38</v>
      </c>
      <c r="AO14" s="2">
        <v>0</v>
      </c>
      <c r="AP14" s="2">
        <v>7.8</v>
      </c>
      <c r="AQ14" s="2"/>
      <c r="AR14" s="2" t="s">
        <v>18</v>
      </c>
      <c r="AS14" s="2">
        <v>6</v>
      </c>
      <c r="AT14" s="2">
        <v>6</v>
      </c>
      <c r="AU14" s="2">
        <v>105</v>
      </c>
      <c r="AV14" s="2">
        <v>2</v>
      </c>
      <c r="AW14" s="2">
        <v>28.5</v>
      </c>
      <c r="AX14" s="2"/>
      <c r="AY14" s="2" t="s">
        <v>84</v>
      </c>
      <c r="AZ14" s="2">
        <v>4</v>
      </c>
      <c r="BA14" s="2">
        <v>7</v>
      </c>
      <c r="BB14" s="2">
        <v>48</v>
      </c>
      <c r="BC14" s="2">
        <v>0</v>
      </c>
      <c r="BD14" s="2">
        <v>8.8000000000000007</v>
      </c>
      <c r="BE14" s="2"/>
      <c r="BF14" s="2" t="s">
        <v>395</v>
      </c>
      <c r="BG14" s="2">
        <v>1</v>
      </c>
      <c r="BH14" s="2">
        <v>2</v>
      </c>
      <c r="BI14" s="2">
        <v>10</v>
      </c>
      <c r="BJ14" s="2">
        <v>0</v>
      </c>
      <c r="BK14" s="2">
        <v>2</v>
      </c>
      <c r="BL14" s="2"/>
      <c r="BM14" s="2" t="s">
        <v>128</v>
      </c>
      <c r="BN14" s="2">
        <v>3</v>
      </c>
      <c r="BO14" s="2">
        <v>3</v>
      </c>
      <c r="BP14" s="2">
        <v>17</v>
      </c>
      <c r="BQ14" s="2">
        <v>0</v>
      </c>
      <c r="BR14" s="2">
        <v>4.7</v>
      </c>
      <c r="BS14" s="2"/>
      <c r="BT14" s="2" t="s">
        <v>385</v>
      </c>
      <c r="BU14" s="2">
        <v>3</v>
      </c>
      <c r="BV14" s="2">
        <v>4</v>
      </c>
      <c r="BW14" s="2">
        <v>26</v>
      </c>
      <c r="BX14" s="2">
        <v>0</v>
      </c>
      <c r="BY14" s="2">
        <v>7.6</v>
      </c>
      <c r="BZ14" s="2"/>
      <c r="CA14" s="2" t="s">
        <v>390</v>
      </c>
      <c r="CB14" s="2">
        <v>4</v>
      </c>
      <c r="CC14" s="2">
        <v>4</v>
      </c>
      <c r="CD14" s="2">
        <v>51</v>
      </c>
      <c r="CE14" s="2">
        <v>0</v>
      </c>
      <c r="CF14" s="2">
        <v>9.1</v>
      </c>
      <c r="CG14" s="2"/>
      <c r="CH14" s="2" t="s">
        <v>391</v>
      </c>
      <c r="CI14" s="2">
        <v>5</v>
      </c>
      <c r="CJ14" s="2">
        <v>6</v>
      </c>
      <c r="CK14" s="2">
        <v>48</v>
      </c>
      <c r="CL14" s="2">
        <v>0</v>
      </c>
      <c r="CM14" s="2">
        <v>9.8000000000000007</v>
      </c>
      <c r="CN14" s="2"/>
      <c r="CO14" s="2" t="s">
        <v>377</v>
      </c>
      <c r="CP14" s="2">
        <v>4</v>
      </c>
      <c r="CQ14" s="2">
        <v>8</v>
      </c>
      <c r="CR14" s="2">
        <v>49</v>
      </c>
      <c r="CS14" s="2">
        <v>1</v>
      </c>
      <c r="CT14" s="2">
        <v>14.9</v>
      </c>
      <c r="CU14" s="2"/>
      <c r="CV14" s="2"/>
      <c r="CW14" s="2"/>
      <c r="CX14" s="2"/>
      <c r="CY14" s="2"/>
      <c r="CZ14" s="2"/>
      <c r="DA14" s="2"/>
      <c r="DB14" s="2"/>
      <c r="DC14" s="2" t="s">
        <v>390</v>
      </c>
      <c r="DD14" s="2">
        <v>7</v>
      </c>
      <c r="DE14" s="2">
        <v>9</v>
      </c>
      <c r="DF14" s="2">
        <v>56</v>
      </c>
      <c r="DG14" s="2">
        <v>0</v>
      </c>
      <c r="DH14" s="2">
        <v>12.6</v>
      </c>
      <c r="DI14" s="2"/>
      <c r="DJ14" s="2" t="s">
        <v>385</v>
      </c>
      <c r="DK14" s="2">
        <v>3</v>
      </c>
      <c r="DL14" s="2">
        <v>5</v>
      </c>
      <c r="DM14" s="2">
        <v>35</v>
      </c>
      <c r="DN14" s="2">
        <v>1</v>
      </c>
      <c r="DO14" s="2">
        <v>12.5</v>
      </c>
      <c r="DP14" s="2"/>
      <c r="DQ14" s="2" t="s">
        <v>375</v>
      </c>
      <c r="DR14" s="2">
        <v>4</v>
      </c>
      <c r="DS14" s="2">
        <v>5</v>
      </c>
      <c r="DT14" s="2">
        <v>33</v>
      </c>
      <c r="DU14" s="2">
        <v>0</v>
      </c>
      <c r="DV14" s="2">
        <v>7.3</v>
      </c>
    </row>
    <row r="15" spans="1:126" x14ac:dyDescent="0.35">
      <c r="B15" t="s">
        <v>392</v>
      </c>
      <c r="C15">
        <v>11</v>
      </c>
      <c r="D15">
        <v>11</v>
      </c>
      <c r="E15">
        <v>115</v>
      </c>
      <c r="F15">
        <v>1</v>
      </c>
      <c r="G15" s="2">
        <v>28.5</v>
      </c>
      <c r="H15" s="2"/>
      <c r="I15" s="2" t="s">
        <v>28</v>
      </c>
      <c r="J15" s="2">
        <v>3</v>
      </c>
      <c r="K15" s="2">
        <v>4</v>
      </c>
      <c r="L15" s="2">
        <v>27</v>
      </c>
      <c r="M15" s="2">
        <v>0</v>
      </c>
      <c r="N15" s="2">
        <v>5.7</v>
      </c>
      <c r="O15" s="2"/>
      <c r="P15" s="2" t="s">
        <v>388</v>
      </c>
      <c r="Q15" s="2">
        <v>1</v>
      </c>
      <c r="R15" s="2">
        <v>3</v>
      </c>
      <c r="S15" s="2">
        <v>4</v>
      </c>
      <c r="T15" s="2">
        <v>0</v>
      </c>
      <c r="U15" s="2">
        <v>1.4</v>
      </c>
      <c r="V15" s="2"/>
      <c r="W15" s="2" t="s">
        <v>394</v>
      </c>
      <c r="X15" s="2">
        <v>1</v>
      </c>
      <c r="Y15" s="2">
        <v>2</v>
      </c>
      <c r="Z15" s="2">
        <v>29</v>
      </c>
      <c r="AA15" s="2">
        <v>0</v>
      </c>
      <c r="AB15" s="2">
        <v>4.5</v>
      </c>
      <c r="AC15" s="2"/>
      <c r="AD15" s="2"/>
      <c r="AE15" s="2"/>
      <c r="AF15" s="2"/>
      <c r="AG15" s="2"/>
      <c r="AH15" s="2"/>
      <c r="AI15" s="2"/>
      <c r="AJ15" s="2"/>
      <c r="AK15" s="2" t="s">
        <v>22</v>
      </c>
      <c r="AL15" s="2">
        <v>2</v>
      </c>
      <c r="AM15" s="2">
        <v>3</v>
      </c>
      <c r="AN15" s="2">
        <v>11</v>
      </c>
      <c r="AO15" s="2">
        <v>1</v>
      </c>
      <c r="AP15" s="2">
        <v>9.1</v>
      </c>
      <c r="AQ15" s="2"/>
      <c r="AR15" s="2" t="s">
        <v>388</v>
      </c>
      <c r="AS15" s="2">
        <v>7</v>
      </c>
      <c r="AT15" s="2">
        <v>9</v>
      </c>
      <c r="AU15" s="2">
        <v>135</v>
      </c>
      <c r="AV15" s="2">
        <v>0</v>
      </c>
      <c r="AW15" s="2">
        <v>20.5</v>
      </c>
      <c r="AX15" s="2"/>
      <c r="AY15" s="2" t="s">
        <v>128</v>
      </c>
      <c r="AZ15" s="2">
        <v>5</v>
      </c>
      <c r="BA15" s="2">
        <v>6</v>
      </c>
      <c r="BB15" s="2">
        <v>61</v>
      </c>
      <c r="BC15" s="2">
        <v>0</v>
      </c>
      <c r="BD15" s="2">
        <v>11.1</v>
      </c>
      <c r="BE15" s="2"/>
      <c r="BF15" s="2" t="s">
        <v>33</v>
      </c>
      <c r="BG15" s="2">
        <v>5</v>
      </c>
      <c r="BH15" s="2">
        <v>7</v>
      </c>
      <c r="BI15" s="2">
        <v>42</v>
      </c>
      <c r="BJ15" s="2">
        <v>0</v>
      </c>
      <c r="BK15" s="2">
        <v>9.1999999999999993</v>
      </c>
      <c r="BL15" s="2"/>
      <c r="BM15" s="2" t="s">
        <v>46</v>
      </c>
      <c r="BN15" s="2">
        <v>7</v>
      </c>
      <c r="BO15" s="2">
        <v>11</v>
      </c>
      <c r="BP15" s="2">
        <v>46</v>
      </c>
      <c r="BQ15" s="2">
        <v>0</v>
      </c>
      <c r="BR15" s="2">
        <v>11.6</v>
      </c>
      <c r="BS15" s="2"/>
      <c r="BT15" s="2" t="s">
        <v>377</v>
      </c>
      <c r="BU15" s="2">
        <v>2</v>
      </c>
      <c r="BV15" s="2">
        <v>3</v>
      </c>
      <c r="BW15" s="2">
        <v>32</v>
      </c>
      <c r="BX15" s="2">
        <v>1</v>
      </c>
      <c r="BY15" s="2">
        <v>11.2</v>
      </c>
      <c r="BZ15" s="2"/>
      <c r="CA15" s="2" t="s">
        <v>376</v>
      </c>
      <c r="CB15" s="2">
        <v>5</v>
      </c>
      <c r="CC15" s="2">
        <v>6</v>
      </c>
      <c r="CD15" s="2">
        <v>57</v>
      </c>
      <c r="CE15" s="2">
        <v>0</v>
      </c>
      <c r="CF15" s="2">
        <v>10.7</v>
      </c>
      <c r="CG15" s="2"/>
      <c r="CH15" s="2" t="s">
        <v>377</v>
      </c>
      <c r="CI15" s="2">
        <v>5</v>
      </c>
      <c r="CJ15" s="2">
        <v>6</v>
      </c>
      <c r="CK15" s="2">
        <v>41</v>
      </c>
      <c r="CL15" s="2">
        <v>0</v>
      </c>
      <c r="CM15" s="2">
        <v>9.1</v>
      </c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 t="s">
        <v>387</v>
      </c>
      <c r="DD15" s="2">
        <v>2</v>
      </c>
      <c r="DE15" s="2">
        <v>2</v>
      </c>
      <c r="DF15" s="2">
        <v>20</v>
      </c>
      <c r="DG15" s="2">
        <v>0</v>
      </c>
      <c r="DH15" s="2">
        <v>4</v>
      </c>
      <c r="DI15" s="2"/>
      <c r="DJ15" s="2" t="s">
        <v>28</v>
      </c>
      <c r="DK15" s="2">
        <v>3</v>
      </c>
      <c r="DL15" s="2">
        <v>5</v>
      </c>
      <c r="DM15" s="2">
        <v>29</v>
      </c>
      <c r="DN15" s="2">
        <v>0</v>
      </c>
      <c r="DO15" s="2">
        <v>5.9</v>
      </c>
      <c r="DP15" s="2"/>
      <c r="DQ15" s="2" t="s">
        <v>379</v>
      </c>
      <c r="DR15" s="2">
        <v>4</v>
      </c>
      <c r="DS15" s="2">
        <v>5</v>
      </c>
      <c r="DT15" s="2">
        <v>17</v>
      </c>
      <c r="DU15" s="2">
        <v>1</v>
      </c>
      <c r="DV15" s="2">
        <v>11.7</v>
      </c>
    </row>
    <row r="16" spans="1:126" x14ac:dyDescent="0.35">
      <c r="B16" t="s">
        <v>12</v>
      </c>
      <c r="C16">
        <v>10</v>
      </c>
      <c r="D16">
        <v>13</v>
      </c>
      <c r="E16">
        <v>136</v>
      </c>
      <c r="F16">
        <v>2</v>
      </c>
      <c r="G16" s="2">
        <v>35.6</v>
      </c>
      <c r="H16" s="2"/>
      <c r="I16" s="2" t="s">
        <v>25</v>
      </c>
      <c r="J16" s="2">
        <v>10</v>
      </c>
      <c r="K16" s="2">
        <v>13</v>
      </c>
      <c r="L16" s="2">
        <v>191</v>
      </c>
      <c r="M16" s="2">
        <v>2</v>
      </c>
      <c r="N16" s="2">
        <v>41.1</v>
      </c>
      <c r="O16" s="2"/>
      <c r="P16" s="2" t="s">
        <v>46</v>
      </c>
      <c r="Q16" s="2">
        <v>8</v>
      </c>
      <c r="R16" s="2">
        <v>8</v>
      </c>
      <c r="S16" s="2">
        <v>67</v>
      </c>
      <c r="T16" s="2">
        <v>1</v>
      </c>
      <c r="U16" s="2">
        <v>20.7</v>
      </c>
      <c r="V16" s="2"/>
      <c r="W16" s="2" t="s">
        <v>33</v>
      </c>
      <c r="X16" s="2">
        <v>5</v>
      </c>
      <c r="Y16" s="2">
        <v>7</v>
      </c>
      <c r="Z16" s="2">
        <v>10</v>
      </c>
      <c r="AA16" s="2">
        <v>0</v>
      </c>
      <c r="AB16" s="2">
        <v>6</v>
      </c>
      <c r="AC16" s="2"/>
      <c r="AD16" s="2"/>
      <c r="AE16" s="2"/>
      <c r="AF16" s="2"/>
      <c r="AG16" s="2"/>
      <c r="AH16" s="2"/>
      <c r="AI16" s="2"/>
      <c r="AJ16" s="2"/>
      <c r="AK16" s="2" t="s">
        <v>386</v>
      </c>
      <c r="AL16" s="2">
        <v>0</v>
      </c>
      <c r="AM16" s="2">
        <v>2</v>
      </c>
      <c r="AN16" s="2">
        <v>0</v>
      </c>
      <c r="AO16" s="2">
        <v>0</v>
      </c>
      <c r="AP16" s="2">
        <v>0</v>
      </c>
      <c r="AQ16" s="2"/>
      <c r="AR16" s="2" t="s">
        <v>46</v>
      </c>
      <c r="AS16" s="2">
        <v>2</v>
      </c>
      <c r="AT16" s="2">
        <v>4</v>
      </c>
      <c r="AU16" s="2">
        <v>28</v>
      </c>
      <c r="AV16" s="2">
        <v>0</v>
      </c>
      <c r="AW16" s="2">
        <v>4.8</v>
      </c>
      <c r="AX16" s="2"/>
      <c r="AY16" s="2" t="s">
        <v>62</v>
      </c>
      <c r="AZ16" s="2">
        <v>4</v>
      </c>
      <c r="BA16" s="2">
        <v>7</v>
      </c>
      <c r="BB16" s="2">
        <v>77</v>
      </c>
      <c r="BC16" s="2">
        <v>0</v>
      </c>
      <c r="BD16" s="2">
        <v>11.7</v>
      </c>
      <c r="BE16" s="2"/>
      <c r="BF16" s="2" t="s">
        <v>390</v>
      </c>
      <c r="BG16" s="2">
        <v>6</v>
      </c>
      <c r="BH16" s="2">
        <v>11</v>
      </c>
      <c r="BI16" s="2">
        <v>74</v>
      </c>
      <c r="BJ16" s="2">
        <v>0</v>
      </c>
      <c r="BK16" s="2">
        <v>13.4</v>
      </c>
      <c r="BL16" s="2"/>
      <c r="BM16" s="2" t="s">
        <v>18</v>
      </c>
      <c r="BN16" s="2">
        <v>5</v>
      </c>
      <c r="BO16" s="2">
        <v>8</v>
      </c>
      <c r="BP16" s="2">
        <v>43</v>
      </c>
      <c r="BQ16" s="2">
        <v>0</v>
      </c>
      <c r="BR16" s="2">
        <v>9.3000000000000007</v>
      </c>
      <c r="BS16" s="2"/>
      <c r="BT16" s="2" t="s">
        <v>383</v>
      </c>
      <c r="BU16" s="2">
        <v>4</v>
      </c>
      <c r="BV16" s="2">
        <v>4</v>
      </c>
      <c r="BW16" s="2">
        <v>37</v>
      </c>
      <c r="BX16" s="2">
        <v>0</v>
      </c>
      <c r="BY16" s="2">
        <v>7.7</v>
      </c>
      <c r="BZ16" s="2"/>
      <c r="CA16" s="2" t="s">
        <v>28</v>
      </c>
      <c r="CB16" s="2">
        <v>3</v>
      </c>
      <c r="CC16" s="2">
        <v>4</v>
      </c>
      <c r="CD16" s="2">
        <v>30</v>
      </c>
      <c r="CE16" s="2">
        <v>0</v>
      </c>
      <c r="CF16" s="2">
        <v>6</v>
      </c>
      <c r="CG16" s="2"/>
      <c r="CH16" s="2" t="s">
        <v>385</v>
      </c>
      <c r="CI16" s="2">
        <v>6</v>
      </c>
      <c r="CJ16" s="2">
        <v>9</v>
      </c>
      <c r="CK16" s="2">
        <v>69</v>
      </c>
      <c r="CL16" s="2">
        <v>0</v>
      </c>
      <c r="CM16" s="2">
        <v>12.9</v>
      </c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 t="s">
        <v>395</v>
      </c>
      <c r="DD16" s="2">
        <v>1</v>
      </c>
      <c r="DE16" s="2">
        <v>3</v>
      </c>
      <c r="DF16" s="2">
        <v>7</v>
      </c>
      <c r="DG16" s="2">
        <v>0</v>
      </c>
      <c r="DH16" s="2">
        <v>1.7</v>
      </c>
      <c r="DI16" s="2"/>
      <c r="DJ16" s="2" t="s">
        <v>12</v>
      </c>
      <c r="DK16" s="2">
        <v>0</v>
      </c>
      <c r="DL16" s="2">
        <v>2</v>
      </c>
      <c r="DM16" s="2">
        <v>0</v>
      </c>
      <c r="DN16" s="2">
        <v>0</v>
      </c>
      <c r="DO16" s="2">
        <v>0</v>
      </c>
      <c r="DP16" s="2"/>
      <c r="DQ16" s="2" t="s">
        <v>395</v>
      </c>
      <c r="DR16" s="2">
        <v>1</v>
      </c>
      <c r="DS16" s="2">
        <v>2</v>
      </c>
      <c r="DT16" s="2">
        <v>12</v>
      </c>
      <c r="DU16" s="2">
        <v>0</v>
      </c>
      <c r="DV16" s="2">
        <v>2.2000000000000002</v>
      </c>
    </row>
    <row r="17" spans="1:126" x14ac:dyDescent="0.35">
      <c r="B17" t="s">
        <v>376</v>
      </c>
      <c r="C17">
        <v>8</v>
      </c>
      <c r="D17">
        <v>10</v>
      </c>
      <c r="E17">
        <v>125</v>
      </c>
      <c r="F17">
        <v>1</v>
      </c>
      <c r="G17" s="2">
        <v>26.5</v>
      </c>
      <c r="H17" s="2"/>
      <c r="I17" s="2" t="s">
        <v>376</v>
      </c>
      <c r="J17" s="2">
        <v>5</v>
      </c>
      <c r="K17" s="2">
        <v>7</v>
      </c>
      <c r="L17" s="2">
        <v>25</v>
      </c>
      <c r="M17" s="2">
        <v>1</v>
      </c>
      <c r="N17" s="2">
        <v>13.4</v>
      </c>
      <c r="O17" s="2"/>
      <c r="P17" s="2" t="s">
        <v>388</v>
      </c>
      <c r="Q17" s="2">
        <v>8</v>
      </c>
      <c r="R17" s="2">
        <v>9</v>
      </c>
      <c r="S17" s="2">
        <v>82</v>
      </c>
      <c r="T17" s="2">
        <v>1</v>
      </c>
      <c r="U17" s="2">
        <v>22.2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 t="s">
        <v>18</v>
      </c>
      <c r="AL17" s="2">
        <v>3</v>
      </c>
      <c r="AM17" s="2">
        <v>5</v>
      </c>
      <c r="AN17" s="2">
        <v>49</v>
      </c>
      <c r="AO17" s="2">
        <v>0</v>
      </c>
      <c r="AP17" s="2">
        <v>8.3000000000000007</v>
      </c>
      <c r="AQ17" s="2"/>
      <c r="AR17" s="2" t="s">
        <v>388</v>
      </c>
      <c r="AS17" s="2">
        <v>6</v>
      </c>
      <c r="AT17" s="2">
        <v>7</v>
      </c>
      <c r="AU17" s="2">
        <v>71</v>
      </c>
      <c r="AV17" s="2">
        <v>0</v>
      </c>
      <c r="AW17" s="2">
        <v>13.1</v>
      </c>
      <c r="AX17" s="2"/>
      <c r="AY17" s="2" t="s">
        <v>390</v>
      </c>
      <c r="AZ17" s="2">
        <v>6</v>
      </c>
      <c r="BA17" s="2">
        <v>6</v>
      </c>
      <c r="BB17" s="2">
        <v>102</v>
      </c>
      <c r="BC17" s="2">
        <v>0</v>
      </c>
      <c r="BD17" s="2">
        <v>16.2</v>
      </c>
      <c r="BE17" s="2"/>
      <c r="BF17" s="2" t="s">
        <v>381</v>
      </c>
      <c r="BG17" s="2">
        <v>8</v>
      </c>
      <c r="BH17" s="2">
        <v>13</v>
      </c>
      <c r="BI17" s="2">
        <v>54</v>
      </c>
      <c r="BJ17" s="2">
        <v>0</v>
      </c>
      <c r="BK17" s="2">
        <v>13.4</v>
      </c>
      <c r="BL17" s="2"/>
      <c r="BM17" s="2" t="s">
        <v>45</v>
      </c>
      <c r="BN17" s="2">
        <v>3</v>
      </c>
      <c r="BO17" s="2">
        <v>4</v>
      </c>
      <c r="BP17" s="2">
        <v>22</v>
      </c>
      <c r="BQ17" s="2">
        <v>0</v>
      </c>
      <c r="BR17" s="2">
        <v>5.2</v>
      </c>
      <c r="BS17" s="2"/>
      <c r="BT17" s="2" t="s">
        <v>392</v>
      </c>
      <c r="BU17" s="2">
        <v>5</v>
      </c>
      <c r="BV17" s="2">
        <v>6</v>
      </c>
      <c r="BW17" s="2">
        <v>22</v>
      </c>
      <c r="BX17" s="2">
        <v>0</v>
      </c>
      <c r="BY17" s="2">
        <v>7.2</v>
      </c>
      <c r="BZ17" s="2"/>
      <c r="CA17" s="2" t="s">
        <v>25</v>
      </c>
      <c r="CB17" s="2">
        <v>6</v>
      </c>
      <c r="CC17" s="2">
        <v>7</v>
      </c>
      <c r="CD17" s="2">
        <v>92</v>
      </c>
      <c r="CE17" s="2">
        <v>1</v>
      </c>
      <c r="CF17" s="2">
        <v>21.2</v>
      </c>
      <c r="CG17" s="2"/>
      <c r="CH17" s="2" t="s">
        <v>62</v>
      </c>
      <c r="CI17" s="2">
        <v>6</v>
      </c>
      <c r="CJ17" s="2">
        <v>8</v>
      </c>
      <c r="CK17" s="2">
        <v>55</v>
      </c>
      <c r="CL17" s="2">
        <v>2</v>
      </c>
      <c r="CM17" s="2">
        <v>23.5</v>
      </c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 t="s">
        <v>33</v>
      </c>
      <c r="DD17" s="2">
        <v>4</v>
      </c>
      <c r="DE17" s="2">
        <v>5</v>
      </c>
      <c r="DF17" s="2">
        <v>44</v>
      </c>
      <c r="DG17" s="2">
        <v>0</v>
      </c>
      <c r="DH17" s="2">
        <v>8.4</v>
      </c>
      <c r="DI17" s="2"/>
      <c r="DJ17" s="2" t="s">
        <v>387</v>
      </c>
      <c r="DK17" s="2">
        <v>4</v>
      </c>
      <c r="DL17" s="2">
        <v>4</v>
      </c>
      <c r="DM17" s="2">
        <v>28</v>
      </c>
      <c r="DN17" s="2">
        <v>1</v>
      </c>
      <c r="DO17" s="2">
        <v>12.8</v>
      </c>
      <c r="DP17" s="2"/>
      <c r="DQ17" s="2" t="s">
        <v>388</v>
      </c>
      <c r="DR17" s="2">
        <v>1</v>
      </c>
      <c r="DS17" s="2">
        <v>5</v>
      </c>
      <c r="DT17" s="2">
        <v>4</v>
      </c>
      <c r="DU17" s="2">
        <v>0</v>
      </c>
      <c r="DV17" s="2">
        <v>1.4</v>
      </c>
    </row>
    <row r="18" spans="1:126" x14ac:dyDescent="0.35">
      <c r="B18" t="s">
        <v>33</v>
      </c>
      <c r="C18">
        <v>6</v>
      </c>
      <c r="D18">
        <v>6</v>
      </c>
      <c r="E18">
        <v>89</v>
      </c>
      <c r="F18">
        <v>0</v>
      </c>
      <c r="G18" s="2">
        <v>14.9</v>
      </c>
      <c r="H18" s="2"/>
      <c r="I18" s="2" t="s">
        <v>389</v>
      </c>
      <c r="J18" s="2">
        <v>4</v>
      </c>
      <c r="K18" s="2">
        <v>5</v>
      </c>
      <c r="L18" s="2">
        <v>34</v>
      </c>
      <c r="M18" s="2">
        <v>1</v>
      </c>
      <c r="N18" s="2">
        <v>13.4</v>
      </c>
      <c r="O18" s="2"/>
      <c r="P18" s="2" t="s">
        <v>378</v>
      </c>
      <c r="Q18" s="2">
        <v>6</v>
      </c>
      <c r="R18" s="2">
        <v>10</v>
      </c>
      <c r="S18" s="2">
        <v>54</v>
      </c>
      <c r="T18" s="2">
        <v>0</v>
      </c>
      <c r="U18" s="2">
        <v>11.4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 t="s">
        <v>374</v>
      </c>
      <c r="AZ18" s="2">
        <v>2</v>
      </c>
      <c r="BA18" s="2">
        <v>4</v>
      </c>
      <c r="BB18" s="2">
        <v>69</v>
      </c>
      <c r="BC18" s="2">
        <v>0</v>
      </c>
      <c r="BD18" s="2">
        <v>8.9</v>
      </c>
      <c r="BE18" s="2"/>
      <c r="BF18" s="2" t="s">
        <v>375</v>
      </c>
      <c r="BG18" s="2">
        <v>7</v>
      </c>
      <c r="BH18" s="2">
        <v>9</v>
      </c>
      <c r="BI18" s="2">
        <v>41</v>
      </c>
      <c r="BJ18" s="2">
        <v>0</v>
      </c>
      <c r="BK18" s="2">
        <v>11.1</v>
      </c>
      <c r="BL18" s="2"/>
      <c r="BM18" s="2" t="s">
        <v>383</v>
      </c>
      <c r="BN18" s="2">
        <v>4</v>
      </c>
      <c r="BO18" s="2">
        <v>7</v>
      </c>
      <c r="BP18" s="2">
        <v>51</v>
      </c>
      <c r="BQ18" s="2">
        <v>0</v>
      </c>
      <c r="BR18" s="2">
        <v>9.1</v>
      </c>
      <c r="BS18" s="2"/>
      <c r="BT18" s="2" t="s">
        <v>385</v>
      </c>
      <c r="BU18" s="2">
        <v>6</v>
      </c>
      <c r="BV18" s="2">
        <v>9</v>
      </c>
      <c r="BW18" s="2">
        <v>53</v>
      </c>
      <c r="BX18" s="2">
        <v>0</v>
      </c>
      <c r="BY18" s="2">
        <v>11.3</v>
      </c>
      <c r="BZ18" s="2"/>
      <c r="CA18" s="2" t="s">
        <v>54</v>
      </c>
      <c r="CB18" s="2">
        <v>1</v>
      </c>
      <c r="CC18" s="2">
        <v>2</v>
      </c>
      <c r="CD18" s="2">
        <v>16</v>
      </c>
      <c r="CE18" s="2">
        <v>0</v>
      </c>
      <c r="CF18" s="2">
        <v>2.6</v>
      </c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 t="s">
        <v>12</v>
      </c>
      <c r="DD18" s="2">
        <v>5</v>
      </c>
      <c r="DE18" s="2">
        <v>9</v>
      </c>
      <c r="DF18" s="2">
        <v>47</v>
      </c>
      <c r="DG18" s="2">
        <v>0</v>
      </c>
      <c r="DH18" s="2">
        <v>9.6999999999999993</v>
      </c>
      <c r="DI18" s="2"/>
      <c r="DJ18" s="2" t="s">
        <v>376</v>
      </c>
      <c r="DK18" s="2">
        <v>2</v>
      </c>
      <c r="DL18" s="2">
        <v>2</v>
      </c>
      <c r="DM18" s="2">
        <v>11</v>
      </c>
      <c r="DN18" s="2">
        <v>0</v>
      </c>
      <c r="DO18" s="2">
        <v>3.1</v>
      </c>
      <c r="DP18" s="2"/>
      <c r="DQ18" s="2"/>
      <c r="DR18" s="2"/>
      <c r="DS18" s="2"/>
      <c r="DT18" s="2"/>
      <c r="DU18" s="2"/>
      <c r="DV18" s="2"/>
    </row>
    <row r="19" spans="1:126" x14ac:dyDescent="0.35">
      <c r="B19" t="s">
        <v>387</v>
      </c>
      <c r="C19">
        <v>8</v>
      </c>
      <c r="D19">
        <v>15</v>
      </c>
      <c r="E19">
        <v>85</v>
      </c>
      <c r="F19">
        <v>0</v>
      </c>
      <c r="G19" s="2">
        <v>16.5</v>
      </c>
      <c r="H19" s="2"/>
      <c r="I19" s="2"/>
      <c r="J19" s="2"/>
      <c r="K19" s="2"/>
      <c r="L19" s="2"/>
      <c r="M19" s="2"/>
      <c r="N19" s="2"/>
      <c r="O19" s="2"/>
      <c r="P19" s="2" t="s">
        <v>379</v>
      </c>
      <c r="Q19" s="2">
        <v>3</v>
      </c>
      <c r="R19" s="2">
        <v>3</v>
      </c>
      <c r="S19" s="2">
        <v>21</v>
      </c>
      <c r="T19" s="2">
        <v>2</v>
      </c>
      <c r="U19" s="2">
        <v>17.100000000000001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 t="s">
        <v>45</v>
      </c>
      <c r="AZ19" s="2">
        <v>2</v>
      </c>
      <c r="BA19" s="2">
        <v>5</v>
      </c>
      <c r="BB19" s="2">
        <v>8</v>
      </c>
      <c r="BC19" s="2">
        <v>0</v>
      </c>
      <c r="BD19" s="2">
        <v>2.8</v>
      </c>
      <c r="BE19" s="2"/>
      <c r="BF19" s="2" t="s">
        <v>384</v>
      </c>
      <c r="BG19" s="2">
        <v>7</v>
      </c>
      <c r="BH19" s="2">
        <v>10</v>
      </c>
      <c r="BI19" s="2">
        <v>84</v>
      </c>
      <c r="BJ19" s="2">
        <v>0</v>
      </c>
      <c r="BK19" s="2">
        <v>15.4</v>
      </c>
      <c r="BL19" s="2"/>
      <c r="BM19" s="2" t="s">
        <v>22</v>
      </c>
      <c r="BN19" s="2">
        <v>2</v>
      </c>
      <c r="BO19" s="2">
        <v>3</v>
      </c>
      <c r="BP19" s="2">
        <v>22</v>
      </c>
      <c r="BQ19" s="2">
        <v>0</v>
      </c>
      <c r="BR19" s="2">
        <v>4.2</v>
      </c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 t="s">
        <v>395</v>
      </c>
      <c r="DD19" s="2">
        <v>2</v>
      </c>
      <c r="DE19" s="2">
        <v>4</v>
      </c>
      <c r="DF19" s="2">
        <v>6</v>
      </c>
      <c r="DG19" s="2">
        <v>0</v>
      </c>
      <c r="DH19" s="2">
        <v>2.6</v>
      </c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</row>
    <row r="20" spans="1:126" x14ac:dyDescent="0.35"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</row>
    <row r="22" spans="1:126" x14ac:dyDescent="0.35">
      <c r="A22" t="s">
        <v>330</v>
      </c>
      <c r="G22" s="2">
        <f>AVERAGE(G3:G19)</f>
        <v>17.711764705882356</v>
      </c>
      <c r="H22" s="2"/>
      <c r="I22" s="2"/>
      <c r="J22" s="2"/>
      <c r="K22" s="2"/>
      <c r="L22" s="2"/>
      <c r="M22" s="2"/>
      <c r="N22" s="2">
        <f>AVERAGE(N3:N19)</f>
        <v>16.425000000000001</v>
      </c>
      <c r="O22" s="2"/>
      <c r="P22" s="2"/>
      <c r="Q22" s="2"/>
      <c r="R22" s="2"/>
      <c r="S22" s="2"/>
      <c r="T22" s="2"/>
      <c r="U22" s="2">
        <f>AVERAGE(U3:U19)</f>
        <v>12.28235294117647</v>
      </c>
      <c r="V22" s="2"/>
      <c r="W22" s="2"/>
      <c r="X22" s="2"/>
      <c r="Y22" s="2"/>
      <c r="Z22" s="2"/>
      <c r="AA22" s="2"/>
      <c r="AB22" s="2">
        <f>AVERAGE(AB3:AB19)</f>
        <v>14.142857142857142</v>
      </c>
      <c r="AC22" s="2"/>
      <c r="AD22" s="2"/>
      <c r="AE22" s="2"/>
      <c r="AF22" s="2"/>
      <c r="AG22" s="2"/>
      <c r="AH22" s="2"/>
      <c r="AI22" s="2">
        <f>AVERAGE(AI3:AI19)</f>
        <v>10.143333333333333</v>
      </c>
      <c r="AJ22" s="2"/>
      <c r="AK22" s="2"/>
      <c r="AL22" s="2"/>
      <c r="AM22" s="2"/>
      <c r="AN22" s="2"/>
      <c r="AO22" s="2"/>
      <c r="AP22" s="2">
        <f>AVERAGE(AP3:AP19)</f>
        <v>10.940000000000001</v>
      </c>
      <c r="AQ22" s="2"/>
      <c r="AR22" s="2"/>
      <c r="AS22" s="2"/>
      <c r="AT22" s="2"/>
      <c r="AU22" s="2"/>
      <c r="AV22" s="2"/>
      <c r="AW22" s="2">
        <f>AVERAGE(AW3:AW19)</f>
        <v>11</v>
      </c>
      <c r="AX22" s="2"/>
      <c r="AY22" s="2"/>
      <c r="AZ22" s="2"/>
      <c r="BA22" s="2"/>
      <c r="BB22" s="2"/>
      <c r="BC22" s="2"/>
      <c r="BD22" s="2">
        <f>AVERAGE(BD3:BD19)</f>
        <v>10.388235294117647</v>
      </c>
      <c r="BE22" s="2"/>
      <c r="BF22" s="2"/>
      <c r="BG22" s="2"/>
      <c r="BH22" s="2"/>
      <c r="BI22" s="2"/>
      <c r="BJ22" s="2"/>
      <c r="BK22" s="2">
        <f>AVERAGE(BK3:BK19)</f>
        <v>10.629411764705884</v>
      </c>
      <c r="BL22" s="2"/>
      <c r="BM22" s="2"/>
      <c r="BN22" s="2"/>
      <c r="BO22" s="2"/>
      <c r="BP22" s="2"/>
      <c r="BQ22" s="2"/>
      <c r="BR22" s="2">
        <f>AVERAGE(BR3:BR19)</f>
        <v>9.7058823529411757</v>
      </c>
      <c r="BS22" s="2"/>
      <c r="BT22" s="2"/>
      <c r="BU22" s="2"/>
      <c r="BV22" s="2"/>
      <c r="BW22" s="2"/>
      <c r="BX22" s="2"/>
      <c r="BY22" s="2">
        <f>AVERAGE(BY3:BY19)</f>
        <v>9.4812499999999993</v>
      </c>
      <c r="BZ22" s="2"/>
      <c r="CA22" s="2"/>
      <c r="CB22" s="2"/>
      <c r="CC22" s="2"/>
      <c r="CD22" s="2"/>
      <c r="CE22" s="2"/>
      <c r="CF22" s="2">
        <f>AVERAGE(CF3:CF19)</f>
        <v>9.9374999999999982</v>
      </c>
      <c r="CG22" s="2"/>
      <c r="CH22" s="2"/>
      <c r="CI22" s="2"/>
      <c r="CJ22" s="2"/>
      <c r="CK22" s="2"/>
      <c r="CL22" s="2"/>
      <c r="CM22" s="2">
        <f>AVERAGE(CM3:CM19)</f>
        <v>9.8000000000000007</v>
      </c>
      <c r="CN22" s="2"/>
      <c r="CO22" s="2"/>
      <c r="CP22" s="2"/>
      <c r="CQ22" s="2"/>
      <c r="CR22" s="2"/>
      <c r="CS22" s="2"/>
      <c r="CT22" s="2">
        <f>AVERAGE(CT3:CT19)</f>
        <v>12.108333333333334</v>
      </c>
      <c r="CU22" s="2"/>
      <c r="CV22" s="2"/>
      <c r="CW22" s="2"/>
      <c r="CX22" s="2"/>
      <c r="CY22" s="2"/>
      <c r="CZ22" s="2"/>
      <c r="DA22" s="2">
        <f>AVERAGE(DA3:DA19)</f>
        <v>12.136363636363638</v>
      </c>
      <c r="DB22" s="2"/>
      <c r="DC22" s="2"/>
      <c r="DD22" s="2"/>
      <c r="DE22" s="2"/>
      <c r="DF22" s="2"/>
      <c r="DG22" s="2"/>
      <c r="DH22" s="2">
        <f>AVERAGE(DH3:DH19)</f>
        <v>8.1352941176470601</v>
      </c>
      <c r="DI22" s="2"/>
      <c r="DJ22" s="2"/>
      <c r="DK22" s="2"/>
      <c r="DL22" s="2"/>
      <c r="DM22" s="2"/>
      <c r="DN22" s="2"/>
      <c r="DO22" s="2">
        <f>AVERAGE(DO3:DO19)</f>
        <v>6.7249999999999988</v>
      </c>
      <c r="DP22" s="2"/>
      <c r="DQ22" s="2"/>
      <c r="DR22" s="2"/>
      <c r="DS22" s="2"/>
      <c r="DT22" s="2"/>
      <c r="DU22" s="2"/>
      <c r="DV22" s="2">
        <f>AVERAGE(DV3:DV19)</f>
        <v>6.833333333333333</v>
      </c>
    </row>
    <row r="23" spans="1:126" x14ac:dyDescent="0.35">
      <c r="A23" t="s">
        <v>336</v>
      </c>
      <c r="G23" s="2">
        <f>SUM(G3:G19)/17</f>
        <v>17.711764705882356</v>
      </c>
      <c r="H23" s="2"/>
      <c r="I23" s="2"/>
      <c r="J23" s="2"/>
      <c r="K23" s="2"/>
      <c r="L23" s="2"/>
      <c r="M23" s="2"/>
      <c r="N23" s="2">
        <f>SUM(N3:N19)/17</f>
        <v>15.458823529411765</v>
      </c>
      <c r="O23" s="2"/>
      <c r="P23" s="2"/>
      <c r="Q23" s="2"/>
      <c r="R23" s="2"/>
      <c r="S23" s="2"/>
      <c r="T23" s="2"/>
      <c r="U23" s="2">
        <f>SUM(U3:U19)/17</f>
        <v>12.28235294117647</v>
      </c>
      <c r="V23" s="2"/>
      <c r="W23" s="2"/>
      <c r="X23" s="2"/>
      <c r="Y23" s="2"/>
      <c r="Z23" s="2"/>
      <c r="AA23" s="2"/>
      <c r="AB23" s="2">
        <f>SUM(AB3:AB19)/17</f>
        <v>11.647058823529411</v>
      </c>
      <c r="AC23" s="2"/>
      <c r="AD23" s="2"/>
      <c r="AE23" s="2"/>
      <c r="AF23" s="2"/>
      <c r="AG23" s="2"/>
      <c r="AH23" s="2"/>
      <c r="AI23" s="2">
        <f>SUM(AI3:AI19)/17</f>
        <v>7.1599999999999993</v>
      </c>
      <c r="AJ23" s="2"/>
      <c r="AK23" s="2"/>
      <c r="AL23" s="2"/>
      <c r="AM23" s="2"/>
      <c r="AN23" s="2"/>
      <c r="AO23" s="2"/>
      <c r="AP23" s="2">
        <f>SUM(AP3:AP19)/17</f>
        <v>9.6529411764705895</v>
      </c>
      <c r="AQ23" s="2"/>
      <c r="AR23" s="2"/>
      <c r="AS23" s="2"/>
      <c r="AT23" s="2"/>
      <c r="AU23" s="2"/>
      <c r="AV23" s="2"/>
      <c r="AW23" s="2">
        <f>SUM(AW3:AW19)/17</f>
        <v>9.7058823529411757</v>
      </c>
      <c r="AX23" s="2"/>
      <c r="AY23" s="2"/>
      <c r="AZ23" s="2"/>
      <c r="BA23" s="2"/>
      <c r="BB23" s="2"/>
      <c r="BC23" s="2"/>
      <c r="BD23" s="2">
        <f>SUM(BD3:BD19)/17</f>
        <v>10.388235294117647</v>
      </c>
      <c r="BE23" s="2"/>
      <c r="BF23" s="2"/>
      <c r="BG23" s="2"/>
      <c r="BH23" s="2"/>
      <c r="BI23" s="2"/>
      <c r="BJ23" s="2"/>
      <c r="BK23" s="2">
        <f>SUM(BK3:BK19)/17</f>
        <v>10.629411764705884</v>
      </c>
      <c r="BL23" s="2"/>
      <c r="BM23" s="2"/>
      <c r="BN23" s="2"/>
      <c r="BO23" s="2"/>
      <c r="BP23" s="2"/>
      <c r="BQ23" s="2"/>
      <c r="BR23" s="2">
        <f>SUM(BR3:BR19)/17</f>
        <v>9.7058823529411757</v>
      </c>
      <c r="BS23" s="2"/>
      <c r="BT23" s="2"/>
      <c r="BU23" s="2"/>
      <c r="BV23" s="2"/>
      <c r="BW23" s="2"/>
      <c r="BX23" s="2"/>
      <c r="BY23" s="2">
        <f>SUM(BY3:BY19)/17</f>
        <v>8.9235294117647044</v>
      </c>
      <c r="BZ23" s="2"/>
      <c r="CA23" s="2"/>
      <c r="CB23" s="2"/>
      <c r="CC23" s="2"/>
      <c r="CD23" s="2"/>
      <c r="CE23" s="2"/>
      <c r="CF23" s="2">
        <f>SUM(CF3:CF19)/17</f>
        <v>9.352941176470587</v>
      </c>
      <c r="CG23" s="2"/>
      <c r="CH23" s="2"/>
      <c r="CI23" s="2"/>
      <c r="CJ23" s="2"/>
      <c r="CK23" s="2"/>
      <c r="CL23" s="2"/>
      <c r="CM23" s="2">
        <f>SUM(CM3:CM19)/17</f>
        <v>8.6470588235294112</v>
      </c>
      <c r="CN23" s="2"/>
      <c r="CO23" s="2"/>
      <c r="CP23" s="2"/>
      <c r="CQ23" s="2"/>
      <c r="CR23" s="2"/>
      <c r="CS23" s="2"/>
      <c r="CT23" s="2">
        <f>SUM(CT3:CT19)/17</f>
        <v>8.5470588235294116</v>
      </c>
      <c r="CU23" s="2"/>
      <c r="CV23" s="2"/>
      <c r="CW23" s="2"/>
      <c r="CX23" s="2"/>
      <c r="CY23" s="2"/>
      <c r="CZ23" s="2"/>
      <c r="DA23" s="2">
        <f>SUM(DA3:DA19)/17</f>
        <v>7.8529411764705896</v>
      </c>
      <c r="DB23" s="2"/>
      <c r="DC23" s="2"/>
      <c r="DD23" s="2"/>
      <c r="DE23" s="2"/>
      <c r="DF23" s="2"/>
      <c r="DG23" s="2"/>
      <c r="DH23" s="2">
        <f>SUM(DH3:DH19)/17</f>
        <v>8.1352941176470601</v>
      </c>
      <c r="DI23" s="2"/>
      <c r="DJ23" s="2"/>
      <c r="DK23" s="2"/>
      <c r="DL23" s="2"/>
      <c r="DM23" s="2"/>
      <c r="DN23" s="2"/>
      <c r="DO23" s="2">
        <f>SUM(DO3:DO19)/17</f>
        <v>6.3294117647058812</v>
      </c>
      <c r="DP23" s="2"/>
      <c r="DQ23" s="2"/>
      <c r="DR23" s="2"/>
      <c r="DS23" s="2"/>
      <c r="DT23" s="2"/>
      <c r="DU23" s="2"/>
      <c r="DV23" s="2">
        <f>SUM(DV3:DV19)/17</f>
        <v>6.0294117647058822</v>
      </c>
    </row>
    <row r="24" spans="1:126" x14ac:dyDescent="0.35">
      <c r="A24" t="s">
        <v>532</v>
      </c>
      <c r="G24" s="2">
        <f>AVERAGE(D3:D19)</f>
        <v>9</v>
      </c>
      <c r="H24" s="2"/>
      <c r="I24" s="2"/>
      <c r="J24" s="2"/>
      <c r="K24" s="2"/>
      <c r="L24" s="2"/>
      <c r="M24" s="2"/>
      <c r="N24" s="2">
        <f>AVERAGE(K3:K19)</f>
        <v>8.375</v>
      </c>
      <c r="O24" s="2"/>
      <c r="P24" s="2"/>
      <c r="Q24" s="2"/>
      <c r="R24" s="2"/>
      <c r="S24" s="2"/>
      <c r="T24" s="2"/>
      <c r="U24" s="2">
        <f>AVERAGE(R3:R19)</f>
        <v>6.117647058823529</v>
      </c>
      <c r="V24" s="2"/>
      <c r="W24" s="2"/>
      <c r="X24" s="2"/>
      <c r="Y24" s="2"/>
      <c r="Z24" s="2"/>
      <c r="AA24" s="2"/>
      <c r="AB24" s="2">
        <f>AVERAGE(Y3:Y19)</f>
        <v>6.7142857142857144</v>
      </c>
      <c r="AC24" s="2"/>
      <c r="AD24" s="2"/>
      <c r="AE24" s="2"/>
      <c r="AF24" s="2"/>
      <c r="AG24" s="2"/>
      <c r="AH24" s="2"/>
      <c r="AI24" s="2">
        <f>AVERAGE(AF3:AF19)</f>
        <v>0.5</v>
      </c>
      <c r="AJ24" s="2"/>
      <c r="AK24" s="2"/>
      <c r="AL24" s="2"/>
      <c r="AM24" s="2"/>
      <c r="AN24" s="2"/>
      <c r="AO24" s="2"/>
      <c r="AP24" s="2">
        <f>AVERAGE(AM3:AM19)</f>
        <v>4.7333333333333334</v>
      </c>
      <c r="AQ24" s="2"/>
      <c r="AR24" s="2"/>
      <c r="AS24" s="2"/>
      <c r="AT24" s="2"/>
      <c r="AU24" s="2"/>
      <c r="AV24" s="2"/>
      <c r="AW24" s="2">
        <f>AVERAGE(AT3:AT19)</f>
        <v>5.0666666666666664</v>
      </c>
      <c r="AX24" s="2"/>
      <c r="AY24" s="2"/>
      <c r="AZ24" s="2"/>
      <c r="BA24" s="2"/>
      <c r="BB24" s="2"/>
      <c r="BC24" s="2"/>
      <c r="BD24" s="2">
        <f>AVERAGE(BA3:BA19)</f>
        <v>6.4705882352941178</v>
      </c>
      <c r="BE24" s="2"/>
      <c r="BF24" s="2"/>
      <c r="BG24" s="2"/>
      <c r="BH24" s="2"/>
      <c r="BI24" s="2"/>
      <c r="BJ24" s="2"/>
      <c r="BK24" s="2">
        <f>AVERAGE(BH3:BH19)</f>
        <v>6.5882352941176467</v>
      </c>
      <c r="BL24" s="2"/>
      <c r="BM24" s="2"/>
      <c r="BN24" s="2"/>
      <c r="BO24" s="2"/>
      <c r="BP24" s="2"/>
      <c r="BQ24" s="2"/>
      <c r="BR24" s="2">
        <f>AVERAGE(BO3:BO19)</f>
        <v>6.5294117647058822</v>
      </c>
      <c r="BS24" s="2"/>
      <c r="BT24" s="2"/>
      <c r="BU24" s="2"/>
      <c r="BV24" s="2"/>
      <c r="BW24" s="2"/>
      <c r="BX24" s="2"/>
      <c r="BY24" s="2">
        <f>AVERAGE(BV3:BV19)</f>
        <v>4.9375</v>
      </c>
      <c r="BZ24" s="2"/>
      <c r="CA24" s="2"/>
      <c r="CB24" s="2"/>
      <c r="CC24" s="2"/>
      <c r="CD24" s="2"/>
      <c r="CE24" s="2"/>
      <c r="CF24" s="2">
        <f>AVERAGE(CC3:CC19)</f>
        <v>5.625</v>
      </c>
      <c r="CG24" s="2"/>
      <c r="CH24" s="2"/>
      <c r="CI24" s="2"/>
      <c r="CJ24" s="2"/>
      <c r="CK24" s="2"/>
      <c r="CL24" s="2"/>
      <c r="CM24" s="2">
        <f>AVERAGE(CJ3:CJ19)</f>
        <v>5.666666666666667</v>
      </c>
      <c r="CN24" s="2"/>
      <c r="CO24" s="2"/>
      <c r="CP24" s="2"/>
      <c r="CQ24" s="2"/>
      <c r="CR24" s="2"/>
      <c r="CS24" s="2"/>
      <c r="CT24" s="2">
        <f>AVERAGE(CQ3:CQ19)</f>
        <v>6.916666666666667</v>
      </c>
      <c r="CU24" s="2"/>
      <c r="CV24" s="2"/>
      <c r="CW24" s="2"/>
      <c r="CX24" s="2"/>
      <c r="CY24" s="2"/>
      <c r="CZ24" s="2"/>
      <c r="DA24" s="2">
        <f>AVERAGE(CX3:CX19)</f>
        <v>8.454545454545455</v>
      </c>
      <c r="DB24" s="2"/>
      <c r="DC24" s="2"/>
      <c r="DD24" s="2"/>
      <c r="DE24" s="2"/>
      <c r="DF24" s="2"/>
      <c r="DG24" s="2"/>
      <c r="DH24" s="2">
        <f>AVERAGE(DE3:DE19)</f>
        <v>5.117647058823529</v>
      </c>
      <c r="DI24" s="2"/>
      <c r="DJ24" s="2"/>
      <c r="DK24" s="2"/>
      <c r="DL24" s="2"/>
      <c r="DM24" s="2"/>
      <c r="DN24" s="2"/>
      <c r="DO24" s="2">
        <f>AVERAGE(DL3:DL19)</f>
        <v>3.3125</v>
      </c>
      <c r="DP24" s="2"/>
      <c r="DQ24" s="2"/>
      <c r="DR24" s="2"/>
      <c r="DS24" s="2"/>
      <c r="DT24" s="2"/>
      <c r="DU24" s="2"/>
      <c r="DV24" s="2">
        <f>AVERAGE(DS3:DS19)</f>
        <v>4.8666666666666663</v>
      </c>
    </row>
    <row r="25" spans="1:126" x14ac:dyDescent="0.35">
      <c r="A25" t="s">
        <v>533</v>
      </c>
      <c r="G25" s="2">
        <f>AVERAGE(C3:C19)</f>
        <v>6.2941176470588234</v>
      </c>
      <c r="H25" s="2"/>
      <c r="I25" s="2"/>
      <c r="J25" s="2"/>
      <c r="K25" s="2"/>
      <c r="L25" s="2"/>
      <c r="M25" s="2"/>
      <c r="N25" s="2">
        <f>AVERAGE(J3:J19)</f>
        <v>5.75</v>
      </c>
      <c r="O25" s="2"/>
      <c r="P25" s="2"/>
      <c r="Q25" s="2"/>
      <c r="R25" s="2"/>
      <c r="S25" s="2"/>
      <c r="T25" s="2"/>
      <c r="U25" s="2">
        <f>AVERAGE(Q3:Q19)</f>
        <v>4.5882352941176467</v>
      </c>
      <c r="V25" s="2"/>
      <c r="W25" s="2"/>
      <c r="X25" s="2"/>
      <c r="Y25" s="2"/>
      <c r="Z25" s="2"/>
      <c r="AA25" s="2"/>
      <c r="AB25" s="2">
        <f>AVERAGE(X3:X19)</f>
        <v>5.0714285714285712</v>
      </c>
      <c r="AC25" s="2"/>
      <c r="AD25" s="2"/>
      <c r="AE25" s="2"/>
      <c r="AF25" s="2"/>
      <c r="AG25" s="2"/>
      <c r="AH25" s="2"/>
      <c r="AI25" s="2">
        <f>AVERAGE(AE3:AE19)</f>
        <v>0.33333333333333331</v>
      </c>
      <c r="AJ25" s="2"/>
      <c r="AK25" s="2"/>
      <c r="AL25" s="2"/>
      <c r="AM25" s="2"/>
      <c r="AN25" s="2"/>
      <c r="AO25" s="2"/>
      <c r="AP25" s="2">
        <f>AVERAGE(AL3:AL19)</f>
        <v>3.2666666666666666</v>
      </c>
      <c r="AQ25" s="2"/>
      <c r="AR25" s="2"/>
      <c r="AS25" s="2"/>
      <c r="AT25" s="2"/>
      <c r="AU25" s="2"/>
      <c r="AV25" s="2"/>
      <c r="AW25" s="2">
        <f>AVERAGE(AS3:AS19)</f>
        <v>3.7333333333333334</v>
      </c>
      <c r="AX25" s="2"/>
      <c r="AY25" s="2"/>
      <c r="AZ25" s="2"/>
      <c r="BA25" s="2"/>
      <c r="BB25" s="2"/>
      <c r="BC25" s="2"/>
      <c r="BD25" s="2">
        <f>AVERAGE(AZ3:AZ19)</f>
        <v>4</v>
      </c>
      <c r="BE25" s="2"/>
      <c r="BF25" s="2"/>
      <c r="BG25" s="2"/>
      <c r="BH25" s="2"/>
      <c r="BI25" s="2"/>
      <c r="BJ25" s="2"/>
      <c r="BK25" s="2">
        <f>AVERAGE(BG3:BG19)</f>
        <v>4.3529411764705879</v>
      </c>
      <c r="BL25" s="2"/>
      <c r="BM25" s="2"/>
      <c r="BN25" s="2"/>
      <c r="BO25" s="2"/>
      <c r="BP25" s="2"/>
      <c r="BQ25" s="2"/>
      <c r="BR25" s="2">
        <f>AVERAGE(BN3:BN19)</f>
        <v>4.2941176470588234</v>
      </c>
      <c r="BS25" s="2"/>
      <c r="BT25" s="2"/>
      <c r="BU25" s="2"/>
      <c r="BV25" s="2"/>
      <c r="BW25" s="2"/>
      <c r="BX25" s="2"/>
      <c r="BY25" s="2">
        <f>AVERAGE(BU3:BU19)</f>
        <v>3.75</v>
      </c>
      <c r="BZ25" s="2"/>
      <c r="CA25" s="2"/>
      <c r="CB25" s="2"/>
      <c r="CC25" s="2"/>
      <c r="CD25" s="2"/>
      <c r="CE25" s="2"/>
      <c r="CF25" s="2">
        <f>AVERAGE(CB3:CB19)</f>
        <v>4.25</v>
      </c>
      <c r="CG25" s="2"/>
      <c r="CH25" s="2"/>
      <c r="CI25" s="2"/>
      <c r="CJ25" s="2"/>
      <c r="CK25" s="2"/>
      <c r="CL25" s="2"/>
      <c r="CM25" s="2">
        <f>AVERAGE(CI3:CI19)</f>
        <v>4.0666666666666664</v>
      </c>
      <c r="CN25" s="2"/>
      <c r="CO25" s="2"/>
      <c r="CP25" s="2"/>
      <c r="CQ25" s="2"/>
      <c r="CR25" s="2"/>
      <c r="CS25" s="2"/>
      <c r="CT25" s="2">
        <f>AVERAGE(CP3:CP19)</f>
        <v>5.083333333333333</v>
      </c>
      <c r="CU25" s="2"/>
      <c r="CV25" s="2"/>
      <c r="CW25" s="2"/>
      <c r="CX25" s="2"/>
      <c r="CY25" s="2"/>
      <c r="CZ25" s="2"/>
      <c r="DA25" s="2">
        <f>AVERAGE(CW3:CW19)</f>
        <v>5</v>
      </c>
      <c r="DB25" s="2"/>
      <c r="DC25" s="2"/>
      <c r="DD25" s="2"/>
      <c r="DE25" s="2"/>
      <c r="DF25" s="2"/>
      <c r="DG25" s="2"/>
      <c r="DH25" s="2">
        <f>AVERAGE(DD3:DD19)</f>
        <v>3.5882352941176472</v>
      </c>
      <c r="DI25" s="2"/>
      <c r="DJ25" s="2"/>
      <c r="DK25" s="2"/>
      <c r="DL25" s="2"/>
      <c r="DM25" s="2"/>
      <c r="DN25" s="2"/>
      <c r="DO25" s="2">
        <f>AVERAGE(DK3:DK19)</f>
        <v>2.25</v>
      </c>
      <c r="DP25" s="2"/>
      <c r="DQ25" s="2"/>
      <c r="DR25" s="2"/>
      <c r="DS25" s="2"/>
      <c r="DT25" s="2"/>
      <c r="DU25" s="2"/>
      <c r="DV25" s="2">
        <f>AVERAGE(DR3:DR19)</f>
        <v>3.0666666666666669</v>
      </c>
    </row>
    <row r="26" spans="1:126" x14ac:dyDescent="0.35">
      <c r="A26" t="s">
        <v>340</v>
      </c>
      <c r="B26" s="1"/>
      <c r="G26" s="1">
        <f>G25/G24</f>
        <v>0.69934640522875813</v>
      </c>
      <c r="H26" s="1"/>
      <c r="I26" s="1"/>
      <c r="J26" s="1"/>
      <c r="K26" s="1"/>
      <c r="L26" s="1"/>
      <c r="M26" s="1"/>
      <c r="N26" s="1">
        <f>N25/N24</f>
        <v>0.68656716417910446</v>
      </c>
      <c r="O26" s="1"/>
      <c r="P26" s="1"/>
      <c r="Q26" s="1"/>
      <c r="R26" s="1"/>
      <c r="S26" s="1"/>
      <c r="T26" s="1"/>
      <c r="U26" s="1">
        <f>U25/U24</f>
        <v>0.75</v>
      </c>
      <c r="V26" s="1"/>
      <c r="W26" s="1"/>
      <c r="X26" s="1"/>
      <c r="Y26" s="1"/>
      <c r="Z26" s="1"/>
      <c r="AA26" s="1"/>
      <c r="AB26" s="1">
        <f>AB25/AB24</f>
        <v>0.75531914893617014</v>
      </c>
      <c r="AC26" s="1"/>
      <c r="AD26" s="1"/>
      <c r="AE26" s="1"/>
      <c r="AF26" s="1"/>
      <c r="AG26" s="1"/>
      <c r="AH26" s="1"/>
      <c r="AI26" s="1">
        <f>AI25/AI24</f>
        <v>0.66666666666666663</v>
      </c>
      <c r="AJ26" s="1"/>
      <c r="AK26" s="1"/>
      <c r="AL26" s="1"/>
      <c r="AM26" s="1"/>
      <c r="AN26" s="1"/>
      <c r="AO26" s="1"/>
      <c r="AP26" s="1">
        <f>AP25/AP24</f>
        <v>0.6901408450704225</v>
      </c>
      <c r="AQ26" s="1"/>
      <c r="AR26" s="1"/>
      <c r="AS26" s="1"/>
      <c r="AT26" s="1"/>
      <c r="AU26" s="1"/>
      <c r="AV26" s="1"/>
      <c r="AW26" s="1">
        <f>AW25/AW24</f>
        <v>0.73684210526315796</v>
      </c>
      <c r="AX26" s="1"/>
      <c r="AY26" s="1"/>
      <c r="AZ26" s="1"/>
      <c r="BA26" s="1"/>
      <c r="BB26" s="1"/>
      <c r="BC26" s="1"/>
      <c r="BD26" s="1">
        <f>BD25/BD24</f>
        <v>0.61818181818181817</v>
      </c>
      <c r="BE26" s="1"/>
      <c r="BF26" s="1"/>
      <c r="BG26" s="1"/>
      <c r="BH26" s="1"/>
      <c r="BI26" s="1"/>
      <c r="BJ26" s="1"/>
      <c r="BK26" s="1">
        <f>BK25/BK24</f>
        <v>0.6607142857142857</v>
      </c>
      <c r="BL26" s="1"/>
      <c r="BM26" s="1"/>
      <c r="BN26" s="1"/>
      <c r="BO26" s="1"/>
      <c r="BP26" s="1"/>
      <c r="BQ26" s="1"/>
      <c r="BR26" s="1">
        <f>BR25/BR24</f>
        <v>0.6576576576576576</v>
      </c>
      <c r="BS26" s="1"/>
      <c r="BT26" s="1"/>
      <c r="BU26" s="1"/>
      <c r="BV26" s="1"/>
      <c r="BW26" s="1"/>
      <c r="BX26" s="1"/>
      <c r="BY26" s="1">
        <f>BY25/BY24</f>
        <v>0.759493670886076</v>
      </c>
      <c r="BZ26" s="1"/>
      <c r="CA26" s="1"/>
      <c r="CB26" s="1"/>
      <c r="CC26" s="1"/>
      <c r="CD26" s="1"/>
      <c r="CE26" s="1"/>
      <c r="CF26" s="1">
        <f>CF25/CF24</f>
        <v>0.75555555555555554</v>
      </c>
      <c r="CG26" s="1"/>
      <c r="CH26" s="1"/>
      <c r="CI26" s="1"/>
      <c r="CJ26" s="1"/>
      <c r="CK26" s="1"/>
      <c r="CL26" s="1"/>
      <c r="CM26" s="1">
        <f>CM25/CM24</f>
        <v>0.7176470588235293</v>
      </c>
      <c r="CN26" s="1"/>
      <c r="CO26" s="1"/>
      <c r="CP26" s="1"/>
      <c r="CQ26" s="1"/>
      <c r="CR26" s="1"/>
      <c r="CS26" s="1"/>
      <c r="CT26" s="1">
        <f>CT25/CT24</f>
        <v>0.7349397590361445</v>
      </c>
      <c r="CU26" s="1"/>
      <c r="CV26" s="1"/>
      <c r="CW26" s="1"/>
      <c r="CX26" s="1"/>
      <c r="CY26" s="1"/>
      <c r="CZ26" s="1"/>
      <c r="DA26" s="1">
        <f>DA25/DA24</f>
        <v>0.59139784946236551</v>
      </c>
      <c r="DB26" s="1"/>
      <c r="DC26" s="1"/>
      <c r="DD26" s="1"/>
      <c r="DE26" s="1"/>
      <c r="DF26" s="1"/>
      <c r="DG26" s="1"/>
      <c r="DH26" s="1">
        <f>DH25/DH24</f>
        <v>0.70114942528735635</v>
      </c>
      <c r="DI26" s="1"/>
      <c r="DJ26" s="1"/>
      <c r="DK26" s="1"/>
      <c r="DL26" s="1"/>
      <c r="DM26" s="1"/>
      <c r="DN26" s="1"/>
      <c r="DO26" s="1">
        <f>DO25/DO24</f>
        <v>0.67924528301886788</v>
      </c>
      <c r="DP26" s="1"/>
      <c r="DQ26" s="1"/>
      <c r="DR26" s="1"/>
      <c r="DS26" s="1"/>
      <c r="DT26" s="1"/>
      <c r="DU26" s="1"/>
      <c r="DV26" s="1">
        <f>DV25/DV24</f>
        <v>0.63013698630136994</v>
      </c>
    </row>
    <row r="31" spans="1:126" x14ac:dyDescent="0.35">
      <c r="B31" t="s">
        <v>266</v>
      </c>
    </row>
    <row r="32" spans="1:126" x14ac:dyDescent="0.35">
      <c r="A32" s="2" t="s">
        <v>91</v>
      </c>
      <c r="B32" s="2">
        <v>17.711764705882356</v>
      </c>
    </row>
    <row r="33" spans="1:2" x14ac:dyDescent="0.35">
      <c r="A33" s="2" t="s">
        <v>89</v>
      </c>
      <c r="B33" s="2">
        <v>15.458823529411765</v>
      </c>
    </row>
    <row r="34" spans="1:2" x14ac:dyDescent="0.35">
      <c r="A34" s="2" t="s">
        <v>97</v>
      </c>
      <c r="B34" s="2">
        <v>12.28235294117647</v>
      </c>
    </row>
    <row r="35" spans="1:2" x14ac:dyDescent="0.35">
      <c r="A35" s="2" t="s">
        <v>92</v>
      </c>
      <c r="B35" s="2">
        <v>11.647058823529411</v>
      </c>
    </row>
    <row r="36" spans="1:2" x14ac:dyDescent="0.35">
      <c r="A36" s="2" t="s">
        <v>106</v>
      </c>
      <c r="B36" s="2">
        <v>10.629411764705884</v>
      </c>
    </row>
    <row r="37" spans="1:2" x14ac:dyDescent="0.35">
      <c r="A37" s="2" t="s">
        <v>111</v>
      </c>
      <c r="B37" s="2">
        <v>10.388235294117647</v>
      </c>
    </row>
    <row r="38" spans="1:2" x14ac:dyDescent="0.35">
      <c r="A38" s="2" t="s">
        <v>100</v>
      </c>
      <c r="B38" s="2">
        <v>9.7058823529411757</v>
      </c>
    </row>
    <row r="39" spans="1:2" x14ac:dyDescent="0.35">
      <c r="A39" s="2" t="s">
        <v>313</v>
      </c>
      <c r="B39" s="2">
        <v>9.7058823529411757</v>
      </c>
    </row>
    <row r="40" spans="1:2" x14ac:dyDescent="0.35">
      <c r="A40" s="2" t="s">
        <v>104</v>
      </c>
      <c r="B40" s="2">
        <v>9.6529411764705895</v>
      </c>
    </row>
    <row r="41" spans="1:2" x14ac:dyDescent="0.35">
      <c r="A41" s="2" t="s">
        <v>105</v>
      </c>
      <c r="B41" s="2">
        <v>9.352941176470587</v>
      </c>
    </row>
    <row r="42" spans="1:2" x14ac:dyDescent="0.35">
      <c r="A42" s="2" t="s">
        <v>302</v>
      </c>
      <c r="B42" s="2">
        <v>8.9235294117647044</v>
      </c>
    </row>
    <row r="43" spans="1:2" x14ac:dyDescent="0.35">
      <c r="A43" s="2" t="s">
        <v>95</v>
      </c>
      <c r="B43" s="2">
        <v>8.6470588235294112</v>
      </c>
    </row>
    <row r="44" spans="1:2" x14ac:dyDescent="0.35">
      <c r="A44" s="2" t="s">
        <v>90</v>
      </c>
      <c r="B44" s="2">
        <v>8.5470588235294116</v>
      </c>
    </row>
    <row r="45" spans="1:2" x14ac:dyDescent="0.35">
      <c r="A45" s="2" t="s">
        <v>102</v>
      </c>
      <c r="B45" s="2">
        <v>8.1352941176470601</v>
      </c>
    </row>
    <row r="46" spans="1:2" x14ac:dyDescent="0.35">
      <c r="A46" s="2" t="s">
        <v>110</v>
      </c>
      <c r="B46" s="2">
        <v>7.8529411764705896</v>
      </c>
    </row>
    <row r="47" spans="1:2" x14ac:dyDescent="0.35">
      <c r="A47" s="2" t="s">
        <v>96</v>
      </c>
      <c r="B47" s="2">
        <v>7.1599999999999993</v>
      </c>
    </row>
    <row r="48" spans="1:2" x14ac:dyDescent="0.35">
      <c r="A48" s="2" t="s">
        <v>103</v>
      </c>
      <c r="B48" s="2">
        <v>6.3294117647058812</v>
      </c>
    </row>
    <row r="49" spans="1:2" x14ac:dyDescent="0.35">
      <c r="A49" s="2" t="s">
        <v>93</v>
      </c>
      <c r="B49" s="2">
        <v>6.0294117647058822</v>
      </c>
    </row>
    <row r="50" spans="1:2" x14ac:dyDescent="0.35">
      <c r="A50" s="2"/>
      <c r="B50" s="2"/>
    </row>
    <row r="51" spans="1:2" x14ac:dyDescent="0.35">
      <c r="A51" s="2"/>
      <c r="B51" s="2"/>
    </row>
    <row r="52" spans="1:2" x14ac:dyDescent="0.35">
      <c r="A52" s="2"/>
      <c r="B52" s="2"/>
    </row>
    <row r="53" spans="1:2" x14ac:dyDescent="0.35">
      <c r="A53" s="2"/>
      <c r="B53" s="2"/>
    </row>
    <row r="54" spans="1:2" x14ac:dyDescent="0.35">
      <c r="A54" s="2"/>
      <c r="B54" s="2"/>
    </row>
    <row r="55" spans="1:2" x14ac:dyDescent="0.35">
      <c r="A55" s="2"/>
      <c r="B55" s="2"/>
    </row>
    <row r="56" spans="1:2" x14ac:dyDescent="0.35">
      <c r="A56" s="2"/>
      <c r="B56" s="2"/>
    </row>
    <row r="57" spans="1:2" x14ac:dyDescent="0.35">
      <c r="A57" s="2"/>
      <c r="B57" s="2"/>
    </row>
    <row r="58" spans="1:2" x14ac:dyDescent="0.35">
      <c r="A58" s="2"/>
      <c r="B58" s="2"/>
    </row>
    <row r="59" spans="1:2" x14ac:dyDescent="0.35">
      <c r="A59" s="2"/>
      <c r="B59" s="2"/>
    </row>
    <row r="60" spans="1:2" x14ac:dyDescent="0.35">
      <c r="A60" s="2"/>
      <c r="B60" s="2"/>
    </row>
    <row r="61" spans="1:2" x14ac:dyDescent="0.35">
      <c r="A61" s="2"/>
      <c r="B61" s="2"/>
    </row>
    <row r="62" spans="1:2" x14ac:dyDescent="0.35">
      <c r="A62" s="2"/>
      <c r="B62" s="2"/>
    </row>
    <row r="63" spans="1:2" x14ac:dyDescent="0.35">
      <c r="A63" s="2"/>
      <c r="B63" s="2"/>
    </row>
    <row r="64" spans="1:2" x14ac:dyDescent="0.35">
      <c r="A64" s="2"/>
      <c r="B64" s="2"/>
    </row>
    <row r="65" spans="1:2" x14ac:dyDescent="0.35">
      <c r="A65" s="2"/>
      <c r="B65" s="2"/>
    </row>
    <row r="66" spans="1:2" x14ac:dyDescent="0.35">
      <c r="A66" s="2"/>
      <c r="B66" s="2"/>
    </row>
    <row r="67" spans="1:2" x14ac:dyDescent="0.35">
      <c r="A67" s="2"/>
      <c r="B67" s="2"/>
    </row>
    <row r="68" spans="1:2" x14ac:dyDescent="0.35">
      <c r="A68" s="2"/>
      <c r="B68" s="2"/>
    </row>
    <row r="69" spans="1:2" x14ac:dyDescent="0.35">
      <c r="A69" s="2"/>
      <c r="B69" s="2"/>
    </row>
    <row r="70" spans="1:2" x14ac:dyDescent="0.35">
      <c r="A70" s="2"/>
      <c r="B70" s="2"/>
    </row>
    <row r="71" spans="1:2" x14ac:dyDescent="0.35">
      <c r="A71" s="2"/>
      <c r="B71" s="2"/>
    </row>
    <row r="72" spans="1:2" x14ac:dyDescent="0.35">
      <c r="A72" s="2"/>
      <c r="B72" s="2"/>
    </row>
    <row r="73" spans="1:2" x14ac:dyDescent="0.35">
      <c r="A73" s="2"/>
      <c r="B73" s="2"/>
    </row>
    <row r="74" spans="1:2" x14ac:dyDescent="0.35">
      <c r="A74" s="2"/>
      <c r="B74" s="2"/>
    </row>
    <row r="75" spans="1:2" x14ac:dyDescent="0.35">
      <c r="A75" s="2"/>
      <c r="B75" s="2"/>
    </row>
    <row r="76" spans="1:2" x14ac:dyDescent="0.35">
      <c r="A76" s="2"/>
      <c r="B76" s="2"/>
    </row>
    <row r="77" spans="1:2" x14ac:dyDescent="0.35">
      <c r="A77" s="2"/>
      <c r="B77" s="2"/>
    </row>
    <row r="78" spans="1:2" x14ac:dyDescent="0.35">
      <c r="A78" s="2"/>
      <c r="B78" s="2"/>
    </row>
    <row r="79" spans="1:2" x14ac:dyDescent="0.35">
      <c r="A79" s="2"/>
      <c r="B79" s="2"/>
    </row>
    <row r="80" spans="1:2" x14ac:dyDescent="0.35">
      <c r="A80" s="2"/>
      <c r="B80" s="2"/>
    </row>
    <row r="81" spans="1:2" x14ac:dyDescent="0.35">
      <c r="A81" s="2"/>
      <c r="B81" s="2"/>
    </row>
    <row r="82" spans="1:2" x14ac:dyDescent="0.35">
      <c r="A82" s="2"/>
      <c r="B82" s="2"/>
    </row>
    <row r="83" spans="1:2" x14ac:dyDescent="0.35">
      <c r="A83" s="2"/>
      <c r="B83" s="2"/>
    </row>
    <row r="84" spans="1:2" x14ac:dyDescent="0.35">
      <c r="A84" s="2"/>
      <c r="B84" s="2"/>
    </row>
    <row r="85" spans="1:2" x14ac:dyDescent="0.35">
      <c r="A85" s="2"/>
      <c r="B85" s="2"/>
    </row>
    <row r="86" spans="1:2" x14ac:dyDescent="0.35">
      <c r="A86" s="2"/>
      <c r="B86" s="2"/>
    </row>
    <row r="87" spans="1:2" x14ac:dyDescent="0.35">
      <c r="A87" s="2"/>
      <c r="B87" s="2"/>
    </row>
    <row r="88" spans="1:2" x14ac:dyDescent="0.35">
      <c r="A88" s="2"/>
      <c r="B88" s="2"/>
    </row>
    <row r="89" spans="1:2" x14ac:dyDescent="0.35">
      <c r="A89" s="2"/>
      <c r="B89" s="2"/>
    </row>
    <row r="90" spans="1:2" x14ac:dyDescent="0.35">
      <c r="A90" s="2"/>
      <c r="B90" s="2"/>
    </row>
    <row r="91" spans="1:2" x14ac:dyDescent="0.35">
      <c r="A91" s="2"/>
      <c r="B91" s="2"/>
    </row>
    <row r="92" spans="1:2" x14ac:dyDescent="0.35">
      <c r="A92" s="2"/>
      <c r="B92" s="2"/>
    </row>
    <row r="93" spans="1:2" x14ac:dyDescent="0.35">
      <c r="A93" s="2"/>
      <c r="B93" s="2"/>
    </row>
    <row r="94" spans="1:2" x14ac:dyDescent="0.35">
      <c r="A94" s="2"/>
      <c r="B94" s="2"/>
    </row>
    <row r="95" spans="1:2" x14ac:dyDescent="0.35">
      <c r="A95" s="2"/>
      <c r="B95" s="2"/>
    </row>
    <row r="96" spans="1:2" x14ac:dyDescent="0.35">
      <c r="A96" s="2"/>
      <c r="B96" s="2"/>
    </row>
    <row r="97" spans="1:2" x14ac:dyDescent="0.35">
      <c r="A97" s="2"/>
      <c r="B97" s="2"/>
    </row>
    <row r="98" spans="1:2" x14ac:dyDescent="0.35">
      <c r="A98" s="2"/>
      <c r="B98" s="2"/>
    </row>
    <row r="99" spans="1:2" x14ac:dyDescent="0.35">
      <c r="A99" s="2"/>
      <c r="B99" s="2"/>
    </row>
    <row r="100" spans="1:2" x14ac:dyDescent="0.35">
      <c r="A100" s="2"/>
      <c r="B100" s="2"/>
    </row>
    <row r="101" spans="1:2" x14ac:dyDescent="0.35">
      <c r="A101" s="2"/>
      <c r="B101" s="2"/>
    </row>
    <row r="102" spans="1:2" x14ac:dyDescent="0.35">
      <c r="A102" s="2"/>
      <c r="B102" s="2"/>
    </row>
    <row r="103" spans="1:2" x14ac:dyDescent="0.35">
      <c r="A103" s="2"/>
      <c r="B103" s="2"/>
    </row>
    <row r="104" spans="1:2" x14ac:dyDescent="0.35">
      <c r="A104" s="2"/>
      <c r="B104" s="2"/>
    </row>
    <row r="105" spans="1:2" x14ac:dyDescent="0.35">
      <c r="A105" s="2"/>
      <c r="B105" s="2"/>
    </row>
    <row r="106" spans="1:2" x14ac:dyDescent="0.35">
      <c r="A106" s="2"/>
      <c r="B106" s="2"/>
    </row>
    <row r="107" spans="1:2" x14ac:dyDescent="0.35">
      <c r="A107" s="2"/>
      <c r="B107" s="2"/>
    </row>
    <row r="108" spans="1:2" x14ac:dyDescent="0.35">
      <c r="A108" s="2"/>
      <c r="B108" s="2"/>
    </row>
    <row r="109" spans="1:2" x14ac:dyDescent="0.35">
      <c r="A109" s="2"/>
      <c r="B109" s="2"/>
    </row>
    <row r="110" spans="1:2" x14ac:dyDescent="0.35">
      <c r="A110" s="2"/>
      <c r="B110" s="2"/>
    </row>
    <row r="111" spans="1:2" x14ac:dyDescent="0.35">
      <c r="A111" s="2"/>
      <c r="B111" s="2"/>
    </row>
    <row r="112" spans="1:2" x14ac:dyDescent="0.35">
      <c r="A112" s="2"/>
      <c r="B112" s="2"/>
    </row>
    <row r="113" spans="1:2" x14ac:dyDescent="0.35">
      <c r="A113" s="2"/>
      <c r="B113" s="2"/>
    </row>
    <row r="114" spans="1:2" x14ac:dyDescent="0.35">
      <c r="A114" s="2"/>
      <c r="B114" s="2"/>
    </row>
    <row r="115" spans="1:2" x14ac:dyDescent="0.35">
      <c r="A115" s="2"/>
      <c r="B115" s="2"/>
    </row>
    <row r="116" spans="1:2" x14ac:dyDescent="0.35">
      <c r="A116" s="2"/>
      <c r="B116" s="2"/>
    </row>
    <row r="117" spans="1:2" x14ac:dyDescent="0.35">
      <c r="A117" s="2"/>
      <c r="B117" s="2"/>
    </row>
    <row r="118" spans="1:2" x14ac:dyDescent="0.35">
      <c r="A118" s="2"/>
      <c r="B118" s="2"/>
    </row>
    <row r="119" spans="1:2" x14ac:dyDescent="0.35">
      <c r="A119" s="2"/>
      <c r="B119" s="2"/>
    </row>
    <row r="120" spans="1:2" x14ac:dyDescent="0.35">
      <c r="A120" s="2"/>
      <c r="B120" s="2"/>
    </row>
    <row r="121" spans="1:2" x14ac:dyDescent="0.35">
      <c r="A121" s="2"/>
      <c r="B121" s="2"/>
    </row>
    <row r="122" spans="1:2" x14ac:dyDescent="0.35">
      <c r="A122" s="2"/>
      <c r="B122" s="2"/>
    </row>
    <row r="123" spans="1:2" x14ac:dyDescent="0.35">
      <c r="A123" s="2"/>
      <c r="B123" s="2"/>
    </row>
    <row r="124" spans="1:2" x14ac:dyDescent="0.35">
      <c r="A124" s="2"/>
      <c r="B124" s="2"/>
    </row>
    <row r="125" spans="1:2" x14ac:dyDescent="0.35">
      <c r="A125" s="2"/>
      <c r="B125" s="2"/>
    </row>
    <row r="126" spans="1:2" x14ac:dyDescent="0.35">
      <c r="A126" s="2"/>
      <c r="B126" s="2"/>
    </row>
    <row r="127" spans="1:2" x14ac:dyDescent="0.35">
      <c r="A127" s="2"/>
      <c r="B127" s="2"/>
    </row>
    <row r="128" spans="1:2" x14ac:dyDescent="0.35">
      <c r="A128" s="2"/>
      <c r="B128" s="2"/>
    </row>
    <row r="129" spans="1:2" x14ac:dyDescent="0.35">
      <c r="A129" s="2"/>
      <c r="B129" s="2"/>
    </row>
    <row r="130" spans="1:2" x14ac:dyDescent="0.35">
      <c r="A130" s="2"/>
      <c r="B130" s="2"/>
    </row>
    <row r="131" spans="1:2" x14ac:dyDescent="0.35">
      <c r="A131" s="2"/>
      <c r="B131" s="2"/>
    </row>
    <row r="132" spans="1:2" x14ac:dyDescent="0.35">
      <c r="A132" s="2"/>
      <c r="B132" s="2"/>
    </row>
    <row r="133" spans="1:2" x14ac:dyDescent="0.35">
      <c r="A133" s="2"/>
      <c r="B133" s="2"/>
    </row>
    <row r="134" spans="1:2" x14ac:dyDescent="0.35">
      <c r="A134" s="2"/>
      <c r="B134" s="2"/>
    </row>
    <row r="135" spans="1:2" x14ac:dyDescent="0.35">
      <c r="A135" s="2"/>
      <c r="B135" s="2"/>
    </row>
    <row r="136" spans="1:2" x14ac:dyDescent="0.35">
      <c r="A136" s="2"/>
      <c r="B136" s="2"/>
    </row>
    <row r="137" spans="1:2" x14ac:dyDescent="0.35">
      <c r="A137" s="2"/>
      <c r="B137" s="2"/>
    </row>
    <row r="138" spans="1:2" x14ac:dyDescent="0.35">
      <c r="A138" s="2"/>
      <c r="B138" s="2"/>
    </row>
    <row r="139" spans="1:2" x14ac:dyDescent="0.35">
      <c r="A139" s="2"/>
      <c r="B139" s="2"/>
    </row>
    <row r="140" spans="1:2" x14ac:dyDescent="0.35">
      <c r="A140" s="2"/>
      <c r="B140" s="2"/>
    </row>
    <row r="141" spans="1:2" x14ac:dyDescent="0.35">
      <c r="A141" s="2"/>
      <c r="B141" s="2"/>
    </row>
    <row r="142" spans="1:2" x14ac:dyDescent="0.35">
      <c r="A142" s="2"/>
      <c r="B142" s="2"/>
    </row>
    <row r="143" spans="1:2" x14ac:dyDescent="0.35">
      <c r="A143" s="2"/>
      <c r="B143" s="2"/>
    </row>
    <row r="144" spans="1:2" x14ac:dyDescent="0.35">
      <c r="A144" s="2"/>
      <c r="B144" s="2"/>
    </row>
    <row r="145" spans="1:2" x14ac:dyDescent="0.35">
      <c r="A145" s="2"/>
      <c r="B145" s="2"/>
    </row>
    <row r="146" spans="1:2" x14ac:dyDescent="0.35">
      <c r="A146" s="2"/>
      <c r="B146" s="2"/>
    </row>
    <row r="147" spans="1:2" x14ac:dyDescent="0.35">
      <c r="A147" s="2"/>
      <c r="B147" s="2"/>
    </row>
    <row r="148" spans="1:2" x14ac:dyDescent="0.35">
      <c r="A148" s="2"/>
      <c r="B148" s="2"/>
    </row>
    <row r="149" spans="1:2" x14ac:dyDescent="0.35">
      <c r="A149" s="2"/>
      <c r="B149" s="2"/>
    </row>
    <row r="150" spans="1:2" x14ac:dyDescent="0.35">
      <c r="A150" s="2"/>
      <c r="B150" s="2"/>
    </row>
    <row r="151" spans="1:2" x14ac:dyDescent="0.35">
      <c r="A151" s="2"/>
      <c r="B151" s="2"/>
    </row>
  </sheetData>
  <sortState xmlns:xlrd2="http://schemas.microsoft.com/office/spreadsheetml/2017/richdata2" ref="A32:B151">
    <sortCondition descending="1" ref="B32:B151"/>
  </sortState>
  <conditionalFormatting sqref="DA3:DA13 AI3:AI14 CT3:CT14 AB3:AB16 AP3:AP17 AW3:AW17 CM3:CM17 DV3:DV17 N3:N18 BY3:BY18 CF3:CF18 DO3:DO18 G3:G19 U3:U19 BD3:BD19 BK3:BK19 BR3:BR19 DH3:DH19">
    <cfRule type="cellIs" dxfId="9" priority="1" operator="between">
      <formula>4.99</formula>
      <formula>-10</formula>
    </cfRule>
    <cfRule type="cellIs" dxfId="8" priority="2" operator="between">
      <formula>5</formula>
      <formula>9.99</formula>
    </cfRule>
    <cfRule type="cellIs" dxfId="7" priority="3" operator="between">
      <formula>10</formula>
      <formula>15.99</formula>
    </cfRule>
    <cfRule type="cellIs" dxfId="6" priority="4" operator="between">
      <formula>16</formula>
      <formula>60</formula>
    </cfRule>
  </conditionalFormatting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01A0-2C6E-4372-BAE8-7FFF4970ADA4}">
  <sheetPr>
    <tabColor theme="4" tint="0.79998168889431442"/>
  </sheetPr>
  <dimension ref="A1:AS72"/>
  <sheetViews>
    <sheetView zoomScale="90" zoomScaleNormal="90" workbookViewId="0">
      <pane xSplit="1" topLeftCell="B1" activePane="topRight" state="frozen"/>
      <selection pane="topRight" activeCell="L24" sqref="L24"/>
    </sheetView>
  </sheetViews>
  <sheetFormatPr defaultRowHeight="14.5" x14ac:dyDescent="0.35"/>
  <cols>
    <col min="1" max="1" width="17" customWidth="1"/>
  </cols>
  <sheetData>
    <row r="1" spans="1:45" x14ac:dyDescent="0.35">
      <c r="A1" s="5" t="s">
        <v>582</v>
      </c>
      <c r="B1" t="s">
        <v>423</v>
      </c>
      <c r="E1" t="s">
        <v>424</v>
      </c>
      <c r="H1" t="s">
        <v>425</v>
      </c>
      <c r="K1" t="s">
        <v>426</v>
      </c>
      <c r="N1" t="s">
        <v>427</v>
      </c>
      <c r="Q1" t="s">
        <v>428</v>
      </c>
      <c r="T1" t="s">
        <v>429</v>
      </c>
      <c r="W1" t="s">
        <v>430</v>
      </c>
      <c r="Z1" t="s">
        <v>431</v>
      </c>
      <c r="AC1" t="s">
        <v>432</v>
      </c>
      <c r="AF1" t="s">
        <v>433</v>
      </c>
      <c r="AI1" t="s">
        <v>434</v>
      </c>
      <c r="AL1" t="s">
        <v>435</v>
      </c>
      <c r="AO1" t="s">
        <v>436</v>
      </c>
      <c r="AR1" t="s">
        <v>437</v>
      </c>
    </row>
    <row r="2" spans="1:45" x14ac:dyDescent="0.35">
      <c r="A2" t="s">
        <v>529</v>
      </c>
      <c r="C2" t="s">
        <v>3</v>
      </c>
      <c r="F2" t="s">
        <v>3</v>
      </c>
      <c r="I2" t="s">
        <v>3</v>
      </c>
      <c r="L2" t="s">
        <v>3</v>
      </c>
      <c r="O2" t="s">
        <v>3</v>
      </c>
      <c r="R2" t="s">
        <v>3</v>
      </c>
      <c r="U2" t="s">
        <v>3</v>
      </c>
      <c r="X2" t="s">
        <v>3</v>
      </c>
      <c r="AA2" t="s">
        <v>3</v>
      </c>
      <c r="AD2" t="s">
        <v>3</v>
      </c>
      <c r="AG2" t="s">
        <v>3</v>
      </c>
      <c r="AJ2" t="s">
        <v>3</v>
      </c>
      <c r="AM2" t="s">
        <v>3</v>
      </c>
      <c r="AP2" t="s">
        <v>3</v>
      </c>
      <c r="AS2" t="s">
        <v>3</v>
      </c>
    </row>
    <row r="3" spans="1:45" x14ac:dyDescent="0.35">
      <c r="A3" s="6" t="s">
        <v>528</v>
      </c>
      <c r="B3" t="s">
        <v>385</v>
      </c>
      <c r="C3">
        <v>11</v>
      </c>
      <c r="E3" t="s">
        <v>393</v>
      </c>
      <c r="F3">
        <v>10</v>
      </c>
      <c r="H3" t="s">
        <v>395</v>
      </c>
      <c r="I3">
        <v>12</v>
      </c>
      <c r="K3" t="s">
        <v>374</v>
      </c>
      <c r="L3">
        <v>11</v>
      </c>
      <c r="N3" t="s">
        <v>383</v>
      </c>
      <c r="O3">
        <v>8</v>
      </c>
      <c r="Q3" t="s">
        <v>376</v>
      </c>
      <c r="R3">
        <v>8</v>
      </c>
      <c r="T3" t="s">
        <v>28</v>
      </c>
      <c r="U3">
        <v>9</v>
      </c>
      <c r="W3" t="s">
        <v>377</v>
      </c>
      <c r="X3">
        <v>11</v>
      </c>
      <c r="Z3" t="s">
        <v>386</v>
      </c>
      <c r="AA3">
        <v>6</v>
      </c>
      <c r="AC3" t="s">
        <v>387</v>
      </c>
      <c r="AD3">
        <v>10</v>
      </c>
      <c r="AF3" t="s">
        <v>392</v>
      </c>
      <c r="AG3">
        <v>9</v>
      </c>
      <c r="AI3" t="s">
        <v>25</v>
      </c>
      <c r="AJ3">
        <v>10</v>
      </c>
      <c r="AL3" t="s">
        <v>84</v>
      </c>
      <c r="AM3">
        <v>11</v>
      </c>
      <c r="AO3" t="s">
        <v>375</v>
      </c>
      <c r="AP3">
        <v>7</v>
      </c>
      <c r="AR3" t="s">
        <v>45</v>
      </c>
      <c r="AS3">
        <v>3</v>
      </c>
    </row>
    <row r="4" spans="1:45" x14ac:dyDescent="0.35">
      <c r="B4" t="s">
        <v>387</v>
      </c>
      <c r="C4">
        <v>14</v>
      </c>
      <c r="E4" t="s">
        <v>18</v>
      </c>
      <c r="F4">
        <v>13</v>
      </c>
      <c r="H4" t="s">
        <v>381</v>
      </c>
      <c r="I4">
        <v>9</v>
      </c>
      <c r="K4" t="s">
        <v>28</v>
      </c>
      <c r="L4">
        <v>7</v>
      </c>
      <c r="N4" t="s">
        <v>377</v>
      </c>
      <c r="O4">
        <v>12</v>
      </c>
      <c r="Q4" t="s">
        <v>378</v>
      </c>
      <c r="R4">
        <v>13</v>
      </c>
      <c r="T4" t="s">
        <v>54</v>
      </c>
      <c r="U4">
        <v>6</v>
      </c>
      <c r="W4" t="s">
        <v>395</v>
      </c>
      <c r="X4">
        <v>7</v>
      </c>
      <c r="Z4" t="s">
        <v>62</v>
      </c>
      <c r="AA4">
        <v>3</v>
      </c>
      <c r="AC4" t="s">
        <v>393</v>
      </c>
      <c r="AD4">
        <v>5</v>
      </c>
      <c r="AF4" t="s">
        <v>385</v>
      </c>
      <c r="AG4">
        <v>5</v>
      </c>
      <c r="AI4" t="s">
        <v>46</v>
      </c>
      <c r="AJ4">
        <v>12</v>
      </c>
      <c r="AL4" t="s">
        <v>25</v>
      </c>
      <c r="AM4">
        <v>10</v>
      </c>
      <c r="AO4" t="s">
        <v>386</v>
      </c>
      <c r="AP4">
        <v>6</v>
      </c>
      <c r="AR4" t="s">
        <v>390</v>
      </c>
      <c r="AS4">
        <v>5</v>
      </c>
    </row>
    <row r="5" spans="1:45" x14ac:dyDescent="0.35">
      <c r="B5" t="s">
        <v>393</v>
      </c>
      <c r="C5">
        <v>13</v>
      </c>
      <c r="E5" t="s">
        <v>45</v>
      </c>
      <c r="F5">
        <v>7</v>
      </c>
      <c r="H5" t="s">
        <v>84</v>
      </c>
      <c r="I5">
        <v>10</v>
      </c>
      <c r="K5" t="s">
        <v>376</v>
      </c>
      <c r="L5">
        <v>4</v>
      </c>
      <c r="N5" t="s">
        <v>391</v>
      </c>
      <c r="O5">
        <v>7</v>
      </c>
      <c r="Q5" t="s">
        <v>384</v>
      </c>
      <c r="R5">
        <v>12</v>
      </c>
      <c r="T5" t="s">
        <v>390</v>
      </c>
      <c r="U5">
        <v>17</v>
      </c>
      <c r="W5" t="s">
        <v>387</v>
      </c>
      <c r="X5">
        <v>6</v>
      </c>
      <c r="Z5" t="s">
        <v>375</v>
      </c>
      <c r="AA5">
        <v>3</v>
      </c>
      <c r="AC5" t="s">
        <v>388</v>
      </c>
      <c r="AD5">
        <v>13</v>
      </c>
      <c r="AF5" t="s">
        <v>25</v>
      </c>
      <c r="AG5">
        <v>6</v>
      </c>
      <c r="AI5" t="s">
        <v>374</v>
      </c>
      <c r="AJ5">
        <v>3</v>
      </c>
      <c r="AL5" t="s">
        <v>379</v>
      </c>
      <c r="AM5">
        <v>5</v>
      </c>
      <c r="AO5" t="s">
        <v>33</v>
      </c>
      <c r="AP5">
        <v>6</v>
      </c>
      <c r="AR5" t="s">
        <v>62</v>
      </c>
      <c r="AS5">
        <v>16</v>
      </c>
    </row>
    <row r="6" spans="1:45" x14ac:dyDescent="0.35">
      <c r="B6" t="s">
        <v>25</v>
      </c>
      <c r="C6">
        <v>2</v>
      </c>
      <c r="E6" t="s">
        <v>84</v>
      </c>
      <c r="F6">
        <v>5</v>
      </c>
      <c r="H6" t="s">
        <v>378</v>
      </c>
      <c r="I6">
        <v>8</v>
      </c>
      <c r="K6" t="s">
        <v>12</v>
      </c>
      <c r="L6">
        <v>7</v>
      </c>
      <c r="N6" t="s">
        <v>33</v>
      </c>
      <c r="O6">
        <v>15</v>
      </c>
      <c r="Q6" t="s">
        <v>392</v>
      </c>
      <c r="R6">
        <v>1</v>
      </c>
      <c r="T6" t="s">
        <v>389</v>
      </c>
      <c r="U6">
        <v>11</v>
      </c>
      <c r="W6" t="s">
        <v>391</v>
      </c>
      <c r="X6">
        <v>6</v>
      </c>
      <c r="Z6" t="s">
        <v>54</v>
      </c>
      <c r="AA6">
        <v>12</v>
      </c>
      <c r="AC6" t="s">
        <v>394</v>
      </c>
      <c r="AD6">
        <v>16</v>
      </c>
      <c r="AF6" t="s">
        <v>379</v>
      </c>
      <c r="AG6">
        <v>6</v>
      </c>
      <c r="AI6" t="s">
        <v>386</v>
      </c>
      <c r="AJ6">
        <v>4</v>
      </c>
      <c r="AL6" t="s">
        <v>128</v>
      </c>
      <c r="AM6">
        <v>6</v>
      </c>
      <c r="AO6" t="s">
        <v>22</v>
      </c>
      <c r="AP6">
        <v>13</v>
      </c>
      <c r="AR6" t="s">
        <v>387</v>
      </c>
      <c r="AS6">
        <v>9</v>
      </c>
    </row>
    <row r="7" spans="1:45" x14ac:dyDescent="0.35">
      <c r="B7" t="s">
        <v>395</v>
      </c>
      <c r="C7">
        <v>3</v>
      </c>
      <c r="E7" t="s">
        <v>394</v>
      </c>
      <c r="F7">
        <v>17</v>
      </c>
      <c r="H7" t="s">
        <v>384</v>
      </c>
      <c r="I7">
        <v>8</v>
      </c>
      <c r="K7" t="s">
        <v>389</v>
      </c>
      <c r="L7">
        <v>9</v>
      </c>
      <c r="N7" t="s">
        <v>62</v>
      </c>
      <c r="O7">
        <v>5</v>
      </c>
      <c r="Q7" t="s">
        <v>390</v>
      </c>
      <c r="R7">
        <v>17</v>
      </c>
      <c r="T7" t="s">
        <v>381</v>
      </c>
      <c r="U7">
        <v>3</v>
      </c>
      <c r="W7" t="s">
        <v>12</v>
      </c>
      <c r="X7">
        <v>2</v>
      </c>
      <c r="Z7" t="s">
        <v>128</v>
      </c>
      <c r="AA7">
        <v>9</v>
      </c>
      <c r="AC7" t="s">
        <v>54</v>
      </c>
      <c r="AD7">
        <v>8</v>
      </c>
      <c r="AF7" t="s">
        <v>374</v>
      </c>
      <c r="AG7">
        <v>10</v>
      </c>
      <c r="AI7" t="s">
        <v>45</v>
      </c>
      <c r="AJ7">
        <v>10</v>
      </c>
      <c r="AL7" t="s">
        <v>46</v>
      </c>
      <c r="AM7">
        <v>14</v>
      </c>
      <c r="AO7" t="s">
        <v>393</v>
      </c>
      <c r="AP7">
        <v>9</v>
      </c>
      <c r="AR7" t="s">
        <v>376</v>
      </c>
      <c r="AS7">
        <v>13</v>
      </c>
    </row>
    <row r="8" spans="1:45" x14ac:dyDescent="0.35">
      <c r="B8" t="s">
        <v>389</v>
      </c>
      <c r="C8">
        <v>12</v>
      </c>
      <c r="E8" t="s">
        <v>375</v>
      </c>
      <c r="F8">
        <v>3</v>
      </c>
      <c r="H8" t="s">
        <v>46</v>
      </c>
      <c r="I8">
        <v>8</v>
      </c>
      <c r="K8" t="s">
        <v>384</v>
      </c>
      <c r="L8">
        <v>13</v>
      </c>
      <c r="N8" t="s">
        <v>392</v>
      </c>
      <c r="O8">
        <v>15</v>
      </c>
      <c r="Q8" t="s">
        <v>128</v>
      </c>
      <c r="R8">
        <v>10</v>
      </c>
      <c r="T8" t="s">
        <v>25</v>
      </c>
      <c r="U8">
        <v>12</v>
      </c>
      <c r="W8" t="s">
        <v>390</v>
      </c>
      <c r="X8">
        <v>10</v>
      </c>
      <c r="Z8" t="s">
        <v>84</v>
      </c>
      <c r="AA8">
        <v>2</v>
      </c>
      <c r="AC8" t="s">
        <v>383</v>
      </c>
      <c r="AD8">
        <v>13</v>
      </c>
      <c r="AF8" t="s">
        <v>388</v>
      </c>
      <c r="AG8">
        <v>9</v>
      </c>
      <c r="AI8" t="s">
        <v>54</v>
      </c>
      <c r="AJ8">
        <v>9</v>
      </c>
      <c r="AL8" t="s">
        <v>22</v>
      </c>
      <c r="AM8">
        <v>11</v>
      </c>
      <c r="AO8" t="s">
        <v>379</v>
      </c>
      <c r="AP8">
        <v>4</v>
      </c>
      <c r="AR8" t="s">
        <v>395</v>
      </c>
      <c r="AS8">
        <v>6</v>
      </c>
    </row>
    <row r="9" spans="1:45" x14ac:dyDescent="0.35">
      <c r="B9" t="s">
        <v>379</v>
      </c>
      <c r="C9">
        <v>9</v>
      </c>
      <c r="E9" t="s">
        <v>18</v>
      </c>
      <c r="F9">
        <v>14</v>
      </c>
      <c r="H9" t="s">
        <v>390</v>
      </c>
      <c r="I9">
        <v>8</v>
      </c>
      <c r="K9" t="s">
        <v>392</v>
      </c>
      <c r="L9">
        <v>3</v>
      </c>
      <c r="N9" t="s">
        <v>394</v>
      </c>
      <c r="O9">
        <v>7</v>
      </c>
      <c r="Q9" t="s">
        <v>375</v>
      </c>
      <c r="R9">
        <v>10</v>
      </c>
      <c r="T9" t="s">
        <v>376</v>
      </c>
      <c r="U9">
        <v>5</v>
      </c>
      <c r="W9" t="s">
        <v>385</v>
      </c>
      <c r="X9">
        <v>13</v>
      </c>
      <c r="Z9" t="s">
        <v>28</v>
      </c>
      <c r="AA9">
        <v>2</v>
      </c>
      <c r="AC9" t="s">
        <v>393</v>
      </c>
      <c r="AD9">
        <v>10</v>
      </c>
      <c r="AF9" t="s">
        <v>383</v>
      </c>
      <c r="AG9">
        <v>3</v>
      </c>
      <c r="AI9" t="s">
        <v>22</v>
      </c>
      <c r="AJ9">
        <v>6</v>
      </c>
      <c r="AL9" t="s">
        <v>377</v>
      </c>
      <c r="AM9">
        <v>8</v>
      </c>
      <c r="AO9" t="s">
        <v>395</v>
      </c>
      <c r="AP9">
        <v>8</v>
      </c>
      <c r="AR9" t="s">
        <v>388</v>
      </c>
      <c r="AS9">
        <v>6</v>
      </c>
    </row>
    <row r="10" spans="1:45" x14ac:dyDescent="0.35">
      <c r="B10" t="s">
        <v>46</v>
      </c>
      <c r="C10">
        <v>10</v>
      </c>
      <c r="E10" t="s">
        <v>25</v>
      </c>
      <c r="F10">
        <v>13</v>
      </c>
      <c r="H10" t="s">
        <v>394</v>
      </c>
      <c r="I10">
        <v>8</v>
      </c>
      <c r="K10" t="s">
        <v>395</v>
      </c>
      <c r="L10">
        <v>15</v>
      </c>
      <c r="N10" t="s">
        <v>12</v>
      </c>
      <c r="O10">
        <v>3</v>
      </c>
      <c r="Q10" t="s">
        <v>385</v>
      </c>
      <c r="R10">
        <v>7</v>
      </c>
      <c r="T10" t="s">
        <v>377</v>
      </c>
      <c r="U10">
        <v>10</v>
      </c>
      <c r="W10" t="s">
        <v>18</v>
      </c>
      <c r="X10">
        <v>7</v>
      </c>
      <c r="Z10" t="s">
        <v>390</v>
      </c>
      <c r="AA10">
        <v>14</v>
      </c>
      <c r="AC10" t="s">
        <v>391</v>
      </c>
      <c r="AD10">
        <v>6</v>
      </c>
      <c r="AF10" t="s">
        <v>46</v>
      </c>
      <c r="AG10">
        <v>8</v>
      </c>
      <c r="AI10" t="s">
        <v>379</v>
      </c>
      <c r="AJ10">
        <v>7</v>
      </c>
      <c r="AL10" t="s">
        <v>389</v>
      </c>
      <c r="AM10">
        <v>0</v>
      </c>
      <c r="AO10" t="s">
        <v>45</v>
      </c>
      <c r="AP10">
        <v>3</v>
      </c>
      <c r="AR10" t="s">
        <v>378</v>
      </c>
      <c r="AS10">
        <v>6</v>
      </c>
    </row>
    <row r="11" spans="1:45" x14ac:dyDescent="0.35">
      <c r="B11" t="s">
        <v>54</v>
      </c>
      <c r="C11">
        <v>2</v>
      </c>
      <c r="E11" t="s">
        <v>128</v>
      </c>
      <c r="F11">
        <v>6</v>
      </c>
      <c r="H11" t="s">
        <v>383</v>
      </c>
      <c r="I11">
        <v>12</v>
      </c>
      <c r="K11" t="s">
        <v>390</v>
      </c>
      <c r="L11">
        <v>12</v>
      </c>
      <c r="N11" t="s">
        <v>62</v>
      </c>
      <c r="O11">
        <v>7</v>
      </c>
      <c r="Q11" t="s">
        <v>25</v>
      </c>
      <c r="R11">
        <v>9</v>
      </c>
      <c r="T11" t="s">
        <v>393</v>
      </c>
      <c r="U11">
        <v>4</v>
      </c>
      <c r="W11" t="s">
        <v>392</v>
      </c>
      <c r="X11">
        <v>4</v>
      </c>
      <c r="Z11" t="s">
        <v>25</v>
      </c>
      <c r="AA11">
        <v>6</v>
      </c>
      <c r="AC11" t="s">
        <v>18</v>
      </c>
      <c r="AD11">
        <v>9</v>
      </c>
      <c r="AF11" t="s">
        <v>12</v>
      </c>
      <c r="AG11">
        <v>9</v>
      </c>
      <c r="AI11" t="s">
        <v>377</v>
      </c>
      <c r="AJ11">
        <v>8</v>
      </c>
      <c r="AL11" t="s">
        <v>54</v>
      </c>
      <c r="AM11">
        <v>9</v>
      </c>
      <c r="AO11" t="s">
        <v>388</v>
      </c>
      <c r="AP11">
        <v>7</v>
      </c>
      <c r="AR11" t="s">
        <v>54</v>
      </c>
      <c r="AS11">
        <v>1</v>
      </c>
    </row>
    <row r="12" spans="1:45" x14ac:dyDescent="0.35">
      <c r="B12" t="s">
        <v>376</v>
      </c>
      <c r="C12">
        <v>7</v>
      </c>
      <c r="E12" t="s">
        <v>392</v>
      </c>
      <c r="F12">
        <v>9</v>
      </c>
      <c r="H12" t="s">
        <v>62</v>
      </c>
      <c r="I12">
        <v>4</v>
      </c>
      <c r="K12" t="s">
        <v>25</v>
      </c>
      <c r="L12">
        <v>13</v>
      </c>
      <c r="N12" t="s">
        <v>128</v>
      </c>
      <c r="O12">
        <v>4</v>
      </c>
      <c r="Q12" t="s">
        <v>12</v>
      </c>
      <c r="R12">
        <v>10</v>
      </c>
      <c r="T12" t="s">
        <v>395</v>
      </c>
      <c r="U12">
        <v>10</v>
      </c>
      <c r="W12" t="s">
        <v>28</v>
      </c>
      <c r="X12">
        <v>20</v>
      </c>
      <c r="Z12" t="s">
        <v>389</v>
      </c>
      <c r="AA12">
        <v>14</v>
      </c>
      <c r="AC12" t="s">
        <v>381</v>
      </c>
      <c r="AD12">
        <v>1</v>
      </c>
      <c r="AF12" t="s">
        <v>28</v>
      </c>
      <c r="AG12">
        <v>11</v>
      </c>
      <c r="AI12" t="s">
        <v>387</v>
      </c>
      <c r="AJ12">
        <v>11</v>
      </c>
      <c r="AL12" t="s">
        <v>28</v>
      </c>
      <c r="AM12">
        <v>7</v>
      </c>
      <c r="AO12" t="s">
        <v>46</v>
      </c>
      <c r="AP12">
        <v>12</v>
      </c>
      <c r="AR12" t="s">
        <v>384</v>
      </c>
      <c r="AS12">
        <v>5</v>
      </c>
    </row>
    <row r="13" spans="1:45" x14ac:dyDescent="0.35">
      <c r="B13" t="s">
        <v>375</v>
      </c>
      <c r="C13">
        <v>20</v>
      </c>
      <c r="E13" t="s">
        <v>386</v>
      </c>
      <c r="F13">
        <v>15</v>
      </c>
      <c r="H13" t="s">
        <v>12</v>
      </c>
      <c r="I13">
        <v>8</v>
      </c>
      <c r="K13" t="s">
        <v>376</v>
      </c>
      <c r="L13">
        <v>4</v>
      </c>
      <c r="N13" t="s">
        <v>384</v>
      </c>
      <c r="O13">
        <v>7</v>
      </c>
      <c r="Q13" t="s">
        <v>62</v>
      </c>
      <c r="R13">
        <v>2</v>
      </c>
      <c r="T13" t="s">
        <v>392</v>
      </c>
      <c r="U13">
        <v>12</v>
      </c>
      <c r="W13" t="s">
        <v>387</v>
      </c>
      <c r="X13">
        <v>13</v>
      </c>
      <c r="Z13" t="s">
        <v>45</v>
      </c>
      <c r="AA13">
        <v>18</v>
      </c>
      <c r="AC13" t="s">
        <v>45</v>
      </c>
      <c r="AD13">
        <v>7</v>
      </c>
      <c r="AF13" t="s">
        <v>375</v>
      </c>
      <c r="AG13">
        <v>9</v>
      </c>
      <c r="AI13" t="s">
        <v>389</v>
      </c>
      <c r="AJ13">
        <v>1</v>
      </c>
      <c r="AL13" t="s">
        <v>45</v>
      </c>
      <c r="AM13">
        <v>11</v>
      </c>
      <c r="AO13" t="s">
        <v>381</v>
      </c>
      <c r="AP13">
        <v>8</v>
      </c>
      <c r="AR13" t="s">
        <v>377</v>
      </c>
      <c r="AS13">
        <v>9</v>
      </c>
    </row>
    <row r="14" spans="1:45" x14ac:dyDescent="0.35">
      <c r="B14" t="s">
        <v>388</v>
      </c>
      <c r="C14">
        <v>11</v>
      </c>
      <c r="E14" t="s">
        <v>383</v>
      </c>
      <c r="F14">
        <v>20</v>
      </c>
      <c r="H14" t="s">
        <v>391</v>
      </c>
      <c r="I14">
        <v>13</v>
      </c>
      <c r="K14" t="s">
        <v>385</v>
      </c>
      <c r="L14">
        <v>8</v>
      </c>
      <c r="N14" t="s">
        <v>395</v>
      </c>
      <c r="O14">
        <v>9</v>
      </c>
      <c r="Q14" t="s">
        <v>390</v>
      </c>
      <c r="R14">
        <v>9</v>
      </c>
      <c r="T14" t="s">
        <v>387</v>
      </c>
      <c r="U14">
        <v>7</v>
      </c>
      <c r="W14" t="s">
        <v>25</v>
      </c>
      <c r="X14">
        <v>4</v>
      </c>
      <c r="Z14" t="s">
        <v>46</v>
      </c>
      <c r="AA14">
        <v>1</v>
      </c>
      <c r="AC14" t="s">
        <v>22</v>
      </c>
      <c r="AD14">
        <v>4</v>
      </c>
      <c r="AF14" t="s">
        <v>389</v>
      </c>
      <c r="AG14">
        <v>12</v>
      </c>
      <c r="AI14" t="s">
        <v>376</v>
      </c>
      <c r="AJ14">
        <v>9</v>
      </c>
      <c r="AL14" t="s">
        <v>388</v>
      </c>
      <c r="AM14">
        <v>13</v>
      </c>
      <c r="AO14" t="s">
        <v>386</v>
      </c>
      <c r="AP14">
        <v>6</v>
      </c>
      <c r="AR14" t="s">
        <v>33</v>
      </c>
      <c r="AS14">
        <v>12</v>
      </c>
    </row>
    <row r="15" spans="1:45" x14ac:dyDescent="0.35">
      <c r="B15" t="s">
        <v>54</v>
      </c>
      <c r="C15">
        <v>3</v>
      </c>
      <c r="E15" t="s">
        <v>374</v>
      </c>
      <c r="F15">
        <v>6</v>
      </c>
      <c r="H15" t="s">
        <v>378</v>
      </c>
      <c r="I15">
        <v>14</v>
      </c>
      <c r="K15" t="s">
        <v>377</v>
      </c>
      <c r="L15">
        <v>2</v>
      </c>
      <c r="N15" t="s">
        <v>33</v>
      </c>
      <c r="O15">
        <v>15</v>
      </c>
      <c r="Q15" t="s">
        <v>387</v>
      </c>
      <c r="R15">
        <v>12</v>
      </c>
      <c r="T15" t="s">
        <v>392</v>
      </c>
      <c r="U15">
        <v>14</v>
      </c>
      <c r="W15" t="s">
        <v>62</v>
      </c>
      <c r="X15">
        <v>11</v>
      </c>
      <c r="Z15" t="s">
        <v>18</v>
      </c>
      <c r="AA15">
        <v>15</v>
      </c>
      <c r="AC15" t="s">
        <v>84</v>
      </c>
      <c r="AD15">
        <v>9</v>
      </c>
      <c r="AF15" t="s">
        <v>28</v>
      </c>
      <c r="AG15">
        <v>14</v>
      </c>
      <c r="AI15" t="s">
        <v>46</v>
      </c>
      <c r="AJ15">
        <v>13</v>
      </c>
      <c r="AL15" t="s">
        <v>46</v>
      </c>
      <c r="AM15">
        <v>9</v>
      </c>
      <c r="AO15" t="s">
        <v>374</v>
      </c>
      <c r="AP15">
        <v>9</v>
      </c>
      <c r="AR15" t="s">
        <v>395</v>
      </c>
      <c r="AS15">
        <v>9</v>
      </c>
    </row>
    <row r="16" spans="1:45" x14ac:dyDescent="0.35">
      <c r="B16" t="s">
        <v>392</v>
      </c>
      <c r="C16">
        <v>10</v>
      </c>
      <c r="E16" t="s">
        <v>381</v>
      </c>
      <c r="F16">
        <v>5</v>
      </c>
      <c r="H16" t="s">
        <v>384</v>
      </c>
      <c r="I16">
        <v>10</v>
      </c>
      <c r="K16" t="s">
        <v>383</v>
      </c>
      <c r="L16">
        <v>13</v>
      </c>
      <c r="N16" t="s">
        <v>390</v>
      </c>
      <c r="O16">
        <v>6</v>
      </c>
      <c r="Q16" t="s">
        <v>395</v>
      </c>
      <c r="R16">
        <v>5</v>
      </c>
      <c r="T16" t="s">
        <v>12</v>
      </c>
      <c r="U16">
        <v>6</v>
      </c>
      <c r="W16" t="s">
        <v>389</v>
      </c>
      <c r="X16">
        <v>13</v>
      </c>
      <c r="Z16" t="s">
        <v>388</v>
      </c>
      <c r="AA16">
        <v>9</v>
      </c>
      <c r="AC16" t="s">
        <v>128</v>
      </c>
      <c r="AD16">
        <v>7</v>
      </c>
      <c r="AF16" t="s">
        <v>25</v>
      </c>
      <c r="AG16">
        <v>8</v>
      </c>
      <c r="AI16" t="s">
        <v>54</v>
      </c>
      <c r="AJ16">
        <v>4</v>
      </c>
      <c r="AL16" t="s">
        <v>388</v>
      </c>
      <c r="AM16">
        <v>8</v>
      </c>
      <c r="AO16" t="s">
        <v>45</v>
      </c>
      <c r="AP16">
        <v>0</v>
      </c>
      <c r="AR16" t="s">
        <v>385</v>
      </c>
      <c r="AS16">
        <v>7</v>
      </c>
    </row>
    <row r="17" spans="1:45" x14ac:dyDescent="0.35">
      <c r="B17" t="s">
        <v>389</v>
      </c>
      <c r="C17">
        <v>5</v>
      </c>
      <c r="E17" t="s">
        <v>374</v>
      </c>
      <c r="F17">
        <v>3</v>
      </c>
      <c r="H17" t="s">
        <v>377</v>
      </c>
      <c r="I17">
        <v>12</v>
      </c>
      <c r="K17" t="s">
        <v>54</v>
      </c>
      <c r="L17">
        <v>4</v>
      </c>
      <c r="N17" t="s">
        <v>381</v>
      </c>
      <c r="O17">
        <v>4</v>
      </c>
      <c r="Q17" t="s">
        <v>33</v>
      </c>
      <c r="R17">
        <v>11</v>
      </c>
      <c r="T17" t="s">
        <v>376</v>
      </c>
      <c r="U17">
        <v>3</v>
      </c>
      <c r="W17" t="s">
        <v>385</v>
      </c>
      <c r="X17">
        <v>11</v>
      </c>
      <c r="Z17" t="s">
        <v>46</v>
      </c>
      <c r="AA17">
        <v>10</v>
      </c>
      <c r="AC17" t="s">
        <v>22</v>
      </c>
      <c r="AD17">
        <v>9</v>
      </c>
      <c r="AF17" t="s">
        <v>376</v>
      </c>
      <c r="AG17">
        <v>7</v>
      </c>
      <c r="AI17" t="s">
        <v>394</v>
      </c>
      <c r="AJ17">
        <v>11</v>
      </c>
      <c r="AL17" t="s">
        <v>378</v>
      </c>
      <c r="AM17">
        <v>2</v>
      </c>
      <c r="AO17" t="s">
        <v>128</v>
      </c>
      <c r="AP17">
        <v>14</v>
      </c>
      <c r="AR17" t="s">
        <v>392</v>
      </c>
      <c r="AS17">
        <v>6</v>
      </c>
    </row>
    <row r="18" spans="1:45" x14ac:dyDescent="0.35">
      <c r="B18" t="s">
        <v>381</v>
      </c>
      <c r="C18">
        <v>11</v>
      </c>
      <c r="E18" t="s">
        <v>391</v>
      </c>
      <c r="F18">
        <v>8</v>
      </c>
      <c r="H18" t="s">
        <v>385</v>
      </c>
      <c r="I18">
        <v>2</v>
      </c>
      <c r="K18" t="s">
        <v>392</v>
      </c>
      <c r="L18">
        <v>16</v>
      </c>
      <c r="N18" t="s">
        <v>375</v>
      </c>
      <c r="O18">
        <v>15</v>
      </c>
      <c r="Q18" t="s">
        <v>12</v>
      </c>
      <c r="R18">
        <v>6</v>
      </c>
      <c r="T18" t="s">
        <v>33</v>
      </c>
      <c r="U18">
        <v>13</v>
      </c>
      <c r="W18" t="s">
        <v>54</v>
      </c>
      <c r="X18">
        <v>10</v>
      </c>
      <c r="Z18" t="s">
        <v>388</v>
      </c>
      <c r="AA18">
        <v>8</v>
      </c>
      <c r="AC18" t="s">
        <v>386</v>
      </c>
      <c r="AD18">
        <v>3</v>
      </c>
      <c r="AF18" t="s">
        <v>389</v>
      </c>
      <c r="AG18">
        <v>10</v>
      </c>
      <c r="AI18" t="s">
        <v>389</v>
      </c>
      <c r="AJ18">
        <v>10</v>
      </c>
      <c r="AL18" t="s">
        <v>379</v>
      </c>
      <c r="AM18">
        <v>9</v>
      </c>
      <c r="AO18" t="s">
        <v>18</v>
      </c>
      <c r="AP18">
        <v>8</v>
      </c>
      <c r="AR18" t="s">
        <v>377</v>
      </c>
      <c r="AS18">
        <v>13</v>
      </c>
    </row>
    <row r="19" spans="1:45" x14ac:dyDescent="0.35">
      <c r="B19" t="s">
        <v>25</v>
      </c>
      <c r="C19">
        <v>19</v>
      </c>
      <c r="E19" t="s">
        <v>393</v>
      </c>
      <c r="F19">
        <v>6</v>
      </c>
      <c r="H19" t="s">
        <v>62</v>
      </c>
      <c r="I19">
        <v>6</v>
      </c>
      <c r="K19" t="s">
        <v>385</v>
      </c>
      <c r="L19">
        <v>10</v>
      </c>
      <c r="N19" t="s">
        <v>384</v>
      </c>
      <c r="O19">
        <v>12</v>
      </c>
      <c r="Q19" t="s">
        <v>395</v>
      </c>
      <c r="R19">
        <v>7</v>
      </c>
      <c r="T19" t="s">
        <v>387</v>
      </c>
      <c r="U19">
        <v>7</v>
      </c>
      <c r="Z19" t="s">
        <v>375</v>
      </c>
      <c r="AA19">
        <v>8</v>
      </c>
      <c r="AC19" t="s">
        <v>18</v>
      </c>
      <c r="AD19">
        <v>9</v>
      </c>
      <c r="AI19" t="s">
        <v>28</v>
      </c>
      <c r="AJ19">
        <v>6</v>
      </c>
      <c r="AO19" t="s">
        <v>128</v>
      </c>
      <c r="AP19">
        <v>11</v>
      </c>
      <c r="AR19" t="s">
        <v>390</v>
      </c>
      <c r="AS19">
        <v>4</v>
      </c>
    </row>
    <row r="21" spans="1:45" x14ac:dyDescent="0.35">
      <c r="A21" s="2" t="s">
        <v>330</v>
      </c>
      <c r="C21" s="2">
        <f>AVERAGE(C3:C19)</f>
        <v>9.5294117647058822</v>
      </c>
      <c r="D21" s="2"/>
      <c r="E21" s="2"/>
      <c r="F21" s="2">
        <f t="shared" ref="F21:AS21" si="0">AVERAGE(F3:F19)</f>
        <v>9.4117647058823533</v>
      </c>
      <c r="G21" s="2"/>
      <c r="H21" s="2"/>
      <c r="I21" s="2">
        <f t="shared" si="0"/>
        <v>8.9411764705882355</v>
      </c>
      <c r="J21" s="2"/>
      <c r="K21" s="2"/>
      <c r="L21" s="2">
        <f t="shared" si="0"/>
        <v>8.882352941176471</v>
      </c>
      <c r="M21" s="2"/>
      <c r="N21" s="2"/>
      <c r="O21" s="2">
        <f t="shared" si="0"/>
        <v>8.882352941176471</v>
      </c>
      <c r="P21" s="2"/>
      <c r="Q21" s="2"/>
      <c r="R21" s="2">
        <f t="shared" si="0"/>
        <v>8.764705882352942</v>
      </c>
      <c r="S21" s="2"/>
      <c r="T21" s="2"/>
      <c r="U21" s="2">
        <f t="shared" si="0"/>
        <v>8.764705882352942</v>
      </c>
      <c r="V21" s="2"/>
      <c r="W21" s="2"/>
      <c r="X21" s="2">
        <f t="shared" si="0"/>
        <v>9.25</v>
      </c>
      <c r="Y21" s="2"/>
      <c r="Z21" s="2"/>
      <c r="AA21" s="2">
        <f t="shared" si="0"/>
        <v>8.235294117647058</v>
      </c>
      <c r="AB21" s="2"/>
      <c r="AC21" s="2"/>
      <c r="AD21" s="2">
        <f t="shared" si="0"/>
        <v>8.1764705882352935</v>
      </c>
      <c r="AE21" s="2"/>
      <c r="AF21" s="2"/>
      <c r="AG21" s="2">
        <f t="shared" si="0"/>
        <v>8.5</v>
      </c>
      <c r="AH21" s="2"/>
      <c r="AI21" s="2"/>
      <c r="AJ21" s="2">
        <f t="shared" si="0"/>
        <v>7.882352941176471</v>
      </c>
      <c r="AK21" s="2"/>
      <c r="AL21" s="2"/>
      <c r="AM21" s="2">
        <f t="shared" si="0"/>
        <v>8.3125</v>
      </c>
      <c r="AN21" s="2"/>
      <c r="AO21" s="2"/>
      <c r="AP21" s="2">
        <f t="shared" si="0"/>
        <v>7.7058823529411766</v>
      </c>
      <c r="AQ21" s="2"/>
      <c r="AR21" s="2"/>
      <c r="AS21" s="2">
        <f t="shared" si="0"/>
        <v>7.6470588235294121</v>
      </c>
    </row>
    <row r="22" spans="1:45" x14ac:dyDescent="0.35">
      <c r="A22" s="2" t="s">
        <v>266</v>
      </c>
      <c r="C22" s="2">
        <f>SUM(C3:C19)/17</f>
        <v>9.5294117647058822</v>
      </c>
      <c r="D22" s="2"/>
      <c r="E22" s="2"/>
      <c r="F22" s="2">
        <f t="shared" ref="F22:AS22" si="1">SUM(F3:F19)/17</f>
        <v>9.4117647058823533</v>
      </c>
      <c r="G22" s="2"/>
      <c r="H22" s="2"/>
      <c r="I22" s="2">
        <f t="shared" si="1"/>
        <v>8.9411764705882355</v>
      </c>
      <c r="J22" s="2"/>
      <c r="K22" s="2"/>
      <c r="L22" s="2">
        <f t="shared" si="1"/>
        <v>8.882352941176471</v>
      </c>
      <c r="M22" s="2"/>
      <c r="N22" s="2"/>
      <c r="O22" s="2">
        <f t="shared" si="1"/>
        <v>8.882352941176471</v>
      </c>
      <c r="P22" s="2"/>
      <c r="Q22" s="2"/>
      <c r="R22" s="2">
        <f t="shared" si="1"/>
        <v>8.764705882352942</v>
      </c>
      <c r="S22" s="2"/>
      <c r="T22" s="2"/>
      <c r="U22" s="2">
        <f t="shared" si="1"/>
        <v>8.764705882352942</v>
      </c>
      <c r="V22" s="2"/>
      <c r="W22" s="2"/>
      <c r="X22" s="2">
        <f t="shared" si="1"/>
        <v>8.7058823529411757</v>
      </c>
      <c r="Y22" s="2"/>
      <c r="Z22" s="2"/>
      <c r="AA22" s="2">
        <f t="shared" si="1"/>
        <v>8.235294117647058</v>
      </c>
      <c r="AB22" s="2"/>
      <c r="AC22" s="2"/>
      <c r="AD22" s="2">
        <f t="shared" si="1"/>
        <v>8.1764705882352935</v>
      </c>
      <c r="AE22" s="2"/>
      <c r="AF22" s="2"/>
      <c r="AG22" s="2">
        <f t="shared" si="1"/>
        <v>8</v>
      </c>
      <c r="AH22" s="2"/>
      <c r="AI22" s="2"/>
      <c r="AJ22" s="2">
        <f t="shared" si="1"/>
        <v>7.882352941176471</v>
      </c>
      <c r="AK22" s="2"/>
      <c r="AL22" s="2"/>
      <c r="AM22" s="2">
        <f t="shared" si="1"/>
        <v>7.8235294117647056</v>
      </c>
      <c r="AN22" s="2"/>
      <c r="AO22" s="2"/>
      <c r="AP22" s="2">
        <f t="shared" si="1"/>
        <v>7.7058823529411766</v>
      </c>
      <c r="AQ22" s="2"/>
      <c r="AR22" s="2"/>
      <c r="AS22" s="2">
        <f t="shared" si="1"/>
        <v>7.6470588235294121</v>
      </c>
    </row>
    <row r="23" spans="1:45" x14ac:dyDescent="0.35">
      <c r="A23" t="s">
        <v>333</v>
      </c>
      <c r="C23" s="2">
        <f>MAX(C3:C19)</f>
        <v>20</v>
      </c>
      <c r="D23" s="2"/>
      <c r="E23" s="2"/>
      <c r="F23" s="2">
        <f t="shared" ref="F23:AS23" si="2">MAX(F3:F19)</f>
        <v>20</v>
      </c>
      <c r="G23" s="2"/>
      <c r="H23" s="2"/>
      <c r="I23" s="2">
        <f t="shared" si="2"/>
        <v>14</v>
      </c>
      <c r="J23" s="2"/>
      <c r="K23" s="2"/>
      <c r="L23" s="2">
        <f t="shared" si="2"/>
        <v>16</v>
      </c>
      <c r="M23" s="2"/>
      <c r="N23" s="2"/>
      <c r="O23" s="2">
        <f t="shared" si="2"/>
        <v>15</v>
      </c>
      <c r="P23" s="2"/>
      <c r="Q23" s="2"/>
      <c r="R23" s="2">
        <f t="shared" si="2"/>
        <v>17</v>
      </c>
      <c r="S23" s="2"/>
      <c r="T23" s="2"/>
      <c r="U23" s="2">
        <f t="shared" si="2"/>
        <v>17</v>
      </c>
      <c r="V23" s="2"/>
      <c r="W23" s="2"/>
      <c r="X23" s="2">
        <f t="shared" si="2"/>
        <v>20</v>
      </c>
      <c r="Y23" s="2"/>
      <c r="Z23" s="2"/>
      <c r="AA23" s="2">
        <f t="shared" si="2"/>
        <v>18</v>
      </c>
      <c r="AB23" s="2"/>
      <c r="AC23" s="2"/>
      <c r="AD23" s="2">
        <f t="shared" si="2"/>
        <v>16</v>
      </c>
      <c r="AE23" s="2"/>
      <c r="AF23" s="2"/>
      <c r="AG23" s="2">
        <f t="shared" si="2"/>
        <v>14</v>
      </c>
      <c r="AH23" s="2"/>
      <c r="AI23" s="2"/>
      <c r="AJ23" s="2">
        <f t="shared" si="2"/>
        <v>13</v>
      </c>
      <c r="AK23" s="2"/>
      <c r="AL23" s="2"/>
      <c r="AM23" s="2">
        <f t="shared" si="2"/>
        <v>14</v>
      </c>
      <c r="AN23" s="2"/>
      <c r="AO23" s="2"/>
      <c r="AP23" s="2">
        <f t="shared" si="2"/>
        <v>14</v>
      </c>
      <c r="AQ23" s="2"/>
      <c r="AR23" s="2"/>
      <c r="AS23" s="2">
        <f t="shared" si="2"/>
        <v>16</v>
      </c>
    </row>
    <row r="24" spans="1:45" x14ac:dyDescent="0.35">
      <c r="A24" t="s">
        <v>334</v>
      </c>
      <c r="C24" s="2">
        <f>MIN(C3:C19)</f>
        <v>2</v>
      </c>
      <c r="D24" s="2"/>
      <c r="E24" s="2"/>
      <c r="F24" s="2">
        <f t="shared" ref="F24:AS24" si="3">MIN(F3:F19)</f>
        <v>3</v>
      </c>
      <c r="G24" s="2"/>
      <c r="H24" s="2"/>
      <c r="I24" s="2">
        <f t="shared" si="3"/>
        <v>2</v>
      </c>
      <c r="J24" s="2"/>
      <c r="K24" s="2"/>
      <c r="L24" s="2">
        <f t="shared" si="3"/>
        <v>2</v>
      </c>
      <c r="M24" s="2"/>
      <c r="N24" s="2"/>
      <c r="O24" s="2">
        <f t="shared" si="3"/>
        <v>3</v>
      </c>
      <c r="P24" s="2"/>
      <c r="Q24" s="2"/>
      <c r="R24" s="2">
        <f t="shared" si="3"/>
        <v>1</v>
      </c>
      <c r="S24" s="2"/>
      <c r="T24" s="2"/>
      <c r="U24" s="2">
        <f t="shared" si="3"/>
        <v>3</v>
      </c>
      <c r="V24" s="2"/>
      <c r="W24" s="2"/>
      <c r="X24" s="2">
        <f t="shared" si="3"/>
        <v>2</v>
      </c>
      <c r="Y24" s="2"/>
      <c r="Z24" s="2"/>
      <c r="AA24" s="2">
        <f t="shared" si="3"/>
        <v>1</v>
      </c>
      <c r="AB24" s="2"/>
      <c r="AC24" s="2"/>
      <c r="AD24" s="2">
        <f t="shared" si="3"/>
        <v>1</v>
      </c>
      <c r="AE24" s="2"/>
      <c r="AF24" s="2"/>
      <c r="AG24" s="2">
        <f t="shared" si="3"/>
        <v>3</v>
      </c>
      <c r="AH24" s="2"/>
      <c r="AI24" s="2"/>
      <c r="AJ24" s="2">
        <f t="shared" si="3"/>
        <v>1</v>
      </c>
      <c r="AK24" s="2"/>
      <c r="AL24" s="2"/>
      <c r="AM24" s="2">
        <f t="shared" si="3"/>
        <v>0</v>
      </c>
      <c r="AN24" s="2"/>
      <c r="AO24" s="2"/>
      <c r="AP24" s="2">
        <f t="shared" si="3"/>
        <v>0</v>
      </c>
      <c r="AQ24" s="2"/>
      <c r="AR24" s="2"/>
      <c r="AS24" s="2">
        <f t="shared" si="3"/>
        <v>1</v>
      </c>
    </row>
    <row r="28" spans="1:45" x14ac:dyDescent="0.35">
      <c r="B28" t="s">
        <v>336</v>
      </c>
    </row>
    <row r="29" spans="1:45" x14ac:dyDescent="0.35">
      <c r="A29" s="2"/>
      <c r="B29" s="2"/>
    </row>
    <row r="30" spans="1:45" x14ac:dyDescent="0.35">
      <c r="A30" s="2" t="s">
        <v>423</v>
      </c>
      <c r="B30" s="2">
        <v>9.5294117647058822</v>
      </c>
    </row>
    <row r="31" spans="1:45" x14ac:dyDescent="0.35">
      <c r="A31" s="2" t="s">
        <v>424</v>
      </c>
      <c r="B31" s="2">
        <v>9.4117647058823533</v>
      </c>
    </row>
    <row r="32" spans="1:45" x14ac:dyDescent="0.35">
      <c r="A32" s="2" t="s">
        <v>425</v>
      </c>
      <c r="B32" s="2">
        <v>8.9411764705882355</v>
      </c>
    </row>
    <row r="33" spans="1:2" x14ac:dyDescent="0.35">
      <c r="A33" s="2" t="s">
        <v>426</v>
      </c>
      <c r="B33" s="2">
        <v>8.882352941176471</v>
      </c>
    </row>
    <row r="34" spans="1:2" x14ac:dyDescent="0.35">
      <c r="A34" s="2" t="s">
        <v>427</v>
      </c>
      <c r="B34" s="2">
        <v>8.882352941176471</v>
      </c>
    </row>
    <row r="35" spans="1:2" x14ac:dyDescent="0.35">
      <c r="A35" s="2" t="s">
        <v>428</v>
      </c>
      <c r="B35" s="2">
        <v>8.764705882352942</v>
      </c>
    </row>
    <row r="36" spans="1:2" x14ac:dyDescent="0.35">
      <c r="A36" s="2" t="s">
        <v>429</v>
      </c>
      <c r="B36" s="2">
        <v>8.764705882352942</v>
      </c>
    </row>
    <row r="37" spans="1:2" x14ac:dyDescent="0.35">
      <c r="A37" s="2" t="s">
        <v>430</v>
      </c>
      <c r="B37" s="2">
        <v>8.7058823529411757</v>
      </c>
    </row>
    <row r="38" spans="1:2" x14ac:dyDescent="0.35">
      <c r="A38" s="2" t="s">
        <v>431</v>
      </c>
      <c r="B38" s="2">
        <v>8.235294117647058</v>
      </c>
    </row>
    <row r="39" spans="1:2" x14ac:dyDescent="0.35">
      <c r="A39" s="2" t="s">
        <v>432</v>
      </c>
      <c r="B39" s="2">
        <v>8.1764705882352935</v>
      </c>
    </row>
    <row r="40" spans="1:2" x14ac:dyDescent="0.35">
      <c r="A40" s="2" t="s">
        <v>433</v>
      </c>
      <c r="B40" s="2">
        <v>8</v>
      </c>
    </row>
    <row r="41" spans="1:2" x14ac:dyDescent="0.35">
      <c r="A41" s="2" t="s">
        <v>434</v>
      </c>
      <c r="B41" s="2">
        <v>7.882352941176471</v>
      </c>
    </row>
    <row r="42" spans="1:2" x14ac:dyDescent="0.35">
      <c r="A42" s="2" t="s">
        <v>435</v>
      </c>
      <c r="B42" s="2">
        <v>7.8235294117647056</v>
      </c>
    </row>
    <row r="43" spans="1:2" x14ac:dyDescent="0.35">
      <c r="A43" s="2" t="s">
        <v>436</v>
      </c>
      <c r="B43" s="2">
        <v>7.7058823529411766</v>
      </c>
    </row>
    <row r="44" spans="1:2" x14ac:dyDescent="0.35">
      <c r="A44" s="2" t="s">
        <v>437</v>
      </c>
      <c r="B44" s="2">
        <v>7.6470588235294121</v>
      </c>
    </row>
    <row r="45" spans="1:2" x14ac:dyDescent="0.35">
      <c r="A45" s="2"/>
      <c r="B45" s="2"/>
    </row>
    <row r="46" spans="1:2" x14ac:dyDescent="0.35">
      <c r="A46" s="2"/>
      <c r="B46" s="2"/>
    </row>
    <row r="47" spans="1:2" x14ac:dyDescent="0.35">
      <c r="A47" s="2"/>
      <c r="B47" s="2"/>
    </row>
    <row r="48" spans="1:2" x14ac:dyDescent="0.35">
      <c r="A48" s="2"/>
      <c r="B48" s="2"/>
    </row>
    <row r="49" spans="1:2" x14ac:dyDescent="0.35">
      <c r="A49" s="2"/>
      <c r="B49" s="2"/>
    </row>
    <row r="50" spans="1:2" x14ac:dyDescent="0.35">
      <c r="A50" s="2"/>
      <c r="B50" s="2"/>
    </row>
    <row r="51" spans="1:2" x14ac:dyDescent="0.35">
      <c r="A51" s="2"/>
      <c r="B51" s="2"/>
    </row>
    <row r="52" spans="1:2" x14ac:dyDescent="0.35">
      <c r="A52" s="2"/>
      <c r="B52" s="2"/>
    </row>
    <row r="53" spans="1:2" x14ac:dyDescent="0.35">
      <c r="A53" s="2"/>
      <c r="B53" s="2"/>
    </row>
    <row r="54" spans="1:2" x14ac:dyDescent="0.35">
      <c r="A54" s="2"/>
      <c r="B54" s="2"/>
    </row>
    <row r="55" spans="1:2" x14ac:dyDescent="0.35">
      <c r="A55" s="2"/>
      <c r="B55" s="2"/>
    </row>
    <row r="56" spans="1:2" x14ac:dyDescent="0.35">
      <c r="A56" s="2"/>
      <c r="B56" s="2"/>
    </row>
    <row r="57" spans="1:2" x14ac:dyDescent="0.35">
      <c r="A57" s="2"/>
      <c r="B57" s="2"/>
    </row>
    <row r="58" spans="1:2" x14ac:dyDescent="0.35">
      <c r="A58" s="2"/>
      <c r="B58" s="2"/>
    </row>
    <row r="59" spans="1:2" x14ac:dyDescent="0.35">
      <c r="A59" s="2"/>
      <c r="B59" s="2"/>
    </row>
    <row r="60" spans="1:2" x14ac:dyDescent="0.35">
      <c r="A60" s="2"/>
      <c r="B60" s="2"/>
    </row>
    <row r="61" spans="1:2" x14ac:dyDescent="0.35">
      <c r="A61" s="2"/>
      <c r="B61" s="2"/>
    </row>
    <row r="62" spans="1:2" x14ac:dyDescent="0.35">
      <c r="A62" s="2"/>
      <c r="B62" s="2"/>
    </row>
    <row r="63" spans="1:2" x14ac:dyDescent="0.35">
      <c r="A63" s="2"/>
      <c r="B63" s="2"/>
    </row>
    <row r="64" spans="1:2" x14ac:dyDescent="0.35">
      <c r="A64" s="2"/>
      <c r="B64" s="2"/>
    </row>
    <row r="65" spans="1:2" x14ac:dyDescent="0.35">
      <c r="A65" s="2"/>
      <c r="B65" s="2"/>
    </row>
    <row r="66" spans="1:2" x14ac:dyDescent="0.35">
      <c r="A66" s="2"/>
      <c r="B66" s="2"/>
    </row>
    <row r="67" spans="1:2" x14ac:dyDescent="0.35">
      <c r="A67" s="2"/>
      <c r="B67" s="2"/>
    </row>
    <row r="68" spans="1:2" x14ac:dyDescent="0.35">
      <c r="A68" s="2"/>
      <c r="B68" s="2"/>
    </row>
    <row r="69" spans="1:2" x14ac:dyDescent="0.35">
      <c r="A69" s="2"/>
      <c r="B69" s="2"/>
    </row>
    <row r="70" spans="1:2" x14ac:dyDescent="0.35">
      <c r="A70" s="2"/>
      <c r="B70" s="2"/>
    </row>
    <row r="71" spans="1:2" x14ac:dyDescent="0.35">
      <c r="A71" s="2"/>
      <c r="B71" s="2"/>
    </row>
    <row r="72" spans="1:2" x14ac:dyDescent="0.35">
      <c r="A72" s="2"/>
      <c r="B72" s="2"/>
    </row>
  </sheetData>
  <sortState xmlns:xlrd2="http://schemas.microsoft.com/office/spreadsheetml/2017/richdata2" ref="A30:B72">
    <sortCondition descending="1" ref="B30:B72"/>
  </sortState>
  <conditionalFormatting sqref="X3:X18 AG3:AG18 AM3:AM18 C3:C19 F3:F19 I3:I19 L3:L19 O3:O19 R3:R19 U3:U19 AA3:AA19 AD3:AD19 AJ3:AJ19 AP3:AP19 AS3:AS19">
    <cfRule type="cellIs" dxfId="5" priority="1" operator="lessThan">
      <formula>6.99</formula>
    </cfRule>
    <cfRule type="cellIs" dxfId="4" priority="2" operator="greaterThan">
      <formula>10.99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AB6-657F-4B73-BB7D-32074CCF1ACA}">
  <sheetPr>
    <tabColor theme="4" tint="0.79998168889431442"/>
  </sheetPr>
  <dimension ref="A1:AN68"/>
  <sheetViews>
    <sheetView zoomScale="90" zoomScaleNormal="90" workbookViewId="0">
      <pane xSplit="1" topLeftCell="B1" activePane="topRight" state="frozen"/>
      <selection pane="topRight" activeCell="G25" sqref="G25"/>
    </sheetView>
  </sheetViews>
  <sheetFormatPr defaultRowHeight="14.5" x14ac:dyDescent="0.35"/>
  <cols>
    <col min="1" max="1" width="21.26953125" customWidth="1"/>
  </cols>
  <sheetData>
    <row r="1" spans="1:40" x14ac:dyDescent="0.35">
      <c r="A1" s="13" t="s">
        <v>584</v>
      </c>
      <c r="B1" t="s">
        <v>552</v>
      </c>
      <c r="D1" t="s">
        <v>566</v>
      </c>
      <c r="F1" t="s">
        <v>553</v>
      </c>
      <c r="H1" t="s">
        <v>554</v>
      </c>
      <c r="J1" t="s">
        <v>567</v>
      </c>
      <c r="L1" t="s">
        <v>568</v>
      </c>
      <c r="N1" t="s">
        <v>555</v>
      </c>
      <c r="P1" t="s">
        <v>569</v>
      </c>
      <c r="R1" t="s">
        <v>556</v>
      </c>
      <c r="T1" t="s">
        <v>557</v>
      </c>
      <c r="V1" t="s">
        <v>558</v>
      </c>
      <c r="X1" t="s">
        <v>570</v>
      </c>
      <c r="Z1" t="s">
        <v>560</v>
      </c>
      <c r="AB1" t="s">
        <v>571</v>
      </c>
      <c r="AD1" t="s">
        <v>572</v>
      </c>
      <c r="AF1" t="s">
        <v>561</v>
      </c>
      <c r="AH1" t="s">
        <v>562</v>
      </c>
      <c r="AJ1" t="s">
        <v>563</v>
      </c>
      <c r="AL1" t="s">
        <v>564</v>
      </c>
      <c r="AN1" t="s">
        <v>565</v>
      </c>
    </row>
    <row r="2" spans="1:40" x14ac:dyDescent="0.35">
      <c r="A2" s="5" t="s">
        <v>583</v>
      </c>
      <c r="B2" t="s">
        <v>192</v>
      </c>
      <c r="D2" t="s">
        <v>189</v>
      </c>
      <c r="F2" t="s">
        <v>523</v>
      </c>
      <c r="H2" t="s">
        <v>193</v>
      </c>
      <c r="J2" t="s">
        <v>200</v>
      </c>
      <c r="L2" t="s">
        <v>206</v>
      </c>
      <c r="N2" t="s">
        <v>199</v>
      </c>
      <c r="P2" t="s">
        <v>197</v>
      </c>
      <c r="R2" t="s">
        <v>408</v>
      </c>
      <c r="T2" t="s">
        <v>409</v>
      </c>
      <c r="V2" t="s">
        <v>559</v>
      </c>
      <c r="X2" t="s">
        <v>407</v>
      </c>
      <c r="Z2" t="s">
        <v>202</v>
      </c>
      <c r="AB2" t="s">
        <v>191</v>
      </c>
      <c r="AD2" t="s">
        <v>201</v>
      </c>
      <c r="AF2" t="s">
        <v>207</v>
      </c>
      <c r="AH2" t="s">
        <v>190</v>
      </c>
      <c r="AJ2" t="s">
        <v>204</v>
      </c>
      <c r="AL2" t="s">
        <v>525</v>
      </c>
      <c r="AN2" t="s">
        <v>203</v>
      </c>
    </row>
    <row r="3" spans="1:40" x14ac:dyDescent="0.35">
      <c r="A3" t="s">
        <v>337</v>
      </c>
      <c r="B3" s="3">
        <v>7</v>
      </c>
      <c r="D3" s="3">
        <v>5</v>
      </c>
      <c r="F3" s="3">
        <v>6</v>
      </c>
      <c r="H3" s="3">
        <v>3</v>
      </c>
      <c r="J3" s="3">
        <v>15</v>
      </c>
      <c r="L3" s="3">
        <v>2</v>
      </c>
      <c r="N3" s="3">
        <v>4</v>
      </c>
      <c r="P3" s="3">
        <v>5</v>
      </c>
      <c r="R3" s="3">
        <v>16</v>
      </c>
      <c r="T3" s="3">
        <v>5</v>
      </c>
      <c r="V3" s="3">
        <v>0</v>
      </c>
      <c r="X3" s="3">
        <v>8</v>
      </c>
      <c r="Z3" s="3">
        <v>8</v>
      </c>
      <c r="AB3" s="3">
        <v>10</v>
      </c>
      <c r="AD3" s="3">
        <v>-4</v>
      </c>
      <c r="AF3" s="3">
        <v>14</v>
      </c>
      <c r="AH3" s="3">
        <v>10</v>
      </c>
      <c r="AJ3" s="3">
        <v>5</v>
      </c>
      <c r="AL3" s="3">
        <v>0</v>
      </c>
      <c r="AN3" s="3">
        <v>1</v>
      </c>
    </row>
    <row r="4" spans="1:40" x14ac:dyDescent="0.35">
      <c r="A4" s="6" t="s">
        <v>338</v>
      </c>
      <c r="B4" s="3">
        <v>7</v>
      </c>
      <c r="D4" s="3">
        <v>19</v>
      </c>
      <c r="F4" s="3">
        <v>3</v>
      </c>
      <c r="H4" s="3">
        <v>22</v>
      </c>
      <c r="J4" s="3">
        <v>6</v>
      </c>
      <c r="L4" s="3">
        <v>19</v>
      </c>
      <c r="N4" s="3">
        <v>11</v>
      </c>
      <c r="P4" s="3">
        <v>7</v>
      </c>
      <c r="R4" s="3">
        <v>1</v>
      </c>
      <c r="T4" s="3">
        <v>12</v>
      </c>
      <c r="V4" s="3">
        <v>2</v>
      </c>
      <c r="X4" s="3">
        <v>8</v>
      </c>
      <c r="Z4" s="3">
        <v>9</v>
      </c>
      <c r="AB4" s="3">
        <v>8</v>
      </c>
      <c r="AD4" s="3">
        <v>6</v>
      </c>
      <c r="AF4" s="3">
        <v>2</v>
      </c>
      <c r="AH4" s="3">
        <v>1</v>
      </c>
      <c r="AJ4" s="3">
        <v>6</v>
      </c>
      <c r="AL4" s="3">
        <v>20</v>
      </c>
      <c r="AN4" s="3">
        <v>5</v>
      </c>
    </row>
    <row r="5" spans="1:40" x14ac:dyDescent="0.35">
      <c r="A5" s="7" t="s">
        <v>339</v>
      </c>
      <c r="B5" s="3">
        <v>13</v>
      </c>
      <c r="D5" s="3">
        <v>3</v>
      </c>
      <c r="F5" s="3">
        <v>10</v>
      </c>
      <c r="H5" s="3">
        <v>7</v>
      </c>
      <c r="J5" s="3">
        <v>20</v>
      </c>
      <c r="L5" s="3">
        <v>0</v>
      </c>
      <c r="N5" s="3">
        <v>7</v>
      </c>
      <c r="P5" s="3">
        <v>0</v>
      </c>
      <c r="R5" s="3">
        <v>21</v>
      </c>
      <c r="T5" s="3">
        <v>3</v>
      </c>
      <c r="V5" s="3">
        <v>3</v>
      </c>
      <c r="X5" s="3">
        <v>3</v>
      </c>
      <c r="Z5" s="3">
        <v>19</v>
      </c>
      <c r="AB5" s="3">
        <v>0</v>
      </c>
      <c r="AD5" s="3">
        <v>7</v>
      </c>
      <c r="AF5" s="3">
        <v>2</v>
      </c>
      <c r="AH5" s="3">
        <v>8</v>
      </c>
      <c r="AJ5" s="3">
        <v>12</v>
      </c>
      <c r="AL5" s="3">
        <v>5</v>
      </c>
      <c r="AN5" s="3">
        <v>16</v>
      </c>
    </row>
    <row r="6" spans="1:40" x14ac:dyDescent="0.35">
      <c r="B6" s="3">
        <v>8</v>
      </c>
      <c r="D6" s="3">
        <v>2</v>
      </c>
      <c r="F6" s="3">
        <v>4</v>
      </c>
      <c r="H6" s="3">
        <v>23</v>
      </c>
      <c r="J6" s="3">
        <v>2</v>
      </c>
      <c r="L6" s="3">
        <v>9</v>
      </c>
      <c r="N6" s="3">
        <v>8</v>
      </c>
      <c r="P6" s="3">
        <v>2</v>
      </c>
      <c r="R6" s="3">
        <v>5</v>
      </c>
      <c r="T6" s="3">
        <v>4</v>
      </c>
      <c r="V6" s="3">
        <v>3</v>
      </c>
      <c r="X6" s="3">
        <v>-1</v>
      </c>
      <c r="Z6" s="3">
        <v>3</v>
      </c>
      <c r="AB6" s="3">
        <v>2</v>
      </c>
      <c r="AD6" s="3">
        <v>7</v>
      </c>
      <c r="AF6" s="3">
        <v>5</v>
      </c>
      <c r="AH6" s="3">
        <v>-1</v>
      </c>
      <c r="AJ6" s="3">
        <v>1</v>
      </c>
      <c r="AL6" s="3">
        <v>9</v>
      </c>
      <c r="AN6" s="3">
        <v>8</v>
      </c>
    </row>
    <row r="7" spans="1:40" x14ac:dyDescent="0.35">
      <c r="B7" s="3">
        <v>11</v>
      </c>
      <c r="D7" s="3">
        <v>5</v>
      </c>
      <c r="F7" s="3">
        <v>-2</v>
      </c>
      <c r="H7" s="3">
        <v>17</v>
      </c>
      <c r="J7" s="3">
        <v>6</v>
      </c>
      <c r="L7" s="3">
        <v>8</v>
      </c>
      <c r="N7" s="3">
        <v>3</v>
      </c>
      <c r="P7" s="3">
        <v>-1</v>
      </c>
      <c r="R7" s="3">
        <v>8</v>
      </c>
      <c r="T7" s="3">
        <v>9</v>
      </c>
      <c r="V7" s="3">
        <v>13</v>
      </c>
      <c r="X7" s="3">
        <v>7</v>
      </c>
      <c r="Z7" s="3">
        <v>3</v>
      </c>
      <c r="AB7" s="3">
        <v>5</v>
      </c>
      <c r="AD7" s="3">
        <v>7</v>
      </c>
      <c r="AF7" s="3">
        <v>5</v>
      </c>
      <c r="AH7" s="3">
        <v>12</v>
      </c>
      <c r="AJ7" s="3">
        <v>4</v>
      </c>
      <c r="AL7" s="3">
        <v>9</v>
      </c>
      <c r="AN7" s="3">
        <v>0</v>
      </c>
    </row>
    <row r="8" spans="1:40" x14ac:dyDescent="0.35">
      <c r="B8" s="3">
        <v>13</v>
      </c>
      <c r="D8" s="3">
        <v>3</v>
      </c>
      <c r="F8" s="3">
        <v>4</v>
      </c>
      <c r="H8" s="3">
        <v>1</v>
      </c>
      <c r="J8" s="3" t="s">
        <v>522</v>
      </c>
      <c r="L8" s="3">
        <v>4</v>
      </c>
      <c r="N8" s="3">
        <v>15</v>
      </c>
      <c r="P8" s="3">
        <v>8</v>
      </c>
      <c r="R8" s="3">
        <v>12</v>
      </c>
      <c r="T8" s="3">
        <v>10</v>
      </c>
      <c r="V8" s="3">
        <v>4</v>
      </c>
      <c r="X8" s="3">
        <v>16</v>
      </c>
      <c r="Z8" s="3">
        <v>1</v>
      </c>
      <c r="AB8" s="3" t="s">
        <v>522</v>
      </c>
      <c r="AD8" s="3">
        <v>7</v>
      </c>
      <c r="AF8" s="3">
        <v>8</v>
      </c>
      <c r="AH8" s="3">
        <v>1</v>
      </c>
      <c r="AJ8" s="3">
        <v>7</v>
      </c>
      <c r="AL8" s="3">
        <v>3</v>
      </c>
      <c r="AN8" s="3">
        <v>-2</v>
      </c>
    </row>
    <row r="9" spans="1:40" x14ac:dyDescent="0.35">
      <c r="B9" s="3" t="s">
        <v>522</v>
      </c>
      <c r="D9" s="3">
        <v>12</v>
      </c>
      <c r="F9" s="3">
        <v>4</v>
      </c>
      <c r="H9" s="3" t="s">
        <v>522</v>
      </c>
      <c r="J9" s="3">
        <v>9</v>
      </c>
      <c r="L9" s="3">
        <v>21</v>
      </c>
      <c r="N9" s="3">
        <v>11</v>
      </c>
      <c r="P9" s="3">
        <v>3</v>
      </c>
      <c r="R9" s="3">
        <v>11</v>
      </c>
      <c r="T9" s="3" t="s">
        <v>522</v>
      </c>
      <c r="V9" s="3">
        <v>17</v>
      </c>
      <c r="X9" s="3">
        <v>7</v>
      </c>
      <c r="Z9" s="3">
        <v>4</v>
      </c>
      <c r="AB9" s="3">
        <v>4</v>
      </c>
      <c r="AD9" s="3">
        <v>14</v>
      </c>
      <c r="AF9" s="3" t="s">
        <v>522</v>
      </c>
      <c r="AH9" s="3">
        <v>1</v>
      </c>
      <c r="AJ9" s="3">
        <v>6</v>
      </c>
      <c r="AL9" s="3">
        <v>-2</v>
      </c>
      <c r="AN9" s="3">
        <v>5</v>
      </c>
    </row>
    <row r="10" spans="1:40" x14ac:dyDescent="0.35">
      <c r="B10" s="3">
        <v>2</v>
      </c>
      <c r="D10" s="3">
        <v>13</v>
      </c>
      <c r="F10" s="3">
        <v>0</v>
      </c>
      <c r="H10" s="3">
        <v>12</v>
      </c>
      <c r="J10" s="3">
        <v>15</v>
      </c>
      <c r="L10" s="3">
        <v>0</v>
      </c>
      <c r="N10" s="3">
        <v>6</v>
      </c>
      <c r="P10" s="3">
        <v>6</v>
      </c>
      <c r="R10" s="3">
        <v>1</v>
      </c>
      <c r="T10" s="3">
        <v>8</v>
      </c>
      <c r="V10" s="3">
        <v>12</v>
      </c>
      <c r="X10" s="3">
        <v>7</v>
      </c>
      <c r="Z10" s="3">
        <v>17</v>
      </c>
      <c r="AB10" s="3">
        <v>6</v>
      </c>
      <c r="AD10" s="3">
        <v>8</v>
      </c>
      <c r="AF10" s="3">
        <v>10</v>
      </c>
      <c r="AH10" s="3">
        <v>21</v>
      </c>
      <c r="AJ10" s="3">
        <v>7</v>
      </c>
      <c r="AL10" s="3">
        <v>-1</v>
      </c>
      <c r="AN10" s="3">
        <v>3</v>
      </c>
    </row>
    <row r="11" spans="1:40" x14ac:dyDescent="0.35">
      <c r="B11" s="3">
        <v>3</v>
      </c>
      <c r="D11" s="3">
        <v>20</v>
      </c>
      <c r="F11" s="3">
        <v>17</v>
      </c>
      <c r="H11" s="3">
        <v>8</v>
      </c>
      <c r="J11" s="3">
        <v>2</v>
      </c>
      <c r="L11" s="3" t="s">
        <v>522</v>
      </c>
      <c r="N11" s="3">
        <v>5</v>
      </c>
      <c r="P11" s="3">
        <v>11</v>
      </c>
      <c r="R11" s="3">
        <v>12</v>
      </c>
      <c r="T11" s="3">
        <v>12</v>
      </c>
      <c r="V11" s="3">
        <v>16</v>
      </c>
      <c r="X11" s="3">
        <v>5</v>
      </c>
      <c r="Z11" s="3">
        <v>7</v>
      </c>
      <c r="AB11" s="3">
        <v>1</v>
      </c>
      <c r="AD11" s="3">
        <v>5</v>
      </c>
      <c r="AF11" s="3">
        <v>7</v>
      </c>
      <c r="AH11" s="3">
        <v>0</v>
      </c>
      <c r="AJ11" s="3">
        <v>-2</v>
      </c>
      <c r="AL11" s="3">
        <v>11</v>
      </c>
      <c r="AN11" s="3">
        <v>18</v>
      </c>
    </row>
    <row r="12" spans="1:40" x14ac:dyDescent="0.35">
      <c r="B12" s="3">
        <v>23</v>
      </c>
      <c r="D12" s="3">
        <v>11</v>
      </c>
      <c r="F12" s="3">
        <v>18</v>
      </c>
      <c r="H12" s="3">
        <v>12</v>
      </c>
      <c r="J12" s="3">
        <v>2</v>
      </c>
      <c r="L12" s="3">
        <v>6</v>
      </c>
      <c r="N12" s="3">
        <v>14</v>
      </c>
      <c r="P12" s="3">
        <v>7</v>
      </c>
      <c r="R12" s="3">
        <v>3</v>
      </c>
      <c r="T12" s="3">
        <v>5</v>
      </c>
      <c r="V12" s="3">
        <v>6</v>
      </c>
      <c r="X12" s="3">
        <v>1</v>
      </c>
      <c r="Z12" s="3">
        <v>4</v>
      </c>
      <c r="AB12" s="3">
        <v>16</v>
      </c>
      <c r="AD12" s="3">
        <v>17</v>
      </c>
      <c r="AF12" s="3">
        <v>5</v>
      </c>
      <c r="AH12" s="3">
        <v>15</v>
      </c>
      <c r="AJ12" s="3" t="s">
        <v>522</v>
      </c>
      <c r="AL12" s="3" t="s">
        <v>522</v>
      </c>
      <c r="AN12" s="3">
        <v>-2</v>
      </c>
    </row>
    <row r="13" spans="1:40" x14ac:dyDescent="0.35">
      <c r="B13" s="3">
        <v>8</v>
      </c>
      <c r="D13" s="3">
        <v>28</v>
      </c>
      <c r="F13" s="3">
        <v>5</v>
      </c>
      <c r="H13" s="3">
        <v>-4</v>
      </c>
      <c r="J13" s="3">
        <v>4</v>
      </c>
      <c r="L13" s="3">
        <v>12</v>
      </c>
      <c r="N13" s="3">
        <v>10</v>
      </c>
      <c r="P13" s="3">
        <v>15</v>
      </c>
      <c r="R13" s="3">
        <v>8</v>
      </c>
      <c r="T13" s="3">
        <v>1</v>
      </c>
      <c r="V13" s="3">
        <v>0</v>
      </c>
      <c r="X13" s="3" t="s">
        <v>522</v>
      </c>
      <c r="Z13" s="3" t="s">
        <v>522</v>
      </c>
      <c r="AB13" s="3">
        <v>11</v>
      </c>
      <c r="AD13" s="3">
        <v>1</v>
      </c>
      <c r="AF13" s="3">
        <v>2</v>
      </c>
      <c r="AH13" s="3">
        <v>11</v>
      </c>
      <c r="AJ13" s="3">
        <v>10</v>
      </c>
      <c r="AL13" s="3">
        <v>9</v>
      </c>
      <c r="AN13" s="3">
        <v>8</v>
      </c>
    </row>
    <row r="14" spans="1:40" x14ac:dyDescent="0.35">
      <c r="B14" s="3">
        <v>5</v>
      </c>
      <c r="D14" s="3">
        <v>14</v>
      </c>
      <c r="F14" s="3">
        <v>23</v>
      </c>
      <c r="H14" s="3">
        <v>11</v>
      </c>
      <c r="J14" s="3">
        <v>5</v>
      </c>
      <c r="L14" s="3">
        <v>12</v>
      </c>
      <c r="N14" s="3">
        <v>2</v>
      </c>
      <c r="P14" s="3" t="s">
        <v>522</v>
      </c>
      <c r="R14" s="3" t="s">
        <v>522</v>
      </c>
      <c r="T14" s="3">
        <v>9</v>
      </c>
      <c r="V14" s="3">
        <v>-2</v>
      </c>
      <c r="X14" s="3">
        <v>2</v>
      </c>
      <c r="Z14" s="3">
        <v>17</v>
      </c>
      <c r="AB14" s="3">
        <v>5</v>
      </c>
      <c r="AD14" s="3">
        <v>13</v>
      </c>
      <c r="AF14" s="3">
        <v>0</v>
      </c>
      <c r="AH14" s="3">
        <v>5</v>
      </c>
      <c r="AJ14" s="3">
        <v>19</v>
      </c>
      <c r="AL14" s="3">
        <v>4</v>
      </c>
      <c r="AN14" s="3">
        <v>11</v>
      </c>
    </row>
    <row r="15" spans="1:40" x14ac:dyDescent="0.35">
      <c r="B15" s="3">
        <v>17</v>
      </c>
      <c r="D15" s="3">
        <v>8</v>
      </c>
      <c r="F15" s="3">
        <v>9</v>
      </c>
      <c r="H15" s="3">
        <v>3</v>
      </c>
      <c r="J15" s="3">
        <v>3</v>
      </c>
      <c r="L15" s="3">
        <v>11</v>
      </c>
      <c r="N15" s="3">
        <v>18</v>
      </c>
      <c r="P15" s="3">
        <v>17</v>
      </c>
      <c r="R15" s="3">
        <v>11</v>
      </c>
      <c r="T15" s="3">
        <v>6</v>
      </c>
      <c r="V15" s="3" t="s">
        <v>522</v>
      </c>
      <c r="X15" s="3">
        <v>10</v>
      </c>
      <c r="Z15" s="3">
        <v>4</v>
      </c>
      <c r="AB15" s="3">
        <v>9</v>
      </c>
      <c r="AD15" s="3" t="s">
        <v>522</v>
      </c>
      <c r="AF15" s="3">
        <v>10</v>
      </c>
      <c r="AH15" s="3">
        <v>5</v>
      </c>
      <c r="AJ15" s="3">
        <v>6</v>
      </c>
      <c r="AL15" s="3">
        <v>0</v>
      </c>
      <c r="AN15" s="3" t="s">
        <v>522</v>
      </c>
    </row>
    <row r="16" spans="1:40" x14ac:dyDescent="0.35">
      <c r="B16" s="3">
        <v>22</v>
      </c>
      <c r="D16" s="3" t="s">
        <v>522</v>
      </c>
      <c r="F16" s="3" t="s">
        <v>522</v>
      </c>
      <c r="H16" s="3">
        <v>1</v>
      </c>
      <c r="J16" s="3">
        <v>7</v>
      </c>
      <c r="L16" s="3">
        <v>5</v>
      </c>
      <c r="N16" s="3" t="s">
        <v>522</v>
      </c>
      <c r="P16" s="3">
        <v>24</v>
      </c>
      <c r="R16" s="3">
        <v>2</v>
      </c>
      <c r="T16" s="3">
        <v>6</v>
      </c>
      <c r="V16" s="3">
        <v>21</v>
      </c>
      <c r="X16" s="3">
        <v>8</v>
      </c>
      <c r="Z16" s="3">
        <v>10</v>
      </c>
      <c r="AB16" s="3">
        <v>9</v>
      </c>
      <c r="AD16" s="3">
        <v>13</v>
      </c>
      <c r="AF16" s="3">
        <v>0</v>
      </c>
      <c r="AH16" s="3" t="s">
        <v>522</v>
      </c>
      <c r="AJ16" s="3">
        <v>5</v>
      </c>
      <c r="AL16" s="3">
        <v>5</v>
      </c>
      <c r="AN16" s="3">
        <v>14</v>
      </c>
    </row>
    <row r="17" spans="1:40" x14ac:dyDescent="0.35">
      <c r="B17" s="3">
        <v>16</v>
      </c>
      <c r="D17" s="3">
        <v>3</v>
      </c>
      <c r="F17" s="3">
        <v>9</v>
      </c>
      <c r="H17" s="3">
        <v>7</v>
      </c>
      <c r="J17" s="3">
        <v>18</v>
      </c>
      <c r="L17" s="3">
        <v>6</v>
      </c>
      <c r="N17" s="3">
        <v>14</v>
      </c>
      <c r="P17" s="3">
        <v>3</v>
      </c>
      <c r="R17" s="3">
        <v>3</v>
      </c>
      <c r="T17" s="3">
        <v>15</v>
      </c>
      <c r="V17" s="3">
        <v>4</v>
      </c>
      <c r="X17" s="3">
        <v>9</v>
      </c>
      <c r="Z17" s="3">
        <v>4</v>
      </c>
      <c r="AB17" s="3">
        <v>9</v>
      </c>
      <c r="AD17" s="3">
        <v>0</v>
      </c>
      <c r="AF17" s="3">
        <v>16</v>
      </c>
      <c r="AH17" s="3">
        <v>3</v>
      </c>
      <c r="AJ17" s="3">
        <v>9</v>
      </c>
      <c r="AL17" s="3">
        <v>7</v>
      </c>
      <c r="AN17" s="3">
        <v>7</v>
      </c>
    </row>
    <row r="18" spans="1:40" x14ac:dyDescent="0.35">
      <c r="B18" s="3">
        <v>24</v>
      </c>
      <c r="D18" s="3">
        <v>-1</v>
      </c>
      <c r="F18" s="3">
        <v>25</v>
      </c>
      <c r="H18" s="3">
        <v>5</v>
      </c>
      <c r="J18" s="3">
        <v>6</v>
      </c>
      <c r="L18" s="3">
        <v>16</v>
      </c>
      <c r="N18" s="3">
        <v>3</v>
      </c>
      <c r="P18" s="3">
        <v>12</v>
      </c>
      <c r="R18" s="3">
        <v>2</v>
      </c>
      <c r="T18" s="3">
        <v>5</v>
      </c>
      <c r="V18" s="3">
        <v>7</v>
      </c>
      <c r="X18" s="3">
        <v>11</v>
      </c>
      <c r="Z18" s="3">
        <v>9</v>
      </c>
      <c r="AB18" s="3">
        <v>5</v>
      </c>
      <c r="AD18" s="3">
        <v>13</v>
      </c>
      <c r="AF18" s="3">
        <v>-2</v>
      </c>
      <c r="AH18" s="3">
        <v>16</v>
      </c>
      <c r="AJ18" s="3">
        <v>3</v>
      </c>
      <c r="AL18" s="3">
        <v>2</v>
      </c>
      <c r="AN18" s="3">
        <v>0</v>
      </c>
    </row>
    <row r="19" spans="1:40" x14ac:dyDescent="0.35">
      <c r="B19" s="3">
        <v>1</v>
      </c>
      <c r="D19" s="3">
        <v>12</v>
      </c>
      <c r="F19">
        <v>0</v>
      </c>
      <c r="H19" s="3">
        <v>8</v>
      </c>
      <c r="J19" s="3">
        <v>15</v>
      </c>
      <c r="L19" s="3">
        <v>3</v>
      </c>
      <c r="N19" s="3">
        <v>6</v>
      </c>
      <c r="P19" s="3">
        <v>3</v>
      </c>
      <c r="R19" s="3">
        <v>3</v>
      </c>
      <c r="T19" s="3">
        <v>-4</v>
      </c>
      <c r="V19" s="3">
        <v>15</v>
      </c>
      <c r="X19" s="3">
        <v>13</v>
      </c>
      <c r="Z19" s="3">
        <v>-1</v>
      </c>
      <c r="AB19" s="3">
        <v>9</v>
      </c>
      <c r="AD19" s="3">
        <v>6</v>
      </c>
      <c r="AF19" s="3">
        <v>14</v>
      </c>
      <c r="AH19" s="3">
        <v>6</v>
      </c>
      <c r="AJ19" s="3">
        <v>-1</v>
      </c>
      <c r="AL19">
        <v>21</v>
      </c>
      <c r="AN19" s="3">
        <v>4</v>
      </c>
    </row>
    <row r="21" spans="1:40" x14ac:dyDescent="0.35">
      <c r="A21" t="s">
        <v>531</v>
      </c>
      <c r="B21" s="2">
        <f>AVERAGE(B3:B19)</f>
        <v>11.25</v>
      </c>
      <c r="C21" s="2"/>
      <c r="D21" s="2">
        <f>AVERAGE(D3:D19)</f>
        <v>9.8125</v>
      </c>
      <c r="E21" s="2"/>
      <c r="F21" s="2">
        <f>AVERAGE(F3:F19)</f>
        <v>8.4375</v>
      </c>
      <c r="G21" s="2"/>
      <c r="H21" s="2">
        <f>AVERAGE(H3:H19)</f>
        <v>8.5</v>
      </c>
      <c r="I21" s="2"/>
      <c r="J21" s="2">
        <f>AVERAGE(J3:J19)</f>
        <v>8.4375</v>
      </c>
      <c r="K21" s="2"/>
      <c r="L21" s="2">
        <f>AVERAGE(L3:L19)</f>
        <v>8.375</v>
      </c>
      <c r="M21" s="2"/>
      <c r="N21" s="2">
        <f>AVERAGE(N3:N19)</f>
        <v>8.5625</v>
      </c>
      <c r="O21" s="2"/>
      <c r="P21" s="2">
        <f>AVERAGE(P3:P19)</f>
        <v>7.625</v>
      </c>
      <c r="Q21" s="2"/>
      <c r="R21" s="2">
        <f>AVERAGE(R3:R19)</f>
        <v>7.4375</v>
      </c>
      <c r="S21" s="2"/>
      <c r="T21" s="2">
        <f>AVERAGE(T3:T19)</f>
        <v>6.625</v>
      </c>
      <c r="U21" s="2"/>
      <c r="V21" s="2">
        <f>AVERAGE(V3:V19)</f>
        <v>7.5625</v>
      </c>
      <c r="W21" s="2"/>
      <c r="X21" s="2">
        <f>AVERAGE(X3:X19)</f>
        <v>7.125</v>
      </c>
      <c r="Y21" s="2"/>
      <c r="Z21" s="2">
        <f>AVERAGE(Z3:Z19)</f>
        <v>7.375</v>
      </c>
      <c r="AA21" s="2"/>
      <c r="AB21" s="2">
        <f>AVERAGE(AB3:AB19)</f>
        <v>6.8125</v>
      </c>
      <c r="AC21" s="2"/>
      <c r="AD21" s="2">
        <f>AVERAGE(AD3:AD19)</f>
        <v>7.5</v>
      </c>
      <c r="AE21" s="2"/>
      <c r="AF21" s="2">
        <f>AVERAGE(AF3:AF19)</f>
        <v>6.125</v>
      </c>
      <c r="AG21" s="2"/>
      <c r="AH21" s="2">
        <f>AVERAGE(AH3:AH19)</f>
        <v>7.125</v>
      </c>
      <c r="AI21" s="2"/>
      <c r="AJ21" s="2">
        <f>AVERAGE(AJ3:AJ19)</f>
        <v>6.0625</v>
      </c>
      <c r="AK21" s="2"/>
      <c r="AL21" s="2">
        <f>AVERAGE(AL3:AL19)</f>
        <v>6.375</v>
      </c>
      <c r="AM21" s="2"/>
      <c r="AN21" s="2">
        <f>AVERAGE(AN3:AN19)</f>
        <v>6</v>
      </c>
    </row>
    <row r="22" spans="1:40" x14ac:dyDescent="0.35">
      <c r="A22" t="s">
        <v>333</v>
      </c>
      <c r="B22" s="3">
        <f>MAX(B3:B19)</f>
        <v>24</v>
      </c>
      <c r="C22" s="3"/>
      <c r="D22" s="3">
        <f>MAX(D3:D19)</f>
        <v>28</v>
      </c>
      <c r="E22" s="3"/>
      <c r="F22" s="3">
        <f>MAX(F3:F19)</f>
        <v>25</v>
      </c>
      <c r="G22" s="3"/>
      <c r="H22" s="3">
        <f>MAX(H3:H19)</f>
        <v>23</v>
      </c>
      <c r="I22" s="3"/>
      <c r="J22" s="3">
        <f>MAX(J3:J19)</f>
        <v>20</v>
      </c>
      <c r="K22" s="3"/>
      <c r="L22" s="3">
        <f>MAX(L3:L19)</f>
        <v>21</v>
      </c>
      <c r="M22" s="3"/>
      <c r="N22" s="3">
        <f>MAX(N3:N19)</f>
        <v>18</v>
      </c>
      <c r="O22" s="3"/>
      <c r="P22" s="3">
        <f>MAX(P3:P19)</f>
        <v>24</v>
      </c>
      <c r="Q22" s="3"/>
      <c r="R22" s="3">
        <f>MAX(R3:R19)</f>
        <v>21</v>
      </c>
      <c r="S22" s="3"/>
      <c r="T22" s="3">
        <f>MAX(T3:T19)</f>
        <v>15</v>
      </c>
      <c r="U22" s="3"/>
      <c r="V22" s="3">
        <f>MAX(V3:V19)</f>
        <v>21</v>
      </c>
      <c r="W22" s="3"/>
      <c r="X22" s="3">
        <f>MAX(X3:X19)</f>
        <v>16</v>
      </c>
      <c r="Y22" s="3"/>
      <c r="Z22" s="3">
        <f>MAX(Z3:Z19)</f>
        <v>19</v>
      </c>
      <c r="AA22" s="3"/>
      <c r="AB22" s="3">
        <f>MAX(AB3:AB19)</f>
        <v>16</v>
      </c>
      <c r="AC22" s="3"/>
      <c r="AD22" s="3">
        <f>MAX(AD3:AD19)</f>
        <v>17</v>
      </c>
      <c r="AE22" s="3"/>
      <c r="AF22" s="3">
        <f>MAX(AF3:AF19)</f>
        <v>16</v>
      </c>
      <c r="AG22" s="3"/>
      <c r="AH22" s="3">
        <f>MAX(AH3:AH19)</f>
        <v>21</v>
      </c>
      <c r="AI22" s="3"/>
      <c r="AJ22" s="3">
        <f>MAX(AJ3:AJ19)</f>
        <v>19</v>
      </c>
      <c r="AK22" s="3"/>
      <c r="AL22" s="3">
        <f>MAX(AL3:AL19)</f>
        <v>21</v>
      </c>
      <c r="AM22" s="3"/>
      <c r="AN22" s="3">
        <f>MAX(AN3:AN19)</f>
        <v>18</v>
      </c>
    </row>
    <row r="23" spans="1:40" x14ac:dyDescent="0.35">
      <c r="A23" t="s">
        <v>334</v>
      </c>
      <c r="B23" s="3">
        <f>MIN(B3:B19)</f>
        <v>1</v>
      </c>
      <c r="C23" s="3"/>
      <c r="D23" s="3">
        <f>MIN(D3:D19)</f>
        <v>-1</v>
      </c>
      <c r="E23" s="3"/>
      <c r="F23" s="3">
        <f>MIN(F3:F19)</f>
        <v>-2</v>
      </c>
      <c r="G23" s="3"/>
      <c r="H23" s="3">
        <f>MIN(H3:H19)</f>
        <v>-4</v>
      </c>
      <c r="I23" s="3"/>
      <c r="J23" s="3">
        <f>MIN(J3:J19)</f>
        <v>2</v>
      </c>
      <c r="K23" s="3"/>
      <c r="L23" s="3">
        <f>MIN(L3:L19)</f>
        <v>0</v>
      </c>
      <c r="M23" s="3"/>
      <c r="N23" s="3">
        <f>MIN(N3:N19)</f>
        <v>2</v>
      </c>
      <c r="O23" s="3"/>
      <c r="P23" s="3">
        <f>MIN(P3:P19)</f>
        <v>-1</v>
      </c>
      <c r="Q23" s="3"/>
      <c r="R23" s="3">
        <f>MIN(R3:R19)</f>
        <v>1</v>
      </c>
      <c r="S23" s="3"/>
      <c r="T23" s="3">
        <f>MIN(T3:T19)</f>
        <v>-4</v>
      </c>
      <c r="U23" s="3"/>
      <c r="V23" s="3">
        <f>MIN(V3:V19)</f>
        <v>-2</v>
      </c>
      <c r="W23" s="3"/>
      <c r="X23" s="3">
        <f>MIN(X3:X19)</f>
        <v>-1</v>
      </c>
      <c r="Y23" s="3"/>
      <c r="Z23" s="3">
        <f>MIN(Z3:Z19)</f>
        <v>-1</v>
      </c>
      <c r="AA23" s="3"/>
      <c r="AB23" s="3">
        <f>MIN(AB3:AB19)</f>
        <v>0</v>
      </c>
      <c r="AC23" s="3"/>
      <c r="AD23" s="3">
        <f>MIN(AD3:AD19)</f>
        <v>-4</v>
      </c>
      <c r="AE23" s="3"/>
      <c r="AF23" s="3">
        <f>MIN(AF3:AF19)</f>
        <v>-2</v>
      </c>
      <c r="AG23" s="3"/>
      <c r="AH23" s="3">
        <f>MIN(AH3:AH19)</f>
        <v>-1</v>
      </c>
      <c r="AI23" s="3"/>
      <c r="AJ23" s="3">
        <f>MIN(AJ3:AJ19)</f>
        <v>-2</v>
      </c>
      <c r="AK23" s="3"/>
      <c r="AL23" s="3">
        <f>MIN(AL3:AL19)</f>
        <v>-2</v>
      </c>
      <c r="AM23" s="3"/>
      <c r="AN23" s="3">
        <f>MIN(AN3:AN19)</f>
        <v>-2</v>
      </c>
    </row>
    <row r="24" spans="1:40" x14ac:dyDescent="0.35">
      <c r="A24" t="s">
        <v>335</v>
      </c>
      <c r="B24" s="1">
        <f>STDEV(B3:B19)</f>
        <v>7.4520690639132789</v>
      </c>
      <c r="C24" s="1"/>
      <c r="D24" s="1">
        <f>STDEV(D3:D19)</f>
        <v>7.8504246169660572</v>
      </c>
      <c r="E24" s="1"/>
      <c r="F24" s="1">
        <f>STDEV(F3:F19)</f>
        <v>8.2135558681974032</v>
      </c>
      <c r="G24" s="1"/>
      <c r="H24" s="1">
        <f>STDEV(H3:H19)</f>
        <v>7.4922181851126926</v>
      </c>
      <c r="I24" s="1"/>
      <c r="J24" s="1">
        <f>STDEV(J3:J19)</f>
        <v>6.1097599516402168</v>
      </c>
      <c r="K24" s="1"/>
      <c r="L24" s="1">
        <f>STDEV(L3:L19)</f>
        <v>6.4070273918565386</v>
      </c>
      <c r="M24" s="1"/>
      <c r="N24" s="1">
        <f>STDEV(N3:N19)</f>
        <v>4.8849257926809901</v>
      </c>
      <c r="O24" s="1"/>
      <c r="P24" s="1">
        <f>STDEV(P3:P19)</f>
        <v>6.7317654940339882</v>
      </c>
      <c r="Q24" s="1"/>
      <c r="R24" s="1">
        <f>STDEV(R3:R19)</f>
        <v>5.9550398823181698</v>
      </c>
      <c r="S24" s="1"/>
      <c r="T24" s="1">
        <f>STDEV(T3:T19)</f>
        <v>4.6601144478077643</v>
      </c>
      <c r="U24" s="1"/>
      <c r="V24" s="1">
        <f>STDEV(V3:V19)</f>
        <v>7.0801953833680802</v>
      </c>
      <c r="W24" s="1"/>
      <c r="X24" s="1">
        <f>STDEV(X3:X19)</f>
        <v>4.4253060157839181</v>
      </c>
      <c r="Y24" s="1"/>
      <c r="Z24" s="1">
        <f>STDEV(Z3:Z19)</f>
        <v>5.9315540403281606</v>
      </c>
      <c r="AA24" s="1"/>
      <c r="AB24" s="1">
        <f>STDEV(AB3:AB19)</f>
        <v>4.1185555720422178</v>
      </c>
      <c r="AC24" s="1"/>
      <c r="AD24" s="1">
        <f>STDEV(AD3:AD19)</f>
        <v>5.5737479909542618</v>
      </c>
      <c r="AE24" s="1"/>
      <c r="AF24" s="1">
        <f>STDEV(AF3:AF19)</f>
        <v>5.4878654016536039</v>
      </c>
      <c r="AG24" s="1"/>
      <c r="AH24" s="1">
        <f>STDEV(AH3:AH19)</f>
        <v>6.5204805548875511</v>
      </c>
      <c r="AI24" s="1"/>
      <c r="AJ24" s="1">
        <f>STDEV(AJ3:AJ19)</f>
        <v>5.0658168146904012</v>
      </c>
      <c r="AK24" s="1"/>
      <c r="AL24" s="1">
        <f>STDEV(AL3:AL19)</f>
        <v>6.7712628068920795</v>
      </c>
      <c r="AM24" s="1"/>
      <c r="AN24" s="1">
        <f>STDEV(AN3:AN19)</f>
        <v>6.2289646009589745</v>
      </c>
    </row>
    <row r="28" spans="1:40" x14ac:dyDescent="0.35">
      <c r="B28" t="s">
        <v>530</v>
      </c>
    </row>
    <row r="29" spans="1:40" x14ac:dyDescent="0.35">
      <c r="A29" s="2"/>
      <c r="B29" s="2"/>
    </row>
    <row r="30" spans="1:40" x14ac:dyDescent="0.35">
      <c r="A30" s="2" t="s">
        <v>192</v>
      </c>
      <c r="B30" s="2">
        <v>11.25</v>
      </c>
    </row>
    <row r="31" spans="1:40" x14ac:dyDescent="0.35">
      <c r="A31" s="2" t="s">
        <v>189</v>
      </c>
      <c r="B31" s="2">
        <v>9.8125</v>
      </c>
    </row>
    <row r="32" spans="1:40" x14ac:dyDescent="0.35">
      <c r="A32" s="2" t="s">
        <v>199</v>
      </c>
      <c r="B32" s="2">
        <v>8.5625</v>
      </c>
    </row>
    <row r="33" spans="1:2" x14ac:dyDescent="0.35">
      <c r="A33" s="2" t="s">
        <v>193</v>
      </c>
      <c r="B33" s="2">
        <v>8.5</v>
      </c>
    </row>
    <row r="34" spans="1:2" x14ac:dyDescent="0.35">
      <c r="A34" s="2" t="s">
        <v>523</v>
      </c>
      <c r="B34" s="2">
        <v>8.4375</v>
      </c>
    </row>
    <row r="35" spans="1:2" x14ac:dyDescent="0.35">
      <c r="A35" s="2" t="s">
        <v>200</v>
      </c>
      <c r="B35" s="2">
        <v>8.4375</v>
      </c>
    </row>
    <row r="36" spans="1:2" x14ac:dyDescent="0.35">
      <c r="A36" s="2" t="s">
        <v>206</v>
      </c>
      <c r="B36" s="2">
        <v>8.375</v>
      </c>
    </row>
    <row r="37" spans="1:2" x14ac:dyDescent="0.35">
      <c r="A37" s="2" t="s">
        <v>197</v>
      </c>
      <c r="B37" s="2">
        <v>7.625</v>
      </c>
    </row>
    <row r="38" spans="1:2" x14ac:dyDescent="0.35">
      <c r="A38" s="2" t="s">
        <v>559</v>
      </c>
      <c r="B38" s="2">
        <v>7.5625</v>
      </c>
    </row>
    <row r="39" spans="1:2" x14ac:dyDescent="0.35">
      <c r="A39" s="2" t="s">
        <v>201</v>
      </c>
      <c r="B39" s="2">
        <v>7.5</v>
      </c>
    </row>
    <row r="40" spans="1:2" x14ac:dyDescent="0.35">
      <c r="A40" s="2" t="s">
        <v>408</v>
      </c>
      <c r="B40" s="2">
        <v>7.4375</v>
      </c>
    </row>
    <row r="41" spans="1:2" x14ac:dyDescent="0.35">
      <c r="A41" s="2" t="s">
        <v>202</v>
      </c>
      <c r="B41" s="2">
        <v>7.375</v>
      </c>
    </row>
    <row r="42" spans="1:2" x14ac:dyDescent="0.35">
      <c r="A42" s="2" t="s">
        <v>407</v>
      </c>
      <c r="B42" s="2">
        <v>7.125</v>
      </c>
    </row>
    <row r="43" spans="1:2" x14ac:dyDescent="0.35">
      <c r="A43" s="2" t="s">
        <v>190</v>
      </c>
      <c r="B43" s="2">
        <v>7.125</v>
      </c>
    </row>
    <row r="44" spans="1:2" x14ac:dyDescent="0.35">
      <c r="A44" s="2" t="s">
        <v>191</v>
      </c>
      <c r="B44" s="2">
        <v>6.8125</v>
      </c>
    </row>
    <row r="45" spans="1:2" x14ac:dyDescent="0.35">
      <c r="A45" s="2" t="s">
        <v>409</v>
      </c>
      <c r="B45" s="2">
        <v>6.625</v>
      </c>
    </row>
    <row r="46" spans="1:2" x14ac:dyDescent="0.35">
      <c r="A46" s="2" t="s">
        <v>525</v>
      </c>
      <c r="B46" s="2">
        <v>6.375</v>
      </c>
    </row>
    <row r="47" spans="1:2" x14ac:dyDescent="0.35">
      <c r="A47" s="2" t="s">
        <v>207</v>
      </c>
      <c r="B47" s="2">
        <v>6.125</v>
      </c>
    </row>
    <row r="48" spans="1:2" x14ac:dyDescent="0.35">
      <c r="A48" s="2" t="s">
        <v>204</v>
      </c>
      <c r="B48" s="2">
        <v>6.0625</v>
      </c>
    </row>
    <row r="49" spans="1:2" x14ac:dyDescent="0.35">
      <c r="A49" s="2" t="s">
        <v>203</v>
      </c>
      <c r="B49" s="2">
        <v>6</v>
      </c>
    </row>
    <row r="50" spans="1:2" x14ac:dyDescent="0.35">
      <c r="A50" s="2"/>
      <c r="B50" s="2"/>
    </row>
    <row r="51" spans="1:2" x14ac:dyDescent="0.35">
      <c r="A51" s="2"/>
      <c r="B51" s="2"/>
    </row>
    <row r="52" spans="1:2" x14ac:dyDescent="0.35">
      <c r="A52" s="2"/>
      <c r="B52" s="2"/>
    </row>
    <row r="53" spans="1:2" x14ac:dyDescent="0.35">
      <c r="A53" s="2"/>
      <c r="B53" s="2"/>
    </row>
    <row r="54" spans="1:2" x14ac:dyDescent="0.35">
      <c r="A54" s="2"/>
      <c r="B54" s="2"/>
    </row>
    <row r="55" spans="1:2" x14ac:dyDescent="0.35">
      <c r="A55" s="2"/>
      <c r="B55" s="2"/>
    </row>
    <row r="56" spans="1:2" x14ac:dyDescent="0.35">
      <c r="A56" s="2"/>
      <c r="B56" s="2"/>
    </row>
    <row r="57" spans="1:2" x14ac:dyDescent="0.35">
      <c r="A57" s="2"/>
      <c r="B57" s="2"/>
    </row>
    <row r="58" spans="1:2" x14ac:dyDescent="0.35">
      <c r="A58" s="2"/>
      <c r="B58" s="2"/>
    </row>
    <row r="59" spans="1:2" x14ac:dyDescent="0.35">
      <c r="A59" s="2"/>
      <c r="B59" s="2"/>
    </row>
    <row r="60" spans="1:2" x14ac:dyDescent="0.35">
      <c r="A60" s="2"/>
      <c r="B60" s="2"/>
    </row>
    <row r="61" spans="1:2" x14ac:dyDescent="0.35">
      <c r="A61" s="2"/>
      <c r="B61" s="2"/>
    </row>
    <row r="62" spans="1:2" x14ac:dyDescent="0.35">
      <c r="A62" s="2"/>
      <c r="B62" s="2"/>
    </row>
    <row r="63" spans="1:2" x14ac:dyDescent="0.35">
      <c r="A63" s="2"/>
      <c r="B63" s="2"/>
    </row>
    <row r="64" spans="1:2" x14ac:dyDescent="0.35">
      <c r="A64" s="2"/>
      <c r="B64" s="2"/>
    </row>
    <row r="65" spans="1:2" x14ac:dyDescent="0.35">
      <c r="A65" s="2"/>
      <c r="B65" s="2"/>
    </row>
    <row r="66" spans="1:2" x14ac:dyDescent="0.35">
      <c r="A66" s="2"/>
      <c r="B66" s="2"/>
    </row>
    <row r="67" spans="1:2" x14ac:dyDescent="0.35">
      <c r="A67" s="2"/>
      <c r="B67" s="2"/>
    </row>
    <row r="68" spans="1:2" x14ac:dyDescent="0.35">
      <c r="A68" s="2"/>
      <c r="B68" s="2"/>
    </row>
  </sheetData>
  <sortState xmlns:xlrd2="http://schemas.microsoft.com/office/spreadsheetml/2017/richdata2" ref="A30:B68">
    <sortCondition descending="1" ref="B30:B68"/>
  </sortState>
  <conditionalFormatting sqref="F3:F18 AL3:AL18 B3:B19 D3:D19 H3:H19 J3:J19 L3:L19 N3:N19 P3:P19 R3:R19 T3:T19 V3:V19 X3:X19 Z3:Z19 AB3:AB19 AD3:AD19 AF3:AF19 AH3:AH19 AJ3:AJ19 AN3:AN19">
    <cfRule type="cellIs" dxfId="3" priority="1" operator="between">
      <formula>0.1</formula>
      <formula>-10</formula>
    </cfRule>
    <cfRule type="cellIs" dxfId="2" priority="2" operator="between">
      <formula>0.9</formula>
      <formula>5.99</formula>
    </cfRule>
    <cfRule type="cellIs" dxfId="1" priority="3" operator="between">
      <formula>9.9</formula>
      <formula>19.8</formula>
    </cfRule>
    <cfRule type="cellIs" dxfId="0" priority="4" operator="between">
      <formula>19.9</formula>
      <formula>60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2023 Draft</vt:lpstr>
      <vt:lpstr>QB</vt:lpstr>
      <vt:lpstr>WR</vt:lpstr>
      <vt:lpstr>RB</vt:lpstr>
      <vt:lpstr>TE</vt:lpstr>
      <vt:lpstr>K</vt:lpstr>
      <vt:lpstr>Def</vt:lpstr>
      <vt:lpstr>2022 Draft</vt:lpstr>
      <vt:lpstr>QB 2022</vt:lpstr>
      <vt:lpstr>WR 2022</vt:lpstr>
      <vt:lpstr>RB 2022</vt:lpstr>
      <vt:lpstr>TE 2022</vt:lpstr>
      <vt:lpstr>K 2022</vt:lpstr>
      <vt:lpstr>Def 2022</vt:lpstr>
      <vt:lpstr>2021 Draft</vt:lpstr>
      <vt:lpstr>QB 2021</vt:lpstr>
      <vt:lpstr>WR 2021</vt:lpstr>
      <vt:lpstr>RB 2021</vt:lpstr>
      <vt:lpstr>TE 2021</vt:lpstr>
      <vt:lpstr>K 2021</vt:lpstr>
      <vt:lpstr>Def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Wadlow</dc:creator>
  <cp:lastModifiedBy>Chris wadlow</cp:lastModifiedBy>
  <dcterms:created xsi:type="dcterms:W3CDTF">2023-01-06T22:21:30Z</dcterms:created>
  <dcterms:modified xsi:type="dcterms:W3CDTF">2024-01-08T22:28:15Z</dcterms:modified>
</cp:coreProperties>
</file>