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3C198843-DA84-49AE-B49A-F9389BB2BE79}" xr6:coauthVersionLast="47" xr6:coauthVersionMax="47" xr10:uidLastSave="{00000000-0000-0000-0000-000000000000}"/>
  <bookViews>
    <workbookView xWindow="1230" yWindow="555" windowWidth="21600" windowHeight="16335" xr2:uid="{00000000-000D-0000-FFFF-FFFF00000000}"/>
  </bookViews>
  <sheets>
    <sheet name="Message Builder" sheetId="1" r:id="rId1"/>
    <sheet name="ValueLists" sheetId="2" r:id="rId2"/>
  </sheets>
  <definedNames>
    <definedName name="Targets">ValueLists!$A$2:$A$10</definedName>
    <definedName name="Template">ValueLists!$B$2:$B$12</definedName>
    <definedName name="TrainType">ValueLists!$C$2:$C$16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M10" i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16" i="1"/>
  <c r="Q16" i="1" s="1"/>
</calcChain>
</file>

<file path=xl/sharedStrings.xml><?xml version="1.0" encoding="utf-8"?>
<sst xmlns="http://schemas.openxmlformats.org/spreadsheetml/2006/main" count="106" uniqueCount="76">
  <si>
    <t>ZZAMSG#Targets#Template#Station#Track#Destination#Departure#Train#TrainType#Message#Spare1#Spare2#</t>
  </si>
  <si>
    <t>Targets</t>
  </si>
  <si>
    <t>Template</t>
  </si>
  <si>
    <t>Station</t>
  </si>
  <si>
    <t>Track</t>
  </si>
  <si>
    <t>Destination</t>
  </si>
  <si>
    <t>Departure</t>
  </si>
  <si>
    <t>Train</t>
  </si>
  <si>
    <t>TrainType</t>
  </si>
  <si>
    <t>Message</t>
  </si>
  <si>
    <t>Spare1</t>
  </si>
  <si>
    <t>Spare2</t>
  </si>
  <si>
    <t>Template ID</t>
  </si>
  <si>
    <t>Departure Time</t>
  </si>
  <si>
    <t>Train Number</t>
  </si>
  <si>
    <t>Train Type</t>
  </si>
  <si>
    <t>not in use</t>
  </si>
  <si>
    <t>T4</t>
  </si>
  <si>
    <t>Hamburg Hbf</t>
  </si>
  <si>
    <t>München Hbf</t>
  </si>
  <si>
    <t>ICE</t>
  </si>
  <si>
    <t>5min delayed</t>
  </si>
  <si>
    <t>Track Number</t>
  </si>
  <si>
    <t>Description</t>
  </si>
  <si>
    <t>Message Format:</t>
  </si>
  <si>
    <t>Hamburg - München</t>
  </si>
  <si>
    <t>D01D03</t>
  </si>
  <si>
    <t>T5</t>
  </si>
  <si>
    <t>11:26</t>
  </si>
  <si>
    <t>ICE588</t>
  </si>
  <si>
    <t>Clear all displays</t>
  </si>
  <si>
    <t>D01D02D03D04D05D06D07D08</t>
  </si>
  <si>
    <t>T0</t>
  </si>
  <si>
    <t>T1</t>
  </si>
  <si>
    <t>T2</t>
  </si>
  <si>
    <t>T3</t>
  </si>
  <si>
    <t>T6</t>
  </si>
  <si>
    <t>T7</t>
  </si>
  <si>
    <t>T8</t>
  </si>
  <si>
    <t>IC</t>
  </si>
  <si>
    <t>RE</t>
  </si>
  <si>
    <t>U</t>
  </si>
  <si>
    <t>S</t>
  </si>
  <si>
    <t>RB</t>
  </si>
  <si>
    <t>D01</t>
  </si>
  <si>
    <t>D02</t>
  </si>
  <si>
    <t>D03</t>
  </si>
  <si>
    <t>D04</t>
  </si>
  <si>
    <t>D05</t>
  </si>
  <si>
    <t>D06</t>
  </si>
  <si>
    <t>D07</t>
  </si>
  <si>
    <t>D08</t>
  </si>
  <si>
    <t>T9</t>
  </si>
  <si>
    <t>Display IDs</t>
  </si>
  <si>
    <t>Length</t>
  </si>
  <si>
    <t>No.</t>
  </si>
  <si>
    <t>Delimiter (default #):</t>
  </si>
  <si>
    <t>#</t>
  </si>
  <si>
    <t>(Scroll-)Message</t>
  </si>
  <si>
    <t>Station Name</t>
  </si>
  <si>
    <t>SBB</t>
  </si>
  <si>
    <t>ÖBB</t>
  </si>
  <si>
    <t>NS</t>
  </si>
  <si>
    <t>AKN</t>
  </si>
  <si>
    <t>DB</t>
  </si>
  <si>
    <t>ZZAMSG#D01D03#T2#Hamburg Hbf#2#München Hbf#11:26#ICE588#ICE#5min delayed###</t>
  </si>
  <si>
    <t>Message Checker:</t>
  </si>
  <si>
    <t>Status</t>
  </si>
  <si>
    <t>Enter message</t>
  </si>
  <si>
    <t>Example:</t>
  </si>
  <si>
    <t>à</t>
  </si>
  <si>
    <t>Version 1.1</t>
  </si>
  <si>
    <t>Rail-MQTT-Display - Message Builder</t>
  </si>
  <si>
    <t>Copyright (c) 2020-2023 Christian Heinrichs. All rights reserved.</t>
  </si>
  <si>
    <t>https://github.com/chrisweather/RailMQTTbuttons</t>
  </si>
  <si>
    <t>Help: change grey fields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</si>
</sst>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0" fontId="0" fillId="0" borderId="2" xfId="0" applyBorder="1"/>
    <xf numFmtId="0" fontId="0" fillId="2" borderId="2" xfId="0" applyFill="1" applyBorder="1" applyAlignment="1">
      <alignment horizontal="left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  <xf numFmtId="0" fontId="0" fillId="0" borderId="3" xfId="0" applyBorder="1"/>
    <xf numFmtId="0" fontId="2" fillId="0" borderId="0" xfId="0" applyFont="1" applyAlignment="1">
      <alignment horizontal="right"/>
    </xf>
    <xf numFmtId="0" fontId="0" fillId="0" borderId="0" xfId="0" applyAlignment="1">
      <alignment vertical="top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3" fillId="0" borderId="0" xfId="0" applyFont="1"/>
    <xf numFmtId="0" fontId="0" fillId="0" borderId="0" xfId="0" applyFill="1"/>
  </cellXfs>
  <cellStyles count="1">
    <cellStyle name="Standard" xfId="0" builtinId="0"/>
  </cellStyles>
  <dxfs count="2"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5"/>
  <sheetViews>
    <sheetView tabSelected="1" zoomScale="80" zoomScaleNormal="80" workbookViewId="0"/>
  </sheetViews>
  <sheetFormatPr baseColWidth="10" defaultColWidth="9.140625" defaultRowHeight="15" x14ac:dyDescent="0.25"/>
  <cols>
    <col min="1" max="1" width="5.42578125" style="3" customWidth="1"/>
    <col min="2" max="2" width="20.28515625" customWidth="1"/>
    <col min="3" max="3" width="1.5703125" customWidth="1"/>
    <col min="4" max="4" width="29.7109375" customWidth="1"/>
    <col min="5" max="5" width="13.28515625" customWidth="1"/>
    <col min="6" max="6" width="19" customWidth="1"/>
    <col min="7" max="7" width="14" customWidth="1"/>
    <col min="8" max="8" width="19.140625" customWidth="1"/>
    <col min="9" max="9" width="15.28515625" customWidth="1"/>
    <col min="10" max="10" width="13.85546875" customWidth="1"/>
    <col min="11" max="11" width="10.85546875" customWidth="1"/>
    <col min="12" max="12" width="30.42578125" customWidth="1"/>
    <col min="13" max="13" width="11.28515625" customWidth="1"/>
    <col min="14" max="14" width="10.7109375" customWidth="1"/>
    <col min="15" max="15" width="6.42578125" customWidth="1"/>
    <col min="16" max="16" width="89" customWidth="1"/>
    <col min="17" max="17" width="8.140625" customWidth="1"/>
  </cols>
  <sheetData>
    <row r="1" spans="1:17" x14ac:dyDescent="0.25">
      <c r="B1" s="21" t="s">
        <v>73</v>
      </c>
      <c r="C1" s="21"/>
      <c r="D1" s="21"/>
      <c r="E1" s="21"/>
      <c r="G1" s="21" t="s">
        <v>74</v>
      </c>
      <c r="H1" s="21"/>
      <c r="I1" s="21"/>
      <c r="J1" s="21"/>
      <c r="K1" s="21"/>
      <c r="L1" s="17" t="s">
        <v>71</v>
      </c>
    </row>
    <row r="2" spans="1:17" x14ac:dyDescent="0.25">
      <c r="L2" s="26" t="s">
        <v>75</v>
      </c>
    </row>
    <row r="3" spans="1:17" ht="18.75" x14ac:dyDescent="0.3">
      <c r="B3" s="25" t="s">
        <v>72</v>
      </c>
      <c r="C3" s="21"/>
      <c r="D3" s="21"/>
    </row>
    <row r="5" spans="1:17" x14ac:dyDescent="0.25">
      <c r="D5" t="s">
        <v>24</v>
      </c>
      <c r="E5" s="21" t="s">
        <v>0</v>
      </c>
      <c r="F5" s="21"/>
      <c r="G5" s="21"/>
      <c r="H5" s="21"/>
      <c r="I5" s="21"/>
      <c r="J5" s="21"/>
      <c r="K5" s="21"/>
      <c r="L5" s="21"/>
    </row>
    <row r="6" spans="1:17" x14ac:dyDescent="0.25">
      <c r="D6" t="s">
        <v>69</v>
      </c>
      <c r="E6" s="21" t="s">
        <v>65</v>
      </c>
      <c r="F6" s="21"/>
      <c r="G6" s="21"/>
      <c r="H6" s="21"/>
      <c r="I6" s="21"/>
      <c r="J6" s="21"/>
      <c r="K6" s="21"/>
      <c r="L6" s="21"/>
    </row>
    <row r="7" spans="1:17" x14ac:dyDescent="0.25">
      <c r="D7" t="s">
        <v>56</v>
      </c>
      <c r="E7" s="9" t="s">
        <v>57</v>
      </c>
    </row>
    <row r="9" spans="1:17" x14ac:dyDescent="0.25">
      <c r="E9" t="s">
        <v>68</v>
      </c>
      <c r="M9" s="3" t="s">
        <v>67</v>
      </c>
      <c r="N9" s="3" t="s">
        <v>54</v>
      </c>
    </row>
    <row r="10" spans="1:17" x14ac:dyDescent="0.25">
      <c r="D10" t="s">
        <v>66</v>
      </c>
      <c r="E10" s="22" t="s">
        <v>65</v>
      </c>
      <c r="F10" s="23"/>
      <c r="G10" s="23"/>
      <c r="H10" s="23"/>
      <c r="I10" s="23"/>
      <c r="J10" s="23"/>
      <c r="K10" s="23"/>
      <c r="L10" s="24"/>
      <c r="M10" s="19" t="str">
        <f>IF(AND(LEN(E10)-LEN(SUBSTITUTE(E10,E7,""))=12, MID(E10,1,7)="ZZAMSG#"),"OK","ERROR")</f>
        <v>OK</v>
      </c>
      <c r="N10" s="3">
        <f>LEN(E10)</f>
        <v>75</v>
      </c>
    </row>
    <row r="13" spans="1:17" x14ac:dyDescent="0.25">
      <c r="B13" s="7"/>
    </row>
    <row r="14" spans="1:17" x14ac:dyDescent="0.25">
      <c r="D14" t="s">
        <v>53</v>
      </c>
      <c r="E14" t="s">
        <v>12</v>
      </c>
      <c r="F14" t="s">
        <v>59</v>
      </c>
      <c r="G14" t="s">
        <v>22</v>
      </c>
      <c r="H14" t="s">
        <v>5</v>
      </c>
      <c r="I14" t="s">
        <v>13</v>
      </c>
      <c r="J14" t="s">
        <v>14</v>
      </c>
      <c r="K14" t="s">
        <v>15</v>
      </c>
      <c r="L14" t="s">
        <v>58</v>
      </c>
      <c r="M14" t="s">
        <v>16</v>
      </c>
      <c r="N14" t="s">
        <v>16</v>
      </c>
    </row>
    <row r="15" spans="1:17" ht="15.75" thickBot="1" x14ac:dyDescent="0.3">
      <c r="A15" s="4" t="s">
        <v>55</v>
      </c>
      <c r="B15" s="2" t="s">
        <v>23</v>
      </c>
      <c r="D15" s="2" t="s">
        <v>1</v>
      </c>
      <c r="E15" s="4" t="s">
        <v>2</v>
      </c>
      <c r="F15" s="2" t="s">
        <v>3</v>
      </c>
      <c r="G15" s="4" t="s">
        <v>4</v>
      </c>
      <c r="H15" s="2" t="s">
        <v>5</v>
      </c>
      <c r="I15" s="4" t="s">
        <v>6</v>
      </c>
      <c r="J15" s="4" t="s">
        <v>7</v>
      </c>
      <c r="K15" s="4" t="s">
        <v>8</v>
      </c>
      <c r="L15" s="2" t="s">
        <v>9</v>
      </c>
      <c r="M15" s="2" t="s">
        <v>10</v>
      </c>
      <c r="N15" s="2" t="s">
        <v>11</v>
      </c>
      <c r="P15" s="2" t="s">
        <v>9</v>
      </c>
      <c r="Q15" s="4" t="s">
        <v>54</v>
      </c>
    </row>
    <row r="16" spans="1:17" x14ac:dyDescent="0.25">
      <c r="A16" s="3">
        <v>0</v>
      </c>
      <c r="B16" t="s">
        <v>30</v>
      </c>
      <c r="D16" s="13" t="s">
        <v>31</v>
      </c>
      <c r="E16" s="14"/>
      <c r="F16" s="13"/>
      <c r="G16" s="14"/>
      <c r="H16" s="13"/>
      <c r="I16" s="15"/>
      <c r="J16" s="14"/>
      <c r="K16" s="14"/>
      <c r="L16" s="13"/>
      <c r="M16" s="16"/>
      <c r="N16" s="16"/>
      <c r="O16" s="20" t="s">
        <v>70</v>
      </c>
      <c r="P16" s="6" t="str">
        <f>"ZZAMSG" &amp; $E$7 &amp; D16 &amp; $E$7 &amp; E16 &amp; $E$7 &amp; F16 &amp; $E$7 &amp; G16 &amp; $E$7 &amp; H16 &amp; $E$7 &amp; I16 &amp; $E$7 &amp; J16 &amp; $E$7 &amp; K16 &amp; $E$7 &amp; L16 &amp; $E$7 &amp; "" &amp; $E$7 &amp; "" &amp; $E$7</f>
        <v>ZZAMSG#D01D02D03D04D05D06D07D08###########</v>
      </c>
      <c r="Q16" s="3">
        <f>LEN(P16)</f>
        <v>42</v>
      </c>
    </row>
    <row r="17" spans="1:17" x14ac:dyDescent="0.25">
      <c r="A17" s="3">
        <v>1</v>
      </c>
      <c r="B17" t="s">
        <v>25</v>
      </c>
      <c r="D17" s="8" t="s">
        <v>26</v>
      </c>
      <c r="E17" s="9" t="s">
        <v>34</v>
      </c>
      <c r="F17" s="8" t="s">
        <v>18</v>
      </c>
      <c r="G17" s="9">
        <v>2</v>
      </c>
      <c r="H17" s="8" t="s">
        <v>19</v>
      </c>
      <c r="I17" s="10" t="s">
        <v>28</v>
      </c>
      <c r="J17" s="9" t="s">
        <v>29</v>
      </c>
      <c r="K17" s="9" t="s">
        <v>20</v>
      </c>
      <c r="L17" s="8" t="s">
        <v>21</v>
      </c>
      <c r="M17" s="11"/>
      <c r="N17" s="11"/>
      <c r="O17" s="20" t="s">
        <v>70</v>
      </c>
      <c r="P17" s="6" t="str">
        <f>"ZZAMSG" &amp; $E$7 &amp; D17 &amp; $E$7 &amp; E17 &amp; $E$7 &amp; F17 &amp; $E$7 &amp; G17 &amp; $E$7 &amp; H17 &amp; $E$7 &amp; I17 &amp; $E$7 &amp; J17 &amp; $E$7 &amp; K17 &amp; $E$7 &amp; L17 &amp; $E$7 &amp; "" &amp; $E$7 &amp; "" &amp; $E$7</f>
        <v>ZZAMSG#D01D03#T2#Hamburg Hbf#2#München Hbf#11:26#ICE588#ICE#5min delayed###</v>
      </c>
      <c r="Q17" s="3">
        <f>LEN(P17)</f>
        <v>75</v>
      </c>
    </row>
    <row r="18" spans="1:17" x14ac:dyDescent="0.25">
      <c r="A18" s="3">
        <v>2</v>
      </c>
      <c r="D18" s="8"/>
      <c r="E18" s="9"/>
      <c r="F18" s="8"/>
      <c r="G18" s="9"/>
      <c r="H18" s="8"/>
      <c r="I18" s="10"/>
      <c r="J18" s="9"/>
      <c r="K18" s="9"/>
      <c r="L18" s="8"/>
      <c r="M18" s="11"/>
      <c r="N18" s="11"/>
      <c r="O18" s="20" t="s">
        <v>70</v>
      </c>
      <c r="P18" s="6" t="str">
        <f t="shared" ref="P18:P36" si="0">"ZZAMSG" &amp; $E$7 &amp; D18 &amp; $E$7 &amp; E18 &amp; $E$7 &amp; F18 &amp; $E$7 &amp; G18 &amp; $E$7 &amp; H18 &amp; $E$7 &amp; I18 &amp; $E$7 &amp; J18 &amp; $E$7 &amp; K18 &amp; $E$7 &amp; L18 &amp; $E$7 &amp; "" &amp; $E$7 &amp; "" &amp; $E$7</f>
        <v>ZZAMSG############</v>
      </c>
      <c r="Q18" s="3">
        <f t="shared" ref="Q18:Q36" si="1">LEN(P18)</f>
        <v>18</v>
      </c>
    </row>
    <row r="19" spans="1:17" x14ac:dyDescent="0.25">
      <c r="A19" s="3">
        <v>3</v>
      </c>
      <c r="D19" s="8"/>
      <c r="E19" s="9"/>
      <c r="F19" s="8"/>
      <c r="G19" s="9"/>
      <c r="H19" s="8"/>
      <c r="I19" s="10"/>
      <c r="J19" s="9"/>
      <c r="K19" s="9"/>
      <c r="L19" s="8"/>
      <c r="M19" s="11"/>
      <c r="N19" s="11"/>
      <c r="O19" s="20" t="s">
        <v>70</v>
      </c>
      <c r="P19" s="6" t="str">
        <f t="shared" si="0"/>
        <v>ZZAMSG############</v>
      </c>
      <c r="Q19" s="3">
        <f t="shared" si="1"/>
        <v>18</v>
      </c>
    </row>
    <row r="20" spans="1:17" x14ac:dyDescent="0.25">
      <c r="A20" s="3">
        <v>4</v>
      </c>
      <c r="D20" s="8"/>
      <c r="E20" s="9"/>
      <c r="F20" s="8"/>
      <c r="G20" s="9"/>
      <c r="H20" s="8"/>
      <c r="I20" s="10"/>
      <c r="J20" s="9"/>
      <c r="K20" s="9"/>
      <c r="L20" s="8"/>
      <c r="M20" s="11"/>
      <c r="N20" s="11"/>
      <c r="O20" s="20" t="s">
        <v>70</v>
      </c>
      <c r="P20" s="6" t="str">
        <f t="shared" si="0"/>
        <v>ZZAMSG############</v>
      </c>
      <c r="Q20" s="3">
        <f t="shared" si="1"/>
        <v>18</v>
      </c>
    </row>
    <row r="21" spans="1:17" x14ac:dyDescent="0.25">
      <c r="A21" s="3">
        <v>5</v>
      </c>
      <c r="D21" s="8"/>
      <c r="E21" s="9"/>
      <c r="F21" s="8"/>
      <c r="G21" s="9"/>
      <c r="H21" s="8"/>
      <c r="I21" s="10"/>
      <c r="J21" s="9"/>
      <c r="K21" s="9"/>
      <c r="L21" s="8"/>
      <c r="M21" s="11"/>
      <c r="N21" s="11"/>
      <c r="O21" s="20" t="s">
        <v>70</v>
      </c>
      <c r="P21" s="6" t="str">
        <f t="shared" si="0"/>
        <v>ZZAMSG############</v>
      </c>
      <c r="Q21" s="3">
        <f t="shared" si="1"/>
        <v>18</v>
      </c>
    </row>
    <row r="22" spans="1:17" x14ac:dyDescent="0.25">
      <c r="A22" s="3">
        <v>6</v>
      </c>
      <c r="D22" s="8"/>
      <c r="E22" s="9"/>
      <c r="F22" s="8"/>
      <c r="G22" s="9"/>
      <c r="H22" s="8"/>
      <c r="I22" s="10"/>
      <c r="J22" s="9"/>
      <c r="K22" s="9"/>
      <c r="L22" s="8"/>
      <c r="M22" s="11"/>
      <c r="N22" s="11"/>
      <c r="O22" s="20" t="s">
        <v>70</v>
      </c>
      <c r="P22" s="6" t="str">
        <f t="shared" si="0"/>
        <v>ZZAMSG############</v>
      </c>
      <c r="Q22" s="3">
        <f t="shared" si="1"/>
        <v>18</v>
      </c>
    </row>
    <row r="23" spans="1:17" x14ac:dyDescent="0.25">
      <c r="A23" s="3">
        <v>7</v>
      </c>
      <c r="D23" s="8"/>
      <c r="E23" s="9"/>
      <c r="F23" s="8"/>
      <c r="G23" s="9"/>
      <c r="H23" s="8"/>
      <c r="I23" s="10"/>
      <c r="J23" s="9"/>
      <c r="K23" s="9"/>
      <c r="L23" s="8"/>
      <c r="M23" s="11"/>
      <c r="N23" s="11"/>
      <c r="O23" s="20" t="s">
        <v>70</v>
      </c>
      <c r="P23" s="6" t="str">
        <f t="shared" si="0"/>
        <v>ZZAMSG############</v>
      </c>
      <c r="Q23" s="3">
        <f t="shared" si="1"/>
        <v>18</v>
      </c>
    </row>
    <row r="24" spans="1:17" x14ac:dyDescent="0.25">
      <c r="A24" s="3">
        <v>8</v>
      </c>
      <c r="D24" s="8"/>
      <c r="E24" s="9"/>
      <c r="F24" s="8"/>
      <c r="G24" s="9"/>
      <c r="H24" s="8"/>
      <c r="I24" s="10"/>
      <c r="J24" s="9"/>
      <c r="K24" s="9"/>
      <c r="L24" s="8"/>
      <c r="M24" s="11"/>
      <c r="N24" s="11"/>
      <c r="O24" s="20" t="s">
        <v>70</v>
      </c>
      <c r="P24" s="6" t="str">
        <f t="shared" si="0"/>
        <v>ZZAMSG############</v>
      </c>
      <c r="Q24" s="3">
        <f t="shared" si="1"/>
        <v>18</v>
      </c>
    </row>
    <row r="25" spans="1:17" x14ac:dyDescent="0.25">
      <c r="A25" s="3">
        <v>9</v>
      </c>
      <c r="D25" s="8"/>
      <c r="E25" s="9"/>
      <c r="F25" s="8"/>
      <c r="G25" s="9"/>
      <c r="H25" s="8"/>
      <c r="I25" s="10"/>
      <c r="J25" s="9"/>
      <c r="K25" s="9"/>
      <c r="L25" s="8"/>
      <c r="M25" s="11"/>
      <c r="N25" s="11"/>
      <c r="O25" s="20" t="s">
        <v>70</v>
      </c>
      <c r="P25" s="6" t="str">
        <f t="shared" si="0"/>
        <v>ZZAMSG############</v>
      </c>
      <c r="Q25" s="3">
        <f t="shared" si="1"/>
        <v>18</v>
      </c>
    </row>
    <row r="26" spans="1:17" x14ac:dyDescent="0.25">
      <c r="A26" s="3">
        <v>10</v>
      </c>
      <c r="D26" s="8"/>
      <c r="E26" s="9"/>
      <c r="F26" s="8"/>
      <c r="G26" s="9"/>
      <c r="H26" s="8"/>
      <c r="I26" s="10"/>
      <c r="J26" s="9"/>
      <c r="K26" s="9"/>
      <c r="L26" s="8"/>
      <c r="M26" s="11"/>
      <c r="N26" s="11"/>
      <c r="O26" s="20" t="s">
        <v>70</v>
      </c>
      <c r="P26" s="6" t="str">
        <f t="shared" si="0"/>
        <v>ZZAMSG############</v>
      </c>
      <c r="Q26" s="3">
        <f t="shared" si="1"/>
        <v>18</v>
      </c>
    </row>
    <row r="27" spans="1:17" x14ac:dyDescent="0.25">
      <c r="A27" s="3">
        <v>11</v>
      </c>
      <c r="D27" s="8"/>
      <c r="E27" s="9"/>
      <c r="F27" s="8"/>
      <c r="G27" s="9"/>
      <c r="H27" s="8"/>
      <c r="I27" s="10"/>
      <c r="J27" s="9"/>
      <c r="K27" s="9"/>
      <c r="L27" s="8"/>
      <c r="M27" s="11"/>
      <c r="N27" s="11"/>
      <c r="O27" s="20" t="s">
        <v>70</v>
      </c>
      <c r="P27" s="6" t="str">
        <f t="shared" si="0"/>
        <v>ZZAMSG############</v>
      </c>
      <c r="Q27" s="3">
        <f t="shared" si="1"/>
        <v>18</v>
      </c>
    </row>
    <row r="28" spans="1:17" x14ac:dyDescent="0.25">
      <c r="A28" s="3">
        <v>12</v>
      </c>
      <c r="D28" s="8"/>
      <c r="E28" s="9"/>
      <c r="F28" s="8"/>
      <c r="G28" s="9"/>
      <c r="H28" s="8"/>
      <c r="I28" s="10"/>
      <c r="J28" s="9"/>
      <c r="K28" s="9"/>
      <c r="L28" s="8"/>
      <c r="M28" s="11"/>
      <c r="N28" s="11"/>
      <c r="O28" s="20" t="s">
        <v>70</v>
      </c>
      <c r="P28" s="6" t="str">
        <f t="shared" si="0"/>
        <v>ZZAMSG############</v>
      </c>
      <c r="Q28" s="3">
        <f t="shared" si="1"/>
        <v>18</v>
      </c>
    </row>
    <row r="29" spans="1:17" x14ac:dyDescent="0.25">
      <c r="A29" s="3">
        <v>13</v>
      </c>
      <c r="D29" s="8"/>
      <c r="E29" s="9"/>
      <c r="F29" s="8"/>
      <c r="G29" s="9"/>
      <c r="H29" s="8"/>
      <c r="I29" s="10"/>
      <c r="J29" s="9"/>
      <c r="K29" s="9"/>
      <c r="L29" s="8"/>
      <c r="M29" s="11"/>
      <c r="N29" s="11"/>
      <c r="O29" s="20" t="s">
        <v>70</v>
      </c>
      <c r="P29" s="6" t="str">
        <f t="shared" si="0"/>
        <v>ZZAMSG############</v>
      </c>
      <c r="Q29" s="3">
        <f t="shared" si="1"/>
        <v>18</v>
      </c>
    </row>
    <row r="30" spans="1:17" x14ac:dyDescent="0.25">
      <c r="A30" s="3">
        <v>14</v>
      </c>
      <c r="D30" s="8"/>
      <c r="E30" s="9"/>
      <c r="F30" s="8"/>
      <c r="G30" s="9"/>
      <c r="H30" s="8"/>
      <c r="I30" s="10"/>
      <c r="J30" s="9"/>
      <c r="K30" s="9"/>
      <c r="L30" s="8"/>
      <c r="M30" s="11"/>
      <c r="N30" s="11"/>
      <c r="O30" s="20" t="s">
        <v>70</v>
      </c>
      <c r="P30" s="6" t="str">
        <f t="shared" si="0"/>
        <v>ZZAMSG############</v>
      </c>
      <c r="Q30" s="3">
        <f t="shared" si="1"/>
        <v>18</v>
      </c>
    </row>
    <row r="31" spans="1:17" x14ac:dyDescent="0.25">
      <c r="A31" s="3">
        <v>15</v>
      </c>
      <c r="D31" s="8"/>
      <c r="E31" s="9"/>
      <c r="F31" s="8"/>
      <c r="G31" s="9"/>
      <c r="H31" s="8"/>
      <c r="I31" s="10"/>
      <c r="J31" s="9"/>
      <c r="K31" s="9"/>
      <c r="L31" s="8"/>
      <c r="M31" s="11"/>
      <c r="N31" s="11"/>
      <c r="O31" s="20" t="s">
        <v>70</v>
      </c>
      <c r="P31" s="6" t="str">
        <f t="shared" si="0"/>
        <v>ZZAMSG############</v>
      </c>
      <c r="Q31" s="3">
        <f t="shared" si="1"/>
        <v>18</v>
      </c>
    </row>
    <row r="32" spans="1:17" x14ac:dyDescent="0.25">
      <c r="A32" s="3">
        <v>16</v>
      </c>
      <c r="D32" s="8"/>
      <c r="E32" s="9"/>
      <c r="F32" s="8"/>
      <c r="G32" s="9"/>
      <c r="H32" s="8"/>
      <c r="I32" s="10"/>
      <c r="J32" s="9"/>
      <c r="K32" s="9"/>
      <c r="L32" s="8"/>
      <c r="M32" s="11"/>
      <c r="N32" s="11"/>
      <c r="O32" s="20" t="s">
        <v>70</v>
      </c>
      <c r="P32" s="6" t="str">
        <f t="shared" si="0"/>
        <v>ZZAMSG############</v>
      </c>
      <c r="Q32" s="3">
        <f t="shared" si="1"/>
        <v>18</v>
      </c>
    </row>
    <row r="33" spans="1:17" x14ac:dyDescent="0.25">
      <c r="A33" s="3">
        <v>17</v>
      </c>
      <c r="D33" s="8"/>
      <c r="E33" s="9"/>
      <c r="F33" s="8"/>
      <c r="G33" s="9"/>
      <c r="H33" s="8"/>
      <c r="I33" s="10"/>
      <c r="J33" s="9"/>
      <c r="K33" s="9"/>
      <c r="L33" s="8"/>
      <c r="M33" s="11"/>
      <c r="N33" s="11"/>
      <c r="O33" s="20" t="s">
        <v>70</v>
      </c>
      <c r="P33" s="6" t="str">
        <f t="shared" si="0"/>
        <v>ZZAMSG############</v>
      </c>
      <c r="Q33" s="3">
        <f t="shared" si="1"/>
        <v>18</v>
      </c>
    </row>
    <row r="34" spans="1:17" x14ac:dyDescent="0.25">
      <c r="A34" s="3">
        <v>18</v>
      </c>
      <c r="D34" s="8"/>
      <c r="E34" s="9"/>
      <c r="F34" s="8"/>
      <c r="G34" s="9"/>
      <c r="H34" s="8"/>
      <c r="I34" s="10"/>
      <c r="J34" s="9"/>
      <c r="K34" s="9"/>
      <c r="L34" s="8"/>
      <c r="M34" s="11"/>
      <c r="N34" s="11"/>
      <c r="O34" s="20" t="s">
        <v>70</v>
      </c>
      <c r="P34" s="6" t="str">
        <f t="shared" si="0"/>
        <v>ZZAMSG############</v>
      </c>
      <c r="Q34" s="3">
        <f t="shared" si="1"/>
        <v>18</v>
      </c>
    </row>
    <row r="35" spans="1:17" x14ac:dyDescent="0.25">
      <c r="A35" s="3">
        <v>19</v>
      </c>
      <c r="D35" s="8"/>
      <c r="E35" s="9"/>
      <c r="F35" s="8"/>
      <c r="G35" s="9"/>
      <c r="H35" s="8"/>
      <c r="I35" s="10"/>
      <c r="J35" s="9"/>
      <c r="K35" s="9"/>
      <c r="L35" s="8"/>
      <c r="M35" s="11"/>
      <c r="N35" s="11"/>
      <c r="O35" s="20" t="s">
        <v>70</v>
      </c>
      <c r="P35" s="6" t="str">
        <f t="shared" si="0"/>
        <v>ZZAMSG############</v>
      </c>
      <c r="Q35" s="3">
        <f t="shared" si="1"/>
        <v>18</v>
      </c>
    </row>
    <row r="36" spans="1:17" x14ac:dyDescent="0.25">
      <c r="A36" s="3">
        <v>20</v>
      </c>
      <c r="D36" s="8"/>
      <c r="E36" s="9"/>
      <c r="F36" s="8"/>
      <c r="G36" s="12"/>
      <c r="H36" s="8"/>
      <c r="I36" s="10"/>
      <c r="J36" s="9"/>
      <c r="K36" s="9"/>
      <c r="L36" s="8"/>
      <c r="M36" s="11"/>
      <c r="N36" s="11"/>
      <c r="O36" s="20" t="s">
        <v>70</v>
      </c>
      <c r="P36" s="6" t="str">
        <f t="shared" si="0"/>
        <v>ZZAMSG############</v>
      </c>
      <c r="Q36" s="3">
        <f t="shared" si="1"/>
        <v>18</v>
      </c>
    </row>
    <row r="37" spans="1:17" x14ac:dyDescent="0.25">
      <c r="E37" s="3"/>
      <c r="I37" s="5"/>
      <c r="K37" s="3"/>
      <c r="Q37" s="3"/>
    </row>
    <row r="38" spans="1:17" x14ac:dyDescent="0.25">
      <c r="E38" s="3"/>
      <c r="I38" s="5"/>
      <c r="Q38" s="3"/>
    </row>
    <row r="39" spans="1:17" x14ac:dyDescent="0.25">
      <c r="Q39" s="3"/>
    </row>
    <row r="40" spans="1:17" x14ac:dyDescent="0.25">
      <c r="Q40" s="3"/>
    </row>
    <row r="41" spans="1:17" x14ac:dyDescent="0.25">
      <c r="Q41" s="3"/>
    </row>
    <row r="42" spans="1:17" x14ac:dyDescent="0.25">
      <c r="Q42" s="3"/>
    </row>
    <row r="45" spans="1:17" x14ac:dyDescent="0.25">
      <c r="E45" s="18"/>
    </row>
  </sheetData>
  <mergeCells count="6">
    <mergeCell ref="E5:L5"/>
    <mergeCell ref="E10:L10"/>
    <mergeCell ref="E6:L6"/>
    <mergeCell ref="B1:E1"/>
    <mergeCell ref="G1:K1"/>
    <mergeCell ref="B3:D3"/>
  </mergeCells>
  <phoneticPr fontId="4" type="noConversion"/>
  <conditionalFormatting sqref="M10">
    <cfRule type="cellIs" dxfId="1" priority="1" operator="equal">
      <formula>"ERROR"</formula>
    </cfRule>
    <cfRule type="cellIs" dxfId="0" priority="2" operator="equal">
      <formula>"OK"</formula>
    </cfRule>
  </conditionalFormatting>
  <dataValidations count="3">
    <dataValidation type="list" allowBlank="1" showErrorMessage="1" sqref="E16" xr:uid="{ABA4A14D-AD67-4917-8E22-22124E10AEE3}">
      <formula1>Template</formula1>
    </dataValidation>
    <dataValidation type="list" allowBlank="1" showInputMessage="1" showErrorMessage="1" sqref="E17:E38" xr:uid="{5CBF80C2-4128-4955-9873-684E8A11238E}">
      <formula1>Template</formula1>
    </dataValidation>
    <dataValidation type="list" allowBlank="1" showErrorMessage="1" sqref="K16:K37" xr:uid="{B280B73D-FE51-4B1A-A83A-953F3B0595AE}">
      <formula1>TrainType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11D09-2141-4D65-A05C-886D971EB968}">
  <dimension ref="A1:G13"/>
  <sheetViews>
    <sheetView workbookViewId="0">
      <selection activeCell="C14" sqref="C14"/>
    </sheetView>
  </sheetViews>
  <sheetFormatPr baseColWidth="10" defaultRowHeight="15" x14ac:dyDescent="0.25"/>
  <sheetData>
    <row r="1" spans="1:7" x14ac:dyDescent="0.25">
      <c r="A1" s="1" t="s">
        <v>1</v>
      </c>
      <c r="B1" s="1" t="s">
        <v>2</v>
      </c>
      <c r="C1" s="1" t="s">
        <v>8</v>
      </c>
      <c r="D1" s="1"/>
      <c r="E1" s="1"/>
      <c r="F1" s="1"/>
      <c r="G1" s="1"/>
    </row>
    <row r="3" spans="1:7" x14ac:dyDescent="0.25">
      <c r="A3" t="s">
        <v>44</v>
      </c>
      <c r="B3" t="s">
        <v>32</v>
      </c>
      <c r="C3" t="s">
        <v>64</v>
      </c>
    </row>
    <row r="4" spans="1:7" x14ac:dyDescent="0.25">
      <c r="A4" t="s">
        <v>45</v>
      </c>
      <c r="B4" t="s">
        <v>33</v>
      </c>
      <c r="C4" t="s">
        <v>39</v>
      </c>
    </row>
    <row r="5" spans="1:7" x14ac:dyDescent="0.25">
      <c r="A5" t="s">
        <v>46</v>
      </c>
      <c r="B5" t="s">
        <v>34</v>
      </c>
      <c r="C5" t="s">
        <v>20</v>
      </c>
    </row>
    <row r="6" spans="1:7" x14ac:dyDescent="0.25">
      <c r="A6" t="s">
        <v>47</v>
      </c>
      <c r="B6" t="s">
        <v>35</v>
      </c>
      <c r="C6" t="s">
        <v>40</v>
      </c>
    </row>
    <row r="7" spans="1:7" x14ac:dyDescent="0.25">
      <c r="A7" t="s">
        <v>48</v>
      </c>
      <c r="B7" t="s">
        <v>17</v>
      </c>
      <c r="C7" t="s">
        <v>43</v>
      </c>
    </row>
    <row r="8" spans="1:7" x14ac:dyDescent="0.25">
      <c r="A8" t="s">
        <v>49</v>
      </c>
      <c r="B8" t="s">
        <v>27</v>
      </c>
      <c r="C8" t="s">
        <v>41</v>
      </c>
    </row>
    <row r="9" spans="1:7" x14ac:dyDescent="0.25">
      <c r="A9" t="s">
        <v>50</v>
      </c>
      <c r="B9" t="s">
        <v>36</v>
      </c>
      <c r="C9" t="s">
        <v>42</v>
      </c>
    </row>
    <row r="10" spans="1:7" x14ac:dyDescent="0.25">
      <c r="A10" t="s">
        <v>51</v>
      </c>
      <c r="B10" t="s">
        <v>37</v>
      </c>
      <c r="C10" t="s">
        <v>63</v>
      </c>
    </row>
    <row r="11" spans="1:7" x14ac:dyDescent="0.25">
      <c r="B11" t="s">
        <v>38</v>
      </c>
      <c r="C11" t="s">
        <v>60</v>
      </c>
    </row>
    <row r="12" spans="1:7" x14ac:dyDescent="0.25">
      <c r="B12" t="s">
        <v>52</v>
      </c>
      <c r="C12" t="s">
        <v>61</v>
      </c>
    </row>
    <row r="13" spans="1:7" x14ac:dyDescent="0.25">
      <c r="C13" t="s">
        <v>62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3</vt:i4>
      </vt:variant>
    </vt:vector>
  </HeadingPairs>
  <TitlesOfParts>
    <vt:vector size="5" baseType="lpstr">
      <vt:lpstr>Message Builder</vt:lpstr>
      <vt:lpstr>ValueLists</vt:lpstr>
      <vt:lpstr>Targets</vt:lpstr>
      <vt:lpstr>Template</vt:lpstr>
      <vt:lpstr>TrainType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Rail-MQTT Message-Builder</dc:title>
  <dc:creator/>
  <cp:keywords>Version 1.1</cp:keywords>
  <cp:lastModifiedBy/>
  <dcterms:created xsi:type="dcterms:W3CDTF">2023-01-30T21:06:23Z</dcterms:created>
  <dcterms:modified xsi:type="dcterms:W3CDTF">2023-03-27T20:45:55Z</dcterms:modified>
</cp:coreProperties>
</file>