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A8AE9153-60E1-41BE-A7E1-FCE048BE7B33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6" i="1" l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<sst xmlns="http://schemas.openxmlformats.org/spreadsheetml/2006/main" count="50" uniqueCount="44">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</sst>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45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2" sqref="B2:Q245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361.020958585573</v>
      </c>
      <c r="C2">
        <v>161.93755420015401</v>
      </c>
      <c r="D2">
        <v>314.940151799158</v>
      </c>
      <c r="E2">
        <v>161.44065699667999</v>
      </c>
      <c r="F2">
        <v>369.109872393133</v>
      </c>
      <c r="G2">
        <v>205.91284011937501</v>
      </c>
      <c r="H2">
        <v>306.18062807297002</v>
      </c>
      <c r="I2">
        <v>202.873483833248</v>
      </c>
      <c r="J2">
        <v>377.39741851179798</v>
      </c>
      <c r="K2">
        <v>242.02731541800901</v>
      </c>
      <c r="L2">
        <v>306.48237134984601</v>
      </c>
      <c r="M2">
        <v>240.491705928746</v>
      </c>
      <c r="N2">
        <v>355.55192606897299</v>
      </c>
      <c r="O2">
        <v>241.12624646241201</v>
      </c>
      <c r="P2">
        <v>323.36320366339601</v>
      </c>
      <c r="Q2">
        <v>240.62999217253099</v>
      </c>
      <c r="S2" s="1">
        <f t="shared" ref="S2:S33" si="0">B2-D2</f>
        <v>46.080806786414996</v>
      </c>
      <c r="T2" s="1">
        <f t="shared" ref="T2:T33" si="1">C2-E2</f>
        <v>0.49689720347402044</v>
      </c>
      <c r="V2" s="1">
        <f t="shared" ref="V2:V33" si="2">F2-B2</f>
        <v>8.0889138075600044</v>
      </c>
      <c r="W2" s="1">
        <f t="shared" ref="W2:W33" si="3">J2-B2</f>
        <v>16.376459926224982</v>
      </c>
      <c r="X2" s="1">
        <f t="shared" ref="X2:X33" si="4">D2-H2</f>
        <v>8.7595237261879788</v>
      </c>
      <c r="Y2" s="1">
        <f t="shared" ref="Y2:Y33" si="5">D2-L2</f>
        <v>8.457780449311997</v>
      </c>
      <c r="Z2" s="1">
        <f t="shared" ref="Z2:Z33" si="6">C2-K2</f>
        <v>-80.089761217854999</v>
      </c>
      <c r="AA2" s="1">
        <f t="shared" ref="AA2:AA33" si="7">E2-M2</f>
        <v>-79.05104893206601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1</v>
      </c>
      <c r="AI2">
        <f t="shared" ref="AI2:AI63" si="14">IF(AC2,0,IF(AD2,1,IF(AE2,2,IF(AF2,3,IF(AG2,4,IF(AH2,5,999))))))</f>
        <v>5</v>
      </c>
      <c r="AJ2" t="str">
        <f>VLOOKUP(AI2,Sheet1!$A$1:$B$7,2)</f>
        <v>land</v>
      </c>
      <c r="AL2" s="3" t="s">
        <v>40</v>
      </c>
    </row>
    <row r="3" spans="2:39" x14ac:dyDescent="0.25">
      <c r="B3">
        <v>361.020958585573</v>
      </c>
      <c r="C3">
        <v>161.93755420015401</v>
      </c>
      <c r="D3">
        <v>314.940151799158</v>
      </c>
      <c r="E3">
        <v>161.44065699667999</v>
      </c>
      <c r="F3">
        <v>369.109872393133</v>
      </c>
      <c r="G3">
        <v>205.91284011937501</v>
      </c>
      <c r="H3">
        <v>306.18062807297002</v>
      </c>
      <c r="I3">
        <v>202.873483833248</v>
      </c>
      <c r="J3">
        <v>377.39741851179798</v>
      </c>
      <c r="K3">
        <v>242.02731541800901</v>
      </c>
      <c r="L3">
        <v>306.48237134984601</v>
      </c>
      <c r="M3">
        <v>240.491705928746</v>
      </c>
      <c r="N3">
        <v>355.55192606897299</v>
      </c>
      <c r="O3">
        <v>241.12624646241201</v>
      </c>
      <c r="P3">
        <v>323.36320366339601</v>
      </c>
      <c r="Q3">
        <v>240.62999217253099</v>
      </c>
      <c r="S3" s="1">
        <f t="shared" si="0"/>
        <v>46.080806786414996</v>
      </c>
      <c r="T3" s="1">
        <f t="shared" si="1"/>
        <v>0.49689720347402044</v>
      </c>
      <c r="V3" s="1">
        <f t="shared" si="2"/>
        <v>8.0889138075600044</v>
      </c>
      <c r="W3" s="1">
        <f t="shared" si="3"/>
        <v>16.376459926224982</v>
      </c>
      <c r="X3" s="1">
        <f t="shared" si="4"/>
        <v>8.7595237261879788</v>
      </c>
      <c r="Y3" s="1">
        <f t="shared" si="5"/>
        <v>8.457780449311997</v>
      </c>
      <c r="Z3" s="1">
        <f t="shared" si="6"/>
        <v>-80.089761217854999</v>
      </c>
      <c r="AA3" s="1">
        <f t="shared" si="7"/>
        <v>-79.05104893206601</v>
      </c>
      <c r="AB3" s="1"/>
      <c r="AC3" t="b">
        <f t="shared" si="8"/>
        <v>0</v>
      </c>
      <c r="AD3" t="b">
        <f t="shared" si="9"/>
        <v>0</v>
      </c>
      <c r="AE3" t="b">
        <f t="shared" si="10"/>
        <v>0</v>
      </c>
      <c r="AF3" t="b">
        <f t="shared" si="11"/>
        <v>0</v>
      </c>
      <c r="AG3" t="b">
        <f t="shared" si="12"/>
        <v>0</v>
      </c>
      <c r="AH3" t="b">
        <f t="shared" si="13"/>
        <v>1</v>
      </c>
      <c r="AI3">
        <f t="shared" si="14"/>
        <v>5</v>
      </c>
      <c r="AJ3" t="str">
        <f>VLOOKUP(AI3,Sheet1!$A$1:$B$7,2)</f>
        <v>land</v>
      </c>
      <c r="AL3" t="s">
        <v>38</v>
      </c>
      <c r="AM3">
        <v>50</v>
      </c>
    </row>
    <row r="4" spans="2:39" x14ac:dyDescent="0.25">
      <c r="B4">
        <v>361.020958585573</v>
      </c>
      <c r="C4">
        <v>161.93755420015401</v>
      </c>
      <c r="D4">
        <v>314.940151799158</v>
      </c>
      <c r="E4">
        <v>161.44065699667999</v>
      </c>
      <c r="F4">
        <v>369.109872393133</v>
      </c>
      <c r="G4">
        <v>205.91284011937501</v>
      </c>
      <c r="H4">
        <v>306.18062807297002</v>
      </c>
      <c r="I4">
        <v>202.873483833248</v>
      </c>
      <c r="J4">
        <v>377.39741851179798</v>
      </c>
      <c r="K4">
        <v>242.02731541800901</v>
      </c>
      <c r="L4">
        <v>306.48237134984601</v>
      </c>
      <c r="M4">
        <v>240.491705928746</v>
      </c>
      <c r="N4">
        <v>355.55192606897299</v>
      </c>
      <c r="O4">
        <v>241.12624646241201</v>
      </c>
      <c r="P4">
        <v>323.36320366339601</v>
      </c>
      <c r="Q4">
        <v>240.62999217253099</v>
      </c>
      <c r="S4" s="1">
        <f t="shared" si="0"/>
        <v>46.080806786414996</v>
      </c>
      <c r="T4" s="1">
        <f t="shared" si="1"/>
        <v>0.49689720347402044</v>
      </c>
      <c r="V4" s="1">
        <f t="shared" si="2"/>
        <v>8.0889138075600044</v>
      </c>
      <c r="W4" s="1">
        <f t="shared" si="3"/>
        <v>16.376459926224982</v>
      </c>
      <c r="X4" s="1">
        <f t="shared" si="4"/>
        <v>8.7595237261879788</v>
      </c>
      <c r="Y4" s="1">
        <f t="shared" si="5"/>
        <v>8.457780449311997</v>
      </c>
      <c r="Z4" s="1">
        <f t="shared" si="6"/>
        <v>-80.089761217854999</v>
      </c>
      <c r="AA4" s="1">
        <f t="shared" si="7"/>
        <v>-79.05104893206601</v>
      </c>
      <c r="AB4" s="1"/>
      <c r="AC4" t="b">
        <f t="shared" si="8"/>
        <v>0</v>
      </c>
      <c r="AD4" t="b">
        <f t="shared" si="9"/>
        <v>0</v>
      </c>
      <c r="AE4" t="b">
        <f t="shared" si="10"/>
        <v>0</v>
      </c>
      <c r="AF4" t="b">
        <f t="shared" si="11"/>
        <v>0</v>
      </c>
      <c r="AG4" t="b">
        <f t="shared" si="12"/>
        <v>0</v>
      </c>
      <c r="AH4" t="b">
        <f t="shared" si="13"/>
        <v>1</v>
      </c>
      <c r="AI4">
        <f t="shared" si="14"/>
        <v>5</v>
      </c>
      <c r="AJ4" t="str">
        <f>VLOOKUP(AI4,Sheet1!$A$1:$B$7,2)</f>
        <v>land</v>
      </c>
      <c r="AL4" t="s">
        <v>39</v>
      </c>
      <c r="AM4">
        <v>40</v>
      </c>
    </row>
    <row r="5" spans="2:39" x14ac:dyDescent="0.25">
      <c r="B5">
        <v>361.020958585573</v>
      </c>
      <c r="C5">
        <v>161.93755420015401</v>
      </c>
      <c r="D5">
        <v>314.940151799158</v>
      </c>
      <c r="E5">
        <v>161.44065699667999</v>
      </c>
      <c r="F5">
        <v>369.109872393133</v>
      </c>
      <c r="G5">
        <v>205.91284011937501</v>
      </c>
      <c r="H5">
        <v>306.18062807297002</v>
      </c>
      <c r="I5">
        <v>202.873483833248</v>
      </c>
      <c r="J5">
        <v>377.39741851179798</v>
      </c>
      <c r="K5">
        <v>242.02731541800901</v>
      </c>
      <c r="L5">
        <v>306.48237134984601</v>
      </c>
      <c r="M5">
        <v>240.491705928746</v>
      </c>
      <c r="N5">
        <v>355.55192606897299</v>
      </c>
      <c r="O5">
        <v>241.12624646241201</v>
      </c>
      <c r="P5">
        <v>323.36320366339601</v>
      </c>
      <c r="Q5">
        <v>240.62999217253099</v>
      </c>
      <c r="S5" s="1">
        <f t="shared" si="0"/>
        <v>46.080806786414996</v>
      </c>
      <c r="T5" s="1">
        <f t="shared" si="1"/>
        <v>0.49689720347402044</v>
      </c>
      <c r="V5" s="1">
        <f t="shared" si="2"/>
        <v>8.0889138075600044</v>
      </c>
      <c r="W5" s="1">
        <f t="shared" si="3"/>
        <v>16.376459926224982</v>
      </c>
      <c r="X5" s="1">
        <f t="shared" si="4"/>
        <v>8.7595237261879788</v>
      </c>
      <c r="Y5" s="1">
        <f t="shared" si="5"/>
        <v>8.457780449311997</v>
      </c>
      <c r="Z5" s="1">
        <f t="shared" si="6"/>
        <v>-80.089761217854999</v>
      </c>
      <c r="AA5" s="1">
        <f t="shared" si="7"/>
        <v>-79.05104893206601</v>
      </c>
      <c r="AB5" s="1"/>
      <c r="AC5" t="b">
        <f t="shared" si="8"/>
        <v>0</v>
      </c>
      <c r="AD5" t="b">
        <f t="shared" si="9"/>
        <v>0</v>
      </c>
      <c r="AE5" t="b">
        <f t="shared" si="10"/>
        <v>0</v>
      </c>
      <c r="AF5" t="b">
        <f t="shared" si="11"/>
        <v>0</v>
      </c>
      <c r="AG5" t="b">
        <f t="shared" si="12"/>
        <v>0</v>
      </c>
      <c r="AH5" t="b">
        <f t="shared" si="13"/>
        <v>1</v>
      </c>
      <c r="AI5">
        <f t="shared" si="14"/>
        <v>5</v>
      </c>
      <c r="AJ5" t="str">
        <f>VLOOKUP(AI5,Sheet1!$A$1:$B$7,2)</f>
        <v>land</v>
      </c>
      <c r="AL5" t="s">
        <v>43</v>
      </c>
      <c r="AM5">
        <v>30</v>
      </c>
    </row>
    <row r="6" spans="2:39" x14ac:dyDescent="0.25">
      <c r="B6">
        <v>361.020958585573</v>
      </c>
      <c r="C6">
        <v>161.93755420015401</v>
      </c>
      <c r="D6">
        <v>314.940151799158</v>
      </c>
      <c r="E6">
        <v>161.44065699667999</v>
      </c>
      <c r="F6">
        <v>369.109872393133</v>
      </c>
      <c r="G6">
        <v>205.91284011937501</v>
      </c>
      <c r="H6">
        <v>306.18062807297002</v>
      </c>
      <c r="I6">
        <v>202.873483833248</v>
      </c>
      <c r="J6">
        <v>377.39741851179798</v>
      </c>
      <c r="K6">
        <v>242.02731541800901</v>
      </c>
      <c r="L6">
        <v>306.48237134984601</v>
      </c>
      <c r="M6">
        <v>240.491705928746</v>
      </c>
      <c r="N6">
        <v>355.55192606897299</v>
      </c>
      <c r="O6">
        <v>241.12624646241201</v>
      </c>
      <c r="P6">
        <v>323.36320366339601</v>
      </c>
      <c r="Q6">
        <v>240.62999217253099</v>
      </c>
      <c r="S6" s="1">
        <f t="shared" si="0"/>
        <v>46.080806786414996</v>
      </c>
      <c r="T6" s="1">
        <f t="shared" si="1"/>
        <v>0.49689720347402044</v>
      </c>
      <c r="V6" s="1">
        <f t="shared" si="2"/>
        <v>8.0889138075600044</v>
      </c>
      <c r="W6" s="1">
        <f t="shared" si="3"/>
        <v>16.376459926224982</v>
      </c>
      <c r="X6" s="1">
        <f t="shared" si="4"/>
        <v>8.7595237261879788</v>
      </c>
      <c r="Y6" s="1">
        <f t="shared" si="5"/>
        <v>8.457780449311997</v>
      </c>
      <c r="Z6" s="1">
        <f t="shared" si="6"/>
        <v>-80.089761217854999</v>
      </c>
      <c r="AA6" s="1">
        <f t="shared" si="7"/>
        <v>-79.05104893206601</v>
      </c>
      <c r="AB6" s="1"/>
      <c r="AC6" t="b">
        <f t="shared" si="8"/>
        <v>0</v>
      </c>
      <c r="AD6" t="b">
        <f t="shared" si="9"/>
        <v>0</v>
      </c>
      <c r="AE6" t="b">
        <f t="shared" si="10"/>
        <v>0</v>
      </c>
      <c r="AF6" t="b">
        <f t="shared" si="11"/>
        <v>0</v>
      </c>
      <c r="AG6" t="b">
        <f t="shared" si="12"/>
        <v>0</v>
      </c>
      <c r="AH6" t="b">
        <f t="shared" si="13"/>
        <v>1</v>
      </c>
      <c r="AI6">
        <f t="shared" si="14"/>
        <v>5</v>
      </c>
      <c r="AJ6" t="str">
        <f>VLOOKUP(AI6,Sheet1!$A$1:$B$7,2)</f>
        <v>land</v>
      </c>
    </row>
    <row r="7" spans="2:39" x14ac:dyDescent="0.25">
      <c r="B7">
        <v>361.020958585573</v>
      </c>
      <c r="C7">
        <v>161.93755420015401</v>
      </c>
      <c r="D7">
        <v>314.940151799158</v>
      </c>
      <c r="E7">
        <v>161.44065699667999</v>
      </c>
      <c r="F7">
        <v>369.109872393133</v>
      </c>
      <c r="G7">
        <v>205.91284011937501</v>
      </c>
      <c r="H7">
        <v>306.18062807297002</v>
      </c>
      <c r="I7">
        <v>202.873483833248</v>
      </c>
      <c r="J7">
        <v>377.39741851179798</v>
      </c>
      <c r="K7">
        <v>242.02731541800901</v>
      </c>
      <c r="L7">
        <v>306.48237134984601</v>
      </c>
      <c r="M7">
        <v>240.491705928746</v>
      </c>
      <c r="N7">
        <v>355.55192606897299</v>
      </c>
      <c r="O7">
        <v>241.12624646241201</v>
      </c>
      <c r="P7">
        <v>323.36320366339601</v>
      </c>
      <c r="Q7">
        <v>240.62999217253099</v>
      </c>
      <c r="S7" s="1">
        <f t="shared" si="0"/>
        <v>46.080806786414996</v>
      </c>
      <c r="T7" s="1">
        <f t="shared" si="1"/>
        <v>0.49689720347402044</v>
      </c>
      <c r="V7" s="1">
        <f t="shared" si="2"/>
        <v>8.0889138075600044</v>
      </c>
      <c r="W7" s="1">
        <f t="shared" si="3"/>
        <v>16.376459926224982</v>
      </c>
      <c r="X7" s="1">
        <f t="shared" si="4"/>
        <v>8.7595237261879788</v>
      </c>
      <c r="Y7" s="1">
        <f t="shared" si="5"/>
        <v>8.457780449311997</v>
      </c>
      <c r="Z7" s="1">
        <f t="shared" si="6"/>
        <v>-80.089761217854999</v>
      </c>
      <c r="AA7" s="1">
        <f t="shared" si="7"/>
        <v>-79.05104893206601</v>
      </c>
      <c r="AB7" s="1"/>
      <c r="AC7" t="b">
        <f t="shared" si="8"/>
        <v>0</v>
      </c>
      <c r="AD7" t="b">
        <f t="shared" si="9"/>
        <v>0</v>
      </c>
      <c r="AE7" t="b">
        <f t="shared" si="10"/>
        <v>0</v>
      </c>
      <c r="AF7" t="b">
        <f t="shared" si="11"/>
        <v>0</v>
      </c>
      <c r="AG7" t="b">
        <f t="shared" si="12"/>
        <v>0</v>
      </c>
      <c r="AH7" t="b">
        <f t="shared" si="13"/>
        <v>1</v>
      </c>
      <c r="AI7">
        <f t="shared" si="14"/>
        <v>5</v>
      </c>
      <c r="AJ7" t="str">
        <f>VLOOKUP(AI7,Sheet1!$A$1:$B$7,2)</f>
        <v>land</v>
      </c>
      <c r="AL7" t="s">
        <v>42</v>
      </c>
      <c r="AM7" s="2">
        <f>COUNTIF(AI:AI,999)/COUNT(AI:AI)</f>
        <v>5.2083333333333336E-2</v>
      </c>
    </row>
    <row r="8" spans="2:39" x14ac:dyDescent="0.25">
      <c r="B8">
        <v>361.020958585573</v>
      </c>
      <c r="C8">
        <v>161.93755420015401</v>
      </c>
      <c r="D8">
        <v>314.940151799158</v>
      </c>
      <c r="E8">
        <v>161.44065699667999</v>
      </c>
      <c r="F8">
        <v>369.109872393133</v>
      </c>
      <c r="G8">
        <v>205.91284011937501</v>
      </c>
      <c r="H8">
        <v>306.18062807297002</v>
      </c>
      <c r="I8">
        <v>202.873483833248</v>
      </c>
      <c r="J8">
        <v>377.39741851179798</v>
      </c>
      <c r="K8">
        <v>242.02731541800901</v>
      </c>
      <c r="L8">
        <v>306.48237134984601</v>
      </c>
      <c r="M8">
        <v>240.491705928746</v>
      </c>
      <c r="N8">
        <v>355.55192606897299</v>
      </c>
      <c r="O8">
        <v>241.12624646241201</v>
      </c>
      <c r="P8">
        <v>323.36320366339601</v>
      </c>
      <c r="Q8">
        <v>240.62999217253099</v>
      </c>
      <c r="S8" s="1">
        <f t="shared" si="0"/>
        <v>46.080806786414996</v>
      </c>
      <c r="T8" s="1">
        <f t="shared" si="1"/>
        <v>0.49689720347402044</v>
      </c>
      <c r="V8" s="1">
        <f t="shared" si="2"/>
        <v>8.0889138075600044</v>
      </c>
      <c r="W8" s="1">
        <f t="shared" si="3"/>
        <v>16.376459926224982</v>
      </c>
      <c r="X8" s="1">
        <f t="shared" si="4"/>
        <v>8.7595237261879788</v>
      </c>
      <c r="Y8" s="1">
        <f t="shared" si="5"/>
        <v>8.457780449311997</v>
      </c>
      <c r="Z8" s="1">
        <f t="shared" si="6"/>
        <v>-80.089761217854999</v>
      </c>
      <c r="AA8" s="1">
        <f t="shared" si="7"/>
        <v>-79.05104893206601</v>
      </c>
      <c r="AB8" s="1"/>
      <c r="AC8" t="b">
        <f t="shared" si="8"/>
        <v>0</v>
      </c>
      <c r="AD8" t="b">
        <f t="shared" si="9"/>
        <v>0</v>
      </c>
      <c r="AE8" t="b">
        <f t="shared" si="10"/>
        <v>0</v>
      </c>
      <c r="AF8" t="b">
        <f t="shared" si="11"/>
        <v>0</v>
      </c>
      <c r="AG8" t="b">
        <f t="shared" si="12"/>
        <v>0</v>
      </c>
      <c r="AH8" t="b">
        <f t="shared" si="13"/>
        <v>1</v>
      </c>
      <c r="AI8">
        <f t="shared" si="14"/>
        <v>5</v>
      </c>
      <c r="AJ8" t="str">
        <f>VLOOKUP(AI8,Sheet1!$A$1:$B$7,2)</f>
        <v>land</v>
      </c>
    </row>
    <row r="9" spans="2:39" x14ac:dyDescent="0.25">
      <c r="B9">
        <v>361.020958585573</v>
      </c>
      <c r="C9">
        <v>161.93755420015401</v>
      </c>
      <c r="D9">
        <v>314.940151799158</v>
      </c>
      <c r="E9">
        <v>161.44065699667999</v>
      </c>
      <c r="F9">
        <v>369.109872393133</v>
      </c>
      <c r="G9">
        <v>205.91284011937501</v>
      </c>
      <c r="H9">
        <v>306.18062807297002</v>
      </c>
      <c r="I9">
        <v>202.873483833248</v>
      </c>
      <c r="J9">
        <v>377.39741851179798</v>
      </c>
      <c r="K9">
        <v>242.02731541800901</v>
      </c>
      <c r="L9">
        <v>306.48237134984601</v>
      </c>
      <c r="M9">
        <v>240.491705928746</v>
      </c>
      <c r="N9">
        <v>355.55192606897299</v>
      </c>
      <c r="O9">
        <v>241.12624646241201</v>
      </c>
      <c r="P9">
        <v>323.36320366339601</v>
      </c>
      <c r="Q9">
        <v>240.62999217253099</v>
      </c>
      <c r="S9" s="1">
        <f t="shared" si="0"/>
        <v>46.080806786414996</v>
      </c>
      <c r="T9" s="1">
        <f t="shared" si="1"/>
        <v>0.49689720347402044</v>
      </c>
      <c r="V9" s="1">
        <f t="shared" si="2"/>
        <v>8.0889138075600044</v>
      </c>
      <c r="W9" s="1">
        <f t="shared" si="3"/>
        <v>16.376459926224982</v>
      </c>
      <c r="X9" s="1">
        <f t="shared" si="4"/>
        <v>8.7595237261879788</v>
      </c>
      <c r="Y9" s="1">
        <f t="shared" si="5"/>
        <v>8.457780449311997</v>
      </c>
      <c r="Z9" s="1">
        <f t="shared" si="6"/>
        <v>-80.089761217854999</v>
      </c>
      <c r="AA9" s="1">
        <f t="shared" si="7"/>
        <v>-79.05104893206601</v>
      </c>
      <c r="AB9" s="1"/>
      <c r="AC9" t="b">
        <f t="shared" si="8"/>
        <v>0</v>
      </c>
      <c r="AD9" t="b">
        <f t="shared" si="9"/>
        <v>0</v>
      </c>
      <c r="AE9" t="b">
        <f t="shared" si="10"/>
        <v>0</v>
      </c>
      <c r="AF9" t="b">
        <f t="shared" si="11"/>
        <v>0</v>
      </c>
      <c r="AG9" t="b">
        <f t="shared" si="12"/>
        <v>0</v>
      </c>
      <c r="AH9" t="b">
        <f t="shared" si="13"/>
        <v>1</v>
      </c>
      <c r="AI9">
        <f t="shared" si="14"/>
        <v>5</v>
      </c>
      <c r="AJ9" t="str">
        <f>VLOOKUP(AI9,Sheet1!$A$1:$B$7,2)</f>
        <v>land</v>
      </c>
    </row>
    <row r="10" spans="2:39" x14ac:dyDescent="0.25">
      <c r="B10">
        <v>361.020958585573</v>
      </c>
      <c r="C10">
        <v>161.93755420015401</v>
      </c>
      <c r="D10">
        <v>314.940151799158</v>
      </c>
      <c r="E10">
        <v>161.44065699667999</v>
      </c>
      <c r="F10">
        <v>369.109872393133</v>
      </c>
      <c r="G10">
        <v>205.91284011937501</v>
      </c>
      <c r="H10">
        <v>306.18062807297002</v>
      </c>
      <c r="I10">
        <v>202.873483833248</v>
      </c>
      <c r="J10">
        <v>377.39741851179798</v>
      </c>
      <c r="K10">
        <v>242.02731541800901</v>
      </c>
      <c r="L10">
        <v>306.48237134984601</v>
      </c>
      <c r="M10">
        <v>240.491705928746</v>
      </c>
      <c r="N10">
        <v>355.55192606897299</v>
      </c>
      <c r="O10">
        <v>241.12624646241201</v>
      </c>
      <c r="P10">
        <v>323.36320366339601</v>
      </c>
      <c r="Q10">
        <v>240.62999217253099</v>
      </c>
      <c r="S10" s="1">
        <f t="shared" si="0"/>
        <v>46.080806786414996</v>
      </c>
      <c r="T10" s="1">
        <f t="shared" si="1"/>
        <v>0.49689720347402044</v>
      </c>
      <c r="V10" s="1">
        <f t="shared" si="2"/>
        <v>8.0889138075600044</v>
      </c>
      <c r="W10" s="1">
        <f t="shared" si="3"/>
        <v>16.376459926224982</v>
      </c>
      <c r="X10" s="1">
        <f t="shared" si="4"/>
        <v>8.7595237261879788</v>
      </c>
      <c r="Y10" s="1">
        <f t="shared" si="5"/>
        <v>8.457780449311997</v>
      </c>
      <c r="Z10" s="1">
        <f t="shared" si="6"/>
        <v>-80.089761217854999</v>
      </c>
      <c r="AA10" s="1">
        <f t="shared" si="7"/>
        <v>-79.05104893206601</v>
      </c>
      <c r="AB10" s="1"/>
      <c r="AC10" t="b">
        <f t="shared" si="8"/>
        <v>0</v>
      </c>
      <c r="AD10" t="b">
        <f t="shared" si="9"/>
        <v>0</v>
      </c>
      <c r="AE10" t="b">
        <f t="shared" si="10"/>
        <v>0</v>
      </c>
      <c r="AF10" t="b">
        <f t="shared" si="11"/>
        <v>0</v>
      </c>
      <c r="AG10" t="b">
        <f t="shared" si="12"/>
        <v>0</v>
      </c>
      <c r="AH10" t="b">
        <f t="shared" si="13"/>
        <v>1</v>
      </c>
      <c r="AI10">
        <f t="shared" si="14"/>
        <v>5</v>
      </c>
      <c r="AJ10" t="str">
        <f>VLOOKUP(AI10,Sheet1!$A$1:$B$7,2)</f>
        <v>land</v>
      </c>
      <c r="AL10" s="3" t="s">
        <v>41</v>
      </c>
    </row>
    <row r="11" spans="2:39" x14ac:dyDescent="0.25">
      <c r="B11">
        <v>352.46851964772702</v>
      </c>
      <c r="C11">
        <v>155.67862948201901</v>
      </c>
      <c r="D11">
        <v>305.94108882861798</v>
      </c>
      <c r="E11">
        <v>156.06793401609201</v>
      </c>
      <c r="F11">
        <v>362.15588754952199</v>
      </c>
      <c r="G11">
        <v>199.53334445429101</v>
      </c>
      <c r="H11">
        <v>298.43515628133702</v>
      </c>
      <c r="I11">
        <v>194.62978145284799</v>
      </c>
      <c r="J11">
        <v>364.97531981264802</v>
      </c>
      <c r="K11">
        <v>239.631071514105</v>
      </c>
      <c r="L11">
        <v>295.26800869765401</v>
      </c>
      <c r="M11">
        <v>236.01356070843099</v>
      </c>
      <c r="N11">
        <v>342.14264132965201</v>
      </c>
      <c r="O11">
        <v>233.762250057486</v>
      </c>
      <c r="P11">
        <v>315.06434773570101</v>
      </c>
      <c r="Q11">
        <v>230.97563729477699</v>
      </c>
      <c r="S11" s="1">
        <f t="shared" si="0"/>
        <v>46.527430819109043</v>
      </c>
      <c r="T11" s="1">
        <f t="shared" si="1"/>
        <v>-0.38930453407300547</v>
      </c>
      <c r="V11" s="1">
        <f t="shared" si="2"/>
        <v>9.6873679017949712</v>
      </c>
      <c r="W11" s="1">
        <f t="shared" si="3"/>
        <v>12.506800164921003</v>
      </c>
      <c r="X11" s="1">
        <f t="shared" si="4"/>
        <v>7.5059325472809633</v>
      </c>
      <c r="Y11" s="1">
        <f t="shared" si="5"/>
        <v>10.673080130963967</v>
      </c>
      <c r="Z11" s="1">
        <f t="shared" si="6"/>
        <v>-83.952442032085997</v>
      </c>
      <c r="AA11" s="1">
        <f t="shared" si="7"/>
        <v>-79.945626692338976</v>
      </c>
      <c r="AB11" s="1"/>
      <c r="AC11" t="b">
        <f t="shared" si="8"/>
        <v>0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1</v>
      </c>
      <c r="AI11">
        <f t="shared" si="14"/>
        <v>5</v>
      </c>
      <c r="AJ11" t="str">
        <f>VLOOKUP(AI11,Sheet1!$A$1:$B$7,2)</f>
        <v>land</v>
      </c>
      <c r="AL11" t="s">
        <v>33</v>
      </c>
      <c r="AM11">
        <v>8</v>
      </c>
    </row>
    <row r="12" spans="2:39" x14ac:dyDescent="0.25">
      <c r="B12">
        <v>343.57435181242499</v>
      </c>
      <c r="C12">
        <v>143.81254200199399</v>
      </c>
      <c r="D12">
        <v>296.21496504893599</v>
      </c>
      <c r="E12">
        <v>143.60793736721899</v>
      </c>
      <c r="F12">
        <v>353.42636325348002</v>
      </c>
      <c r="G12">
        <v>190.167775063383</v>
      </c>
      <c r="H12">
        <v>289.110232288426</v>
      </c>
      <c r="I12">
        <v>187.45583542305599</v>
      </c>
      <c r="J12">
        <v>362.77488865181903</v>
      </c>
      <c r="K12">
        <v>225.794548171771</v>
      </c>
      <c r="L12">
        <v>290.25654917832901</v>
      </c>
      <c r="M12">
        <v>225.69836832252099</v>
      </c>
      <c r="N12">
        <v>339.36078232799798</v>
      </c>
      <c r="O12">
        <v>226.50445688098401</v>
      </c>
      <c r="P12">
        <v>304.08157806637502</v>
      </c>
      <c r="Q12">
        <v>223.511476415912</v>
      </c>
      <c r="S12" s="1">
        <f t="shared" si="0"/>
        <v>47.359386763488999</v>
      </c>
      <c r="T12" s="1">
        <f t="shared" si="1"/>
        <v>0.20460463477499502</v>
      </c>
      <c r="V12" s="1">
        <f t="shared" si="2"/>
        <v>9.8520114410550264</v>
      </c>
      <c r="W12" s="1">
        <f t="shared" si="3"/>
        <v>19.200536839394033</v>
      </c>
      <c r="X12" s="1">
        <f t="shared" si="4"/>
        <v>7.1047327605099895</v>
      </c>
      <c r="Y12" s="1">
        <f t="shared" si="5"/>
        <v>5.9584158706069843</v>
      </c>
      <c r="Z12" s="1">
        <f t="shared" si="6"/>
        <v>-81.982006169777009</v>
      </c>
      <c r="AA12" s="1">
        <f t="shared" si="7"/>
        <v>-82.090430955301997</v>
      </c>
      <c r="AB12" s="1"/>
      <c r="AC12" t="b">
        <f t="shared" si="8"/>
        <v>0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1</v>
      </c>
      <c r="AI12">
        <f t="shared" si="14"/>
        <v>5</v>
      </c>
      <c r="AJ12" t="str">
        <f>VLOOKUP(AI12,Sheet1!$A$1:$B$7,2)</f>
        <v>land</v>
      </c>
      <c r="AL12" t="s">
        <v>34</v>
      </c>
      <c r="AM12">
        <v>1</v>
      </c>
    </row>
    <row r="13" spans="2:39" x14ac:dyDescent="0.25">
      <c r="B13">
        <v>342.639575735275</v>
      </c>
      <c r="C13">
        <v>144.82232910382001</v>
      </c>
      <c r="D13">
        <v>295.41617009312</v>
      </c>
      <c r="E13">
        <v>144.134265302855</v>
      </c>
      <c r="F13">
        <v>352.56577285356798</v>
      </c>
      <c r="G13">
        <v>191.29510085123999</v>
      </c>
      <c r="H13">
        <v>289.21817773514601</v>
      </c>
      <c r="I13">
        <v>187.938877654126</v>
      </c>
      <c r="J13">
        <v>361.112038369804</v>
      </c>
      <c r="K13">
        <v>228.95830666539999</v>
      </c>
      <c r="L13">
        <v>288.69983160853502</v>
      </c>
      <c r="M13">
        <v>226.92390958048</v>
      </c>
      <c r="N13">
        <v>339.716059246334</v>
      </c>
      <c r="O13">
        <v>224.11153805432301</v>
      </c>
      <c r="P13">
        <v>303.55120136086202</v>
      </c>
      <c r="Q13">
        <v>224.278228630727</v>
      </c>
      <c r="S13" s="1">
        <f t="shared" si="0"/>
        <v>47.223405642155001</v>
      </c>
      <c r="T13" s="1">
        <f t="shared" si="1"/>
        <v>0.6880638009650113</v>
      </c>
      <c r="V13" s="1">
        <f t="shared" si="2"/>
        <v>9.9261971182929756</v>
      </c>
      <c r="W13" s="1">
        <f t="shared" si="3"/>
        <v>18.472462634528995</v>
      </c>
      <c r="X13" s="1">
        <f t="shared" si="4"/>
        <v>6.1979923579739875</v>
      </c>
      <c r="Y13" s="1">
        <f t="shared" si="5"/>
        <v>6.7163384845849805</v>
      </c>
      <c r="Z13" s="1">
        <f t="shared" si="6"/>
        <v>-84.135977561579978</v>
      </c>
      <c r="AA13" s="1">
        <f t="shared" si="7"/>
        <v>-82.789644277625001</v>
      </c>
      <c r="AB13" s="1"/>
      <c r="AC13" t="b">
        <f t="shared" si="8"/>
        <v>0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1</v>
      </c>
      <c r="AI13">
        <f t="shared" si="14"/>
        <v>5</v>
      </c>
      <c r="AJ13" t="str">
        <f>VLOOKUP(AI13,Sheet1!$A$1:$B$7,2)</f>
        <v>land</v>
      </c>
      <c r="AL13" t="s">
        <v>35</v>
      </c>
      <c r="AM13">
        <v>0</v>
      </c>
    </row>
    <row r="14" spans="2:39" x14ac:dyDescent="0.25">
      <c r="B14">
        <v>342.639575735275</v>
      </c>
      <c r="C14">
        <v>144.82232910382001</v>
      </c>
      <c r="D14">
        <v>295.41617009312</v>
      </c>
      <c r="E14">
        <v>144.134265302855</v>
      </c>
      <c r="F14">
        <v>352.56577285356798</v>
      </c>
      <c r="G14">
        <v>191.29510085123999</v>
      </c>
      <c r="H14">
        <v>289.21817773514601</v>
      </c>
      <c r="I14">
        <v>187.938877654126</v>
      </c>
      <c r="J14">
        <v>361.112038369804</v>
      </c>
      <c r="K14">
        <v>228.95830666539999</v>
      </c>
      <c r="L14">
        <v>288.69983160853502</v>
      </c>
      <c r="M14">
        <v>226.92390958048</v>
      </c>
      <c r="N14">
        <v>339.716059246334</v>
      </c>
      <c r="O14">
        <v>224.11153805432301</v>
      </c>
      <c r="P14">
        <v>303.55120136086202</v>
      </c>
      <c r="Q14">
        <v>224.278228630727</v>
      </c>
      <c r="S14" s="1">
        <f t="shared" si="0"/>
        <v>47.223405642155001</v>
      </c>
      <c r="T14" s="1">
        <f t="shared" si="1"/>
        <v>0.6880638009650113</v>
      </c>
      <c r="V14" s="1">
        <f t="shared" si="2"/>
        <v>9.9261971182929756</v>
      </c>
      <c r="W14" s="1">
        <f t="shared" si="3"/>
        <v>18.472462634528995</v>
      </c>
      <c r="X14" s="1">
        <f t="shared" si="4"/>
        <v>6.1979923579739875</v>
      </c>
      <c r="Y14" s="1">
        <f t="shared" si="5"/>
        <v>6.7163384845849805</v>
      </c>
      <c r="Z14" s="1">
        <f t="shared" si="6"/>
        <v>-84.135977561579978</v>
      </c>
      <c r="AA14" s="1">
        <f t="shared" si="7"/>
        <v>-82.789644277625001</v>
      </c>
      <c r="AB14" s="1"/>
      <c r="AC14" t="b">
        <f t="shared" si="8"/>
        <v>0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1</v>
      </c>
      <c r="AI14">
        <f t="shared" si="14"/>
        <v>5</v>
      </c>
      <c r="AJ14" t="str">
        <f>VLOOKUP(AI14,Sheet1!$A$1:$B$7,2)</f>
        <v>land</v>
      </c>
      <c r="AL14" t="s">
        <v>36</v>
      </c>
      <c r="AM14">
        <v>30</v>
      </c>
    </row>
    <row r="15" spans="2:39" x14ac:dyDescent="0.25">
      <c r="B15">
        <v>342.639575735275</v>
      </c>
      <c r="C15">
        <v>144.82232910382001</v>
      </c>
      <c r="D15">
        <v>295.41617009312</v>
      </c>
      <c r="E15">
        <v>144.134265302855</v>
      </c>
      <c r="F15">
        <v>352.56577285356798</v>
      </c>
      <c r="G15">
        <v>191.29510085123999</v>
      </c>
      <c r="H15">
        <v>289.21817773514601</v>
      </c>
      <c r="I15">
        <v>187.938877654126</v>
      </c>
      <c r="J15">
        <v>361.112038369804</v>
      </c>
      <c r="K15">
        <v>228.95830666539999</v>
      </c>
      <c r="L15">
        <v>288.69983160853502</v>
      </c>
      <c r="M15">
        <v>226.92390958048</v>
      </c>
      <c r="N15">
        <v>339.716059246334</v>
      </c>
      <c r="O15">
        <v>224.11153805432301</v>
      </c>
      <c r="P15">
        <v>303.55120136086202</v>
      </c>
      <c r="Q15">
        <v>224.278228630727</v>
      </c>
      <c r="S15" s="1">
        <f t="shared" si="0"/>
        <v>47.223405642155001</v>
      </c>
      <c r="T15" s="1">
        <f t="shared" si="1"/>
        <v>0.6880638009650113</v>
      </c>
      <c r="V15" s="1">
        <f t="shared" si="2"/>
        <v>9.9261971182929756</v>
      </c>
      <c r="W15" s="1">
        <f t="shared" si="3"/>
        <v>18.472462634528995</v>
      </c>
      <c r="X15" s="1">
        <f t="shared" si="4"/>
        <v>6.1979923579739875</v>
      </c>
      <c r="Y15" s="1">
        <f t="shared" si="5"/>
        <v>6.7163384845849805</v>
      </c>
      <c r="Z15" s="1">
        <f t="shared" si="6"/>
        <v>-84.135977561579978</v>
      </c>
      <c r="AA15" s="1">
        <f t="shared" si="7"/>
        <v>-82.789644277625001</v>
      </c>
      <c r="AB15" s="1"/>
      <c r="AC15" t="b">
        <f t="shared" si="8"/>
        <v>0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1</v>
      </c>
      <c r="AI15">
        <f t="shared" si="14"/>
        <v>5</v>
      </c>
      <c r="AJ15" t="str">
        <f>VLOOKUP(AI15,Sheet1!$A$1:$B$7,2)</f>
        <v>land</v>
      </c>
      <c r="AL15" t="s">
        <v>37</v>
      </c>
      <c r="AM15">
        <v>0.1</v>
      </c>
    </row>
    <row r="16" spans="2:39" x14ac:dyDescent="0.25">
      <c r="B16">
        <v>342.639575735275</v>
      </c>
      <c r="C16">
        <v>144.82232910382001</v>
      </c>
      <c r="D16">
        <v>295.41617009312</v>
      </c>
      <c r="E16">
        <v>144.134265302855</v>
      </c>
      <c r="F16">
        <v>352.56577285356798</v>
      </c>
      <c r="G16">
        <v>191.29510085123999</v>
      </c>
      <c r="H16">
        <v>289.21817773514601</v>
      </c>
      <c r="I16">
        <v>187.938877654126</v>
      </c>
      <c r="J16">
        <v>361.112038369804</v>
      </c>
      <c r="K16">
        <v>228.95830666539999</v>
      </c>
      <c r="L16">
        <v>288.69983160853502</v>
      </c>
      <c r="M16">
        <v>226.92390958048</v>
      </c>
      <c r="N16">
        <v>339.716059246334</v>
      </c>
      <c r="O16">
        <v>224.11153805432301</v>
      </c>
      <c r="P16">
        <v>303.55120136086202</v>
      </c>
      <c r="Q16">
        <v>224.278228630727</v>
      </c>
      <c r="S16" s="1">
        <f t="shared" si="0"/>
        <v>47.223405642155001</v>
      </c>
      <c r="T16" s="1">
        <f t="shared" si="1"/>
        <v>0.6880638009650113</v>
      </c>
      <c r="V16" s="1">
        <f t="shared" si="2"/>
        <v>9.9261971182929756</v>
      </c>
      <c r="W16" s="1">
        <f t="shared" si="3"/>
        <v>18.472462634528995</v>
      </c>
      <c r="X16" s="1">
        <f t="shared" si="4"/>
        <v>6.1979923579739875</v>
      </c>
      <c r="Y16" s="1">
        <f t="shared" si="5"/>
        <v>6.7163384845849805</v>
      </c>
      <c r="Z16" s="1">
        <f t="shared" si="6"/>
        <v>-84.135977561579978</v>
      </c>
      <c r="AA16" s="1">
        <f t="shared" si="7"/>
        <v>-82.789644277625001</v>
      </c>
      <c r="AB16" s="1"/>
      <c r="AC16" t="b">
        <f t="shared" si="8"/>
        <v>0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1</v>
      </c>
      <c r="AI16">
        <f t="shared" si="14"/>
        <v>5</v>
      </c>
      <c r="AJ16" t="str">
        <f>VLOOKUP(AI16,Sheet1!$A$1:$B$7,2)</f>
        <v>land</v>
      </c>
    </row>
    <row r="17" spans="2:36" x14ac:dyDescent="0.25">
      <c r="B17">
        <v>342.639575735275</v>
      </c>
      <c r="C17">
        <v>144.82232910382001</v>
      </c>
      <c r="D17">
        <v>295.41617009312</v>
      </c>
      <c r="E17">
        <v>144.134265302855</v>
      </c>
      <c r="F17">
        <v>352.56577285356798</v>
      </c>
      <c r="G17">
        <v>191.29510085123999</v>
      </c>
      <c r="H17">
        <v>289.21817773514601</v>
      </c>
      <c r="I17">
        <v>187.938877654126</v>
      </c>
      <c r="J17">
        <v>361.112038369804</v>
      </c>
      <c r="K17">
        <v>228.95830666539999</v>
      </c>
      <c r="L17">
        <v>288.69983160853502</v>
      </c>
      <c r="M17">
        <v>226.92390958048</v>
      </c>
      <c r="N17">
        <v>339.716059246334</v>
      </c>
      <c r="O17">
        <v>224.11153805432301</v>
      </c>
      <c r="P17">
        <v>303.55120136086202</v>
      </c>
      <c r="Q17">
        <v>224.278228630727</v>
      </c>
      <c r="S17" s="1">
        <f t="shared" si="0"/>
        <v>47.223405642155001</v>
      </c>
      <c r="T17" s="1">
        <f t="shared" si="1"/>
        <v>0.6880638009650113</v>
      </c>
      <c r="V17" s="1">
        <f t="shared" si="2"/>
        <v>9.9261971182929756</v>
      </c>
      <c r="W17" s="1">
        <f t="shared" si="3"/>
        <v>18.472462634528995</v>
      </c>
      <c r="X17" s="1">
        <f t="shared" si="4"/>
        <v>6.1979923579739875</v>
      </c>
      <c r="Y17" s="1">
        <f t="shared" si="5"/>
        <v>6.7163384845849805</v>
      </c>
      <c r="Z17" s="1">
        <f t="shared" si="6"/>
        <v>-84.135977561579978</v>
      </c>
      <c r="AA17" s="1">
        <f t="shared" si="7"/>
        <v>-82.789644277625001</v>
      </c>
      <c r="AB17" s="1"/>
      <c r="AC17" t="b">
        <f t="shared" si="8"/>
        <v>0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1</v>
      </c>
      <c r="AI17">
        <f t="shared" si="14"/>
        <v>5</v>
      </c>
      <c r="AJ17" t="str">
        <f>VLOOKUP(AI17,Sheet1!$A$1:$B$7,2)</f>
        <v>land</v>
      </c>
    </row>
    <row r="18" spans="2:36" x14ac:dyDescent="0.25">
      <c r="B18">
        <v>342.639575735275</v>
      </c>
      <c r="C18">
        <v>144.82232910382001</v>
      </c>
      <c r="D18">
        <v>295.41617009312</v>
      </c>
      <c r="E18">
        <v>144.134265302855</v>
      </c>
      <c r="F18">
        <v>352.56577285356798</v>
      </c>
      <c r="G18">
        <v>191.29510085123999</v>
      </c>
      <c r="H18">
        <v>289.21817773514601</v>
      </c>
      <c r="I18">
        <v>187.938877654126</v>
      </c>
      <c r="J18">
        <v>361.112038369804</v>
      </c>
      <c r="K18">
        <v>228.95830666539999</v>
      </c>
      <c r="L18">
        <v>288.69983160853502</v>
      </c>
      <c r="M18">
        <v>226.92390958048</v>
      </c>
      <c r="N18">
        <v>339.716059246334</v>
      </c>
      <c r="O18">
        <v>224.11153805432301</v>
      </c>
      <c r="P18">
        <v>303.55120136086202</v>
      </c>
      <c r="Q18">
        <v>224.278228630727</v>
      </c>
      <c r="S18" s="1">
        <f t="shared" si="0"/>
        <v>47.223405642155001</v>
      </c>
      <c r="T18" s="1">
        <f t="shared" si="1"/>
        <v>0.6880638009650113</v>
      </c>
      <c r="V18" s="1">
        <f t="shared" si="2"/>
        <v>9.9261971182929756</v>
      </c>
      <c r="W18" s="1">
        <f t="shared" si="3"/>
        <v>18.472462634528995</v>
      </c>
      <c r="X18" s="1">
        <f t="shared" si="4"/>
        <v>6.1979923579739875</v>
      </c>
      <c r="Y18" s="1">
        <f t="shared" si="5"/>
        <v>6.7163384845849805</v>
      </c>
      <c r="Z18" s="1">
        <f t="shared" si="6"/>
        <v>-84.135977561579978</v>
      </c>
      <c r="AA18" s="1">
        <f t="shared" si="7"/>
        <v>-82.789644277625001</v>
      </c>
      <c r="AB18" s="1"/>
      <c r="AC18" t="b">
        <f t="shared" si="8"/>
        <v>0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1</v>
      </c>
      <c r="AI18">
        <f t="shared" si="14"/>
        <v>5</v>
      </c>
      <c r="AJ18" t="str">
        <f>VLOOKUP(AI18,Sheet1!$A$1:$B$7,2)</f>
        <v>land</v>
      </c>
    </row>
    <row r="19" spans="2:36" x14ac:dyDescent="0.25">
      <c r="B19">
        <v>342.639575735275</v>
      </c>
      <c r="C19">
        <v>144.82232910382001</v>
      </c>
      <c r="D19">
        <v>295.41617009312</v>
      </c>
      <c r="E19">
        <v>144.134265302855</v>
      </c>
      <c r="F19">
        <v>352.56577285356798</v>
      </c>
      <c r="G19">
        <v>191.29510085123999</v>
      </c>
      <c r="H19">
        <v>289.21817773514601</v>
      </c>
      <c r="I19">
        <v>187.938877654126</v>
      </c>
      <c r="J19">
        <v>361.112038369804</v>
      </c>
      <c r="K19">
        <v>228.95830666539999</v>
      </c>
      <c r="L19">
        <v>288.69983160853502</v>
      </c>
      <c r="M19">
        <v>226.92390958048</v>
      </c>
      <c r="N19">
        <v>339.716059246334</v>
      </c>
      <c r="O19">
        <v>224.11153805432301</v>
      </c>
      <c r="P19">
        <v>303.55120136086202</v>
      </c>
      <c r="Q19">
        <v>224.278228630727</v>
      </c>
      <c r="S19" s="1">
        <f t="shared" si="0"/>
        <v>47.223405642155001</v>
      </c>
      <c r="T19" s="1">
        <f t="shared" si="1"/>
        <v>0.6880638009650113</v>
      </c>
      <c r="V19" s="1">
        <f t="shared" si="2"/>
        <v>9.9261971182929756</v>
      </c>
      <c r="W19" s="1">
        <f t="shared" si="3"/>
        <v>18.472462634528995</v>
      </c>
      <c r="X19" s="1">
        <f t="shared" si="4"/>
        <v>6.1979923579739875</v>
      </c>
      <c r="Y19" s="1">
        <f t="shared" si="5"/>
        <v>6.7163384845849805</v>
      </c>
      <c r="Z19" s="1">
        <f t="shared" si="6"/>
        <v>-84.135977561579978</v>
      </c>
      <c r="AA19" s="1">
        <f t="shared" si="7"/>
        <v>-82.789644277625001</v>
      </c>
      <c r="AB19" s="1"/>
      <c r="AC19" t="b">
        <f t="shared" si="8"/>
        <v>0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1</v>
      </c>
      <c r="AI19">
        <f t="shared" si="14"/>
        <v>5</v>
      </c>
      <c r="AJ19" t="str">
        <f>VLOOKUP(AI19,Sheet1!$A$1:$B$7,2)</f>
        <v>land</v>
      </c>
    </row>
    <row r="20" spans="2:36" x14ac:dyDescent="0.25">
      <c r="B20">
        <v>342.639575735275</v>
      </c>
      <c r="C20">
        <v>144.82232910382001</v>
      </c>
      <c r="D20">
        <v>295.41617009312</v>
      </c>
      <c r="E20">
        <v>144.134265302855</v>
      </c>
      <c r="F20">
        <v>352.56577285356798</v>
      </c>
      <c r="G20">
        <v>191.29510085123999</v>
      </c>
      <c r="H20">
        <v>289.21817773514601</v>
      </c>
      <c r="I20">
        <v>187.938877654126</v>
      </c>
      <c r="J20">
        <v>361.112038369804</v>
      </c>
      <c r="K20">
        <v>228.95830666539999</v>
      </c>
      <c r="L20">
        <v>288.69983160853502</v>
      </c>
      <c r="M20">
        <v>226.92390958048</v>
      </c>
      <c r="N20">
        <v>339.716059246334</v>
      </c>
      <c r="O20">
        <v>224.11153805432301</v>
      </c>
      <c r="P20">
        <v>303.55120136086202</v>
      </c>
      <c r="Q20">
        <v>224.278228630727</v>
      </c>
      <c r="S20" s="1">
        <f t="shared" si="0"/>
        <v>47.223405642155001</v>
      </c>
      <c r="T20" s="1">
        <f t="shared" si="1"/>
        <v>0.6880638009650113</v>
      </c>
      <c r="V20" s="1">
        <f t="shared" si="2"/>
        <v>9.9261971182929756</v>
      </c>
      <c r="W20" s="1">
        <f t="shared" si="3"/>
        <v>18.472462634528995</v>
      </c>
      <c r="X20" s="1">
        <f t="shared" si="4"/>
        <v>6.1979923579739875</v>
      </c>
      <c r="Y20" s="1">
        <f t="shared" si="5"/>
        <v>6.7163384845849805</v>
      </c>
      <c r="Z20" s="1">
        <f t="shared" si="6"/>
        <v>-84.135977561579978</v>
      </c>
      <c r="AA20" s="1">
        <f t="shared" si="7"/>
        <v>-82.789644277625001</v>
      </c>
      <c r="AB20" s="1"/>
      <c r="AC20" t="b">
        <f t="shared" si="8"/>
        <v>0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1</v>
      </c>
      <c r="AI20">
        <f t="shared" si="14"/>
        <v>5</v>
      </c>
      <c r="AJ20" t="str">
        <f>VLOOKUP(AI20,Sheet1!$A$1:$B$7,2)</f>
        <v>land</v>
      </c>
    </row>
    <row r="21" spans="2:36" x14ac:dyDescent="0.25">
      <c r="B21">
        <v>342.639575735275</v>
      </c>
      <c r="C21">
        <v>144.82232910382001</v>
      </c>
      <c r="D21">
        <v>295.41617009312</v>
      </c>
      <c r="E21">
        <v>144.134265302855</v>
      </c>
      <c r="F21">
        <v>352.56577285356798</v>
      </c>
      <c r="G21">
        <v>191.29510085123999</v>
      </c>
      <c r="H21">
        <v>289.21817773514601</v>
      </c>
      <c r="I21">
        <v>187.938877654126</v>
      </c>
      <c r="J21">
        <v>361.112038369804</v>
      </c>
      <c r="K21">
        <v>228.95830666539999</v>
      </c>
      <c r="L21">
        <v>288.69983160853502</v>
      </c>
      <c r="M21">
        <v>226.92390958048</v>
      </c>
      <c r="N21">
        <v>339.716059246334</v>
      </c>
      <c r="O21">
        <v>224.11153805432301</v>
      </c>
      <c r="P21">
        <v>303.55120136086202</v>
      </c>
      <c r="Q21">
        <v>224.278228630727</v>
      </c>
      <c r="S21" s="1">
        <f t="shared" si="0"/>
        <v>47.223405642155001</v>
      </c>
      <c r="T21" s="1">
        <f t="shared" si="1"/>
        <v>0.6880638009650113</v>
      </c>
      <c r="V21" s="1">
        <f t="shared" si="2"/>
        <v>9.9261971182929756</v>
      </c>
      <c r="W21" s="1">
        <f t="shared" si="3"/>
        <v>18.472462634528995</v>
      </c>
      <c r="X21" s="1">
        <f t="shared" si="4"/>
        <v>6.1979923579739875</v>
      </c>
      <c r="Y21" s="1">
        <f t="shared" si="5"/>
        <v>6.7163384845849805</v>
      </c>
      <c r="Z21" s="1">
        <f t="shared" si="6"/>
        <v>-84.135977561579978</v>
      </c>
      <c r="AA21" s="1">
        <f t="shared" si="7"/>
        <v>-82.789644277625001</v>
      </c>
      <c r="AB21" s="1"/>
      <c r="AC21" t="b">
        <f t="shared" si="8"/>
        <v>0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1</v>
      </c>
      <c r="AI21">
        <f t="shared" si="14"/>
        <v>5</v>
      </c>
      <c r="AJ21" t="str">
        <f>VLOOKUP(AI21,Sheet1!$A$1:$B$7,2)</f>
        <v>land</v>
      </c>
    </row>
    <row r="22" spans="2:36" x14ac:dyDescent="0.25">
      <c r="B22">
        <v>342.639575735275</v>
      </c>
      <c r="C22">
        <v>144.82232910382001</v>
      </c>
      <c r="D22">
        <v>295.41617009312</v>
      </c>
      <c r="E22">
        <v>144.134265302855</v>
      </c>
      <c r="F22">
        <v>352.56577285356798</v>
      </c>
      <c r="G22">
        <v>191.29510085123999</v>
      </c>
      <c r="H22">
        <v>289.21817773514601</v>
      </c>
      <c r="I22">
        <v>187.938877654126</v>
      </c>
      <c r="J22">
        <v>361.112038369804</v>
      </c>
      <c r="K22">
        <v>228.95830666539999</v>
      </c>
      <c r="L22">
        <v>288.69983160853502</v>
      </c>
      <c r="M22">
        <v>226.92390958048</v>
      </c>
      <c r="N22">
        <v>339.716059246334</v>
      </c>
      <c r="O22">
        <v>224.11153805432301</v>
      </c>
      <c r="P22">
        <v>303.55120136086202</v>
      </c>
      <c r="Q22">
        <v>224.278228630727</v>
      </c>
      <c r="S22" s="1">
        <f t="shared" si="0"/>
        <v>47.223405642155001</v>
      </c>
      <c r="T22" s="1">
        <f t="shared" si="1"/>
        <v>0.6880638009650113</v>
      </c>
      <c r="V22" s="1">
        <f t="shared" si="2"/>
        <v>9.9261971182929756</v>
      </c>
      <c r="W22" s="1">
        <f t="shared" si="3"/>
        <v>18.472462634528995</v>
      </c>
      <c r="X22" s="1">
        <f t="shared" si="4"/>
        <v>6.1979923579739875</v>
      </c>
      <c r="Y22" s="1">
        <f t="shared" si="5"/>
        <v>6.7163384845849805</v>
      </c>
      <c r="Z22" s="1">
        <f t="shared" si="6"/>
        <v>-84.135977561579978</v>
      </c>
      <c r="AA22" s="1">
        <f t="shared" si="7"/>
        <v>-82.789644277625001</v>
      </c>
      <c r="AB22" s="1"/>
      <c r="AC22" t="b">
        <f t="shared" si="8"/>
        <v>0</v>
      </c>
      <c r="AD22" t="b">
        <f t="shared" si="9"/>
        <v>0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1</v>
      </c>
      <c r="AI22">
        <f t="shared" si="14"/>
        <v>5</v>
      </c>
      <c r="AJ22" t="str">
        <f>VLOOKUP(AI22,Sheet1!$A$1:$B$7,2)</f>
        <v>land</v>
      </c>
    </row>
    <row r="23" spans="2:36" x14ac:dyDescent="0.25">
      <c r="B23">
        <v>342.639575735275</v>
      </c>
      <c r="C23">
        <v>144.82232910382001</v>
      </c>
      <c r="D23">
        <v>295.41617009312</v>
      </c>
      <c r="E23">
        <v>144.134265302855</v>
      </c>
      <c r="F23">
        <v>352.56577285356798</v>
      </c>
      <c r="G23">
        <v>191.29510085123999</v>
      </c>
      <c r="H23">
        <v>289.21817773514601</v>
      </c>
      <c r="I23">
        <v>187.938877654126</v>
      </c>
      <c r="J23">
        <v>361.112038369804</v>
      </c>
      <c r="K23">
        <v>228.95830666539999</v>
      </c>
      <c r="L23">
        <v>288.69983160853502</v>
      </c>
      <c r="M23">
        <v>226.92390958048</v>
      </c>
      <c r="N23">
        <v>339.716059246334</v>
      </c>
      <c r="O23">
        <v>224.11153805432301</v>
      </c>
      <c r="P23">
        <v>303.55120136086202</v>
      </c>
      <c r="Q23">
        <v>224.278228630727</v>
      </c>
      <c r="S23" s="1">
        <f t="shared" si="0"/>
        <v>47.223405642155001</v>
      </c>
      <c r="T23" s="1">
        <f t="shared" si="1"/>
        <v>0.6880638009650113</v>
      </c>
      <c r="V23" s="1">
        <f t="shared" si="2"/>
        <v>9.9261971182929756</v>
      </c>
      <c r="W23" s="1">
        <f t="shared" si="3"/>
        <v>18.472462634528995</v>
      </c>
      <c r="X23" s="1">
        <f t="shared" si="4"/>
        <v>6.1979923579739875</v>
      </c>
      <c r="Y23" s="1">
        <f t="shared" si="5"/>
        <v>6.7163384845849805</v>
      </c>
      <c r="Z23" s="1">
        <f t="shared" si="6"/>
        <v>-84.135977561579978</v>
      </c>
      <c r="AA23" s="1">
        <f t="shared" si="7"/>
        <v>-82.789644277625001</v>
      </c>
      <c r="AB23" s="1"/>
      <c r="AC23" t="b">
        <f t="shared" si="8"/>
        <v>0</v>
      </c>
      <c r="AD23" t="b">
        <f t="shared" si="9"/>
        <v>0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1</v>
      </c>
      <c r="AI23">
        <f t="shared" si="14"/>
        <v>5</v>
      </c>
      <c r="AJ23" t="str">
        <f>VLOOKUP(AI23,Sheet1!$A$1:$B$7,2)</f>
        <v>land</v>
      </c>
    </row>
    <row r="24" spans="2:36" x14ac:dyDescent="0.25">
      <c r="B24">
        <v>342.639575735275</v>
      </c>
      <c r="C24">
        <v>144.82232910382001</v>
      </c>
      <c r="D24">
        <v>295.41617009312</v>
      </c>
      <c r="E24">
        <v>144.134265302855</v>
      </c>
      <c r="F24">
        <v>352.56577285356798</v>
      </c>
      <c r="G24">
        <v>191.29510085123999</v>
      </c>
      <c r="H24">
        <v>289.21817773514601</v>
      </c>
      <c r="I24">
        <v>187.938877654126</v>
      </c>
      <c r="J24">
        <v>361.112038369804</v>
      </c>
      <c r="K24">
        <v>228.95830666539999</v>
      </c>
      <c r="L24">
        <v>288.69983160853502</v>
      </c>
      <c r="M24">
        <v>226.92390958048</v>
      </c>
      <c r="N24">
        <v>339.716059246334</v>
      </c>
      <c r="O24">
        <v>224.11153805432301</v>
      </c>
      <c r="P24">
        <v>303.55120136086202</v>
      </c>
      <c r="Q24">
        <v>224.278228630727</v>
      </c>
      <c r="S24" s="1">
        <f t="shared" si="0"/>
        <v>47.223405642155001</v>
      </c>
      <c r="T24" s="1">
        <f t="shared" si="1"/>
        <v>0.6880638009650113</v>
      </c>
      <c r="V24" s="1">
        <f t="shared" si="2"/>
        <v>9.9261971182929756</v>
      </c>
      <c r="W24" s="1">
        <f t="shared" si="3"/>
        <v>18.472462634528995</v>
      </c>
      <c r="X24" s="1">
        <f t="shared" si="4"/>
        <v>6.1979923579739875</v>
      </c>
      <c r="Y24" s="1">
        <f t="shared" si="5"/>
        <v>6.7163384845849805</v>
      </c>
      <c r="Z24" s="1">
        <f t="shared" si="6"/>
        <v>-84.135977561579978</v>
      </c>
      <c r="AA24" s="1">
        <f t="shared" si="7"/>
        <v>-82.789644277625001</v>
      </c>
      <c r="AB24" s="1"/>
      <c r="AC24" t="b">
        <f t="shared" si="8"/>
        <v>0</v>
      </c>
      <c r="AD24" t="b">
        <f t="shared" si="9"/>
        <v>0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1</v>
      </c>
      <c r="AI24">
        <f t="shared" si="14"/>
        <v>5</v>
      </c>
      <c r="AJ24" t="str">
        <f>VLOOKUP(AI24,Sheet1!$A$1:$B$7,2)</f>
        <v>land</v>
      </c>
    </row>
    <row r="25" spans="2:36" x14ac:dyDescent="0.25">
      <c r="B25">
        <v>342.639575735275</v>
      </c>
      <c r="C25">
        <v>144.82232910382001</v>
      </c>
      <c r="D25">
        <v>295.41617009312</v>
      </c>
      <c r="E25">
        <v>144.134265302855</v>
      </c>
      <c r="F25">
        <v>352.56577285356798</v>
      </c>
      <c r="G25">
        <v>191.29510085123999</v>
      </c>
      <c r="H25">
        <v>289.21817773514601</v>
      </c>
      <c r="I25">
        <v>187.938877654126</v>
      </c>
      <c r="J25">
        <v>361.112038369804</v>
      </c>
      <c r="K25">
        <v>228.95830666539999</v>
      </c>
      <c r="L25">
        <v>288.69983160853502</v>
      </c>
      <c r="M25">
        <v>226.92390958048</v>
      </c>
      <c r="N25">
        <v>339.716059246334</v>
      </c>
      <c r="O25">
        <v>224.11153805432301</v>
      </c>
      <c r="P25">
        <v>303.55120136086202</v>
      </c>
      <c r="Q25">
        <v>224.278228630727</v>
      </c>
      <c r="S25" s="1">
        <f t="shared" si="0"/>
        <v>47.223405642155001</v>
      </c>
      <c r="T25" s="1">
        <f t="shared" si="1"/>
        <v>0.6880638009650113</v>
      </c>
      <c r="V25" s="1">
        <f t="shared" si="2"/>
        <v>9.9261971182929756</v>
      </c>
      <c r="W25" s="1">
        <f t="shared" si="3"/>
        <v>18.472462634528995</v>
      </c>
      <c r="X25" s="1">
        <f t="shared" si="4"/>
        <v>6.1979923579739875</v>
      </c>
      <c r="Y25" s="1">
        <f t="shared" si="5"/>
        <v>6.7163384845849805</v>
      </c>
      <c r="Z25" s="1">
        <f t="shared" si="6"/>
        <v>-84.135977561579978</v>
      </c>
      <c r="AA25" s="1">
        <f t="shared" si="7"/>
        <v>-82.789644277625001</v>
      </c>
      <c r="AB25" s="1"/>
      <c r="AC25" t="b">
        <f t="shared" si="8"/>
        <v>0</v>
      </c>
      <c r="AD25" t="b">
        <f t="shared" si="9"/>
        <v>0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1</v>
      </c>
      <c r="AI25">
        <f t="shared" si="14"/>
        <v>5</v>
      </c>
      <c r="AJ25" t="str">
        <f>VLOOKUP(AI25,Sheet1!$A$1:$B$7,2)</f>
        <v>land</v>
      </c>
    </row>
    <row r="26" spans="2:36" x14ac:dyDescent="0.25">
      <c r="B26">
        <v>342.639575735275</v>
      </c>
      <c r="C26">
        <v>144.82232910382001</v>
      </c>
      <c r="D26">
        <v>295.41617009312</v>
      </c>
      <c r="E26">
        <v>144.134265302855</v>
      </c>
      <c r="F26">
        <v>352.56577285356798</v>
      </c>
      <c r="G26">
        <v>191.29510085123999</v>
      </c>
      <c r="H26">
        <v>289.21817773514601</v>
      </c>
      <c r="I26">
        <v>187.938877654126</v>
      </c>
      <c r="J26">
        <v>361.112038369804</v>
      </c>
      <c r="K26">
        <v>228.95830666539999</v>
      </c>
      <c r="L26">
        <v>288.69983160853502</v>
      </c>
      <c r="M26">
        <v>226.92390958048</v>
      </c>
      <c r="N26">
        <v>339.716059246334</v>
      </c>
      <c r="O26">
        <v>224.11153805432301</v>
      </c>
      <c r="P26">
        <v>303.55120136086202</v>
      </c>
      <c r="Q26">
        <v>224.278228630727</v>
      </c>
      <c r="S26" s="1">
        <f t="shared" si="0"/>
        <v>47.223405642155001</v>
      </c>
      <c r="T26" s="1">
        <f t="shared" si="1"/>
        <v>0.6880638009650113</v>
      </c>
      <c r="V26" s="1">
        <f t="shared" si="2"/>
        <v>9.9261971182929756</v>
      </c>
      <c r="W26" s="1">
        <f t="shared" si="3"/>
        <v>18.472462634528995</v>
      </c>
      <c r="X26" s="1">
        <f t="shared" si="4"/>
        <v>6.1979923579739875</v>
      </c>
      <c r="Y26" s="1">
        <f t="shared" si="5"/>
        <v>6.7163384845849805</v>
      </c>
      <c r="Z26" s="1">
        <f t="shared" si="6"/>
        <v>-84.135977561579978</v>
      </c>
      <c r="AA26" s="1">
        <f t="shared" si="7"/>
        <v>-82.789644277625001</v>
      </c>
      <c r="AB26" s="1"/>
      <c r="AC26" t="b">
        <f t="shared" si="8"/>
        <v>0</v>
      </c>
      <c r="AD26" t="b">
        <f t="shared" si="9"/>
        <v>0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1</v>
      </c>
      <c r="AI26">
        <f t="shared" si="14"/>
        <v>5</v>
      </c>
      <c r="AJ26" t="str">
        <f>VLOOKUP(AI26,Sheet1!$A$1:$B$7,2)</f>
        <v>land</v>
      </c>
    </row>
    <row r="27" spans="2:36" x14ac:dyDescent="0.25">
      <c r="B27">
        <v>346.44374708805401</v>
      </c>
      <c r="C27">
        <v>168.11795055236101</v>
      </c>
      <c r="D27">
        <v>300.537172531441</v>
      </c>
      <c r="E27">
        <v>168.58173918774401</v>
      </c>
      <c r="F27">
        <v>356.525050279276</v>
      </c>
      <c r="G27">
        <v>213.50838691437201</v>
      </c>
      <c r="H27">
        <v>291.92382619655899</v>
      </c>
      <c r="I27">
        <v>210.95662049460799</v>
      </c>
      <c r="J27">
        <v>361.39563200409702</v>
      </c>
      <c r="K27">
        <v>251.39403006491099</v>
      </c>
      <c r="L27">
        <v>289.29185165236498</v>
      </c>
      <c r="M27">
        <v>251.84537439971299</v>
      </c>
      <c r="N27">
        <v>341.58036772861999</v>
      </c>
      <c r="O27">
        <v>249.62479911949299</v>
      </c>
      <c r="P27">
        <v>309.96675801691401</v>
      </c>
      <c r="Q27">
        <v>245.93191360570401</v>
      </c>
      <c r="S27" s="1">
        <f t="shared" si="0"/>
        <v>45.906574556613009</v>
      </c>
      <c r="T27" s="1">
        <f t="shared" si="1"/>
        <v>-0.46378863538299697</v>
      </c>
      <c r="V27" s="1">
        <f t="shared" si="2"/>
        <v>10.081303191221991</v>
      </c>
      <c r="W27" s="1">
        <f t="shared" si="3"/>
        <v>14.951884916043014</v>
      </c>
      <c r="X27" s="1">
        <f t="shared" si="4"/>
        <v>8.6133463348820101</v>
      </c>
      <c r="Y27" s="1">
        <f t="shared" si="5"/>
        <v>11.245320879076019</v>
      </c>
      <c r="Z27" s="1">
        <f t="shared" si="6"/>
        <v>-83.276079512549984</v>
      </c>
      <c r="AA27" s="1">
        <f t="shared" si="7"/>
        <v>-83.263635211968989</v>
      </c>
      <c r="AB27" s="1"/>
      <c r="AC27" t="b">
        <f t="shared" si="8"/>
        <v>0</v>
      </c>
      <c r="AD27" t="b">
        <f t="shared" si="9"/>
        <v>0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1</v>
      </c>
      <c r="AI27">
        <f t="shared" si="14"/>
        <v>5</v>
      </c>
      <c r="AJ27" t="str">
        <f>VLOOKUP(AI27,Sheet1!$A$1:$B$7,2)</f>
        <v>land</v>
      </c>
    </row>
    <row r="28" spans="2:36" x14ac:dyDescent="0.25">
      <c r="B28">
        <v>354.15078595539501</v>
      </c>
      <c r="C28">
        <v>187.26239742738699</v>
      </c>
      <c r="D28">
        <v>307.34569579692402</v>
      </c>
      <c r="E28">
        <v>187.835206884662</v>
      </c>
      <c r="F28">
        <v>362.53930283195399</v>
      </c>
      <c r="G28">
        <v>228.55723504032099</v>
      </c>
      <c r="H28">
        <v>299.85572995732701</v>
      </c>
      <c r="I28">
        <v>227.51763341794799</v>
      </c>
      <c r="J28">
        <v>367.23641394062201</v>
      </c>
      <c r="K28">
        <v>269.67556362676299</v>
      </c>
      <c r="L28">
        <v>295.74379774819801</v>
      </c>
      <c r="M28">
        <v>268.87564628875202</v>
      </c>
      <c r="N28">
        <v>348.57795606857201</v>
      </c>
      <c r="O28">
        <v>267.48123018736499</v>
      </c>
      <c r="P28">
        <v>316.196684212104</v>
      </c>
      <c r="Q28">
        <v>265.51825944767398</v>
      </c>
      <c r="S28" s="1">
        <f t="shared" si="0"/>
        <v>46.805090158470989</v>
      </c>
      <c r="T28" s="1">
        <f t="shared" si="1"/>
        <v>-0.57280945727501376</v>
      </c>
      <c r="V28" s="1">
        <f t="shared" si="2"/>
        <v>8.388516876558981</v>
      </c>
      <c r="W28" s="1">
        <f t="shared" si="3"/>
        <v>13.085627985227006</v>
      </c>
      <c r="X28" s="1">
        <f t="shared" si="4"/>
        <v>7.489965839597005</v>
      </c>
      <c r="Y28" s="1">
        <f t="shared" si="5"/>
        <v>11.601898048726014</v>
      </c>
      <c r="Z28" s="1">
        <f t="shared" si="6"/>
        <v>-82.413166199376008</v>
      </c>
      <c r="AA28" s="1">
        <f t="shared" si="7"/>
        <v>-81.040439404090023</v>
      </c>
      <c r="AB28" s="1"/>
      <c r="AC28" t="b">
        <f t="shared" si="8"/>
        <v>0</v>
      </c>
      <c r="AD28" t="b">
        <f t="shared" si="9"/>
        <v>0</v>
      </c>
      <c r="AE28" t="b">
        <f t="shared" si="10"/>
        <v>0</v>
      </c>
      <c r="AF28" t="b">
        <f t="shared" si="11"/>
        <v>0</v>
      </c>
      <c r="AG28" t="b">
        <f t="shared" si="12"/>
        <v>0</v>
      </c>
      <c r="AH28" t="b">
        <f t="shared" si="13"/>
        <v>1</v>
      </c>
      <c r="AI28">
        <f t="shared" si="14"/>
        <v>5</v>
      </c>
      <c r="AJ28" t="str">
        <f>VLOOKUP(AI28,Sheet1!$A$1:$B$7,2)</f>
        <v>land</v>
      </c>
    </row>
    <row r="29" spans="2:36" x14ac:dyDescent="0.25">
      <c r="B29">
        <v>350.72551130683399</v>
      </c>
      <c r="C29">
        <v>181.772689819335</v>
      </c>
      <c r="D29">
        <v>305.15437362695002</v>
      </c>
      <c r="E29">
        <v>180.01386767461901</v>
      </c>
      <c r="F29">
        <v>358.58427123059198</v>
      </c>
      <c r="G29">
        <v>222.42143441456301</v>
      </c>
      <c r="H29">
        <v>297.05145957910599</v>
      </c>
      <c r="I29">
        <v>223.32267599932399</v>
      </c>
      <c r="J29">
        <v>366.59260392753998</v>
      </c>
      <c r="K29">
        <v>263.546822287819</v>
      </c>
      <c r="L29">
        <v>292.47515601569398</v>
      </c>
      <c r="M29">
        <v>262.59798078153898</v>
      </c>
      <c r="N29">
        <v>345.08462963134298</v>
      </c>
      <c r="O29">
        <v>260.65980298322501</v>
      </c>
      <c r="P29">
        <v>312.69952662559803</v>
      </c>
      <c r="Q29">
        <v>259.27390713520299</v>
      </c>
      <c r="S29" s="1">
        <f t="shared" si="0"/>
        <v>45.571137679883975</v>
      </c>
      <c r="T29" s="1">
        <f t="shared" si="1"/>
        <v>1.7588221447159924</v>
      </c>
      <c r="V29" s="1">
        <f t="shared" si="2"/>
        <v>7.8587599237579866</v>
      </c>
      <c r="W29" s="1">
        <f t="shared" si="3"/>
        <v>15.867092620705989</v>
      </c>
      <c r="X29" s="1">
        <f t="shared" si="4"/>
        <v>8.102914047844024</v>
      </c>
      <c r="Y29" s="1">
        <f t="shared" si="5"/>
        <v>12.679217611256036</v>
      </c>
      <c r="Z29" s="1">
        <f t="shared" si="6"/>
        <v>-81.774132468483998</v>
      </c>
      <c r="AA29" s="1">
        <f t="shared" si="7"/>
        <v>-82.584113106919972</v>
      </c>
      <c r="AB29" s="1"/>
      <c r="AC29" t="b">
        <f t="shared" si="8"/>
        <v>0</v>
      </c>
      <c r="AD29" t="b">
        <f t="shared" si="9"/>
        <v>0</v>
      </c>
      <c r="AE29" t="b">
        <f t="shared" si="10"/>
        <v>0</v>
      </c>
      <c r="AF29" t="b">
        <f t="shared" si="11"/>
        <v>0</v>
      </c>
      <c r="AG29" t="b">
        <f t="shared" si="12"/>
        <v>0</v>
      </c>
      <c r="AH29" t="b">
        <f t="shared" si="13"/>
        <v>1</v>
      </c>
      <c r="AI29">
        <f t="shared" si="14"/>
        <v>5</v>
      </c>
      <c r="AJ29" t="str">
        <f>VLOOKUP(AI29,Sheet1!$A$1:$B$7,2)</f>
        <v>land</v>
      </c>
    </row>
    <row r="30" spans="2:36" x14ac:dyDescent="0.25">
      <c r="B30">
        <v>346.57763585095103</v>
      </c>
      <c r="C30">
        <v>160.35427916125499</v>
      </c>
      <c r="D30">
        <v>299.82498530527897</v>
      </c>
      <c r="E30">
        <v>160.638734886056</v>
      </c>
      <c r="F30">
        <v>360.61598309220102</v>
      </c>
      <c r="G30">
        <v>202.50043744012601</v>
      </c>
      <c r="H30">
        <v>284.77401082549602</v>
      </c>
      <c r="I30">
        <v>199.965949996077</v>
      </c>
      <c r="J30">
        <v>362.844913717694</v>
      </c>
      <c r="K30">
        <v>239.275747222577</v>
      </c>
      <c r="L30">
        <v>283.55882424690498</v>
      </c>
      <c r="M30">
        <v>237.44701522601301</v>
      </c>
      <c r="N30">
        <v>340.99948684186103</v>
      </c>
      <c r="O30">
        <v>241.08651876953601</v>
      </c>
      <c r="P30">
        <v>306.58097157169402</v>
      </c>
      <c r="Q30">
        <v>240.007143242414</v>
      </c>
      <c r="S30" s="1">
        <f t="shared" si="0"/>
        <v>46.752650545672054</v>
      </c>
      <c r="T30" s="1">
        <f t="shared" si="1"/>
        <v>-0.28445572480100623</v>
      </c>
      <c r="V30" s="1">
        <f t="shared" si="2"/>
        <v>14.038347241249994</v>
      </c>
      <c r="W30" s="1">
        <f t="shared" si="3"/>
        <v>16.267277866742972</v>
      </c>
      <c r="X30" s="1">
        <f t="shared" si="4"/>
        <v>15.050974479782951</v>
      </c>
      <c r="Y30" s="1">
        <f t="shared" si="5"/>
        <v>16.266161058373996</v>
      </c>
      <c r="Z30" s="1">
        <f t="shared" si="6"/>
        <v>-78.921468061322003</v>
      </c>
      <c r="AA30" s="1">
        <f t="shared" si="7"/>
        <v>-76.808280339957008</v>
      </c>
      <c r="AB30" s="1"/>
      <c r="AC30" t="b">
        <f t="shared" si="8"/>
        <v>0</v>
      </c>
      <c r="AD30" t="b">
        <f t="shared" si="9"/>
        <v>0</v>
      </c>
      <c r="AE30" t="b">
        <f t="shared" si="10"/>
        <v>0</v>
      </c>
      <c r="AF30" t="b">
        <f t="shared" si="11"/>
        <v>0</v>
      </c>
      <c r="AG30" t="b">
        <f t="shared" si="12"/>
        <v>0</v>
      </c>
      <c r="AH30" t="b">
        <f t="shared" si="13"/>
        <v>1</v>
      </c>
      <c r="AI30">
        <f t="shared" si="14"/>
        <v>5</v>
      </c>
      <c r="AJ30" t="str">
        <f>VLOOKUP(AI30,Sheet1!$A$1:$B$7,2)</f>
        <v>land</v>
      </c>
    </row>
    <row r="31" spans="2:36" x14ac:dyDescent="0.25">
      <c r="B31">
        <v>340.60590801269097</v>
      </c>
      <c r="C31">
        <v>154.613842026627</v>
      </c>
      <c r="D31">
        <v>295.93725508799798</v>
      </c>
      <c r="E31">
        <v>152.36590278577</v>
      </c>
      <c r="F31">
        <v>368.55477910094498</v>
      </c>
      <c r="G31">
        <v>168.52707175321299</v>
      </c>
      <c r="H31">
        <v>271.698137376734</v>
      </c>
      <c r="I31">
        <v>170.00944214189701</v>
      </c>
      <c r="J31">
        <v>350.489127112414</v>
      </c>
      <c r="K31">
        <v>155.260283145541</v>
      </c>
      <c r="L31">
        <v>290.34433759595902</v>
      </c>
      <c r="M31">
        <v>164.11507362543099</v>
      </c>
      <c r="N31">
        <v>335.58487324164702</v>
      </c>
      <c r="O31">
        <v>232.54652737058899</v>
      </c>
      <c r="P31">
        <v>306.29716195201399</v>
      </c>
      <c r="Q31">
        <v>230.09171233872701</v>
      </c>
      <c r="S31" s="1">
        <f t="shared" si="0"/>
        <v>44.668652924692992</v>
      </c>
      <c r="T31" s="1">
        <f t="shared" si="1"/>
        <v>2.2479392408569936</v>
      </c>
      <c r="V31" s="1">
        <f t="shared" si="2"/>
        <v>27.948871088254009</v>
      </c>
      <c r="W31" s="1">
        <f t="shared" si="3"/>
        <v>9.8832190997230214</v>
      </c>
      <c r="X31" s="1">
        <f t="shared" si="4"/>
        <v>24.239117711263987</v>
      </c>
      <c r="Y31" s="1">
        <f t="shared" si="5"/>
        <v>5.5929174920389642</v>
      </c>
      <c r="Z31" s="1">
        <f t="shared" si="6"/>
        <v>-0.64644111891399803</v>
      </c>
      <c r="AA31" s="1">
        <f t="shared" si="7"/>
        <v>-11.749170839660991</v>
      </c>
      <c r="AB31" s="1"/>
      <c r="AC31" t="b">
        <f t="shared" si="8"/>
        <v>0</v>
      </c>
      <c r="AD31" t="b">
        <f t="shared" si="9"/>
        <v>0</v>
      </c>
      <c r="AE31" t="b">
        <f t="shared" si="10"/>
        <v>1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2</v>
      </c>
      <c r="AJ31" t="str">
        <f>VLOOKUP(AI31,Sheet1!$A$1:$B$7,2)</f>
        <v>flip</v>
      </c>
    </row>
    <row r="32" spans="2:36" x14ac:dyDescent="0.25">
      <c r="B32">
        <v>340.53165520160297</v>
      </c>
      <c r="C32">
        <v>150.147172472189</v>
      </c>
      <c r="D32">
        <v>299.24335304971299</v>
      </c>
      <c r="E32">
        <v>147.198555524959</v>
      </c>
      <c r="F32">
        <v>365.45164328239099</v>
      </c>
      <c r="G32">
        <v>121.861888409668</v>
      </c>
      <c r="H32">
        <v>279.92640659518997</v>
      </c>
      <c r="I32">
        <v>116.39631404433101</v>
      </c>
      <c r="J32">
        <v>351.98159071694801</v>
      </c>
      <c r="K32">
        <v>85.934692527980602</v>
      </c>
      <c r="L32">
        <v>288.82677605555102</v>
      </c>
      <c r="M32">
        <v>79.179961061376801</v>
      </c>
      <c r="N32">
        <v>339.69776039063203</v>
      </c>
      <c r="O32">
        <v>238.24590138602699</v>
      </c>
      <c r="P32">
        <v>306.67816162109301</v>
      </c>
      <c r="Q32">
        <v>235.78196389478501</v>
      </c>
      <c r="S32" s="1">
        <f t="shared" si="0"/>
        <v>41.28830215188998</v>
      </c>
      <c r="T32" s="1">
        <f t="shared" si="1"/>
        <v>2.9486169472299935</v>
      </c>
      <c r="V32" s="1">
        <f t="shared" si="2"/>
        <v>24.919988080788016</v>
      </c>
      <c r="W32" s="1">
        <f t="shared" si="3"/>
        <v>11.449935515345032</v>
      </c>
      <c r="X32" s="1">
        <f t="shared" si="4"/>
        <v>19.31694645452302</v>
      </c>
      <c r="Y32" s="1">
        <f t="shared" si="5"/>
        <v>10.416576994161971</v>
      </c>
      <c r="Z32" s="1">
        <f t="shared" si="6"/>
        <v>64.212479944208397</v>
      </c>
      <c r="AA32" s="1">
        <f t="shared" si="7"/>
        <v>68.018594463582204</v>
      </c>
      <c r="AB32" s="1"/>
      <c r="AC32" t="b">
        <f t="shared" si="8"/>
        <v>1</v>
      </c>
      <c r="AD32" t="b">
        <f t="shared" si="9"/>
        <v>0</v>
      </c>
      <c r="AE32" t="b">
        <f t="shared" si="10"/>
        <v>0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0</v>
      </c>
      <c r="AJ32" t="str">
        <f>VLOOKUP(AI32,Sheet1!$A$1:$B$7,2)</f>
        <v>takeoff</v>
      </c>
    </row>
    <row r="33" spans="2:36" x14ac:dyDescent="0.25">
      <c r="B33">
        <v>339.750241419715</v>
      </c>
      <c r="C33">
        <v>141.60717792793201</v>
      </c>
      <c r="D33">
        <v>297.77750168931402</v>
      </c>
      <c r="E33">
        <v>141.48914942025601</v>
      </c>
      <c r="F33">
        <v>354.317268263107</v>
      </c>
      <c r="G33">
        <v>114.613822953141</v>
      </c>
      <c r="H33">
        <v>283.25378567121601</v>
      </c>
      <c r="I33">
        <v>109.673143834442</v>
      </c>
      <c r="J33">
        <v>343.16720682297802</v>
      </c>
      <c r="K33">
        <v>68.604931659980707</v>
      </c>
      <c r="L33">
        <v>293.32322565111798</v>
      </c>
      <c r="M33">
        <v>65.351814770043205</v>
      </c>
      <c r="N33">
        <v>337.10598913979101</v>
      </c>
      <c r="O33">
        <v>239.245456913308</v>
      </c>
      <c r="P33">
        <v>306.94649791265499</v>
      </c>
      <c r="Q33">
        <v>235.72460150365799</v>
      </c>
      <c r="S33" s="1">
        <f t="shared" si="0"/>
        <v>41.972739730400974</v>
      </c>
      <c r="T33" s="1">
        <f t="shared" si="1"/>
        <v>0.11802850767600148</v>
      </c>
      <c r="V33" s="1">
        <f t="shared" si="2"/>
        <v>14.567026843392</v>
      </c>
      <c r="W33" s="1">
        <f t="shared" si="3"/>
        <v>3.4169654032630206</v>
      </c>
      <c r="X33" s="1">
        <f t="shared" si="4"/>
        <v>14.523716018098014</v>
      </c>
      <c r="Y33" s="1">
        <f t="shared" si="5"/>
        <v>4.454276038196042</v>
      </c>
      <c r="Z33" s="1">
        <f t="shared" si="6"/>
        <v>73.002246267951307</v>
      </c>
      <c r="AA33" s="1">
        <f t="shared" si="7"/>
        <v>76.137334650212807</v>
      </c>
      <c r="AB33" s="1"/>
      <c r="AC33" t="b">
        <f t="shared" si="8"/>
        <v>1</v>
      </c>
      <c r="AD33" t="b">
        <f t="shared" si="9"/>
        <v>0</v>
      </c>
      <c r="AE33" t="b">
        <f t="shared" si="10"/>
        <v>0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0</v>
      </c>
      <c r="AJ33" t="str">
        <f>VLOOKUP(AI33,Sheet1!$A$1:$B$7,2)</f>
        <v>takeoff</v>
      </c>
    </row>
    <row r="34" spans="2:36" x14ac:dyDescent="0.25">
      <c r="B34">
        <v>340.60134791273202</v>
      </c>
      <c r="C34">
        <v>143.12431827408</v>
      </c>
      <c r="D34">
        <v>300.83048418234802</v>
      </c>
      <c r="E34">
        <v>138.59528749236</v>
      </c>
      <c r="F34">
        <v>353.764376527325</v>
      </c>
      <c r="G34">
        <v>111.964331338571</v>
      </c>
      <c r="H34">
        <v>285.09258047287602</v>
      </c>
      <c r="I34">
        <v>104.477948114181</v>
      </c>
      <c r="J34">
        <v>342.463861980709</v>
      </c>
      <c r="K34">
        <v>64.685089240366494</v>
      </c>
      <c r="L34">
        <v>292.63612949076003</v>
      </c>
      <c r="M34">
        <v>61.587615386124099</v>
      </c>
      <c r="N34">
        <v>338.44162348887301</v>
      </c>
      <c r="O34">
        <v>236.60770396097499</v>
      </c>
      <c r="P34">
        <v>307.22985820559302</v>
      </c>
      <c r="Q34">
        <v>234.67698079082899</v>
      </c>
      <c r="S34" s="1">
        <f t="shared" ref="S34:S65" si="15">B34-D34</f>
        <v>39.770863730384008</v>
      </c>
      <c r="T34" s="1">
        <f t="shared" ref="T34:T65" si="16">C34-E34</f>
        <v>4.529030781719996</v>
      </c>
      <c r="V34" s="1">
        <f t="shared" ref="V34:V65" si="17">F34-B34</f>
        <v>13.163028614592974</v>
      </c>
      <c r="W34" s="1">
        <f t="shared" ref="W34:W65" si="18">J34-B34</f>
        <v>1.8625140679769743</v>
      </c>
      <c r="X34" s="1">
        <f t="shared" ref="X34:X65" si="19">D34-H34</f>
        <v>15.737903709471993</v>
      </c>
      <c r="Y34" s="1">
        <f t="shared" ref="Y34:Y65" si="20">D34-L34</f>
        <v>8.1943546915879892</v>
      </c>
      <c r="Z34" s="1">
        <f t="shared" ref="Z34:Z65" si="21">C34-K34</f>
        <v>78.439229033713502</v>
      </c>
      <c r="AA34" s="1">
        <f t="shared" ref="AA34:AA65" si="22">E34-M34</f>
        <v>77.007672106235901</v>
      </c>
      <c r="AB34" s="1"/>
      <c r="AC34" t="b">
        <f t="shared" ref="AC34:AC65" si="23">AND(($Z34&gt;$AM$3),($AA34&gt;$AM$3),(ABS($W34)&lt;$AM$5),(ABS($Y34)&lt;$AM$5))</f>
        <v>1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0</v>
      </c>
      <c r="AJ34" t="str">
        <f>VLOOKUP(AI34,Sheet1!$A$1:$B$7,2)</f>
        <v>takeoff</v>
      </c>
    </row>
    <row r="35" spans="2:36" x14ac:dyDescent="0.25">
      <c r="B35">
        <v>344.28961176819502</v>
      </c>
      <c r="C35">
        <v>142.07539370901699</v>
      </c>
      <c r="D35">
        <v>303.16891252900302</v>
      </c>
      <c r="E35">
        <v>140.31503302350299</v>
      </c>
      <c r="F35">
        <v>356.201284688795</v>
      </c>
      <c r="G35">
        <v>109.862325075564</v>
      </c>
      <c r="H35">
        <v>290.09241860436401</v>
      </c>
      <c r="I35">
        <v>110.91877007837201</v>
      </c>
      <c r="J35">
        <v>346.63793868174798</v>
      </c>
      <c r="K35">
        <v>68.3130013463865</v>
      </c>
      <c r="L35">
        <v>295.813871025097</v>
      </c>
      <c r="M35">
        <v>64.711241772512494</v>
      </c>
      <c r="N35">
        <v>343.16430307300902</v>
      </c>
      <c r="O35">
        <v>237.301742400477</v>
      </c>
      <c r="P35">
        <v>313.208498118612</v>
      </c>
      <c r="Q35">
        <v>238.62630638461201</v>
      </c>
      <c r="S35" s="1">
        <f t="shared" si="15"/>
        <v>41.120699239191993</v>
      </c>
      <c r="T35" s="1">
        <f t="shared" si="16"/>
        <v>1.7603606855140015</v>
      </c>
      <c r="V35" s="1">
        <f t="shared" si="17"/>
        <v>11.911672920599983</v>
      </c>
      <c r="W35" s="1">
        <f t="shared" si="18"/>
        <v>2.3483269135529667</v>
      </c>
      <c r="X35" s="1">
        <f t="shared" si="19"/>
        <v>13.07649392463901</v>
      </c>
      <c r="Y35" s="1">
        <f t="shared" si="20"/>
        <v>7.3550415039060226</v>
      </c>
      <c r="Z35" s="1">
        <f t="shared" si="21"/>
        <v>73.762392362630493</v>
      </c>
      <c r="AA35" s="1">
        <f t="shared" si="22"/>
        <v>75.603791250990497</v>
      </c>
      <c r="AB35" s="1"/>
      <c r="AC35" t="b">
        <f t="shared" si="23"/>
        <v>1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0</v>
      </c>
      <c r="AH35" t="b">
        <f t="shared" si="28"/>
        <v>0</v>
      </c>
      <c r="AI35">
        <f t="shared" si="14"/>
        <v>0</v>
      </c>
      <c r="AJ35" t="str">
        <f>VLOOKUP(AI35,Sheet1!$A$1:$B$7,2)</f>
        <v>takeoff</v>
      </c>
    </row>
    <row r="36" spans="2:36" x14ac:dyDescent="0.25">
      <c r="B36">
        <v>342.92703107258302</v>
      </c>
      <c r="C36">
        <v>148.829912504232</v>
      </c>
      <c r="D36">
        <v>302.83353013073202</v>
      </c>
      <c r="E36">
        <v>147.97826593572401</v>
      </c>
      <c r="F36">
        <v>356.94176648276999</v>
      </c>
      <c r="G36">
        <v>116.63894427503099</v>
      </c>
      <c r="H36">
        <v>283.94560242904402</v>
      </c>
      <c r="I36">
        <v>114.957238614685</v>
      </c>
      <c r="J36">
        <v>345.59194459357701</v>
      </c>
      <c r="K36">
        <v>73.936024639621493</v>
      </c>
      <c r="L36">
        <v>294.48568865397903</v>
      </c>
      <c r="M36">
        <v>72.6909432602735</v>
      </c>
      <c r="N36">
        <v>342.67165414529899</v>
      </c>
      <c r="O36">
        <v>245.47982661467</v>
      </c>
      <c r="P36">
        <v>309.91375819201699</v>
      </c>
      <c r="Q36">
        <v>243.48332507917701</v>
      </c>
      <c r="S36" s="1">
        <f t="shared" si="15"/>
        <v>40.093500941851005</v>
      </c>
      <c r="T36" s="1">
        <f t="shared" si="16"/>
        <v>0.85164656850798792</v>
      </c>
      <c r="V36" s="1">
        <f t="shared" si="17"/>
        <v>14.014735410186972</v>
      </c>
      <c r="W36" s="1">
        <f t="shared" si="18"/>
        <v>2.6649135209939914</v>
      </c>
      <c r="X36" s="1">
        <f t="shared" si="19"/>
        <v>18.887927701688</v>
      </c>
      <c r="Y36" s="1">
        <f t="shared" si="20"/>
        <v>8.3478414767529898</v>
      </c>
      <c r="Z36" s="1">
        <f t="shared" si="21"/>
        <v>74.893887864610505</v>
      </c>
      <c r="AA36" s="1">
        <f t="shared" si="22"/>
        <v>75.287322675450511</v>
      </c>
      <c r="AB36" s="1"/>
      <c r="AC36" t="b">
        <f t="shared" si="23"/>
        <v>1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0</v>
      </c>
      <c r="AH36" t="b">
        <f t="shared" si="28"/>
        <v>0</v>
      </c>
      <c r="AI36">
        <f t="shared" si="14"/>
        <v>0</v>
      </c>
      <c r="AJ36" t="str">
        <f>VLOOKUP(AI36,Sheet1!$A$1:$B$7,2)</f>
        <v>takeoff</v>
      </c>
    </row>
    <row r="37" spans="2:36" x14ac:dyDescent="0.25">
      <c r="B37">
        <v>339.83707708204997</v>
      </c>
      <c r="C37">
        <v>149.89822161878101</v>
      </c>
      <c r="D37">
        <v>297.70550045356902</v>
      </c>
      <c r="E37">
        <v>149.93267873880899</v>
      </c>
      <c r="F37">
        <v>353.839591509922</v>
      </c>
      <c r="G37">
        <v>121.046978101669</v>
      </c>
      <c r="H37">
        <v>282.58548459358798</v>
      </c>
      <c r="I37">
        <v>119.01301894077</v>
      </c>
      <c r="J37">
        <v>343.06123224291503</v>
      </c>
      <c r="K37">
        <v>77.767284223947598</v>
      </c>
      <c r="L37">
        <v>290.89781847045299</v>
      </c>
      <c r="M37">
        <v>76.092818342857996</v>
      </c>
      <c r="N37">
        <v>338.45365732201998</v>
      </c>
      <c r="O37">
        <v>246.649701076128</v>
      </c>
      <c r="P37">
        <v>306.27918743597502</v>
      </c>
      <c r="Q37">
        <v>243.37049262468199</v>
      </c>
      <c r="S37" s="1">
        <f t="shared" si="15"/>
        <v>42.131576628480957</v>
      </c>
      <c r="T37" s="1">
        <f t="shared" si="16"/>
        <v>-3.4457120027980181E-2</v>
      </c>
      <c r="V37" s="1">
        <f t="shared" si="17"/>
        <v>14.002514427872029</v>
      </c>
      <c r="W37" s="1">
        <f t="shared" si="18"/>
        <v>3.2241551608650525</v>
      </c>
      <c r="X37" s="1">
        <f t="shared" si="19"/>
        <v>15.120015859981038</v>
      </c>
      <c r="Y37" s="1">
        <f t="shared" si="20"/>
        <v>6.8076819831160265</v>
      </c>
      <c r="Z37" s="1">
        <f t="shared" si="21"/>
        <v>72.13093739483341</v>
      </c>
      <c r="AA37" s="1">
        <f t="shared" si="22"/>
        <v>73.839860395950993</v>
      </c>
      <c r="AB37" s="1"/>
      <c r="AC37" t="b">
        <f t="shared" si="23"/>
        <v>1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0</v>
      </c>
      <c r="AH37" t="b">
        <f t="shared" si="28"/>
        <v>0</v>
      </c>
      <c r="AI37">
        <f t="shared" si="14"/>
        <v>0</v>
      </c>
      <c r="AJ37" t="str">
        <f>VLOOKUP(AI37,Sheet1!$A$1:$B$7,2)</f>
        <v>takeoff</v>
      </c>
    </row>
    <row r="38" spans="2:36" x14ac:dyDescent="0.25">
      <c r="B38">
        <v>334.18980072648202</v>
      </c>
      <c r="C38">
        <v>151.41738633524699</v>
      </c>
      <c r="D38">
        <v>293.873102992631</v>
      </c>
      <c r="E38">
        <v>149.52747756280499</v>
      </c>
      <c r="F38">
        <v>348.76801549540801</v>
      </c>
      <c r="G38">
        <v>117.101633987265</v>
      </c>
      <c r="H38">
        <v>276.55024343192201</v>
      </c>
      <c r="I38">
        <v>116.161611932024</v>
      </c>
      <c r="J38">
        <v>337.07152934624298</v>
      </c>
      <c r="K38">
        <v>75.727396152488197</v>
      </c>
      <c r="L38">
        <v>286.42271478782499</v>
      </c>
      <c r="M38">
        <v>76.846740593617795</v>
      </c>
      <c r="N38">
        <v>335.17067522045897</v>
      </c>
      <c r="O38">
        <v>245.81266568528599</v>
      </c>
      <c r="P38">
        <v>304.385194221002</v>
      </c>
      <c r="Q38">
        <v>247.793281345488</v>
      </c>
      <c r="S38" s="1">
        <f t="shared" si="15"/>
        <v>40.316697733851015</v>
      </c>
      <c r="T38" s="1">
        <f t="shared" si="16"/>
        <v>1.8899087724419985</v>
      </c>
      <c r="V38" s="1">
        <f t="shared" si="17"/>
        <v>14.578214768925989</v>
      </c>
      <c r="W38" s="1">
        <f t="shared" si="18"/>
        <v>2.8817286197609633</v>
      </c>
      <c r="X38" s="1">
        <f t="shared" si="19"/>
        <v>17.322859560708991</v>
      </c>
      <c r="Y38" s="1">
        <f t="shared" si="20"/>
        <v>7.4503882048060177</v>
      </c>
      <c r="Z38" s="1">
        <f t="shared" si="21"/>
        <v>75.689990182758791</v>
      </c>
      <c r="AA38" s="1">
        <f t="shared" si="22"/>
        <v>72.680736969187194</v>
      </c>
      <c r="AB38" s="1"/>
      <c r="AC38" t="b">
        <f t="shared" si="23"/>
        <v>1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0</v>
      </c>
      <c r="AH38" t="b">
        <f t="shared" si="28"/>
        <v>0</v>
      </c>
      <c r="AI38">
        <f t="shared" si="14"/>
        <v>0</v>
      </c>
      <c r="AJ38" t="str">
        <f>VLOOKUP(AI38,Sheet1!$A$1:$B$7,2)</f>
        <v>takeoff</v>
      </c>
    </row>
    <row r="39" spans="2:36" x14ac:dyDescent="0.25">
      <c r="B39">
        <v>334.25203344456497</v>
      </c>
      <c r="C39">
        <v>152.58947908752299</v>
      </c>
      <c r="D39">
        <v>291.26262164605498</v>
      </c>
      <c r="E39">
        <v>154.57729412183701</v>
      </c>
      <c r="F39">
        <v>347.95766339294499</v>
      </c>
      <c r="G39">
        <v>123.27569102635999</v>
      </c>
      <c r="H39">
        <v>278.43892294837002</v>
      </c>
      <c r="I39">
        <v>118.801230174542</v>
      </c>
      <c r="J39">
        <v>335.10075332617402</v>
      </c>
      <c r="K39">
        <v>76.212689518676498</v>
      </c>
      <c r="L39">
        <v>285.83825254515602</v>
      </c>
      <c r="M39">
        <v>84.145864603635303</v>
      </c>
      <c r="N39">
        <v>333.75994738055999</v>
      </c>
      <c r="O39">
        <v>250.72840043404599</v>
      </c>
      <c r="P39">
        <v>300.01916581043798</v>
      </c>
      <c r="Q39">
        <v>248.638633421561</v>
      </c>
      <c r="S39" s="1">
        <f t="shared" si="15"/>
        <v>42.989411798509991</v>
      </c>
      <c r="T39" s="1">
        <f t="shared" si="16"/>
        <v>-1.9878150343140248</v>
      </c>
      <c r="V39" s="1">
        <f t="shared" si="17"/>
        <v>13.705629948380022</v>
      </c>
      <c r="W39" s="1">
        <f t="shared" si="18"/>
        <v>0.84871988160904266</v>
      </c>
      <c r="X39" s="1">
        <f t="shared" si="19"/>
        <v>12.823698697684961</v>
      </c>
      <c r="Y39" s="1">
        <f t="shared" si="20"/>
        <v>5.4243691008989572</v>
      </c>
      <c r="Z39" s="1">
        <f t="shared" si="21"/>
        <v>76.37678956884649</v>
      </c>
      <c r="AA39" s="1">
        <f t="shared" si="22"/>
        <v>70.43142951820171</v>
      </c>
      <c r="AB39" s="1"/>
      <c r="AC39" t="b">
        <f t="shared" si="23"/>
        <v>1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0</v>
      </c>
      <c r="AJ39" t="str">
        <f>VLOOKUP(AI39,Sheet1!$A$1:$B$7,2)</f>
        <v>takeoff</v>
      </c>
    </row>
    <row r="40" spans="2:36" x14ac:dyDescent="0.25">
      <c r="B40">
        <v>333.49905764322102</v>
      </c>
      <c r="C40">
        <v>160.38676743779499</v>
      </c>
      <c r="D40">
        <v>292.64580050162601</v>
      </c>
      <c r="E40">
        <v>156.41914545103501</v>
      </c>
      <c r="F40">
        <v>345.41002318757398</v>
      </c>
      <c r="G40">
        <v>129.395277091867</v>
      </c>
      <c r="H40">
        <v>275.72227948084799</v>
      </c>
      <c r="I40">
        <v>125.578071965223</v>
      </c>
      <c r="J40">
        <v>333.49319144636098</v>
      </c>
      <c r="K40">
        <v>84.610732322515403</v>
      </c>
      <c r="L40">
        <v>283.79224490968699</v>
      </c>
      <c r="M40">
        <v>82.320564382928097</v>
      </c>
      <c r="N40">
        <v>329.52526628876899</v>
      </c>
      <c r="O40">
        <v>253.68484146247201</v>
      </c>
      <c r="P40">
        <v>297.76772208311701</v>
      </c>
      <c r="Q40">
        <v>251.790520182119</v>
      </c>
      <c r="S40" s="1">
        <f t="shared" si="15"/>
        <v>40.853257141595009</v>
      </c>
      <c r="T40" s="1">
        <f t="shared" si="16"/>
        <v>3.9676219867599798</v>
      </c>
      <c r="V40" s="1">
        <f t="shared" si="17"/>
        <v>11.910965544352962</v>
      </c>
      <c r="W40" s="1">
        <f t="shared" si="18"/>
        <v>-5.866196860040418E-3</v>
      </c>
      <c r="X40" s="1">
        <f t="shared" si="19"/>
        <v>16.923521020778026</v>
      </c>
      <c r="Y40" s="1">
        <f t="shared" si="20"/>
        <v>8.8535555919390276</v>
      </c>
      <c r="Z40" s="1">
        <f t="shared" si="21"/>
        <v>75.776035115279583</v>
      </c>
      <c r="AA40" s="1">
        <f t="shared" si="22"/>
        <v>74.09858106810691</v>
      </c>
      <c r="AB40" s="1"/>
      <c r="AC40" t="b">
        <f t="shared" si="23"/>
        <v>1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0</v>
      </c>
      <c r="AH40" t="b">
        <f t="shared" si="28"/>
        <v>0</v>
      </c>
      <c r="AI40">
        <f t="shared" si="14"/>
        <v>0</v>
      </c>
      <c r="AJ40" t="str">
        <f>VLOOKUP(AI40,Sheet1!$A$1:$B$7,2)</f>
        <v>takeoff</v>
      </c>
    </row>
    <row r="41" spans="2:36" x14ac:dyDescent="0.25">
      <c r="B41">
        <v>328.14642546112799</v>
      </c>
      <c r="C41">
        <v>156.76318291629801</v>
      </c>
      <c r="D41">
        <v>284.905756126271</v>
      </c>
      <c r="E41">
        <v>155.71891897576501</v>
      </c>
      <c r="F41">
        <v>340.96704082278001</v>
      </c>
      <c r="G41">
        <v>125.561967974737</v>
      </c>
      <c r="H41">
        <v>270.41304674193702</v>
      </c>
      <c r="I41">
        <v>123.833082654763</v>
      </c>
      <c r="J41">
        <v>329.72173368384603</v>
      </c>
      <c r="K41">
        <v>83.399476581597597</v>
      </c>
      <c r="L41">
        <v>278.11274403456002</v>
      </c>
      <c r="M41">
        <v>83.934119387862495</v>
      </c>
      <c r="N41">
        <v>327.76200521990398</v>
      </c>
      <c r="O41">
        <v>252.13079413198199</v>
      </c>
      <c r="P41">
        <v>295.40974742051702</v>
      </c>
      <c r="Q41">
        <v>251.55087606095299</v>
      </c>
      <c r="S41" s="1">
        <f t="shared" si="15"/>
        <v>43.240669334856989</v>
      </c>
      <c r="T41" s="1">
        <f t="shared" si="16"/>
        <v>1.0442639405329999</v>
      </c>
      <c r="V41" s="1">
        <f t="shared" si="17"/>
        <v>12.820615361652017</v>
      </c>
      <c r="W41" s="1">
        <f t="shared" si="18"/>
        <v>1.5753082227180357</v>
      </c>
      <c r="X41" s="1">
        <f t="shared" si="19"/>
        <v>14.492709384333978</v>
      </c>
      <c r="Y41" s="1">
        <f t="shared" si="20"/>
        <v>6.7930120917109775</v>
      </c>
      <c r="Z41" s="1">
        <f t="shared" si="21"/>
        <v>73.36370633470041</v>
      </c>
      <c r="AA41" s="1">
        <f t="shared" si="22"/>
        <v>71.784799587902512</v>
      </c>
      <c r="AB41" s="1"/>
      <c r="AC41" t="b">
        <f t="shared" si="23"/>
        <v>1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0</v>
      </c>
      <c r="AI41">
        <f t="shared" si="14"/>
        <v>0</v>
      </c>
      <c r="AJ41" t="str">
        <f>VLOOKUP(AI41,Sheet1!$A$1:$B$7,2)</f>
        <v>takeoff</v>
      </c>
    </row>
    <row r="42" spans="2:36" x14ac:dyDescent="0.25">
      <c r="B42">
        <v>333.03650384453903</v>
      </c>
      <c r="C42">
        <v>170.52695179086399</v>
      </c>
      <c r="D42">
        <v>290.80698697299499</v>
      </c>
      <c r="E42">
        <v>165.06201004125001</v>
      </c>
      <c r="F42">
        <v>344.21362516815998</v>
      </c>
      <c r="G42">
        <v>138.28784837783201</v>
      </c>
      <c r="H42">
        <v>276.34753801246302</v>
      </c>
      <c r="I42">
        <v>134.01657846462899</v>
      </c>
      <c r="J42">
        <v>331.54379219428802</v>
      </c>
      <c r="K42">
        <v>90.8505994220112</v>
      </c>
      <c r="L42">
        <v>284.54678949774899</v>
      </c>
      <c r="M42">
        <v>95.964226107768695</v>
      </c>
      <c r="N42">
        <v>330.974479241393</v>
      </c>
      <c r="O42">
        <v>263.012709829318</v>
      </c>
      <c r="P42">
        <v>296.76876218774601</v>
      </c>
      <c r="Q42">
        <v>259.47180427406101</v>
      </c>
      <c r="S42" s="1">
        <f t="shared" si="15"/>
        <v>42.229516871544035</v>
      </c>
      <c r="T42" s="1">
        <f t="shared" si="16"/>
        <v>5.4649417496139847</v>
      </c>
      <c r="V42" s="1">
        <f t="shared" si="17"/>
        <v>11.177121323620952</v>
      </c>
      <c r="W42" s="1">
        <f t="shared" si="18"/>
        <v>-1.4927116502510103</v>
      </c>
      <c r="X42" s="1">
        <f t="shared" si="19"/>
        <v>14.459448960531972</v>
      </c>
      <c r="Y42" s="1">
        <f t="shared" si="20"/>
        <v>6.2601974752460023</v>
      </c>
      <c r="Z42" s="1">
        <f t="shared" si="21"/>
        <v>79.67635236885279</v>
      </c>
      <c r="AA42" s="1">
        <f t="shared" si="22"/>
        <v>69.09778393348131</v>
      </c>
      <c r="AB42" s="1"/>
      <c r="AC42" t="b">
        <f t="shared" si="23"/>
        <v>1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0</v>
      </c>
      <c r="AI42">
        <f t="shared" si="14"/>
        <v>0</v>
      </c>
      <c r="AJ42" t="str">
        <f>VLOOKUP(AI42,Sheet1!$A$1:$B$7,2)</f>
        <v>takeoff</v>
      </c>
    </row>
    <row r="43" spans="2:36" x14ac:dyDescent="0.25">
      <c r="B43">
        <v>332.89636162973301</v>
      </c>
      <c r="C43">
        <v>175.805240494</v>
      </c>
      <c r="D43">
        <v>296.46790153418999</v>
      </c>
      <c r="E43">
        <v>173.15046378976399</v>
      </c>
      <c r="F43">
        <v>347.12634528041002</v>
      </c>
      <c r="G43">
        <v>139.60490898148399</v>
      </c>
      <c r="H43">
        <v>276.31070539284599</v>
      </c>
      <c r="I43">
        <v>134.34364818871299</v>
      </c>
      <c r="J43">
        <v>334.05971147437702</v>
      </c>
      <c r="K43">
        <v>96.700781404845998</v>
      </c>
      <c r="L43">
        <v>288.596536597181</v>
      </c>
      <c r="M43">
        <v>101.573790132873</v>
      </c>
      <c r="N43">
        <v>332.92182090723099</v>
      </c>
      <c r="O43">
        <v>267.07462859204099</v>
      </c>
      <c r="P43">
        <v>299.66428639199398</v>
      </c>
      <c r="Q43">
        <v>264.894414663818</v>
      </c>
      <c r="S43" s="1">
        <f t="shared" si="15"/>
        <v>36.428460095543016</v>
      </c>
      <c r="T43" s="1">
        <f t="shared" si="16"/>
        <v>2.6547767042360135</v>
      </c>
      <c r="V43" s="1">
        <f t="shared" si="17"/>
        <v>14.229983650677013</v>
      </c>
      <c r="W43" s="1">
        <f t="shared" si="18"/>
        <v>1.1633498446440171</v>
      </c>
      <c r="X43" s="1">
        <f t="shared" si="19"/>
        <v>20.157196141344002</v>
      </c>
      <c r="Y43" s="1">
        <f t="shared" si="20"/>
        <v>7.8713649370089911</v>
      </c>
      <c r="Z43" s="1">
        <f t="shared" si="21"/>
        <v>79.104459089154005</v>
      </c>
      <c r="AA43" s="1">
        <f t="shared" si="22"/>
        <v>71.576673656890989</v>
      </c>
      <c r="AB43" s="1"/>
      <c r="AC43" t="b">
        <f t="shared" si="23"/>
        <v>1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0</v>
      </c>
      <c r="AI43">
        <f t="shared" si="14"/>
        <v>0</v>
      </c>
      <c r="AJ43" t="str">
        <f>VLOOKUP(AI43,Sheet1!$A$1:$B$7,2)</f>
        <v>takeoff</v>
      </c>
    </row>
    <row r="44" spans="2:36" x14ac:dyDescent="0.25">
      <c r="B44">
        <v>333.25614338614099</v>
      </c>
      <c r="C44">
        <v>175.051826815776</v>
      </c>
      <c r="D44">
        <v>293.89842727926202</v>
      </c>
      <c r="E44">
        <v>173.21326161035699</v>
      </c>
      <c r="F44">
        <v>345.806958046381</v>
      </c>
      <c r="G44">
        <v>141.27207846772501</v>
      </c>
      <c r="H44">
        <v>276.77947118195601</v>
      </c>
      <c r="I44">
        <v>136.509478127477</v>
      </c>
      <c r="J44">
        <v>333.17352535976897</v>
      </c>
      <c r="K44">
        <v>96.288459245548594</v>
      </c>
      <c r="L44">
        <v>284.97405740698701</v>
      </c>
      <c r="M44">
        <v>99.201800808089899</v>
      </c>
      <c r="N44">
        <v>332.08822217221098</v>
      </c>
      <c r="O44">
        <v>267.72072345459401</v>
      </c>
      <c r="P44">
        <v>297.47084149063801</v>
      </c>
      <c r="Q44">
        <v>265.083820431731</v>
      </c>
      <c r="S44" s="1">
        <f t="shared" si="15"/>
        <v>39.357716106878968</v>
      </c>
      <c r="T44" s="1">
        <f t="shared" si="16"/>
        <v>1.8385652054190018</v>
      </c>
      <c r="V44" s="1">
        <f t="shared" si="17"/>
        <v>12.550814660240007</v>
      </c>
      <c r="W44" s="1">
        <f t="shared" si="18"/>
        <v>-8.2618026372017539E-2</v>
      </c>
      <c r="X44" s="1">
        <f t="shared" si="19"/>
        <v>17.118956097306011</v>
      </c>
      <c r="Y44" s="1">
        <f t="shared" si="20"/>
        <v>8.9243698722750082</v>
      </c>
      <c r="Z44" s="1">
        <f t="shared" si="21"/>
        <v>78.763367570227402</v>
      </c>
      <c r="AA44" s="1">
        <f t="shared" si="22"/>
        <v>74.011460802267095</v>
      </c>
      <c r="AB44" s="1"/>
      <c r="AC44" t="b">
        <f t="shared" si="23"/>
        <v>1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0</v>
      </c>
      <c r="AI44">
        <f t="shared" si="14"/>
        <v>0</v>
      </c>
      <c r="AJ44" t="str">
        <f>VLOOKUP(AI44,Sheet1!$A$1:$B$7,2)</f>
        <v>takeoff</v>
      </c>
    </row>
    <row r="45" spans="2:36" x14ac:dyDescent="0.25">
      <c r="B45">
        <v>331.491248777127</v>
      </c>
      <c r="C45">
        <v>175.25842194829301</v>
      </c>
      <c r="D45">
        <v>287.99276101833999</v>
      </c>
      <c r="E45">
        <v>168.490975442446</v>
      </c>
      <c r="F45">
        <v>343.94817527059797</v>
      </c>
      <c r="G45">
        <v>138.979021197393</v>
      </c>
      <c r="H45">
        <v>277.28153053994799</v>
      </c>
      <c r="I45">
        <v>137.790643478296</v>
      </c>
      <c r="J45">
        <v>328.15606139847398</v>
      </c>
      <c r="K45">
        <v>95.818012713377797</v>
      </c>
      <c r="L45">
        <v>285.00774040041301</v>
      </c>
      <c r="M45">
        <v>95.173476624438393</v>
      </c>
      <c r="N45">
        <v>330.49101360977897</v>
      </c>
      <c r="O45">
        <v>264.14535893446202</v>
      </c>
      <c r="P45">
        <v>295.455439900523</v>
      </c>
      <c r="Q45">
        <v>263.68402267359198</v>
      </c>
      <c r="S45" s="1">
        <f t="shared" si="15"/>
        <v>43.498487758787007</v>
      </c>
      <c r="T45" s="1">
        <f t="shared" si="16"/>
        <v>6.7674465058470048</v>
      </c>
      <c r="V45" s="1">
        <f t="shared" si="17"/>
        <v>12.456926493470974</v>
      </c>
      <c r="W45" s="1">
        <f t="shared" si="18"/>
        <v>-3.3351873786530177</v>
      </c>
      <c r="X45" s="1">
        <f t="shared" si="19"/>
        <v>10.711230478391997</v>
      </c>
      <c r="Y45" s="1">
        <f t="shared" si="20"/>
        <v>2.9850206179269776</v>
      </c>
      <c r="Z45" s="1">
        <f t="shared" si="21"/>
        <v>79.440409234915208</v>
      </c>
      <c r="AA45" s="1">
        <f t="shared" si="22"/>
        <v>73.317498818007607</v>
      </c>
      <c r="AB45" s="1"/>
      <c r="AC45" t="b">
        <f t="shared" si="23"/>
        <v>1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0</v>
      </c>
      <c r="AI45">
        <f t="shared" si="14"/>
        <v>0</v>
      </c>
      <c r="AJ45" t="str">
        <f>VLOOKUP(AI45,Sheet1!$A$1:$B$7,2)</f>
        <v>takeoff</v>
      </c>
    </row>
    <row r="46" spans="2:36" x14ac:dyDescent="0.25">
      <c r="B46">
        <v>327.820454095777</v>
      </c>
      <c r="C46">
        <v>166.85130371351801</v>
      </c>
      <c r="D46">
        <v>289.19367351803101</v>
      </c>
      <c r="E46">
        <v>164.364711124347</v>
      </c>
      <c r="F46">
        <v>341.66076563734202</v>
      </c>
      <c r="G46">
        <v>135.25785546978199</v>
      </c>
      <c r="H46">
        <v>274.910563157068</v>
      </c>
      <c r="I46">
        <v>129.59779445011</v>
      </c>
      <c r="J46">
        <v>329.44042621630598</v>
      </c>
      <c r="K46">
        <v>92.598433544973403</v>
      </c>
      <c r="L46">
        <v>283.25163011113898</v>
      </c>
      <c r="M46">
        <v>91.510923034797003</v>
      </c>
      <c r="N46">
        <v>325.95687215362102</v>
      </c>
      <c r="O46">
        <v>259.33286365444502</v>
      </c>
      <c r="P46">
        <v>291.86551689160001</v>
      </c>
      <c r="Q46">
        <v>259.28317757539901</v>
      </c>
      <c r="S46" s="1">
        <f t="shared" si="15"/>
        <v>38.62678057774599</v>
      </c>
      <c r="T46" s="1">
        <f t="shared" si="16"/>
        <v>2.4865925891710106</v>
      </c>
      <c r="V46" s="1">
        <f t="shared" si="17"/>
        <v>13.840311541565029</v>
      </c>
      <c r="W46" s="1">
        <f t="shared" si="18"/>
        <v>1.6199721205289848</v>
      </c>
      <c r="X46" s="1">
        <f t="shared" si="19"/>
        <v>14.283110360963008</v>
      </c>
      <c r="Y46" s="1">
        <f t="shared" si="20"/>
        <v>5.9420434068920258</v>
      </c>
      <c r="Z46" s="1">
        <f t="shared" si="21"/>
        <v>74.252870168544604</v>
      </c>
      <c r="AA46" s="1">
        <f t="shared" si="22"/>
        <v>72.853788089549994</v>
      </c>
      <c r="AB46" s="1"/>
      <c r="AC46" t="b">
        <f t="shared" si="23"/>
        <v>1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0</v>
      </c>
      <c r="AI46">
        <f t="shared" si="14"/>
        <v>0</v>
      </c>
      <c r="AJ46" t="str">
        <f>VLOOKUP(AI46,Sheet1!$A$1:$B$7,2)</f>
        <v>takeoff</v>
      </c>
    </row>
    <row r="47" spans="2:36" x14ac:dyDescent="0.25">
      <c r="B47">
        <v>326.66813300495801</v>
      </c>
      <c r="C47">
        <v>146.744483056582</v>
      </c>
      <c r="D47">
        <v>284.52666609584799</v>
      </c>
      <c r="E47">
        <v>140.52057955784201</v>
      </c>
      <c r="F47">
        <v>343.58297001505701</v>
      </c>
      <c r="G47">
        <v>113.11879777001</v>
      </c>
      <c r="H47">
        <v>268.10185738272702</v>
      </c>
      <c r="I47">
        <v>110.19349047799901</v>
      </c>
      <c r="J47">
        <v>330.13160066770303</v>
      </c>
      <c r="K47">
        <v>68.937694396327402</v>
      </c>
      <c r="L47">
        <v>276.153020753303</v>
      </c>
      <c r="M47">
        <v>65.730219834954696</v>
      </c>
      <c r="N47">
        <v>322.93190647263799</v>
      </c>
      <c r="O47">
        <v>238.24505868472201</v>
      </c>
      <c r="P47">
        <v>289.84442350800299</v>
      </c>
      <c r="Q47">
        <v>233.95307254589599</v>
      </c>
      <c r="S47" s="1">
        <f t="shared" si="15"/>
        <v>42.141466909110022</v>
      </c>
      <c r="T47" s="1">
        <f t="shared" si="16"/>
        <v>6.2239034987399862</v>
      </c>
      <c r="V47" s="1">
        <f t="shared" si="17"/>
        <v>16.914837010099006</v>
      </c>
      <c r="W47" s="1">
        <f t="shared" si="18"/>
        <v>3.4634676627450176</v>
      </c>
      <c r="X47" s="1">
        <f t="shared" si="19"/>
        <v>16.424808713120967</v>
      </c>
      <c r="Y47" s="1">
        <f t="shared" si="20"/>
        <v>8.3736453425449895</v>
      </c>
      <c r="Z47" s="1">
        <f t="shared" si="21"/>
        <v>77.806788660254597</v>
      </c>
      <c r="AA47" s="1">
        <f t="shared" si="22"/>
        <v>74.790359722887317</v>
      </c>
      <c r="AB47" s="1"/>
      <c r="AC47" t="b">
        <f t="shared" si="23"/>
        <v>1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0</v>
      </c>
      <c r="AI47">
        <f t="shared" si="14"/>
        <v>0</v>
      </c>
      <c r="AJ47" t="str">
        <f>VLOOKUP(AI47,Sheet1!$A$1:$B$7,2)</f>
        <v>takeoff</v>
      </c>
    </row>
    <row r="48" spans="2:36" x14ac:dyDescent="0.25">
      <c r="B48">
        <v>309.77984676993799</v>
      </c>
      <c r="C48">
        <v>145.08174549449501</v>
      </c>
      <c r="D48">
        <v>266.09435553046001</v>
      </c>
      <c r="E48">
        <v>138.424337167316</v>
      </c>
      <c r="F48">
        <v>342.28636441825802</v>
      </c>
      <c r="G48">
        <v>116.37310455515799</v>
      </c>
      <c r="H48">
        <v>243.425113744268</v>
      </c>
      <c r="I48">
        <v>107.399434579603</v>
      </c>
      <c r="J48">
        <v>345.69693952563398</v>
      </c>
      <c r="K48">
        <v>70.046742542097405</v>
      </c>
      <c r="L48">
        <v>234.60658992447901</v>
      </c>
      <c r="M48">
        <v>62.6669214744648</v>
      </c>
      <c r="N48">
        <v>309.01045716392599</v>
      </c>
      <c r="O48">
        <v>232.29497994227299</v>
      </c>
      <c r="P48">
        <v>273.88125113778</v>
      </c>
      <c r="Q48">
        <v>229.74454383769401</v>
      </c>
      <c r="S48" s="1">
        <f t="shared" si="15"/>
        <v>43.685491239477983</v>
      </c>
      <c r="T48" s="1">
        <f t="shared" si="16"/>
        <v>6.657408327179013</v>
      </c>
      <c r="V48" s="1">
        <f t="shared" si="17"/>
        <v>32.506517648320028</v>
      </c>
      <c r="W48" s="1">
        <f t="shared" si="18"/>
        <v>35.91709275569599</v>
      </c>
      <c r="X48" s="1">
        <f t="shared" si="19"/>
        <v>22.669241786192003</v>
      </c>
      <c r="Y48" s="1">
        <f t="shared" si="20"/>
        <v>31.487765605980996</v>
      </c>
      <c r="Z48" s="1">
        <f t="shared" si="21"/>
        <v>75.035002952397605</v>
      </c>
      <c r="AA48" s="1">
        <f t="shared" si="22"/>
        <v>75.757415692851197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0</v>
      </c>
      <c r="AI48">
        <f t="shared" si="14"/>
        <v>999</v>
      </c>
      <c r="AJ48" t="str">
        <f>VLOOKUP(AI48,Sheet1!$A$1:$B$7,2)</f>
        <v>not detected</v>
      </c>
    </row>
    <row r="49" spans="2:36" x14ac:dyDescent="0.25">
      <c r="B49">
        <v>318.93192622710501</v>
      </c>
      <c r="C49">
        <v>137.70298197707899</v>
      </c>
      <c r="D49">
        <v>272.09816497272402</v>
      </c>
      <c r="E49">
        <v>135.23820139136899</v>
      </c>
      <c r="F49">
        <v>357.61686062925799</v>
      </c>
      <c r="G49">
        <v>129.69769725839799</v>
      </c>
      <c r="H49">
        <v>237.82183461844599</v>
      </c>
      <c r="I49">
        <v>120.50083410412201</v>
      </c>
      <c r="J49">
        <v>402.608984876394</v>
      </c>
      <c r="K49">
        <v>103.16712006453901</v>
      </c>
      <c r="L49">
        <v>188.51356928194099</v>
      </c>
      <c r="M49">
        <v>106.032771610558</v>
      </c>
      <c r="N49">
        <v>315.33047899062399</v>
      </c>
      <c r="O49">
        <v>223.39680468053101</v>
      </c>
      <c r="P49">
        <v>277.281079525819</v>
      </c>
      <c r="Q49">
        <v>220.80331749946299</v>
      </c>
      <c r="S49" s="1">
        <f t="shared" si="15"/>
        <v>46.833761254380988</v>
      </c>
      <c r="T49" s="1">
        <f t="shared" si="16"/>
        <v>2.4647805857100025</v>
      </c>
      <c r="V49" s="1">
        <f t="shared" si="17"/>
        <v>38.684934402152976</v>
      </c>
      <c r="W49" s="1">
        <f t="shared" si="18"/>
        <v>83.677058649288995</v>
      </c>
      <c r="X49" s="1">
        <f t="shared" si="19"/>
        <v>34.276330354278031</v>
      </c>
      <c r="Y49" s="1">
        <f t="shared" si="20"/>
        <v>83.584595690783033</v>
      </c>
      <c r="Z49" s="1">
        <f t="shared" si="21"/>
        <v>34.535861912539985</v>
      </c>
      <c r="AA49" s="1">
        <f t="shared" si="22"/>
        <v>29.205429780810988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0</v>
      </c>
      <c r="AI49">
        <f t="shared" si="14"/>
        <v>999</v>
      </c>
      <c r="AJ49" t="str">
        <f>VLOOKUP(AI49,Sheet1!$A$1:$B$7,2)</f>
        <v>not detected</v>
      </c>
    </row>
    <row r="50" spans="2:36" x14ac:dyDescent="0.25">
      <c r="B50">
        <v>318.87746946506502</v>
      </c>
      <c r="C50">
        <v>135.13087589191301</v>
      </c>
      <c r="D50">
        <v>269.73938470391403</v>
      </c>
      <c r="E50">
        <v>132.80524820404301</v>
      </c>
      <c r="F50">
        <v>355.58867636826699</v>
      </c>
      <c r="G50">
        <v>131.39782185786299</v>
      </c>
      <c r="H50">
        <v>235.853259913729</v>
      </c>
      <c r="I50">
        <v>124.221748206882</v>
      </c>
      <c r="J50">
        <v>393.61118310623999</v>
      </c>
      <c r="K50">
        <v>121.304401938053</v>
      </c>
      <c r="L50">
        <v>190.847821710234</v>
      </c>
      <c r="M50">
        <v>118.695487734127</v>
      </c>
      <c r="N50">
        <v>314.710007256241</v>
      </c>
      <c r="O50">
        <v>222.17767937238801</v>
      </c>
      <c r="P50">
        <v>281.28482137622802</v>
      </c>
      <c r="Q50">
        <v>218.18715069308999</v>
      </c>
      <c r="S50" s="1">
        <f t="shared" si="15"/>
        <v>49.138084761150992</v>
      </c>
      <c r="T50" s="1">
        <f t="shared" si="16"/>
        <v>2.3256276878699964</v>
      </c>
      <c r="V50" s="1">
        <f t="shared" si="17"/>
        <v>36.711206903201969</v>
      </c>
      <c r="W50" s="1">
        <f t="shared" si="18"/>
        <v>74.733713641174973</v>
      </c>
      <c r="X50" s="1">
        <f t="shared" si="19"/>
        <v>33.886124790185022</v>
      </c>
      <c r="Y50" s="1">
        <f t="shared" si="20"/>
        <v>78.891562993680026</v>
      </c>
      <c r="Z50" s="1">
        <f t="shared" si="21"/>
        <v>13.826473953860003</v>
      </c>
      <c r="AA50" s="1">
        <f t="shared" si="22"/>
        <v>14.109760469916012</v>
      </c>
      <c r="AB50" s="1"/>
      <c r="AC50" t="b">
        <f t="shared" si="23"/>
        <v>0</v>
      </c>
      <c r="AD50" t="b">
        <f t="shared" si="24"/>
        <v>1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0</v>
      </c>
      <c r="AI50">
        <f t="shared" si="14"/>
        <v>1</v>
      </c>
      <c r="AJ50" t="str">
        <f>VLOOKUP(AI50,Sheet1!$A$1:$B$7,2)</f>
        <v>move_forward</v>
      </c>
    </row>
    <row r="51" spans="2:36" x14ac:dyDescent="0.25">
      <c r="B51">
        <v>330.00340369828598</v>
      </c>
      <c r="C51">
        <v>132.71768469135</v>
      </c>
      <c r="D51">
        <v>283.483949875191</v>
      </c>
      <c r="E51">
        <v>131.27386831077899</v>
      </c>
      <c r="F51">
        <v>374.15153226204501</v>
      </c>
      <c r="G51">
        <v>123.49590051501799</v>
      </c>
      <c r="H51">
        <v>246.443669950415</v>
      </c>
      <c r="I51">
        <v>120.598199372563</v>
      </c>
      <c r="J51">
        <v>417.03466141205001</v>
      </c>
      <c r="K51">
        <v>117.49882381511701</v>
      </c>
      <c r="L51">
        <v>209.114232357079</v>
      </c>
      <c r="M51">
        <v>113.69657045186899</v>
      </c>
      <c r="N51">
        <v>324.83453313697902</v>
      </c>
      <c r="O51">
        <v>218.345052424747</v>
      </c>
      <c r="P51">
        <v>292.80237194862701</v>
      </c>
      <c r="Q51">
        <v>213.789988995606</v>
      </c>
      <c r="S51" s="1">
        <f t="shared" si="15"/>
        <v>46.519453823094977</v>
      </c>
      <c r="T51" s="1">
        <f t="shared" si="16"/>
        <v>1.4438163805710076</v>
      </c>
      <c r="V51" s="1">
        <f t="shared" si="17"/>
        <v>44.14812856375903</v>
      </c>
      <c r="W51" s="1">
        <f t="shared" si="18"/>
        <v>87.031257713764035</v>
      </c>
      <c r="X51" s="1">
        <f t="shared" si="19"/>
        <v>37.040279924776002</v>
      </c>
      <c r="Y51" s="1">
        <f t="shared" si="20"/>
        <v>74.369717518111997</v>
      </c>
      <c r="Z51" s="1">
        <f t="shared" si="21"/>
        <v>15.218860876232995</v>
      </c>
      <c r="AA51" s="1">
        <f t="shared" si="22"/>
        <v>17.577297858910001</v>
      </c>
      <c r="AB51" s="1"/>
      <c r="AC51" t="b">
        <f t="shared" si="23"/>
        <v>0</v>
      </c>
      <c r="AD51" t="b">
        <f t="shared" si="24"/>
        <v>1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0</v>
      </c>
      <c r="AI51">
        <f t="shared" si="14"/>
        <v>1</v>
      </c>
      <c r="AJ51" t="str">
        <f>VLOOKUP(AI51,Sheet1!$A$1:$B$7,2)</f>
        <v>move_forward</v>
      </c>
    </row>
    <row r="52" spans="2:36" x14ac:dyDescent="0.25">
      <c r="B52">
        <v>335.30506658328</v>
      </c>
      <c r="C52">
        <v>133.47141701373599</v>
      </c>
      <c r="D52">
        <v>289.82864259355199</v>
      </c>
      <c r="E52">
        <v>130.60906625953299</v>
      </c>
      <c r="F52">
        <v>377.24660864373499</v>
      </c>
      <c r="G52">
        <v>128.845848422221</v>
      </c>
      <c r="H52">
        <v>253.188038806403</v>
      </c>
      <c r="I52">
        <v>118.234871023553</v>
      </c>
      <c r="J52">
        <v>428.67193671011</v>
      </c>
      <c r="K52">
        <v>116.781110380467</v>
      </c>
      <c r="L52">
        <v>208.36940578563099</v>
      </c>
      <c r="M52">
        <v>114.15710933112599</v>
      </c>
      <c r="N52">
        <v>330.45319206153403</v>
      </c>
      <c r="O52">
        <v>217.644978980937</v>
      </c>
      <c r="P52">
        <v>294.60475831235101</v>
      </c>
      <c r="Q52">
        <v>216.87826402595601</v>
      </c>
      <c r="S52" s="1">
        <f t="shared" si="15"/>
        <v>45.476423989728005</v>
      </c>
      <c r="T52" s="1">
        <f t="shared" si="16"/>
        <v>2.8623507542029927</v>
      </c>
      <c r="V52" s="1">
        <f t="shared" si="17"/>
        <v>41.941542060454992</v>
      </c>
      <c r="W52" s="1">
        <f t="shared" si="18"/>
        <v>93.366870126830008</v>
      </c>
      <c r="X52" s="1">
        <f t="shared" si="19"/>
        <v>36.64060378714899</v>
      </c>
      <c r="Y52" s="1">
        <f t="shared" si="20"/>
        <v>81.459236807921002</v>
      </c>
      <c r="Z52" s="1">
        <f t="shared" si="21"/>
        <v>16.690306633268989</v>
      </c>
      <c r="AA52" s="1">
        <f t="shared" si="22"/>
        <v>16.451956928407</v>
      </c>
      <c r="AB52" s="1"/>
      <c r="AC52" t="b">
        <f t="shared" si="23"/>
        <v>0</v>
      </c>
      <c r="AD52" t="b">
        <f t="shared" si="24"/>
        <v>1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0</v>
      </c>
      <c r="AI52">
        <f t="shared" si="14"/>
        <v>1</v>
      </c>
      <c r="AJ52" t="str">
        <f>VLOOKUP(AI52,Sheet1!$A$1:$B$7,2)</f>
        <v>move_forward</v>
      </c>
    </row>
    <row r="53" spans="2:36" x14ac:dyDescent="0.25">
      <c r="B53">
        <v>336.424535477142</v>
      </c>
      <c r="C53">
        <v>139.80531644115399</v>
      </c>
      <c r="D53">
        <v>289.80579249666698</v>
      </c>
      <c r="E53">
        <v>137.38699439211999</v>
      </c>
      <c r="F53">
        <v>373.88837431655998</v>
      </c>
      <c r="G53">
        <v>135.37759599423501</v>
      </c>
      <c r="H53">
        <v>255.753692578742</v>
      </c>
      <c r="I53">
        <v>125.488896117905</v>
      </c>
      <c r="J53">
        <v>407.55809356062701</v>
      </c>
      <c r="K53">
        <v>130.04269957794401</v>
      </c>
      <c r="L53">
        <v>206.01036228463099</v>
      </c>
      <c r="M53">
        <v>118.429660837443</v>
      </c>
      <c r="N53">
        <v>332.48109935019198</v>
      </c>
      <c r="O53">
        <v>220.88558043788399</v>
      </c>
      <c r="P53">
        <v>297.76090166956698</v>
      </c>
      <c r="Q53">
        <v>220.058638590838</v>
      </c>
      <c r="S53" s="1">
        <f t="shared" si="15"/>
        <v>46.61874298047502</v>
      </c>
      <c r="T53" s="1">
        <f t="shared" si="16"/>
        <v>2.4183220490340034</v>
      </c>
      <c r="V53" s="1">
        <f t="shared" si="17"/>
        <v>37.463838839417974</v>
      </c>
      <c r="W53" s="1">
        <f t="shared" si="18"/>
        <v>71.133558083485013</v>
      </c>
      <c r="X53" s="1">
        <f t="shared" si="19"/>
        <v>34.052099917924977</v>
      </c>
      <c r="Y53" s="1">
        <f t="shared" si="20"/>
        <v>83.795430212035996</v>
      </c>
      <c r="Z53" s="1">
        <f t="shared" si="21"/>
        <v>9.7626168632099848</v>
      </c>
      <c r="AA53" s="1">
        <f t="shared" si="22"/>
        <v>18.957333554676993</v>
      </c>
      <c r="AB53" s="1"/>
      <c r="AC53" t="b">
        <f t="shared" si="23"/>
        <v>0</v>
      </c>
      <c r="AD53" t="b">
        <f t="shared" si="24"/>
        <v>1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0</v>
      </c>
      <c r="AI53">
        <f t="shared" si="14"/>
        <v>1</v>
      </c>
      <c r="AJ53" t="str">
        <f>VLOOKUP(AI53,Sheet1!$A$1:$B$7,2)</f>
        <v>move_forward</v>
      </c>
    </row>
    <row r="54" spans="2:36" x14ac:dyDescent="0.25">
      <c r="B54">
        <v>333.399744982968</v>
      </c>
      <c r="C54">
        <v>143.29104030359099</v>
      </c>
      <c r="D54">
        <v>287.52392231005598</v>
      </c>
      <c r="E54">
        <v>140.711732666789</v>
      </c>
      <c r="F54">
        <v>367.73101445057898</v>
      </c>
      <c r="G54">
        <v>139.71089433666</v>
      </c>
      <c r="H54">
        <v>245.45644847514299</v>
      </c>
      <c r="I54">
        <v>129.439495320552</v>
      </c>
      <c r="J54">
        <v>405.01186858986199</v>
      </c>
      <c r="K54">
        <v>133.203471145468</v>
      </c>
      <c r="L54">
        <v>198.937376965467</v>
      </c>
      <c r="M54">
        <v>126.51101731346699</v>
      </c>
      <c r="N54">
        <v>330.51573212489501</v>
      </c>
      <c r="O54">
        <v>227.40778044968701</v>
      </c>
      <c r="P54">
        <v>293.76844746618201</v>
      </c>
      <c r="Q54">
        <v>227.32672387399299</v>
      </c>
      <c r="S54" s="1">
        <f t="shared" si="15"/>
        <v>45.875822672912022</v>
      </c>
      <c r="T54" s="1">
        <f t="shared" si="16"/>
        <v>2.5793076368019854</v>
      </c>
      <c r="V54" s="1">
        <f t="shared" si="17"/>
        <v>34.33126946761098</v>
      </c>
      <c r="W54" s="1">
        <f t="shared" si="18"/>
        <v>71.612123606893988</v>
      </c>
      <c r="X54" s="1">
        <f t="shared" si="19"/>
        <v>42.067473834912988</v>
      </c>
      <c r="Y54" s="1">
        <f t="shared" si="20"/>
        <v>88.586545344588984</v>
      </c>
      <c r="Z54" s="1">
        <f t="shared" si="21"/>
        <v>10.087569158122989</v>
      </c>
      <c r="AA54" s="1">
        <f t="shared" si="22"/>
        <v>14.200715353322011</v>
      </c>
      <c r="AB54" s="1"/>
      <c r="AC54" t="b">
        <f t="shared" si="23"/>
        <v>0</v>
      </c>
      <c r="AD54" t="b">
        <f t="shared" si="24"/>
        <v>1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0</v>
      </c>
      <c r="AI54">
        <f t="shared" si="14"/>
        <v>1</v>
      </c>
      <c r="AJ54" t="str">
        <f>VLOOKUP(AI54,Sheet1!$A$1:$B$7,2)</f>
        <v>move_forward</v>
      </c>
    </row>
    <row r="55" spans="2:36" x14ac:dyDescent="0.25">
      <c r="B55">
        <v>329.25510834366901</v>
      </c>
      <c r="C55">
        <v>147.64074785260701</v>
      </c>
      <c r="D55">
        <v>285.16527317523202</v>
      </c>
      <c r="E55">
        <v>144.38232179927999</v>
      </c>
      <c r="F55">
        <v>364.74442082746998</v>
      </c>
      <c r="G55">
        <v>146.20228854092599</v>
      </c>
      <c r="H55">
        <v>245.79728980764901</v>
      </c>
      <c r="I55">
        <v>136.02441315923099</v>
      </c>
      <c r="J55">
        <v>401.65728480141598</v>
      </c>
      <c r="K55">
        <v>139.12686809676899</v>
      </c>
      <c r="L55">
        <v>198.55783664408</v>
      </c>
      <c r="M55">
        <v>128.48457997747499</v>
      </c>
      <c r="N55">
        <v>325.77597981192298</v>
      </c>
      <c r="O55">
        <v>232.47576344592801</v>
      </c>
      <c r="P55">
        <v>295.01172419784501</v>
      </c>
      <c r="Q55">
        <v>231.93605886705299</v>
      </c>
      <c r="S55" s="1">
        <f t="shared" si="15"/>
        <v>44.089835168436991</v>
      </c>
      <c r="T55" s="1">
        <f t="shared" si="16"/>
        <v>3.258426053327014</v>
      </c>
      <c r="V55" s="1">
        <f t="shared" si="17"/>
        <v>35.489312483800973</v>
      </c>
      <c r="W55" s="1">
        <f t="shared" si="18"/>
        <v>72.402176457746975</v>
      </c>
      <c r="X55" s="1">
        <f t="shared" si="19"/>
        <v>39.367983367583008</v>
      </c>
      <c r="Y55" s="1">
        <f t="shared" si="20"/>
        <v>86.607436531152018</v>
      </c>
      <c r="Z55" s="1">
        <f t="shared" si="21"/>
        <v>8.513879755838019</v>
      </c>
      <c r="AA55" s="1">
        <f t="shared" si="22"/>
        <v>15.897741821804999</v>
      </c>
      <c r="AB55" s="1"/>
      <c r="AC55" t="b">
        <f t="shared" si="23"/>
        <v>0</v>
      </c>
      <c r="AD55" t="b">
        <f t="shared" si="24"/>
        <v>1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0</v>
      </c>
      <c r="AI55">
        <f t="shared" si="14"/>
        <v>1</v>
      </c>
      <c r="AJ55" t="str">
        <f>VLOOKUP(AI55,Sheet1!$A$1:$B$7,2)</f>
        <v>move_forward</v>
      </c>
    </row>
    <row r="56" spans="2:36" x14ac:dyDescent="0.25">
      <c r="B56">
        <v>325.376998515678</v>
      </c>
      <c r="C56">
        <v>152.04067754443</v>
      </c>
      <c r="D56">
        <v>279.56656650344303</v>
      </c>
      <c r="E56">
        <v>150.168210245338</v>
      </c>
      <c r="F56">
        <v>369.38515034897</v>
      </c>
      <c r="G56">
        <v>148.30098545324401</v>
      </c>
      <c r="H56">
        <v>239.808998529756</v>
      </c>
      <c r="I56">
        <v>141.074380693173</v>
      </c>
      <c r="J56">
        <v>408.97116228679101</v>
      </c>
      <c r="K56">
        <v>139.23721055399699</v>
      </c>
      <c r="L56">
        <v>191.25720369119</v>
      </c>
      <c r="M56">
        <v>135.28250043034299</v>
      </c>
      <c r="N56">
        <v>323.20492519963199</v>
      </c>
      <c r="O56">
        <v>236.49963181316201</v>
      </c>
      <c r="P56">
        <v>288.10552033579501</v>
      </c>
      <c r="Q56">
        <v>235.192383368978</v>
      </c>
      <c r="S56" s="1">
        <f t="shared" si="15"/>
        <v>45.810432012234969</v>
      </c>
      <c r="T56" s="1">
        <f t="shared" si="16"/>
        <v>1.8724672990919942</v>
      </c>
      <c r="V56" s="1">
        <f t="shared" si="17"/>
        <v>44.008151833292004</v>
      </c>
      <c r="W56" s="1">
        <f t="shared" si="18"/>
        <v>83.594163771113017</v>
      </c>
      <c r="X56" s="1">
        <f t="shared" si="19"/>
        <v>39.757567973687031</v>
      </c>
      <c r="Y56" s="1">
        <f t="shared" si="20"/>
        <v>88.309362812253028</v>
      </c>
      <c r="Z56" s="1">
        <f t="shared" si="21"/>
        <v>12.803466990433009</v>
      </c>
      <c r="AA56" s="1">
        <f t="shared" si="22"/>
        <v>14.88570981499501</v>
      </c>
      <c r="AB56" s="1"/>
      <c r="AC56" t="b">
        <f t="shared" si="23"/>
        <v>0</v>
      </c>
      <c r="AD56" t="b">
        <f t="shared" si="24"/>
        <v>1</v>
      </c>
      <c r="AE56" t="b">
        <f t="shared" si="25"/>
        <v>0</v>
      </c>
      <c r="AF56" t="b">
        <f t="shared" si="26"/>
        <v>0</v>
      </c>
      <c r="AG56" t="b">
        <f t="shared" si="27"/>
        <v>0</v>
      </c>
      <c r="AH56" t="b">
        <f t="shared" si="28"/>
        <v>0</v>
      </c>
      <c r="AI56">
        <f t="shared" si="14"/>
        <v>1</v>
      </c>
      <c r="AJ56" t="str">
        <f>VLOOKUP(AI56,Sheet1!$A$1:$B$7,2)</f>
        <v>move_forward</v>
      </c>
    </row>
    <row r="57" spans="2:36" x14ac:dyDescent="0.25">
      <c r="B57">
        <v>317.95690696198</v>
      </c>
      <c r="C57">
        <v>152.516908423845</v>
      </c>
      <c r="D57">
        <v>270.78737665691602</v>
      </c>
      <c r="E57">
        <v>152.58327593006899</v>
      </c>
      <c r="F57">
        <v>359.51613391556799</v>
      </c>
      <c r="G57">
        <v>147.59789239024499</v>
      </c>
      <c r="H57">
        <v>234.58379287478601</v>
      </c>
      <c r="I57">
        <v>142.26023829260501</v>
      </c>
      <c r="J57">
        <v>402.155770396734</v>
      </c>
      <c r="K57">
        <v>141.701725965826</v>
      </c>
      <c r="L57">
        <v>194.67284915194799</v>
      </c>
      <c r="M57">
        <v>137.82435685333101</v>
      </c>
      <c r="N57">
        <v>315.66043412327502</v>
      </c>
      <c r="O57">
        <v>238.055843329076</v>
      </c>
      <c r="P57">
        <v>281.30020828608599</v>
      </c>
      <c r="Q57">
        <v>235.964666128662</v>
      </c>
      <c r="S57" s="1">
        <f t="shared" si="15"/>
        <v>47.169530305063972</v>
      </c>
      <c r="T57" s="1">
        <f t="shared" si="16"/>
        <v>-6.6367506223997452E-2</v>
      </c>
      <c r="V57" s="1">
        <f t="shared" si="17"/>
        <v>41.559226953587995</v>
      </c>
      <c r="W57" s="1">
        <f t="shared" si="18"/>
        <v>84.198863434754003</v>
      </c>
      <c r="X57" s="1">
        <f t="shared" si="19"/>
        <v>36.203583782130011</v>
      </c>
      <c r="Y57" s="1">
        <f t="shared" si="20"/>
        <v>76.114527504968038</v>
      </c>
      <c r="Z57" s="1">
        <f t="shared" si="21"/>
        <v>10.815182458018995</v>
      </c>
      <c r="AA57" s="1">
        <f t="shared" si="22"/>
        <v>14.758919076737982</v>
      </c>
      <c r="AB57" s="1"/>
      <c r="AC57" t="b">
        <f t="shared" si="23"/>
        <v>0</v>
      </c>
      <c r="AD57" t="b">
        <f t="shared" si="24"/>
        <v>1</v>
      </c>
      <c r="AE57" t="b">
        <f t="shared" si="25"/>
        <v>0</v>
      </c>
      <c r="AF57" t="b">
        <f t="shared" si="26"/>
        <v>0</v>
      </c>
      <c r="AG57" t="b">
        <f t="shared" si="27"/>
        <v>0</v>
      </c>
      <c r="AH57" t="b">
        <f t="shared" si="28"/>
        <v>0</v>
      </c>
      <c r="AI57">
        <f t="shared" si="14"/>
        <v>1</v>
      </c>
      <c r="AJ57" t="str">
        <f>VLOOKUP(AI57,Sheet1!$A$1:$B$7,2)</f>
        <v>move_forward</v>
      </c>
    </row>
    <row r="58" spans="2:36" x14ac:dyDescent="0.25">
      <c r="B58">
        <v>312.20856677111101</v>
      </c>
      <c r="C58">
        <v>149.89879503310601</v>
      </c>
      <c r="D58">
        <v>265.12391968737597</v>
      </c>
      <c r="E58">
        <v>151.03087314339501</v>
      </c>
      <c r="F58">
        <v>344.494452453902</v>
      </c>
      <c r="G58">
        <v>149.20285827765699</v>
      </c>
      <c r="H58">
        <v>227.366828617138</v>
      </c>
      <c r="I58">
        <v>143.30547727943701</v>
      </c>
      <c r="J58">
        <v>380.02810702693</v>
      </c>
      <c r="K58">
        <v>141.473916922764</v>
      </c>
      <c r="L58">
        <v>186.97052532274299</v>
      </c>
      <c r="M58">
        <v>137.67636321311701</v>
      </c>
      <c r="N58">
        <v>308.98134843244702</v>
      </c>
      <c r="O58">
        <v>237.16169369397099</v>
      </c>
      <c r="P58">
        <v>278.31486778801599</v>
      </c>
      <c r="Q58">
        <v>235.88622788798199</v>
      </c>
      <c r="S58" s="1">
        <f t="shared" si="15"/>
        <v>47.084647083735035</v>
      </c>
      <c r="T58" s="1">
        <f t="shared" si="16"/>
        <v>-1.132078110289001</v>
      </c>
      <c r="V58" s="1">
        <f t="shared" si="17"/>
        <v>32.28588568279099</v>
      </c>
      <c r="W58" s="1">
        <f t="shared" si="18"/>
        <v>67.819540255818993</v>
      </c>
      <c r="X58" s="1">
        <f t="shared" si="19"/>
        <v>37.757091070237976</v>
      </c>
      <c r="Y58" s="1">
        <f t="shared" si="20"/>
        <v>78.153394364632987</v>
      </c>
      <c r="Z58" s="1">
        <f t="shared" si="21"/>
        <v>8.4248781103420072</v>
      </c>
      <c r="AA58" s="1">
        <f t="shared" si="22"/>
        <v>13.354509930277999</v>
      </c>
      <c r="AB58" s="1"/>
      <c r="AC58" t="b">
        <f t="shared" si="23"/>
        <v>0</v>
      </c>
      <c r="AD58" t="b">
        <f t="shared" si="24"/>
        <v>1</v>
      </c>
      <c r="AE58" t="b">
        <f t="shared" si="25"/>
        <v>0</v>
      </c>
      <c r="AF58" t="b">
        <f t="shared" si="26"/>
        <v>0</v>
      </c>
      <c r="AG58" t="b">
        <f t="shared" si="27"/>
        <v>0</v>
      </c>
      <c r="AH58" t="b">
        <f t="shared" si="28"/>
        <v>0</v>
      </c>
      <c r="AI58">
        <f t="shared" si="14"/>
        <v>1</v>
      </c>
      <c r="AJ58" t="str">
        <f>VLOOKUP(AI58,Sheet1!$A$1:$B$7,2)</f>
        <v>move_forward</v>
      </c>
    </row>
    <row r="59" spans="2:36" x14ac:dyDescent="0.25">
      <c r="B59">
        <v>316.276872824718</v>
      </c>
      <c r="C59">
        <v>149.27709631889601</v>
      </c>
      <c r="D59">
        <v>269.61306217910698</v>
      </c>
      <c r="E59">
        <v>150.542712705583</v>
      </c>
      <c r="F59">
        <v>349.34514676978398</v>
      </c>
      <c r="G59">
        <v>147.83106346211</v>
      </c>
      <c r="H59">
        <v>228.445191104641</v>
      </c>
      <c r="I59">
        <v>138.02867284536799</v>
      </c>
      <c r="J59">
        <v>398.09158011823598</v>
      </c>
      <c r="K59">
        <v>138.58623958289201</v>
      </c>
      <c r="L59">
        <v>190.747463714454</v>
      </c>
      <c r="M59">
        <v>137.11683470905399</v>
      </c>
      <c r="N59">
        <v>311.36342438852898</v>
      </c>
      <c r="O59">
        <v>235.67576774330999</v>
      </c>
      <c r="P59">
        <v>279.69720270961301</v>
      </c>
      <c r="Q59">
        <v>233.89747216383901</v>
      </c>
      <c r="S59" s="1">
        <f t="shared" si="15"/>
        <v>46.663810645611022</v>
      </c>
      <c r="T59" s="1">
        <f t="shared" si="16"/>
        <v>-1.2656163866869861</v>
      </c>
      <c r="V59" s="1">
        <f t="shared" si="17"/>
        <v>33.068273945065982</v>
      </c>
      <c r="W59" s="1">
        <f t="shared" si="18"/>
        <v>81.814707293517984</v>
      </c>
      <c r="X59" s="1">
        <f t="shared" si="19"/>
        <v>41.167871074465978</v>
      </c>
      <c r="Y59" s="1">
        <f t="shared" si="20"/>
        <v>78.865598464652976</v>
      </c>
      <c r="Z59" s="1">
        <f t="shared" si="21"/>
        <v>10.690856736004008</v>
      </c>
      <c r="AA59" s="1">
        <f t="shared" si="22"/>
        <v>13.42587799652901</v>
      </c>
      <c r="AB59" s="1"/>
      <c r="AC59" t="b">
        <f t="shared" si="23"/>
        <v>0</v>
      </c>
      <c r="AD59" t="b">
        <f t="shared" si="24"/>
        <v>1</v>
      </c>
      <c r="AE59" t="b">
        <f t="shared" si="25"/>
        <v>0</v>
      </c>
      <c r="AF59" t="b">
        <f t="shared" si="26"/>
        <v>0</v>
      </c>
      <c r="AG59" t="b">
        <f t="shared" si="27"/>
        <v>0</v>
      </c>
      <c r="AH59" t="b">
        <f t="shared" si="28"/>
        <v>0</v>
      </c>
      <c r="AI59">
        <f t="shared" si="14"/>
        <v>1</v>
      </c>
      <c r="AJ59" t="str">
        <f>VLOOKUP(AI59,Sheet1!$A$1:$B$7,2)</f>
        <v>move_forward</v>
      </c>
    </row>
    <row r="60" spans="2:36" x14ac:dyDescent="0.25">
      <c r="B60">
        <v>320.19719369415202</v>
      </c>
      <c r="C60">
        <v>150.94345044383999</v>
      </c>
      <c r="D60">
        <v>272.86840453908701</v>
      </c>
      <c r="E60">
        <v>149.54896874458001</v>
      </c>
      <c r="F60">
        <v>356.26292055440302</v>
      </c>
      <c r="G60">
        <v>150.23633864162801</v>
      </c>
      <c r="H60">
        <v>237.09258984991999</v>
      </c>
      <c r="I60">
        <v>142.25262373748799</v>
      </c>
      <c r="J60">
        <v>402.99502500802203</v>
      </c>
      <c r="K60">
        <v>141.96882816500101</v>
      </c>
      <c r="L60">
        <v>189.80574717830501</v>
      </c>
      <c r="M60">
        <v>135.01326933975699</v>
      </c>
      <c r="N60">
        <v>314.65585958712802</v>
      </c>
      <c r="O60">
        <v>230.93292300847301</v>
      </c>
      <c r="P60">
        <v>282.756730933889</v>
      </c>
      <c r="Q60">
        <v>234.03420897921299</v>
      </c>
      <c r="S60" s="1">
        <f t="shared" si="15"/>
        <v>47.32878915506501</v>
      </c>
      <c r="T60" s="1">
        <f t="shared" si="16"/>
        <v>1.394481699259984</v>
      </c>
      <c r="V60" s="1">
        <f t="shared" si="17"/>
        <v>36.065726860251004</v>
      </c>
      <c r="W60" s="1">
        <f t="shared" si="18"/>
        <v>82.797831313870006</v>
      </c>
      <c r="X60" s="1">
        <f t="shared" si="19"/>
        <v>35.775814689167021</v>
      </c>
      <c r="Y60" s="1">
        <f t="shared" si="20"/>
        <v>83.062657360781998</v>
      </c>
      <c r="Z60" s="1">
        <f t="shared" si="21"/>
        <v>8.9746222788389787</v>
      </c>
      <c r="AA60" s="1">
        <f t="shared" si="22"/>
        <v>14.535699404823021</v>
      </c>
      <c r="AB60" s="1"/>
      <c r="AC60" t="b">
        <f t="shared" si="23"/>
        <v>0</v>
      </c>
      <c r="AD60" t="b">
        <f t="shared" si="24"/>
        <v>1</v>
      </c>
      <c r="AE60" t="b">
        <f t="shared" si="25"/>
        <v>0</v>
      </c>
      <c r="AF60" t="b">
        <f t="shared" si="26"/>
        <v>0</v>
      </c>
      <c r="AG60" t="b">
        <f t="shared" si="27"/>
        <v>0</v>
      </c>
      <c r="AH60" t="b">
        <f t="shared" si="28"/>
        <v>0</v>
      </c>
      <c r="AI60">
        <f t="shared" si="14"/>
        <v>1</v>
      </c>
      <c r="AJ60" t="str">
        <f>VLOOKUP(AI60,Sheet1!$A$1:$B$7,2)</f>
        <v>move_forward</v>
      </c>
    </row>
    <row r="61" spans="2:36" x14ac:dyDescent="0.25">
      <c r="B61">
        <v>322.23997914583902</v>
      </c>
      <c r="C61">
        <v>152.49229527931101</v>
      </c>
      <c r="D61">
        <v>275.826100233418</v>
      </c>
      <c r="E61">
        <v>152.20048255194499</v>
      </c>
      <c r="F61">
        <v>358.70362099501301</v>
      </c>
      <c r="G61">
        <v>150.91447051937399</v>
      </c>
      <c r="H61">
        <v>237.21166625783701</v>
      </c>
      <c r="I61">
        <v>142.61547838658601</v>
      </c>
      <c r="J61">
        <v>403.21796146049297</v>
      </c>
      <c r="K61">
        <v>143.23055331853101</v>
      </c>
      <c r="L61">
        <v>197.53076345434599</v>
      </c>
      <c r="M61">
        <v>137.72237330108001</v>
      </c>
      <c r="N61">
        <v>315.55672437658802</v>
      </c>
      <c r="O61">
        <v>239.31683659301399</v>
      </c>
      <c r="P61">
        <v>285.35869845470103</v>
      </c>
      <c r="Q61">
        <v>237.70143311321101</v>
      </c>
      <c r="S61" s="1">
        <f t="shared" si="15"/>
        <v>46.413878912421012</v>
      </c>
      <c r="T61" s="1">
        <f t="shared" si="16"/>
        <v>0.29181272736602182</v>
      </c>
      <c r="V61" s="1">
        <f t="shared" si="17"/>
        <v>36.463641849173996</v>
      </c>
      <c r="W61" s="1">
        <f t="shared" si="18"/>
        <v>80.977982314653957</v>
      </c>
      <c r="X61" s="1">
        <f t="shared" si="19"/>
        <v>38.614433975580994</v>
      </c>
      <c r="Y61" s="1">
        <f t="shared" si="20"/>
        <v>78.295336779072016</v>
      </c>
      <c r="Z61" s="1">
        <f t="shared" si="21"/>
        <v>9.2617419607800002</v>
      </c>
      <c r="AA61" s="1">
        <f t="shared" si="22"/>
        <v>14.478109250864975</v>
      </c>
      <c r="AB61" s="1"/>
      <c r="AC61" t="b">
        <f t="shared" si="23"/>
        <v>0</v>
      </c>
      <c r="AD61" t="b">
        <f t="shared" si="24"/>
        <v>1</v>
      </c>
      <c r="AE61" t="b">
        <f t="shared" si="25"/>
        <v>0</v>
      </c>
      <c r="AF61" t="b">
        <f t="shared" si="26"/>
        <v>0</v>
      </c>
      <c r="AG61" t="b">
        <f t="shared" si="27"/>
        <v>0</v>
      </c>
      <c r="AH61" t="b">
        <f t="shared" si="28"/>
        <v>0</v>
      </c>
      <c r="AI61">
        <f t="shared" si="14"/>
        <v>1</v>
      </c>
      <c r="AJ61" t="str">
        <f>VLOOKUP(AI61,Sheet1!$A$1:$B$7,2)</f>
        <v>move_forward</v>
      </c>
    </row>
    <row r="62" spans="2:36" x14ac:dyDescent="0.25">
      <c r="B62">
        <v>325.95024627155198</v>
      </c>
      <c r="C62">
        <v>149.74911405470601</v>
      </c>
      <c r="D62">
        <v>278.38809623537401</v>
      </c>
      <c r="E62">
        <v>148.113169034994</v>
      </c>
      <c r="F62">
        <v>369.73858632935901</v>
      </c>
      <c r="G62">
        <v>143.95046242195701</v>
      </c>
      <c r="H62">
        <v>239.78605273398901</v>
      </c>
      <c r="I62">
        <v>136.019065163352</v>
      </c>
      <c r="J62">
        <v>409.94185268408103</v>
      </c>
      <c r="K62">
        <v>142.353955242648</v>
      </c>
      <c r="L62">
        <v>201.646765457322</v>
      </c>
      <c r="M62">
        <v>131.918512066121</v>
      </c>
      <c r="N62">
        <v>321.74579734862499</v>
      </c>
      <c r="O62">
        <v>234.40046661247899</v>
      </c>
      <c r="P62">
        <v>287.93922026575399</v>
      </c>
      <c r="Q62">
        <v>231.57934338043401</v>
      </c>
      <c r="S62" s="1">
        <f t="shared" si="15"/>
        <v>47.562150036177968</v>
      </c>
      <c r="T62" s="1">
        <f t="shared" si="16"/>
        <v>1.6359450197120111</v>
      </c>
      <c r="V62" s="1">
        <f t="shared" si="17"/>
        <v>43.788340057807034</v>
      </c>
      <c r="W62" s="1">
        <f t="shared" si="18"/>
        <v>83.991606412529052</v>
      </c>
      <c r="X62" s="1">
        <f t="shared" si="19"/>
        <v>38.602043501384998</v>
      </c>
      <c r="Y62" s="1">
        <f t="shared" si="20"/>
        <v>76.741330778052003</v>
      </c>
      <c r="Z62" s="1">
        <f t="shared" si="21"/>
        <v>7.3951588120580141</v>
      </c>
      <c r="AA62" s="1">
        <f t="shared" si="22"/>
        <v>16.194656968873005</v>
      </c>
      <c r="AB62" s="1"/>
      <c r="AC62" t="b">
        <f t="shared" si="23"/>
        <v>0</v>
      </c>
      <c r="AD62" t="b">
        <f t="shared" si="24"/>
        <v>1</v>
      </c>
      <c r="AE62" t="b">
        <f t="shared" si="25"/>
        <v>0</v>
      </c>
      <c r="AF62" t="b">
        <f t="shared" si="26"/>
        <v>0</v>
      </c>
      <c r="AG62" t="b">
        <f t="shared" si="27"/>
        <v>0</v>
      </c>
      <c r="AH62" t="b">
        <f t="shared" si="28"/>
        <v>0</v>
      </c>
      <c r="AI62">
        <f t="shared" si="14"/>
        <v>1</v>
      </c>
      <c r="AJ62" t="str">
        <f>VLOOKUP(AI62,Sheet1!$A$1:$B$7,2)</f>
        <v>move_forward</v>
      </c>
    </row>
    <row r="63" spans="2:36" x14ac:dyDescent="0.25">
      <c r="B63">
        <v>313.11558101226098</v>
      </c>
      <c r="C63">
        <v>142.59880436903299</v>
      </c>
      <c r="D63">
        <v>265.06505306298101</v>
      </c>
      <c r="E63">
        <v>143.536168152887</v>
      </c>
      <c r="F63">
        <v>347.34483137326498</v>
      </c>
      <c r="G63">
        <v>144.594507842436</v>
      </c>
      <c r="H63">
        <v>226.102219712677</v>
      </c>
      <c r="I63">
        <v>134.70324526377499</v>
      </c>
      <c r="J63">
        <v>384.157210797495</v>
      </c>
      <c r="K63">
        <v>137.71666462275201</v>
      </c>
      <c r="L63">
        <v>188.520522275807</v>
      </c>
      <c r="M63">
        <v>128.762994649294</v>
      </c>
      <c r="N63">
        <v>308.79322214714102</v>
      </c>
      <c r="O63">
        <v>226.498229528834</v>
      </c>
      <c r="P63">
        <v>276.768036129726</v>
      </c>
      <c r="Q63">
        <v>226.37030829334799</v>
      </c>
      <c r="S63" s="1">
        <f t="shared" si="15"/>
        <v>48.050527949279967</v>
      </c>
      <c r="T63" s="1">
        <f t="shared" si="16"/>
        <v>-0.93736378385401053</v>
      </c>
      <c r="V63" s="1">
        <f t="shared" si="17"/>
        <v>34.229250361004006</v>
      </c>
      <c r="W63" s="1">
        <f t="shared" si="18"/>
        <v>71.041629785234022</v>
      </c>
      <c r="X63" s="1">
        <f t="shared" si="19"/>
        <v>38.96283335030401</v>
      </c>
      <c r="Y63" s="1">
        <f t="shared" si="20"/>
        <v>76.544530787174011</v>
      </c>
      <c r="Z63" s="1">
        <f t="shared" si="21"/>
        <v>4.8821397462809841</v>
      </c>
      <c r="AA63" s="1">
        <f t="shared" si="22"/>
        <v>14.773173503593</v>
      </c>
      <c r="AB63" s="1"/>
      <c r="AC63" t="b">
        <f t="shared" si="23"/>
        <v>0</v>
      </c>
      <c r="AD63" t="b">
        <f t="shared" si="24"/>
        <v>1</v>
      </c>
      <c r="AE63" t="b">
        <f t="shared" si="25"/>
        <v>0</v>
      </c>
      <c r="AF63" t="b">
        <f t="shared" si="26"/>
        <v>0</v>
      </c>
      <c r="AG63" t="b">
        <f t="shared" si="27"/>
        <v>0</v>
      </c>
      <c r="AH63" t="b">
        <f t="shared" si="28"/>
        <v>0</v>
      </c>
      <c r="AI63">
        <f t="shared" si="14"/>
        <v>1</v>
      </c>
      <c r="AJ63" t="str">
        <f>VLOOKUP(AI63,Sheet1!$A$1:$B$7,2)</f>
        <v>move_forward</v>
      </c>
    </row>
    <row r="64" spans="2:36" x14ac:dyDescent="0.25">
      <c r="B64">
        <v>290.62562722541998</v>
      </c>
      <c r="C64">
        <v>149.71616523210301</v>
      </c>
      <c r="D64">
        <v>242.52566176379801</v>
      </c>
      <c r="E64">
        <v>145.743562736672</v>
      </c>
      <c r="F64">
        <v>326.40584984850102</v>
      </c>
      <c r="G64">
        <v>150.27171903130301</v>
      </c>
      <c r="H64">
        <v>200.093253619297</v>
      </c>
      <c r="I64">
        <v>135.38314528999501</v>
      </c>
      <c r="J64">
        <v>369.16720470169298</v>
      </c>
      <c r="K64">
        <v>141.436164968865</v>
      </c>
      <c r="L64">
        <v>160.69633303095301</v>
      </c>
      <c r="M64">
        <v>129.19018493394199</v>
      </c>
      <c r="N64">
        <v>283.20776594381903</v>
      </c>
      <c r="O64">
        <v>232.00923258355999</v>
      </c>
      <c r="P64">
        <v>250.492720038969</v>
      </c>
      <c r="Q64">
        <v>231.507631507534</v>
      </c>
      <c r="S64" s="1">
        <f t="shared" si="15"/>
        <v>48.099965461621963</v>
      </c>
      <c r="T64" s="1">
        <f t="shared" si="16"/>
        <v>3.9726024954310049</v>
      </c>
      <c r="V64" s="1">
        <f t="shared" si="17"/>
        <v>35.780222623081045</v>
      </c>
      <c r="W64" s="1">
        <f t="shared" si="18"/>
        <v>78.541577476273005</v>
      </c>
      <c r="X64" s="1">
        <f t="shared" si="19"/>
        <v>42.432408144501011</v>
      </c>
      <c r="Y64" s="1">
        <f t="shared" si="20"/>
        <v>81.829328732844999</v>
      </c>
      <c r="Z64" s="1">
        <f t="shared" si="21"/>
        <v>8.2800002632380085</v>
      </c>
      <c r="AA64" s="1">
        <f t="shared" si="22"/>
        <v>16.553377802730012</v>
      </c>
      <c r="AB64" s="1"/>
      <c r="AC64" t="b">
        <f t="shared" si="23"/>
        <v>0</v>
      </c>
      <c r="AD64" t="b">
        <f t="shared" si="24"/>
        <v>1</v>
      </c>
      <c r="AE64" t="b">
        <f t="shared" si="25"/>
        <v>0</v>
      </c>
      <c r="AF64" t="b">
        <f t="shared" si="26"/>
        <v>0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1</v>
      </c>
      <c r="AJ64" t="str">
        <f>VLOOKUP(AI64,Sheet1!$A$1:$B$7,2)</f>
        <v>move_forward</v>
      </c>
    </row>
    <row r="65" spans="2:36" x14ac:dyDescent="0.25">
      <c r="B65">
        <v>273.53135481076498</v>
      </c>
      <c r="C65">
        <v>146.32347832774499</v>
      </c>
      <c r="D65">
        <v>226.17574152411601</v>
      </c>
      <c r="E65">
        <v>146.10346336445301</v>
      </c>
      <c r="F65">
        <v>312.21253405626697</v>
      </c>
      <c r="G65">
        <v>150.47656295163401</v>
      </c>
      <c r="H65">
        <v>181.20958084178699</v>
      </c>
      <c r="I65">
        <v>139.27340775665201</v>
      </c>
      <c r="J65">
        <v>351.66693471995899</v>
      </c>
      <c r="K65">
        <v>141.05134879307801</v>
      </c>
      <c r="L65">
        <v>141.27994386693999</v>
      </c>
      <c r="M65">
        <v>134.18295765527901</v>
      </c>
      <c r="N65">
        <v>269.08254349212802</v>
      </c>
      <c r="O65">
        <v>234.45131503502299</v>
      </c>
      <c r="P65">
        <v>236.04753105561301</v>
      </c>
      <c r="Q65">
        <v>234.24666987412999</v>
      </c>
      <c r="S65" s="1">
        <f t="shared" si="15"/>
        <v>47.355613286648975</v>
      </c>
      <c r="T65" s="1">
        <f t="shared" si="16"/>
        <v>0.22001496329198744</v>
      </c>
      <c r="V65" s="1">
        <f t="shared" si="17"/>
        <v>38.681179245501994</v>
      </c>
      <c r="W65" s="1">
        <f t="shared" si="18"/>
        <v>78.135579909194007</v>
      </c>
      <c r="X65" s="1">
        <f t="shared" si="19"/>
        <v>44.966160682329019</v>
      </c>
      <c r="Y65" s="1">
        <f t="shared" si="20"/>
        <v>84.895797657176018</v>
      </c>
      <c r="Z65" s="1">
        <f t="shared" si="21"/>
        <v>5.2721295346669876</v>
      </c>
      <c r="AA65" s="1">
        <f t="shared" si="22"/>
        <v>11.920505709173995</v>
      </c>
      <c r="AB65" s="1"/>
      <c r="AC65" t="b">
        <f t="shared" si="23"/>
        <v>0</v>
      </c>
      <c r="AD65" t="b">
        <f t="shared" si="24"/>
        <v>1</v>
      </c>
      <c r="AE65" t="b">
        <f t="shared" si="25"/>
        <v>0</v>
      </c>
      <c r="AF65" t="b">
        <f t="shared" si="26"/>
        <v>0</v>
      </c>
      <c r="AG65" t="b">
        <f t="shared" si="27"/>
        <v>0</v>
      </c>
      <c r="AH65" t="b">
        <f t="shared" si="28"/>
        <v>0</v>
      </c>
      <c r="AI65">
        <f t="shared" si="29"/>
        <v>1</v>
      </c>
      <c r="AJ65" t="str">
        <f>VLOOKUP(AI65,Sheet1!$A$1:$B$7,2)</f>
        <v>move_forward</v>
      </c>
    </row>
    <row r="66" spans="2:36" x14ac:dyDescent="0.25">
      <c r="B66">
        <v>270.97037702563398</v>
      </c>
      <c r="C66">
        <v>151.47919217325401</v>
      </c>
      <c r="D66">
        <v>222.409533942103</v>
      </c>
      <c r="E66">
        <v>150.62758528404899</v>
      </c>
      <c r="F66">
        <v>310.24230185654801</v>
      </c>
      <c r="G66">
        <v>153.345731892495</v>
      </c>
      <c r="H66">
        <v>182.092370489762</v>
      </c>
      <c r="I66">
        <v>140.13094912119601</v>
      </c>
      <c r="J66">
        <v>351.12618517160001</v>
      </c>
      <c r="K66">
        <v>142.22008574084501</v>
      </c>
      <c r="L66">
        <v>133.45553767247901</v>
      </c>
      <c r="M66">
        <v>134.863163018579</v>
      </c>
      <c r="N66">
        <v>264.41347143284702</v>
      </c>
      <c r="O66">
        <v>234.75246268145301</v>
      </c>
      <c r="P66">
        <v>232.57150912171801</v>
      </c>
      <c r="Q66">
        <v>233.47061092707301</v>
      </c>
      <c r="S66" s="1">
        <f t="shared" ref="S66:S97" si="30">B66-D66</f>
        <v>48.560843083530983</v>
      </c>
      <c r="T66" s="1">
        <f t="shared" ref="T66:T97" si="31">C66-E66</f>
        <v>0.8516068892050157</v>
      </c>
      <c r="V66" s="1">
        <f t="shared" ref="V66:V97" si="32">F66-B66</f>
        <v>39.271924830914031</v>
      </c>
      <c r="W66" s="1">
        <f t="shared" ref="W66:W97" si="33">J66-B66</f>
        <v>80.155808145966034</v>
      </c>
      <c r="X66" s="1">
        <f t="shared" ref="X66:X97" si="34">D66-H66</f>
        <v>40.317163452340992</v>
      </c>
      <c r="Y66" s="1">
        <f t="shared" ref="Y66:Y97" si="35">D66-L66</f>
        <v>88.953996269623985</v>
      </c>
      <c r="Z66" s="1">
        <f t="shared" ref="Z66:Z97" si="36">C66-K66</f>
        <v>9.2591064324089984</v>
      </c>
      <c r="AA66" s="1">
        <f t="shared" ref="AA66:AA97" si="37">E66-M66</f>
        <v>15.764422265469989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1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0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1</v>
      </c>
      <c r="AJ66" t="str">
        <f>VLOOKUP(AI66,Sheet1!$A$1:$B$7,2)</f>
        <v>move_forward</v>
      </c>
    </row>
    <row r="67" spans="2:36" x14ac:dyDescent="0.25">
      <c r="B67">
        <v>269.26618386218797</v>
      </c>
      <c r="C67">
        <v>150.13998567931901</v>
      </c>
      <c r="D67">
        <v>218.71154929789299</v>
      </c>
      <c r="E67">
        <v>148.95308480454199</v>
      </c>
      <c r="F67">
        <v>313.91668768667301</v>
      </c>
      <c r="G67">
        <v>148.05697999595299</v>
      </c>
      <c r="H67">
        <v>176.54029400239401</v>
      </c>
      <c r="I67">
        <v>142.27269952947401</v>
      </c>
      <c r="J67">
        <v>350.71203632565602</v>
      </c>
      <c r="K67">
        <v>140.75467631882299</v>
      </c>
      <c r="L67">
        <v>133.61408082983101</v>
      </c>
      <c r="M67">
        <v>138.21835733619301</v>
      </c>
      <c r="N67">
        <v>265.368964992239</v>
      </c>
      <c r="O67">
        <v>234.58281127897399</v>
      </c>
      <c r="P67">
        <v>232.16789884401501</v>
      </c>
      <c r="Q67">
        <v>233.69228068668201</v>
      </c>
      <c r="S67" s="1">
        <f t="shared" si="30"/>
        <v>50.554634564294986</v>
      </c>
      <c r="T67" s="1">
        <f t="shared" si="31"/>
        <v>1.1869008747770238</v>
      </c>
      <c r="V67" s="1">
        <f t="shared" si="32"/>
        <v>44.650503824485043</v>
      </c>
      <c r="W67" s="1">
        <f t="shared" si="33"/>
        <v>81.445852463468043</v>
      </c>
      <c r="X67" s="1">
        <f t="shared" si="34"/>
        <v>42.17125529549898</v>
      </c>
      <c r="Y67" s="1">
        <f t="shared" si="35"/>
        <v>85.097468468061976</v>
      </c>
      <c r="Z67" s="1">
        <f t="shared" si="36"/>
        <v>9.3853093604960236</v>
      </c>
      <c r="AA67" s="1">
        <f t="shared" si="37"/>
        <v>10.734727468348979</v>
      </c>
      <c r="AB67" s="1"/>
      <c r="AC67" t="b">
        <f t="shared" si="38"/>
        <v>0</v>
      </c>
      <c r="AD67" t="b">
        <f t="shared" si="39"/>
        <v>1</v>
      </c>
      <c r="AE67" t="b">
        <f t="shared" si="40"/>
        <v>0</v>
      </c>
      <c r="AF67" t="b">
        <f t="shared" si="41"/>
        <v>0</v>
      </c>
      <c r="AG67" t="b">
        <f t="shared" si="42"/>
        <v>0</v>
      </c>
      <c r="AH67" t="b">
        <f t="shared" si="43"/>
        <v>0</v>
      </c>
      <c r="AI67">
        <f t="shared" si="29"/>
        <v>1</v>
      </c>
      <c r="AJ67" t="str">
        <f>VLOOKUP(AI67,Sheet1!$A$1:$B$7,2)</f>
        <v>move_forward</v>
      </c>
    </row>
    <row r="68" spans="2:36" x14ac:dyDescent="0.25">
      <c r="B68">
        <v>270.32604777982402</v>
      </c>
      <c r="C68">
        <v>148.40176967435301</v>
      </c>
      <c r="D68">
        <v>222.12656801534101</v>
      </c>
      <c r="E68">
        <v>147.25193555964901</v>
      </c>
      <c r="F68">
        <v>309.14703031663402</v>
      </c>
      <c r="G68">
        <v>145.81224824610999</v>
      </c>
      <c r="H68">
        <v>181.06112174324801</v>
      </c>
      <c r="I68">
        <v>138.57647950251001</v>
      </c>
      <c r="J68">
        <v>340.57583921893502</v>
      </c>
      <c r="K68">
        <v>141.46384491224799</v>
      </c>
      <c r="L68">
        <v>141.70355870636999</v>
      </c>
      <c r="M68">
        <v>134.32581863242001</v>
      </c>
      <c r="N68">
        <v>266.16044971050201</v>
      </c>
      <c r="O68">
        <v>230.631375060777</v>
      </c>
      <c r="P68">
        <v>234.3401487932</v>
      </c>
      <c r="Q68">
        <v>230.23005737562701</v>
      </c>
      <c r="S68" s="1">
        <f t="shared" si="30"/>
        <v>48.199479764483016</v>
      </c>
      <c r="T68" s="1">
        <f t="shared" si="31"/>
        <v>1.1498341147039923</v>
      </c>
      <c r="V68" s="1">
        <f t="shared" si="32"/>
        <v>38.820982536809993</v>
      </c>
      <c r="W68" s="1">
        <f t="shared" si="33"/>
        <v>70.249791439110993</v>
      </c>
      <c r="X68" s="1">
        <f t="shared" si="34"/>
        <v>41.065446272092998</v>
      </c>
      <c r="Y68" s="1">
        <f t="shared" si="35"/>
        <v>80.423009308971018</v>
      </c>
      <c r="Z68" s="1">
        <f t="shared" si="36"/>
        <v>6.9379247621050126</v>
      </c>
      <c r="AA68" s="1">
        <f t="shared" si="37"/>
        <v>12.926116927229003</v>
      </c>
      <c r="AB68" s="1"/>
      <c r="AC68" t="b">
        <f t="shared" si="38"/>
        <v>0</v>
      </c>
      <c r="AD68" t="b">
        <f t="shared" si="39"/>
        <v>1</v>
      </c>
      <c r="AE68" t="b">
        <f t="shared" si="40"/>
        <v>0</v>
      </c>
      <c r="AF68" t="b">
        <f t="shared" si="41"/>
        <v>0</v>
      </c>
      <c r="AG68" t="b">
        <f t="shared" si="42"/>
        <v>0</v>
      </c>
      <c r="AH68" t="b">
        <f t="shared" si="43"/>
        <v>0</v>
      </c>
      <c r="AI68">
        <f t="shared" si="29"/>
        <v>1</v>
      </c>
      <c r="AJ68" t="str">
        <f>VLOOKUP(AI68,Sheet1!$A$1:$B$7,2)</f>
        <v>move_forward</v>
      </c>
    </row>
    <row r="69" spans="2:36" x14ac:dyDescent="0.25">
      <c r="B69">
        <v>271.72807497624098</v>
      </c>
      <c r="C69">
        <v>146.51669433706601</v>
      </c>
      <c r="D69">
        <v>222.80860069238699</v>
      </c>
      <c r="E69">
        <v>145.79170507306</v>
      </c>
      <c r="F69">
        <v>311.84826987991198</v>
      </c>
      <c r="G69">
        <v>142.758343234878</v>
      </c>
      <c r="H69">
        <v>185.93215848973901</v>
      </c>
      <c r="I69">
        <v>136.537038791003</v>
      </c>
      <c r="J69">
        <v>343.129900168468</v>
      </c>
      <c r="K69">
        <v>137.88075130535199</v>
      </c>
      <c r="L69">
        <v>137.31561308223399</v>
      </c>
      <c r="M69">
        <v>132.58176662453101</v>
      </c>
      <c r="N69">
        <v>268.11449963899503</v>
      </c>
      <c r="O69">
        <v>226.15642136297501</v>
      </c>
      <c r="P69">
        <v>231.904142599723</v>
      </c>
      <c r="Q69">
        <v>230.629301333276</v>
      </c>
      <c r="S69" s="1">
        <f t="shared" si="30"/>
        <v>48.919474283853987</v>
      </c>
      <c r="T69" s="1">
        <f t="shared" si="31"/>
        <v>0.72498926400601249</v>
      </c>
      <c r="V69" s="1">
        <f t="shared" si="32"/>
        <v>40.120194903671006</v>
      </c>
      <c r="W69" s="1">
        <f t="shared" si="33"/>
        <v>71.401825192227022</v>
      </c>
      <c r="X69" s="1">
        <f t="shared" si="34"/>
        <v>36.876442202647979</v>
      </c>
      <c r="Y69" s="1">
        <f t="shared" si="35"/>
        <v>85.492987610152994</v>
      </c>
      <c r="Z69" s="1">
        <f t="shared" si="36"/>
        <v>8.6359430317140209</v>
      </c>
      <c r="AA69" s="1">
        <f t="shared" si="37"/>
        <v>13.209938448528987</v>
      </c>
      <c r="AB69" s="1"/>
      <c r="AC69" t="b">
        <f t="shared" si="38"/>
        <v>0</v>
      </c>
      <c r="AD69" t="b">
        <f t="shared" si="39"/>
        <v>1</v>
      </c>
      <c r="AE69" t="b">
        <f t="shared" si="40"/>
        <v>0</v>
      </c>
      <c r="AF69" t="b">
        <f t="shared" si="41"/>
        <v>0</v>
      </c>
      <c r="AG69" t="b">
        <f t="shared" si="42"/>
        <v>0</v>
      </c>
      <c r="AH69" t="b">
        <f t="shared" si="43"/>
        <v>0</v>
      </c>
      <c r="AI69">
        <f t="shared" si="29"/>
        <v>1</v>
      </c>
      <c r="AJ69" t="str">
        <f>VLOOKUP(AI69,Sheet1!$A$1:$B$7,2)</f>
        <v>move_forward</v>
      </c>
    </row>
    <row r="70" spans="2:36" x14ac:dyDescent="0.25">
      <c r="B70">
        <v>272.20428804274002</v>
      </c>
      <c r="C70">
        <v>139.87462178849199</v>
      </c>
      <c r="D70">
        <v>223.99508941795</v>
      </c>
      <c r="E70">
        <v>141.04643485006699</v>
      </c>
      <c r="F70">
        <v>314.63084626160099</v>
      </c>
      <c r="G70">
        <v>140.29956196629701</v>
      </c>
      <c r="H70">
        <v>184.88512373648501</v>
      </c>
      <c r="I70">
        <v>134.06588919319</v>
      </c>
      <c r="J70">
        <v>352.41541568701803</v>
      </c>
      <c r="K70">
        <v>135.964755568393</v>
      </c>
      <c r="L70">
        <v>142.68709300253599</v>
      </c>
      <c r="M70">
        <v>131.23589158814201</v>
      </c>
      <c r="N70">
        <v>267.712468272325</v>
      </c>
      <c r="O70">
        <v>226.77369861723699</v>
      </c>
      <c r="P70">
        <v>236.192742659582</v>
      </c>
      <c r="Q70">
        <v>225.354107177282</v>
      </c>
      <c r="S70" s="1">
        <f t="shared" si="30"/>
        <v>48.209198624790019</v>
      </c>
      <c r="T70" s="1">
        <f t="shared" si="31"/>
        <v>-1.1718130615749942</v>
      </c>
      <c r="V70" s="1">
        <f t="shared" si="32"/>
        <v>42.426558218860976</v>
      </c>
      <c r="W70" s="1">
        <f t="shared" si="33"/>
        <v>80.211127644278008</v>
      </c>
      <c r="X70" s="1">
        <f t="shared" si="34"/>
        <v>39.109965681464985</v>
      </c>
      <c r="Y70" s="1">
        <f t="shared" si="35"/>
        <v>81.30799641541401</v>
      </c>
      <c r="Z70" s="1">
        <f t="shared" si="36"/>
        <v>3.9098662200989907</v>
      </c>
      <c r="AA70" s="1">
        <f t="shared" si="37"/>
        <v>9.8105432619249768</v>
      </c>
      <c r="AB70" s="1"/>
      <c r="AC70" t="b">
        <f t="shared" si="38"/>
        <v>0</v>
      </c>
      <c r="AD70" t="b">
        <f t="shared" si="39"/>
        <v>1</v>
      </c>
      <c r="AE70" t="b">
        <f t="shared" si="40"/>
        <v>0</v>
      </c>
      <c r="AF70" t="b">
        <f t="shared" si="41"/>
        <v>0</v>
      </c>
      <c r="AG70" t="b">
        <f t="shared" si="42"/>
        <v>0</v>
      </c>
      <c r="AH70" t="b">
        <f t="shared" si="43"/>
        <v>0</v>
      </c>
      <c r="AI70">
        <f t="shared" si="29"/>
        <v>1</v>
      </c>
      <c r="AJ70" t="str">
        <f>VLOOKUP(AI70,Sheet1!$A$1:$B$7,2)</f>
        <v>move_forward</v>
      </c>
    </row>
    <row r="71" spans="2:36" x14ac:dyDescent="0.25">
      <c r="B71">
        <v>268.65826792061603</v>
      </c>
      <c r="C71">
        <v>141.826128808438</v>
      </c>
      <c r="D71">
        <v>220.66431705420601</v>
      </c>
      <c r="E71">
        <v>142.42943834300701</v>
      </c>
      <c r="F71">
        <v>310.70911570182898</v>
      </c>
      <c r="G71">
        <v>139.21916808436799</v>
      </c>
      <c r="H71">
        <v>186.63150040082601</v>
      </c>
      <c r="I71">
        <v>137.86353145542901</v>
      </c>
      <c r="J71">
        <v>345.56547529512801</v>
      </c>
      <c r="K71">
        <v>135.47259356960399</v>
      </c>
      <c r="L71">
        <v>140.76349870100199</v>
      </c>
      <c r="M71">
        <v>132.70647722369199</v>
      </c>
      <c r="N71">
        <v>264.036060110275</v>
      </c>
      <c r="O71">
        <v>226.666900078287</v>
      </c>
      <c r="P71">
        <v>233.536840743174</v>
      </c>
      <c r="Q71">
        <v>226.95864493952701</v>
      </c>
      <c r="S71" s="1">
        <f t="shared" si="30"/>
        <v>47.993950866410017</v>
      </c>
      <c r="T71" s="1">
        <f t="shared" si="31"/>
        <v>-0.60330953456900716</v>
      </c>
      <c r="V71" s="1">
        <f t="shared" si="32"/>
        <v>42.050847781212951</v>
      </c>
      <c r="W71" s="1">
        <f t="shared" si="33"/>
        <v>76.907207374511984</v>
      </c>
      <c r="X71" s="1">
        <f t="shared" si="34"/>
        <v>34.032816653379996</v>
      </c>
      <c r="Y71" s="1">
        <f t="shared" si="35"/>
        <v>79.900818353204016</v>
      </c>
      <c r="Z71" s="1">
        <f t="shared" si="36"/>
        <v>6.3535352388340129</v>
      </c>
      <c r="AA71" s="1">
        <f t="shared" si="37"/>
        <v>9.7229611193150163</v>
      </c>
      <c r="AB71" s="1"/>
      <c r="AC71" t="b">
        <f t="shared" si="38"/>
        <v>0</v>
      </c>
      <c r="AD71" t="b">
        <f t="shared" si="39"/>
        <v>1</v>
      </c>
      <c r="AE71" t="b">
        <f t="shared" si="40"/>
        <v>0</v>
      </c>
      <c r="AF71" t="b">
        <f t="shared" si="41"/>
        <v>0</v>
      </c>
      <c r="AG71" t="b">
        <f t="shared" si="42"/>
        <v>0</v>
      </c>
      <c r="AH71" t="b">
        <f t="shared" si="43"/>
        <v>0</v>
      </c>
      <c r="AI71">
        <f t="shared" si="29"/>
        <v>1</v>
      </c>
      <c r="AJ71" t="str">
        <f>VLOOKUP(AI71,Sheet1!$A$1:$B$7,2)</f>
        <v>move_forward</v>
      </c>
    </row>
    <row r="72" spans="2:36" x14ac:dyDescent="0.25">
      <c r="B72">
        <v>270.521529500518</v>
      </c>
      <c r="C72">
        <v>143.27823259865701</v>
      </c>
      <c r="D72">
        <v>220.723753532903</v>
      </c>
      <c r="E72">
        <v>142.10835317728601</v>
      </c>
      <c r="F72">
        <v>306.50042686040501</v>
      </c>
      <c r="G72">
        <v>145.56609442067699</v>
      </c>
      <c r="H72">
        <v>183.79358927408799</v>
      </c>
      <c r="I72">
        <v>136.64870118994</v>
      </c>
      <c r="J72">
        <v>343.52349978864203</v>
      </c>
      <c r="K72">
        <v>136.98888540772001</v>
      </c>
      <c r="L72">
        <v>135.26612099501301</v>
      </c>
      <c r="M72">
        <v>128.99115088626101</v>
      </c>
      <c r="N72">
        <v>266.966420169125</v>
      </c>
      <c r="O72">
        <v>226.693412869475</v>
      </c>
      <c r="P72">
        <v>233.27184475240301</v>
      </c>
      <c r="Q72">
        <v>224.22331731364699</v>
      </c>
      <c r="S72" s="1">
        <f t="shared" si="30"/>
        <v>49.797775967614996</v>
      </c>
      <c r="T72" s="1">
        <f t="shared" si="31"/>
        <v>1.1698794213710073</v>
      </c>
      <c r="V72" s="1">
        <f t="shared" si="32"/>
        <v>35.978897359887014</v>
      </c>
      <c r="W72" s="1">
        <f t="shared" si="33"/>
        <v>73.001970288124028</v>
      </c>
      <c r="X72" s="1">
        <f t="shared" si="34"/>
        <v>36.930164258815012</v>
      </c>
      <c r="Y72" s="1">
        <f t="shared" si="35"/>
        <v>85.457632537889992</v>
      </c>
      <c r="Z72" s="1">
        <f t="shared" si="36"/>
        <v>6.2893471909370078</v>
      </c>
      <c r="AA72" s="1">
        <f t="shared" si="37"/>
        <v>13.117202291024995</v>
      </c>
      <c r="AB72" s="1"/>
      <c r="AC72" t="b">
        <f t="shared" si="38"/>
        <v>0</v>
      </c>
      <c r="AD72" t="b">
        <f t="shared" si="39"/>
        <v>1</v>
      </c>
      <c r="AE72" t="b">
        <f t="shared" si="40"/>
        <v>0</v>
      </c>
      <c r="AF72" t="b">
        <f t="shared" si="41"/>
        <v>0</v>
      </c>
      <c r="AG72" t="b">
        <f t="shared" si="42"/>
        <v>0</v>
      </c>
      <c r="AH72" t="b">
        <f t="shared" si="43"/>
        <v>0</v>
      </c>
      <c r="AI72">
        <f t="shared" si="29"/>
        <v>1</v>
      </c>
      <c r="AJ72" t="str">
        <f>VLOOKUP(AI72,Sheet1!$A$1:$B$7,2)</f>
        <v>move_forward</v>
      </c>
    </row>
    <row r="73" spans="2:36" x14ac:dyDescent="0.25">
      <c r="B73">
        <v>269.20819660686902</v>
      </c>
      <c r="C73">
        <v>141.056028531419</v>
      </c>
      <c r="D73">
        <v>218.63447047711099</v>
      </c>
      <c r="E73">
        <v>139.19643317418101</v>
      </c>
      <c r="F73">
        <v>310.18409765162102</v>
      </c>
      <c r="G73">
        <v>142.66986129147801</v>
      </c>
      <c r="H73">
        <v>179.65315157391601</v>
      </c>
      <c r="I73">
        <v>132.56545794690601</v>
      </c>
      <c r="J73">
        <v>341.75234247722801</v>
      </c>
      <c r="K73">
        <v>118.59815343489799</v>
      </c>
      <c r="L73">
        <v>133.368689369816</v>
      </c>
      <c r="M73">
        <v>109.70380504841999</v>
      </c>
      <c r="N73">
        <v>263.69614997369598</v>
      </c>
      <c r="O73">
        <v>221.99878910379201</v>
      </c>
      <c r="P73">
        <v>228.19870814704501</v>
      </c>
      <c r="Q73">
        <v>223.07498956079399</v>
      </c>
      <c r="S73" s="1">
        <f t="shared" si="30"/>
        <v>50.573726129758029</v>
      </c>
      <c r="T73" s="1">
        <f t="shared" si="31"/>
        <v>1.8595953572379926</v>
      </c>
      <c r="V73" s="1">
        <f t="shared" si="32"/>
        <v>40.975901044751993</v>
      </c>
      <c r="W73" s="1">
        <f t="shared" si="33"/>
        <v>72.544145870358989</v>
      </c>
      <c r="X73" s="1">
        <f t="shared" si="34"/>
        <v>38.981318903194989</v>
      </c>
      <c r="Y73" s="1">
        <f t="shared" si="35"/>
        <v>85.265781107294998</v>
      </c>
      <c r="Z73" s="1">
        <f t="shared" si="36"/>
        <v>22.457875096521008</v>
      </c>
      <c r="AA73" s="1">
        <f t="shared" si="37"/>
        <v>29.492628125761016</v>
      </c>
      <c r="AB73" s="1"/>
      <c r="AC73" t="b">
        <f t="shared" si="38"/>
        <v>0</v>
      </c>
      <c r="AD73" t="b">
        <f t="shared" si="39"/>
        <v>1</v>
      </c>
      <c r="AE73" t="b">
        <f t="shared" si="40"/>
        <v>0</v>
      </c>
      <c r="AF73" t="b">
        <f t="shared" si="41"/>
        <v>0</v>
      </c>
      <c r="AG73" t="b">
        <f t="shared" si="42"/>
        <v>0</v>
      </c>
      <c r="AH73" t="b">
        <f t="shared" si="43"/>
        <v>0</v>
      </c>
      <c r="AI73">
        <f t="shared" si="29"/>
        <v>1</v>
      </c>
      <c r="AJ73" t="str">
        <f>VLOOKUP(AI73,Sheet1!$A$1:$B$7,2)</f>
        <v>move_forward</v>
      </c>
    </row>
    <row r="74" spans="2:36" x14ac:dyDescent="0.25">
      <c r="B74">
        <v>274.62368740666301</v>
      </c>
      <c r="C74">
        <v>140.444351744702</v>
      </c>
      <c r="D74">
        <v>226.62167999605001</v>
      </c>
      <c r="E74">
        <v>135.57066387152301</v>
      </c>
      <c r="F74">
        <v>317.18466712023502</v>
      </c>
      <c r="G74">
        <v>148.30629376982</v>
      </c>
      <c r="H74">
        <v>185.08328936487899</v>
      </c>
      <c r="I74">
        <v>136.238856446667</v>
      </c>
      <c r="J74">
        <v>311.50135926160698</v>
      </c>
      <c r="K74">
        <v>120.594595330462</v>
      </c>
      <c r="L74">
        <v>184.00273134734701</v>
      </c>
      <c r="M74">
        <v>115.39907636904501</v>
      </c>
      <c r="N74">
        <v>268.82507878645498</v>
      </c>
      <c r="O74">
        <v>219.37007444353401</v>
      </c>
      <c r="P74">
        <v>235.71709800105501</v>
      </c>
      <c r="Q74">
        <v>219.021393531976</v>
      </c>
      <c r="S74" s="1">
        <f t="shared" si="30"/>
        <v>48.002007410613004</v>
      </c>
      <c r="T74" s="1">
        <f t="shared" si="31"/>
        <v>4.8736878731789943</v>
      </c>
      <c r="V74" s="1">
        <f t="shared" si="32"/>
        <v>42.56097971357201</v>
      </c>
      <c r="W74" s="1">
        <f t="shared" si="33"/>
        <v>36.877671854943969</v>
      </c>
      <c r="X74" s="1">
        <f t="shared" si="34"/>
        <v>41.538390631171012</v>
      </c>
      <c r="Y74" s="1">
        <f t="shared" si="35"/>
        <v>42.618948648702997</v>
      </c>
      <c r="Z74" s="1">
        <f t="shared" si="36"/>
        <v>19.849756414240005</v>
      </c>
      <c r="AA74" s="1">
        <f t="shared" si="37"/>
        <v>20.171587502478005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999</v>
      </c>
      <c r="AJ74" t="str">
        <f>VLOOKUP(AI74,Sheet1!$A$1:$B$7,2)</f>
        <v>not detected</v>
      </c>
    </row>
    <row r="75" spans="2:36" x14ac:dyDescent="0.25">
      <c r="B75">
        <v>277.287703238392</v>
      </c>
      <c r="C75">
        <v>150.435981185945</v>
      </c>
      <c r="D75">
        <v>227.02337424713599</v>
      </c>
      <c r="E75">
        <v>146.65543695332801</v>
      </c>
      <c r="F75">
        <v>317.11008273783</v>
      </c>
      <c r="G75">
        <v>151.82030643519499</v>
      </c>
      <c r="H75">
        <v>188.42204450995999</v>
      </c>
      <c r="I75">
        <v>147.35798261130299</v>
      </c>
      <c r="J75">
        <v>285.88713297911698</v>
      </c>
      <c r="K75">
        <v>143.65058269863599</v>
      </c>
      <c r="L75">
        <v>226.12014649980199</v>
      </c>
      <c r="M75">
        <v>143.98001430906601</v>
      </c>
      <c r="N75">
        <v>270.36251266985698</v>
      </c>
      <c r="O75">
        <v>230.991484821472</v>
      </c>
      <c r="P75">
        <v>238.350756315258</v>
      </c>
      <c r="Q75">
        <v>231.15034381632501</v>
      </c>
      <c r="S75" s="1">
        <f t="shared" si="30"/>
        <v>50.264328991256008</v>
      </c>
      <c r="T75" s="1">
        <f t="shared" si="31"/>
        <v>3.7805442326169896</v>
      </c>
      <c r="V75" s="1">
        <f t="shared" si="32"/>
        <v>39.822379499438</v>
      </c>
      <c r="W75" s="1">
        <f t="shared" si="33"/>
        <v>8.599429740724986</v>
      </c>
      <c r="X75" s="1">
        <f t="shared" si="34"/>
        <v>38.601329737176002</v>
      </c>
      <c r="Y75" s="1">
        <f t="shared" si="35"/>
        <v>0.90322774733400024</v>
      </c>
      <c r="Z75" s="1">
        <f t="shared" si="36"/>
        <v>6.7853984873090099</v>
      </c>
      <c r="AA75" s="1">
        <f t="shared" si="37"/>
        <v>2.6754226442619995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1</v>
      </c>
      <c r="AF75" t="b">
        <f t="shared" si="41"/>
        <v>0</v>
      </c>
      <c r="AG75" t="b">
        <f t="shared" si="42"/>
        <v>0</v>
      </c>
      <c r="AH75" t="b">
        <f t="shared" si="43"/>
        <v>0</v>
      </c>
      <c r="AI75">
        <f t="shared" si="29"/>
        <v>2</v>
      </c>
      <c r="AJ75" t="str">
        <f>VLOOKUP(AI75,Sheet1!$A$1:$B$7,2)</f>
        <v>flip</v>
      </c>
    </row>
    <row r="76" spans="2:36" x14ac:dyDescent="0.25">
      <c r="B76">
        <v>275.42843690604002</v>
      </c>
      <c r="C76">
        <v>156.35084890159899</v>
      </c>
      <c r="D76">
        <v>223.29129717737899</v>
      </c>
      <c r="E76">
        <v>155.570601610502</v>
      </c>
      <c r="F76">
        <v>311.65641507454501</v>
      </c>
      <c r="G76">
        <v>153.99885117125501</v>
      </c>
      <c r="H76">
        <v>183.320512093638</v>
      </c>
      <c r="I76">
        <v>153.164542522793</v>
      </c>
      <c r="J76">
        <v>274.279358970798</v>
      </c>
      <c r="K76">
        <v>151.01706668135901</v>
      </c>
      <c r="L76">
        <v>199.55384023946601</v>
      </c>
      <c r="M76">
        <v>145.35177767150699</v>
      </c>
      <c r="N76">
        <v>266.65461336831902</v>
      </c>
      <c r="O76">
        <v>240.850197306143</v>
      </c>
      <c r="P76">
        <v>234.58898077267199</v>
      </c>
      <c r="Q76">
        <v>239.209292615442</v>
      </c>
      <c r="S76" s="1">
        <f t="shared" si="30"/>
        <v>52.137139728661026</v>
      </c>
      <c r="T76" s="1">
        <f t="shared" si="31"/>
        <v>0.7802472910969982</v>
      </c>
      <c r="V76" s="1">
        <f t="shared" si="32"/>
        <v>36.22797816850499</v>
      </c>
      <c r="W76" s="1">
        <f t="shared" si="33"/>
        <v>-1.1490779352420191</v>
      </c>
      <c r="X76" s="1">
        <f t="shared" si="34"/>
        <v>39.970785083740992</v>
      </c>
      <c r="Y76" s="1">
        <f t="shared" si="35"/>
        <v>23.737456937912981</v>
      </c>
      <c r="Z76" s="1">
        <f t="shared" si="36"/>
        <v>5.3337822202399821</v>
      </c>
      <c r="AA76" s="1">
        <f t="shared" si="37"/>
        <v>10.218823938995001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1</v>
      </c>
      <c r="AF76" t="b">
        <f t="shared" si="41"/>
        <v>0</v>
      </c>
      <c r="AG76" t="b">
        <f t="shared" si="42"/>
        <v>0</v>
      </c>
      <c r="AH76" t="b">
        <f t="shared" si="43"/>
        <v>0</v>
      </c>
      <c r="AI76">
        <f t="shared" si="29"/>
        <v>2</v>
      </c>
      <c r="AJ76" t="str">
        <f>VLOOKUP(AI76,Sheet1!$A$1:$B$7,2)</f>
        <v>flip</v>
      </c>
    </row>
    <row r="77" spans="2:36" x14ac:dyDescent="0.25">
      <c r="B77">
        <v>269.26114195331002</v>
      </c>
      <c r="C77">
        <v>158.07924863399899</v>
      </c>
      <c r="D77">
        <v>217.44872082654501</v>
      </c>
      <c r="E77">
        <v>156.29674157430901</v>
      </c>
      <c r="F77">
        <v>303.394796121365</v>
      </c>
      <c r="G77">
        <v>160.13519932301301</v>
      </c>
      <c r="H77">
        <v>180.264022851253</v>
      </c>
      <c r="I77">
        <v>159.25205803320699</v>
      </c>
      <c r="J77">
        <v>267.22364862571499</v>
      </c>
      <c r="K77">
        <v>154.66509571035101</v>
      </c>
      <c r="L77">
        <v>217.50614786976601</v>
      </c>
      <c r="M77">
        <v>153.77721274377899</v>
      </c>
      <c r="N77">
        <v>260.85879236977598</v>
      </c>
      <c r="O77">
        <v>242.956807336141</v>
      </c>
      <c r="P77">
        <v>227.98836224452</v>
      </c>
      <c r="Q77">
        <v>242.93428933141499</v>
      </c>
      <c r="S77" s="1">
        <f t="shared" si="30"/>
        <v>51.812421126765003</v>
      </c>
      <c r="T77" s="1">
        <f t="shared" si="31"/>
        <v>1.7825070596899764</v>
      </c>
      <c r="V77" s="1">
        <f t="shared" si="32"/>
        <v>34.133654168054989</v>
      </c>
      <c r="W77" s="1">
        <f t="shared" si="33"/>
        <v>-2.0374933275950298</v>
      </c>
      <c r="X77" s="1">
        <f t="shared" si="34"/>
        <v>37.184697975292011</v>
      </c>
      <c r="Y77" s="1">
        <f t="shared" si="35"/>
        <v>-5.742704322099712E-2</v>
      </c>
      <c r="Z77" s="1">
        <f t="shared" si="36"/>
        <v>3.4141529236479755</v>
      </c>
      <c r="AA77" s="1">
        <f t="shared" si="37"/>
        <v>2.519528830530021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1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2</v>
      </c>
      <c r="AJ77" t="str">
        <f>VLOOKUP(AI77,Sheet1!$A$1:$B$7,2)</f>
        <v>flip</v>
      </c>
    </row>
    <row r="78" spans="2:36" x14ac:dyDescent="0.25">
      <c r="B78">
        <v>267.83422485158701</v>
      </c>
      <c r="C78">
        <v>157.86044413141099</v>
      </c>
      <c r="D78">
        <v>214.52384671517001</v>
      </c>
      <c r="E78">
        <v>155.629431016853</v>
      </c>
      <c r="F78">
        <v>301.79560608585098</v>
      </c>
      <c r="G78">
        <v>161.23005002043899</v>
      </c>
      <c r="H78">
        <v>175.64100509571199</v>
      </c>
      <c r="I78">
        <v>156.41525881486999</v>
      </c>
      <c r="J78">
        <v>280.4469092009</v>
      </c>
      <c r="K78">
        <v>154.903059267846</v>
      </c>
      <c r="L78">
        <v>198.090147286606</v>
      </c>
      <c r="M78">
        <v>152.199007159307</v>
      </c>
      <c r="N78">
        <v>260.30175026747401</v>
      </c>
      <c r="O78">
        <v>243.357282864366</v>
      </c>
      <c r="P78">
        <v>227.958092471057</v>
      </c>
      <c r="Q78">
        <v>242.41592133019901</v>
      </c>
      <c r="S78" s="1">
        <f t="shared" si="30"/>
        <v>53.310378136417</v>
      </c>
      <c r="T78" s="1">
        <f t="shared" si="31"/>
        <v>2.2310131145579817</v>
      </c>
      <c r="V78" s="1">
        <f t="shared" si="32"/>
        <v>33.961381234263968</v>
      </c>
      <c r="W78" s="1">
        <f t="shared" si="33"/>
        <v>12.612684349312985</v>
      </c>
      <c r="X78" s="1">
        <f t="shared" si="34"/>
        <v>38.88284161945802</v>
      </c>
      <c r="Y78" s="1">
        <f t="shared" si="35"/>
        <v>16.433699428564012</v>
      </c>
      <c r="Z78" s="1">
        <f t="shared" si="36"/>
        <v>2.9573848635649824</v>
      </c>
      <c r="AA78" s="1">
        <f t="shared" si="37"/>
        <v>3.4304238575460033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1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2</v>
      </c>
      <c r="AJ78" t="str">
        <f>VLOOKUP(AI78,Sheet1!$A$1:$B$7,2)</f>
        <v>flip</v>
      </c>
    </row>
    <row r="79" spans="2:36" x14ac:dyDescent="0.25">
      <c r="B79">
        <v>267.02341570861699</v>
      </c>
      <c r="C79">
        <v>156.80548492496101</v>
      </c>
      <c r="D79">
        <v>215.365316140896</v>
      </c>
      <c r="E79">
        <v>156.401176533285</v>
      </c>
      <c r="F79">
        <v>301.09177431223998</v>
      </c>
      <c r="G79">
        <v>161.28513070039901</v>
      </c>
      <c r="H79">
        <v>177.93525105215701</v>
      </c>
      <c r="I79">
        <v>158.234984577332</v>
      </c>
      <c r="J79">
        <v>266.490647254208</v>
      </c>
      <c r="K79">
        <v>155.05054627109999</v>
      </c>
      <c r="L79">
        <v>209.771198194362</v>
      </c>
      <c r="M79">
        <v>153.58224655054499</v>
      </c>
      <c r="N79">
        <v>261.26867743276603</v>
      </c>
      <c r="O79">
        <v>242.23693815396601</v>
      </c>
      <c r="P79">
        <v>225.659804020259</v>
      </c>
      <c r="Q79">
        <v>240.831496982695</v>
      </c>
      <c r="S79" s="1">
        <f t="shared" si="30"/>
        <v>51.658099567720996</v>
      </c>
      <c r="T79" s="1">
        <f t="shared" si="31"/>
        <v>0.40430839167601107</v>
      </c>
      <c r="V79" s="1">
        <f t="shared" si="32"/>
        <v>34.068358603622983</v>
      </c>
      <c r="W79" s="1">
        <f t="shared" si="33"/>
        <v>-0.53276845440899478</v>
      </c>
      <c r="X79" s="1">
        <f t="shared" si="34"/>
        <v>37.430065088738985</v>
      </c>
      <c r="Y79" s="1">
        <f t="shared" si="35"/>
        <v>5.5941179465339985</v>
      </c>
      <c r="Z79" s="1">
        <f t="shared" si="36"/>
        <v>1.7549386538610179</v>
      </c>
      <c r="AA79" s="1">
        <f t="shared" si="37"/>
        <v>2.8189299827400021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267.44176783267898</v>
      </c>
      <c r="C80">
        <v>156.51430319529999</v>
      </c>
      <c r="D80">
        <v>215.263646805267</v>
      </c>
      <c r="E80">
        <v>155.521839617674</v>
      </c>
      <c r="F80">
        <v>301.87719553002802</v>
      </c>
      <c r="G80">
        <v>159.58956825304699</v>
      </c>
      <c r="H80">
        <v>178.17839274474201</v>
      </c>
      <c r="I80">
        <v>154.66063324039101</v>
      </c>
      <c r="J80">
        <v>277.59487109914897</v>
      </c>
      <c r="K80">
        <v>155.03097675315399</v>
      </c>
      <c r="L80">
        <v>206.815132514748</v>
      </c>
      <c r="M80">
        <v>151.07338322645501</v>
      </c>
      <c r="N80">
        <v>260.27173082975401</v>
      </c>
      <c r="O80">
        <v>241.87844677656901</v>
      </c>
      <c r="P80">
        <v>227.652689133775</v>
      </c>
      <c r="Q80">
        <v>237.99947863653301</v>
      </c>
      <c r="S80" s="1">
        <f t="shared" si="30"/>
        <v>52.178121027411976</v>
      </c>
      <c r="T80" s="1">
        <f t="shared" si="31"/>
        <v>0.99246357762598336</v>
      </c>
      <c r="V80" s="1">
        <f t="shared" si="32"/>
        <v>34.435427697349041</v>
      </c>
      <c r="W80" s="1">
        <f t="shared" si="33"/>
        <v>10.153103266469998</v>
      </c>
      <c r="X80" s="1">
        <f t="shared" si="34"/>
        <v>37.085254060524989</v>
      </c>
      <c r="Y80" s="1">
        <f t="shared" si="35"/>
        <v>8.4485142905190003</v>
      </c>
      <c r="Z80" s="1">
        <f t="shared" si="36"/>
        <v>1.4833264421459944</v>
      </c>
      <c r="AA80" s="1">
        <f t="shared" si="37"/>
        <v>4.4484563912189969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267.699121170887</v>
      </c>
      <c r="C81">
        <v>157.16910606206801</v>
      </c>
      <c r="D81">
        <v>217.05574216435801</v>
      </c>
      <c r="E81">
        <v>154.681422927162</v>
      </c>
      <c r="F81">
        <v>300.27862886305201</v>
      </c>
      <c r="G81">
        <v>160.611008367881</v>
      </c>
      <c r="H81">
        <v>179.282075179884</v>
      </c>
      <c r="I81">
        <v>155.51617805851899</v>
      </c>
      <c r="J81">
        <v>266.73863704735601</v>
      </c>
      <c r="K81">
        <v>154.01073536459501</v>
      </c>
      <c r="L81">
        <v>217.16266168048901</v>
      </c>
      <c r="M81">
        <v>151.604536189589</v>
      </c>
      <c r="N81">
        <v>260.83719093841</v>
      </c>
      <c r="O81">
        <v>241.02317342294401</v>
      </c>
      <c r="P81">
        <v>226.820974726624</v>
      </c>
      <c r="Q81">
        <v>238.33914726531501</v>
      </c>
      <c r="S81" s="1">
        <f t="shared" si="30"/>
        <v>50.643379006528988</v>
      </c>
      <c r="T81" s="1">
        <f t="shared" si="31"/>
        <v>2.4876831349060069</v>
      </c>
      <c r="V81" s="1">
        <f t="shared" si="32"/>
        <v>32.579507692165009</v>
      </c>
      <c r="W81" s="1">
        <f t="shared" si="33"/>
        <v>-0.96048412353098911</v>
      </c>
      <c r="X81" s="1">
        <f t="shared" si="34"/>
        <v>37.773666984474005</v>
      </c>
      <c r="Y81" s="1">
        <f t="shared" si="35"/>
        <v>-0.10691951613100059</v>
      </c>
      <c r="Z81" s="1">
        <f t="shared" si="36"/>
        <v>3.1583706974730035</v>
      </c>
      <c r="AA81" s="1">
        <f t="shared" si="37"/>
        <v>3.0768867375730053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267.44214285418099</v>
      </c>
      <c r="C82">
        <v>161.87872533818299</v>
      </c>
      <c r="D82">
        <v>216.98099290025101</v>
      </c>
      <c r="E82">
        <v>154.83980803862599</v>
      </c>
      <c r="F82">
        <v>303.30195084943898</v>
      </c>
      <c r="G82">
        <v>161.01341650803499</v>
      </c>
      <c r="H82">
        <v>180.452317754615</v>
      </c>
      <c r="I82">
        <v>157.12222883615601</v>
      </c>
      <c r="J82">
        <v>274.08037471921898</v>
      </c>
      <c r="K82">
        <v>155.054359476359</v>
      </c>
      <c r="L82">
        <v>217.854402129307</v>
      </c>
      <c r="M82">
        <v>153.33419767545001</v>
      </c>
      <c r="N82">
        <v>262.86924461617798</v>
      </c>
      <c r="O82">
        <v>237.68066244952001</v>
      </c>
      <c r="P82">
        <v>228.75489341892501</v>
      </c>
      <c r="Q82">
        <v>239.76673311713299</v>
      </c>
      <c r="S82" s="1">
        <f t="shared" si="30"/>
        <v>50.461149953929976</v>
      </c>
      <c r="T82" s="1">
        <f t="shared" si="31"/>
        <v>7.0389172995569993</v>
      </c>
      <c r="V82" s="1">
        <f t="shared" si="32"/>
        <v>35.859807995257995</v>
      </c>
      <c r="W82" s="1">
        <f t="shared" si="33"/>
        <v>6.6382318650379943</v>
      </c>
      <c r="X82" s="1">
        <f t="shared" si="34"/>
        <v>36.528675145636015</v>
      </c>
      <c r="Y82" s="1">
        <f t="shared" si="35"/>
        <v>-0.87340922905599427</v>
      </c>
      <c r="Z82" s="1">
        <f t="shared" si="36"/>
        <v>6.824365861823992</v>
      </c>
      <c r="AA82" s="1">
        <f t="shared" si="37"/>
        <v>1.5056103631759754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266.55636562931898</v>
      </c>
      <c r="C83">
        <v>157.440499674694</v>
      </c>
      <c r="D83">
        <v>215.04213450644201</v>
      </c>
      <c r="E83">
        <v>154.66699732282399</v>
      </c>
      <c r="F83">
        <v>300.38846803878999</v>
      </c>
      <c r="G83">
        <v>162.666408869479</v>
      </c>
      <c r="H83">
        <v>182.12126576693299</v>
      </c>
      <c r="I83">
        <v>158.08418386834299</v>
      </c>
      <c r="J83">
        <v>282.38312502796202</v>
      </c>
      <c r="K83">
        <v>159.375184847486</v>
      </c>
      <c r="L83">
        <v>204.14013517599699</v>
      </c>
      <c r="M83">
        <v>151.80358306046</v>
      </c>
      <c r="N83">
        <v>261.12273302123401</v>
      </c>
      <c r="O83">
        <v>243.411788557346</v>
      </c>
      <c r="P83">
        <v>228.55796102852199</v>
      </c>
      <c r="Q83">
        <v>241.98737517471699</v>
      </c>
      <c r="S83" s="1">
        <f t="shared" si="30"/>
        <v>51.514231122876964</v>
      </c>
      <c r="T83" s="1">
        <f t="shared" si="31"/>
        <v>2.7735023518700075</v>
      </c>
      <c r="V83" s="1">
        <f t="shared" si="32"/>
        <v>33.83210240947102</v>
      </c>
      <c r="W83" s="1">
        <f t="shared" si="33"/>
        <v>15.826759398643048</v>
      </c>
      <c r="X83" s="1">
        <f t="shared" si="34"/>
        <v>32.920868739509018</v>
      </c>
      <c r="Y83" s="1">
        <f t="shared" si="35"/>
        <v>10.901999330445022</v>
      </c>
      <c r="Z83" s="1">
        <f t="shared" si="36"/>
        <v>-1.9346851727920011</v>
      </c>
      <c r="AA83" s="1">
        <f t="shared" si="37"/>
        <v>2.8634142623639889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261.89183818220499</v>
      </c>
      <c r="C84">
        <v>154.08726836359699</v>
      </c>
      <c r="D84">
        <v>213.30944573521401</v>
      </c>
      <c r="E84">
        <v>151.65764838898099</v>
      </c>
      <c r="F84">
        <v>303.27495556871997</v>
      </c>
      <c r="G84">
        <v>157.89829600940999</v>
      </c>
      <c r="H84">
        <v>174.63328573941001</v>
      </c>
      <c r="I84">
        <v>155.17437763496301</v>
      </c>
      <c r="J84">
        <v>278.76511897709298</v>
      </c>
      <c r="K84">
        <v>156.53089204751899</v>
      </c>
      <c r="L84">
        <v>200.315337700866</v>
      </c>
      <c r="M84">
        <v>142.20502454180999</v>
      </c>
      <c r="N84">
        <v>257.00707602839799</v>
      </c>
      <c r="O84">
        <v>234.11088052310001</v>
      </c>
      <c r="P84">
        <v>225.22664918341999</v>
      </c>
      <c r="Q84">
        <v>235.25900942578599</v>
      </c>
      <c r="S84" s="1">
        <f t="shared" si="30"/>
        <v>48.58239244699098</v>
      </c>
      <c r="T84" s="1">
        <f t="shared" si="31"/>
        <v>2.4296199746160028</v>
      </c>
      <c r="V84" s="1">
        <f t="shared" si="32"/>
        <v>41.383117386514982</v>
      </c>
      <c r="W84" s="1">
        <f t="shared" si="33"/>
        <v>16.873280794887989</v>
      </c>
      <c r="X84" s="1">
        <f t="shared" si="34"/>
        <v>38.676159995803999</v>
      </c>
      <c r="Y84" s="1">
        <f t="shared" si="35"/>
        <v>12.994108034348017</v>
      </c>
      <c r="Z84" s="1">
        <f t="shared" si="36"/>
        <v>-2.4436236839219987</v>
      </c>
      <c r="AA84" s="1">
        <f t="shared" si="37"/>
        <v>9.4526238471709974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1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2</v>
      </c>
      <c r="AJ84" t="str">
        <f>VLOOKUP(AI84,Sheet1!$A$1:$B$7,2)</f>
        <v>flip</v>
      </c>
    </row>
    <row r="85" spans="2:36" x14ac:dyDescent="0.25">
      <c r="B85">
        <v>257.67234187555499</v>
      </c>
      <c r="C85">
        <v>150.06960330503401</v>
      </c>
      <c r="D85">
        <v>206.39647473279501</v>
      </c>
      <c r="E85">
        <v>149.30998804201201</v>
      </c>
      <c r="F85">
        <v>294.99693281465898</v>
      </c>
      <c r="G85">
        <v>158.57445747101201</v>
      </c>
      <c r="H85">
        <v>171.31101780028101</v>
      </c>
      <c r="I85">
        <v>152.121307824681</v>
      </c>
      <c r="J85">
        <v>268.96268534246002</v>
      </c>
      <c r="K85">
        <v>151.98834828544099</v>
      </c>
      <c r="L85">
        <v>208.49270258657899</v>
      </c>
      <c r="M85">
        <v>147.569732666015</v>
      </c>
      <c r="N85">
        <v>252.90614099487399</v>
      </c>
      <c r="O85">
        <v>232.86691911628799</v>
      </c>
      <c r="P85">
        <v>217.87566752983599</v>
      </c>
      <c r="Q85">
        <v>232.92279459205201</v>
      </c>
      <c r="S85" s="1">
        <f t="shared" si="30"/>
        <v>51.275867142759978</v>
      </c>
      <c r="T85" s="1">
        <f t="shared" si="31"/>
        <v>0.759615263021999</v>
      </c>
      <c r="V85" s="1">
        <f t="shared" si="32"/>
        <v>37.324590939103985</v>
      </c>
      <c r="W85" s="1">
        <f t="shared" si="33"/>
        <v>11.290343466905028</v>
      </c>
      <c r="X85" s="1">
        <f t="shared" si="34"/>
        <v>35.085456932514006</v>
      </c>
      <c r="Y85" s="1">
        <f t="shared" si="35"/>
        <v>-2.0962278537839723</v>
      </c>
      <c r="Z85" s="1">
        <f t="shared" si="36"/>
        <v>-1.9187449804069843</v>
      </c>
      <c r="AA85" s="1">
        <f t="shared" si="37"/>
        <v>1.740255375997009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1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2</v>
      </c>
      <c r="AJ85" t="str">
        <f>VLOOKUP(AI85,Sheet1!$A$1:$B$7,2)</f>
        <v>flip</v>
      </c>
    </row>
    <row r="86" spans="2:36" x14ac:dyDescent="0.25">
      <c r="B86">
        <v>260.444796834888</v>
      </c>
      <c r="C86">
        <v>151.12795823724201</v>
      </c>
      <c r="D86">
        <v>211.110974834616</v>
      </c>
      <c r="E86">
        <v>150.926574158618</v>
      </c>
      <c r="F86">
        <v>294.56446835968302</v>
      </c>
      <c r="G86">
        <v>158.722977103945</v>
      </c>
      <c r="H86">
        <v>171.61743646172701</v>
      </c>
      <c r="I86">
        <v>153.721039915185</v>
      </c>
      <c r="J86">
        <v>271.82373818251301</v>
      </c>
      <c r="K86">
        <v>154.47666837599499</v>
      </c>
      <c r="L86">
        <v>211.73294332543401</v>
      </c>
      <c r="M86">
        <v>147.43321650627999</v>
      </c>
      <c r="N86">
        <v>255.85557066810401</v>
      </c>
      <c r="O86">
        <v>229.20875577543501</v>
      </c>
      <c r="P86">
        <v>221.78114856400501</v>
      </c>
      <c r="Q86">
        <v>235.00615127998901</v>
      </c>
      <c r="S86" s="1">
        <f t="shared" si="30"/>
        <v>49.333822000271994</v>
      </c>
      <c r="T86" s="1">
        <f t="shared" si="31"/>
        <v>0.20138407862401664</v>
      </c>
      <c r="V86" s="1">
        <f t="shared" si="32"/>
        <v>34.119671524795024</v>
      </c>
      <c r="W86" s="1">
        <f t="shared" si="33"/>
        <v>11.378941347625016</v>
      </c>
      <c r="X86" s="1">
        <f t="shared" si="34"/>
        <v>39.493538372888992</v>
      </c>
      <c r="Y86" s="1">
        <f t="shared" si="35"/>
        <v>-0.62196849081800565</v>
      </c>
      <c r="Z86" s="1">
        <f t="shared" si="36"/>
        <v>-3.3487101387529776</v>
      </c>
      <c r="AA86" s="1">
        <f t="shared" si="37"/>
        <v>3.4933576523380054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1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2</v>
      </c>
      <c r="AJ86" t="str">
        <f>VLOOKUP(AI86,Sheet1!$A$1:$B$7,2)</f>
        <v>flip</v>
      </c>
    </row>
    <row r="87" spans="2:36" x14ac:dyDescent="0.25">
      <c r="B87">
        <v>271.99513247039403</v>
      </c>
      <c r="C87">
        <v>157.46112105710301</v>
      </c>
      <c r="D87">
        <v>222.712963520068</v>
      </c>
      <c r="E87">
        <v>151.94274660396701</v>
      </c>
      <c r="F87">
        <v>314.76868350735498</v>
      </c>
      <c r="G87">
        <v>162.62376232832699</v>
      </c>
      <c r="H87">
        <v>186.46707592040599</v>
      </c>
      <c r="I87">
        <v>152.92173615469699</v>
      </c>
      <c r="J87">
        <v>289.85160080365802</v>
      </c>
      <c r="K87">
        <v>154.525389237837</v>
      </c>
      <c r="L87">
        <v>224.08916262465399</v>
      </c>
      <c r="M87">
        <v>149.09051552383301</v>
      </c>
      <c r="N87">
        <v>269.281221844762</v>
      </c>
      <c r="O87">
        <v>233.25187634715999</v>
      </c>
      <c r="P87">
        <v>233.37279598483099</v>
      </c>
      <c r="Q87">
        <v>236.91778416865401</v>
      </c>
      <c r="S87" s="1">
        <f t="shared" si="30"/>
        <v>49.282168950326025</v>
      </c>
      <c r="T87" s="1">
        <f t="shared" si="31"/>
        <v>5.5183744531360048</v>
      </c>
      <c r="V87" s="1">
        <f t="shared" si="32"/>
        <v>42.773551036960953</v>
      </c>
      <c r="W87" s="1">
        <f t="shared" si="33"/>
        <v>17.85646833326399</v>
      </c>
      <c r="X87" s="1">
        <f t="shared" si="34"/>
        <v>36.245887599662012</v>
      </c>
      <c r="Y87" s="1">
        <f t="shared" si="35"/>
        <v>-1.3761991045859929</v>
      </c>
      <c r="Z87" s="1">
        <f t="shared" si="36"/>
        <v>2.9357318192660102</v>
      </c>
      <c r="AA87" s="1">
        <f t="shared" si="37"/>
        <v>2.8522310801340041</v>
      </c>
      <c r="AB87" s="1"/>
      <c r="AC87" t="b">
        <f t="shared" si="38"/>
        <v>0</v>
      </c>
      <c r="AD87" t="b">
        <f t="shared" si="39"/>
        <v>0</v>
      </c>
      <c r="AE87" t="b">
        <f t="shared" si="40"/>
        <v>1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2</v>
      </c>
      <c r="AJ87" t="str">
        <f>VLOOKUP(AI87,Sheet1!$A$1:$B$7,2)</f>
        <v>flip</v>
      </c>
    </row>
    <row r="88" spans="2:36" x14ac:dyDescent="0.25">
      <c r="B88">
        <v>305.87136664849999</v>
      </c>
      <c r="C88">
        <v>160.68586482558101</v>
      </c>
      <c r="D88">
        <v>255.81650382911201</v>
      </c>
      <c r="E88">
        <v>156.29872505558899</v>
      </c>
      <c r="F88">
        <v>340.84741673763301</v>
      </c>
      <c r="G88">
        <v>165.73708758041599</v>
      </c>
      <c r="H88">
        <v>220.31905959191101</v>
      </c>
      <c r="I88">
        <v>165.69251998030299</v>
      </c>
      <c r="J88">
        <v>317.81505325582498</v>
      </c>
      <c r="K88">
        <v>165.57474987199299</v>
      </c>
      <c r="L88">
        <v>256.23263776396499</v>
      </c>
      <c r="M88">
        <v>160.45675253515199</v>
      </c>
      <c r="N88">
        <v>303.66529515945803</v>
      </c>
      <c r="O88">
        <v>242.027978473687</v>
      </c>
      <c r="P88">
        <v>269.01196231209201</v>
      </c>
      <c r="Q88">
        <v>243.288645351159</v>
      </c>
      <c r="S88" s="1">
        <f t="shared" si="30"/>
        <v>50.054862819387978</v>
      </c>
      <c r="T88" s="1">
        <f t="shared" si="31"/>
        <v>4.387139769992018</v>
      </c>
      <c r="V88" s="1">
        <f t="shared" si="32"/>
        <v>34.976050089133025</v>
      </c>
      <c r="W88" s="1">
        <f t="shared" si="33"/>
        <v>11.943686607324992</v>
      </c>
      <c r="X88" s="1">
        <f t="shared" si="34"/>
        <v>35.497444237200995</v>
      </c>
      <c r="Y88" s="1">
        <f t="shared" si="35"/>
        <v>-0.41613393485297934</v>
      </c>
      <c r="Z88" s="1">
        <f t="shared" si="36"/>
        <v>-4.8888850464119855</v>
      </c>
      <c r="AA88" s="1">
        <f t="shared" si="37"/>
        <v>-4.1580274795630032</v>
      </c>
      <c r="AB88" s="1"/>
      <c r="AC88" t="b">
        <f t="shared" si="38"/>
        <v>0</v>
      </c>
      <c r="AD88" t="b">
        <f t="shared" si="39"/>
        <v>0</v>
      </c>
      <c r="AE88" t="b">
        <f t="shared" si="40"/>
        <v>1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2</v>
      </c>
      <c r="AJ88" t="str">
        <f>VLOOKUP(AI88,Sheet1!$A$1:$B$7,2)</f>
        <v>flip</v>
      </c>
    </row>
    <row r="89" spans="2:36" x14ac:dyDescent="0.25">
      <c r="B89">
        <v>332.396475202852</v>
      </c>
      <c r="C89">
        <v>161.02338811055799</v>
      </c>
      <c r="D89">
        <v>288.972771570769</v>
      </c>
      <c r="E89">
        <v>160.78356035163901</v>
      </c>
      <c r="F89">
        <v>365.883875842343</v>
      </c>
      <c r="G89">
        <v>182.058792598151</v>
      </c>
      <c r="H89">
        <v>253.297790238077</v>
      </c>
      <c r="I89">
        <v>184.81632841565801</v>
      </c>
      <c r="J89">
        <v>341.60767035461703</v>
      </c>
      <c r="K89">
        <v>170.78192003181499</v>
      </c>
      <c r="L89">
        <v>284.774566095963</v>
      </c>
      <c r="M89">
        <v>175.489433885376</v>
      </c>
      <c r="N89">
        <v>330.27041225825002</v>
      </c>
      <c r="O89">
        <v>237.07756703802099</v>
      </c>
      <c r="P89">
        <v>299.19020508137902</v>
      </c>
      <c r="Q89">
        <v>239.91624182928899</v>
      </c>
      <c r="S89" s="1">
        <f t="shared" si="30"/>
        <v>43.423703632083004</v>
      </c>
      <c r="T89" s="1">
        <f t="shared" si="31"/>
        <v>0.23982775891897745</v>
      </c>
      <c r="V89" s="1">
        <f t="shared" si="32"/>
        <v>33.487400639491</v>
      </c>
      <c r="W89" s="1">
        <f t="shared" si="33"/>
        <v>9.2111951517650255</v>
      </c>
      <c r="X89" s="1">
        <f t="shared" si="34"/>
        <v>35.674981332691999</v>
      </c>
      <c r="Y89" s="1">
        <f t="shared" si="35"/>
        <v>4.1982054748060023</v>
      </c>
      <c r="Z89" s="1">
        <f t="shared" si="36"/>
        <v>-9.7585319212570028</v>
      </c>
      <c r="AA89" s="1">
        <f t="shared" si="37"/>
        <v>-14.705873533736991</v>
      </c>
      <c r="AB89" s="1"/>
      <c r="AC89" t="b">
        <f t="shared" si="38"/>
        <v>0</v>
      </c>
      <c r="AD89" t="b">
        <f t="shared" si="39"/>
        <v>0</v>
      </c>
      <c r="AE89" t="b">
        <f t="shared" si="40"/>
        <v>1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2</v>
      </c>
      <c r="AJ89" t="str">
        <f>VLOOKUP(AI89,Sheet1!$A$1:$B$7,2)</f>
        <v>flip</v>
      </c>
    </row>
    <row r="90" spans="2:36" x14ac:dyDescent="0.25">
      <c r="B90">
        <v>345.19924941221097</v>
      </c>
      <c r="C90">
        <v>164.157477130849</v>
      </c>
      <c r="D90">
        <v>297.06535351408201</v>
      </c>
      <c r="E90">
        <v>162.06243252905401</v>
      </c>
      <c r="F90">
        <v>357.14483227963302</v>
      </c>
      <c r="G90">
        <v>200.69143525137699</v>
      </c>
      <c r="H90">
        <v>285.72660593813202</v>
      </c>
      <c r="I90">
        <v>203.33833609776499</v>
      </c>
      <c r="J90">
        <v>352.91631858307397</v>
      </c>
      <c r="K90">
        <v>239.15786194750899</v>
      </c>
      <c r="L90">
        <v>291.600002391266</v>
      </c>
      <c r="M90">
        <v>240.66964002290601</v>
      </c>
      <c r="N90">
        <v>340.12081489743701</v>
      </c>
      <c r="O90">
        <v>244.47805001418101</v>
      </c>
      <c r="P90">
        <v>310.92838908070399</v>
      </c>
      <c r="Q90">
        <v>244.54503920315099</v>
      </c>
      <c r="S90" s="1">
        <f t="shared" si="30"/>
        <v>48.133895898128969</v>
      </c>
      <c r="T90" s="1">
        <f t="shared" si="31"/>
        <v>2.0950446017949957</v>
      </c>
      <c r="V90" s="1">
        <f t="shared" si="32"/>
        <v>11.945582867422047</v>
      </c>
      <c r="W90" s="1">
        <f t="shared" si="33"/>
        <v>7.7170691708629988</v>
      </c>
      <c r="X90" s="1">
        <f t="shared" si="34"/>
        <v>11.338747575949981</v>
      </c>
      <c r="Y90" s="1">
        <f t="shared" si="35"/>
        <v>5.4653511228160028</v>
      </c>
      <c r="Z90" s="1">
        <f t="shared" si="36"/>
        <v>-75.000384816659988</v>
      </c>
      <c r="AA90" s="1">
        <f t="shared" si="37"/>
        <v>-78.607207493852002</v>
      </c>
      <c r="AB90" s="1"/>
      <c r="AC90" t="b">
        <f t="shared" si="38"/>
        <v>0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1</v>
      </c>
      <c r="AI90">
        <f t="shared" si="29"/>
        <v>5</v>
      </c>
      <c r="AJ90" t="str">
        <f>VLOOKUP(AI90,Sheet1!$A$1:$B$7,2)</f>
        <v>land</v>
      </c>
    </row>
    <row r="91" spans="2:36" x14ac:dyDescent="0.25">
      <c r="B91">
        <v>347.91735471330702</v>
      </c>
      <c r="C91">
        <v>163.889277097286</v>
      </c>
      <c r="D91">
        <v>299.471764346057</v>
      </c>
      <c r="E91">
        <v>162.49338862759799</v>
      </c>
      <c r="F91">
        <v>355.16777809950599</v>
      </c>
      <c r="G91">
        <v>205.24322138780201</v>
      </c>
      <c r="H91">
        <v>293.44213862366303</v>
      </c>
      <c r="I91">
        <v>204.63416101564499</v>
      </c>
      <c r="J91">
        <v>351.06621427370197</v>
      </c>
      <c r="K91">
        <v>248.42218959558301</v>
      </c>
      <c r="L91">
        <v>291.92115856007899</v>
      </c>
      <c r="M91">
        <v>244.45941368570701</v>
      </c>
      <c r="N91">
        <v>338.80282319175802</v>
      </c>
      <c r="O91">
        <v>249.472392124555</v>
      </c>
      <c r="P91">
        <v>306.73916423490198</v>
      </c>
      <c r="Q91">
        <v>245.02732903962399</v>
      </c>
      <c r="S91" s="1">
        <f t="shared" si="30"/>
        <v>48.44559036725002</v>
      </c>
      <c r="T91" s="1">
        <f t="shared" si="31"/>
        <v>1.3958884696880034</v>
      </c>
      <c r="V91" s="1">
        <f t="shared" si="32"/>
        <v>7.2504233861989746</v>
      </c>
      <c r="W91" s="1">
        <f t="shared" si="33"/>
        <v>3.1488595603949534</v>
      </c>
      <c r="X91" s="1">
        <f t="shared" si="34"/>
        <v>6.0296257223939733</v>
      </c>
      <c r="Y91" s="1">
        <f t="shared" si="35"/>
        <v>7.5506057859780071</v>
      </c>
      <c r="Z91" s="1">
        <f t="shared" si="36"/>
        <v>-84.532912498297009</v>
      </c>
      <c r="AA91" s="1">
        <f t="shared" si="37"/>
        <v>-81.966025058109011</v>
      </c>
      <c r="AB91" s="1"/>
      <c r="AC91" t="b">
        <f t="shared" si="38"/>
        <v>0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1</v>
      </c>
      <c r="AI91">
        <f t="shared" si="29"/>
        <v>5</v>
      </c>
      <c r="AJ91" t="str">
        <f>VLOOKUP(AI91,Sheet1!$A$1:$B$7,2)</f>
        <v>land</v>
      </c>
    </row>
    <row r="92" spans="2:36" x14ac:dyDescent="0.25">
      <c r="B92">
        <v>346.39005266282902</v>
      </c>
      <c r="C92">
        <v>165.60060795467399</v>
      </c>
      <c r="D92">
        <v>298.98278982153403</v>
      </c>
      <c r="E92">
        <v>163.77477859593799</v>
      </c>
      <c r="F92">
        <v>351.77074751770999</v>
      </c>
      <c r="G92">
        <v>206.70232663951001</v>
      </c>
      <c r="H92">
        <v>290.71507452411799</v>
      </c>
      <c r="I92">
        <v>205.797226726378</v>
      </c>
      <c r="J92">
        <v>350.32764693948701</v>
      </c>
      <c r="K92">
        <v>246.35769963012399</v>
      </c>
      <c r="L92">
        <v>289.31403860661601</v>
      </c>
      <c r="M92">
        <v>245.527701508923</v>
      </c>
      <c r="N92">
        <v>340.62638558482598</v>
      </c>
      <c r="O92">
        <v>249.35135307069999</v>
      </c>
      <c r="P92">
        <v>306.245802748259</v>
      </c>
      <c r="Q92">
        <v>246.765006712576</v>
      </c>
      <c r="S92" s="1">
        <f t="shared" si="30"/>
        <v>47.407262841294994</v>
      </c>
      <c r="T92" s="1">
        <f t="shared" si="31"/>
        <v>1.8258293587360015</v>
      </c>
      <c r="V92" s="1">
        <f t="shared" si="32"/>
        <v>5.3806948548809714</v>
      </c>
      <c r="W92" s="1">
        <f t="shared" si="33"/>
        <v>3.9375942766579897</v>
      </c>
      <c r="X92" s="1">
        <f t="shared" si="34"/>
        <v>8.2677152974160322</v>
      </c>
      <c r="Y92" s="1">
        <f t="shared" si="35"/>
        <v>9.6687512149180179</v>
      </c>
      <c r="Z92" s="1">
        <f t="shared" si="36"/>
        <v>-80.757091675449999</v>
      </c>
      <c r="AA92" s="1">
        <f t="shared" si="37"/>
        <v>-81.752922912985014</v>
      </c>
      <c r="AB92" s="1"/>
      <c r="AC92" t="b">
        <f t="shared" si="38"/>
        <v>0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1</v>
      </c>
      <c r="AI92">
        <f t="shared" si="29"/>
        <v>5</v>
      </c>
      <c r="AJ92" t="str">
        <f>VLOOKUP(AI92,Sheet1!$A$1:$B$7,2)</f>
        <v>land</v>
      </c>
    </row>
    <row r="93" spans="2:36" x14ac:dyDescent="0.25">
      <c r="B93">
        <v>345.87628742718198</v>
      </c>
      <c r="C93">
        <v>164.59858722969</v>
      </c>
      <c r="D93">
        <v>296.822195429749</v>
      </c>
      <c r="E93">
        <v>163.32570311887</v>
      </c>
      <c r="F93">
        <v>351.24723654411002</v>
      </c>
      <c r="G93">
        <v>206.21018665789501</v>
      </c>
      <c r="H93">
        <v>288.44098469280698</v>
      </c>
      <c r="I93">
        <v>205.748074231137</v>
      </c>
      <c r="J93">
        <v>347.53614669727398</v>
      </c>
      <c r="K93">
        <v>246.80883105159</v>
      </c>
      <c r="L93">
        <v>292.29668061315101</v>
      </c>
      <c r="M93">
        <v>241.78610384338199</v>
      </c>
      <c r="N93">
        <v>336.82093181881203</v>
      </c>
      <c r="O93">
        <v>248.685662590172</v>
      </c>
      <c r="P93">
        <v>307.51728268784501</v>
      </c>
      <c r="Q93">
        <v>247.40304604141201</v>
      </c>
      <c r="S93" s="1">
        <f t="shared" si="30"/>
        <v>49.054091997432977</v>
      </c>
      <c r="T93" s="1">
        <f t="shared" si="31"/>
        <v>1.2728841108200015</v>
      </c>
      <c r="V93" s="1">
        <f t="shared" si="32"/>
        <v>5.3709491169280454</v>
      </c>
      <c r="W93" s="1">
        <f t="shared" si="33"/>
        <v>1.6598592700919994</v>
      </c>
      <c r="X93" s="1">
        <f t="shared" si="34"/>
        <v>8.3812107369420232</v>
      </c>
      <c r="Y93" s="1">
        <f t="shared" si="35"/>
        <v>4.5255148165979904</v>
      </c>
      <c r="Z93" s="1">
        <f t="shared" si="36"/>
        <v>-82.210243821900008</v>
      </c>
      <c r="AA93" s="1">
        <f t="shared" si="37"/>
        <v>-78.460400724511999</v>
      </c>
      <c r="AB93" s="1"/>
      <c r="AC93" t="b">
        <f t="shared" si="38"/>
        <v>0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1</v>
      </c>
      <c r="AI93">
        <f t="shared" si="29"/>
        <v>5</v>
      </c>
      <c r="AJ93" t="str">
        <f>VLOOKUP(AI93,Sheet1!$A$1:$B$7,2)</f>
        <v>land</v>
      </c>
    </row>
    <row r="94" spans="2:36" x14ac:dyDescent="0.25">
      <c r="B94">
        <v>341.97902589047601</v>
      </c>
      <c r="C94">
        <v>164.60676213399501</v>
      </c>
      <c r="D94">
        <v>292.783574349883</v>
      </c>
      <c r="E94">
        <v>164.58284688550299</v>
      </c>
      <c r="F94">
        <v>349.69275705057203</v>
      </c>
      <c r="G94">
        <v>208.26228167995501</v>
      </c>
      <c r="H94">
        <v>286.91955542300701</v>
      </c>
      <c r="I94">
        <v>206.91389765346199</v>
      </c>
      <c r="J94">
        <v>348.66611022708099</v>
      </c>
      <c r="K94">
        <v>246.340446875412</v>
      </c>
      <c r="L94">
        <v>290.85583239369998</v>
      </c>
      <c r="M94">
        <v>244.27760468980901</v>
      </c>
      <c r="N94">
        <v>334.69027285703902</v>
      </c>
      <c r="O94">
        <v>247.00672262566701</v>
      </c>
      <c r="P94">
        <v>303.36732933683197</v>
      </c>
      <c r="Q94">
        <v>245.78619378313701</v>
      </c>
      <c r="S94" s="1">
        <f t="shared" si="30"/>
        <v>49.195451540593012</v>
      </c>
      <c r="T94" s="1">
        <f t="shared" si="31"/>
        <v>2.3915248492016872E-2</v>
      </c>
      <c r="V94" s="1">
        <f t="shared" si="32"/>
        <v>7.7137311600960174</v>
      </c>
      <c r="W94" s="1">
        <f t="shared" si="33"/>
        <v>6.6870843366049826</v>
      </c>
      <c r="X94" s="1">
        <f t="shared" si="34"/>
        <v>5.8640189268759855</v>
      </c>
      <c r="Y94" s="1">
        <f t="shared" si="35"/>
        <v>1.9277419561830129</v>
      </c>
      <c r="Z94" s="1">
        <f t="shared" si="36"/>
        <v>-81.733684741416994</v>
      </c>
      <c r="AA94" s="1">
        <f t="shared" si="37"/>
        <v>-79.694757804306022</v>
      </c>
      <c r="AB94" s="1"/>
      <c r="AC94" t="b">
        <f t="shared" si="38"/>
        <v>0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1</v>
      </c>
      <c r="AI94">
        <f t="shared" si="29"/>
        <v>5</v>
      </c>
      <c r="AJ94" t="str">
        <f>VLOOKUP(AI94,Sheet1!$A$1:$B$7,2)</f>
        <v>land</v>
      </c>
    </row>
    <row r="95" spans="2:36" x14ac:dyDescent="0.25">
      <c r="B95">
        <v>341.323208439783</v>
      </c>
      <c r="C95">
        <v>166.43850806399499</v>
      </c>
      <c r="D95">
        <v>293.932357715769</v>
      </c>
      <c r="E95">
        <v>164.48340401841</v>
      </c>
      <c r="F95">
        <v>347.31311963821003</v>
      </c>
      <c r="G95">
        <v>212.01666866246001</v>
      </c>
      <c r="H95">
        <v>285.57927521860802</v>
      </c>
      <c r="I95">
        <v>209.54346783821401</v>
      </c>
      <c r="J95">
        <v>348.78833451353898</v>
      </c>
      <c r="K95">
        <v>249.95706538065201</v>
      </c>
      <c r="L95">
        <v>289.87985716423498</v>
      </c>
      <c r="M95">
        <v>249.78428427311101</v>
      </c>
      <c r="N95">
        <v>332.35908924120798</v>
      </c>
      <c r="O95">
        <v>247.450254008835</v>
      </c>
      <c r="P95">
        <v>301.71419212980101</v>
      </c>
      <c r="Q95">
        <v>247.74839534315899</v>
      </c>
      <c r="S95" s="1">
        <f t="shared" si="30"/>
        <v>47.390850724014001</v>
      </c>
      <c r="T95" s="1">
        <f t="shared" si="31"/>
        <v>1.9551040455849886</v>
      </c>
      <c r="V95" s="1">
        <f t="shared" si="32"/>
        <v>5.9899111984270235</v>
      </c>
      <c r="W95" s="1">
        <f t="shared" si="33"/>
        <v>7.4651260737559824</v>
      </c>
      <c r="X95" s="1">
        <f t="shared" si="34"/>
        <v>8.3530824971609832</v>
      </c>
      <c r="Y95" s="1">
        <f t="shared" si="35"/>
        <v>4.052500551534024</v>
      </c>
      <c r="Z95" s="1">
        <f t="shared" si="36"/>
        <v>-83.518557316657024</v>
      </c>
      <c r="AA95" s="1">
        <f t="shared" si="37"/>
        <v>-85.300880254701013</v>
      </c>
      <c r="AB95" s="1"/>
      <c r="AC95" t="b">
        <f t="shared" si="38"/>
        <v>0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1</v>
      </c>
      <c r="AI95">
        <f t="shared" si="29"/>
        <v>5</v>
      </c>
      <c r="AJ95" t="str">
        <f>VLOOKUP(AI95,Sheet1!$A$1:$B$7,2)</f>
        <v>land</v>
      </c>
    </row>
    <row r="96" spans="2:36" x14ac:dyDescent="0.25">
      <c r="B96">
        <v>339.158628442652</v>
      </c>
      <c r="C96">
        <v>167.65459330843001</v>
      </c>
      <c r="D96">
        <v>291.48126297840702</v>
      </c>
      <c r="E96">
        <v>167.76919294361301</v>
      </c>
      <c r="F96">
        <v>346.67416239613402</v>
      </c>
      <c r="G96">
        <v>213.58194847187499</v>
      </c>
      <c r="H96">
        <v>283.642717213803</v>
      </c>
      <c r="I96">
        <v>212.251398598668</v>
      </c>
      <c r="J96">
        <v>346.26882785116101</v>
      </c>
      <c r="K96">
        <v>251.84872681696299</v>
      </c>
      <c r="L96">
        <v>287.06872708047899</v>
      </c>
      <c r="M96">
        <v>249.11126110568799</v>
      </c>
      <c r="N96">
        <v>332.38745576397503</v>
      </c>
      <c r="O96">
        <v>250.98055152005901</v>
      </c>
      <c r="P96">
        <v>300.53204782012801</v>
      </c>
      <c r="Q96">
        <v>248.83615989765701</v>
      </c>
      <c r="S96" s="1">
        <f t="shared" si="30"/>
        <v>47.677365464244986</v>
      </c>
      <c r="T96" s="1">
        <f t="shared" si="31"/>
        <v>-0.11459963518299787</v>
      </c>
      <c r="V96" s="1">
        <f t="shared" si="32"/>
        <v>7.51553395348202</v>
      </c>
      <c r="W96" s="1">
        <f t="shared" si="33"/>
        <v>7.1101994085090041</v>
      </c>
      <c r="X96" s="1">
        <f t="shared" si="34"/>
        <v>7.8385457646040209</v>
      </c>
      <c r="Y96" s="1">
        <f t="shared" si="35"/>
        <v>4.4125358979280236</v>
      </c>
      <c r="Z96" s="1">
        <f t="shared" si="36"/>
        <v>-84.194133508532985</v>
      </c>
      <c r="AA96" s="1">
        <f t="shared" si="37"/>
        <v>-81.34206816207498</v>
      </c>
      <c r="AB96" s="1"/>
      <c r="AC96" t="b">
        <f t="shared" si="38"/>
        <v>0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1</v>
      </c>
      <c r="AI96">
        <f t="shared" si="29"/>
        <v>5</v>
      </c>
      <c r="AJ96" t="str">
        <f>VLOOKUP(AI96,Sheet1!$A$1:$B$7,2)</f>
        <v>land</v>
      </c>
    </row>
    <row r="97" spans="2:36" x14ac:dyDescent="0.25">
      <c r="B97">
        <v>337.93837235437098</v>
      </c>
      <c r="C97">
        <v>168.78932860134501</v>
      </c>
      <c r="D97">
        <v>289.64644349205099</v>
      </c>
      <c r="E97">
        <v>168.18913885201201</v>
      </c>
      <c r="F97">
        <v>346.43798478594999</v>
      </c>
      <c r="G97">
        <v>213.19912351967099</v>
      </c>
      <c r="H97">
        <v>282.978554992314</v>
      </c>
      <c r="I97">
        <v>210.543940828416</v>
      </c>
      <c r="J97">
        <v>345.07374068948701</v>
      </c>
      <c r="K97">
        <v>253.602331375218</v>
      </c>
      <c r="L97">
        <v>285.24335502636501</v>
      </c>
      <c r="M97">
        <v>249.87768403067301</v>
      </c>
      <c r="N97">
        <v>335.19981540963101</v>
      </c>
      <c r="O97">
        <v>249.721324589993</v>
      </c>
      <c r="P97">
        <v>300.73431042133302</v>
      </c>
      <c r="Q97">
        <v>249.108404437784</v>
      </c>
      <c r="S97" s="1">
        <f t="shared" si="30"/>
        <v>48.291928862319992</v>
      </c>
      <c r="T97" s="1">
        <f t="shared" si="31"/>
        <v>0.60018974933299774</v>
      </c>
      <c r="V97" s="1">
        <f t="shared" si="32"/>
        <v>8.4996124315790098</v>
      </c>
      <c r="W97" s="1">
        <f t="shared" si="33"/>
        <v>7.1353683351160271</v>
      </c>
      <c r="X97" s="1">
        <f t="shared" si="34"/>
        <v>6.6678884997369892</v>
      </c>
      <c r="Y97" s="1">
        <f t="shared" si="35"/>
        <v>4.4030884656859826</v>
      </c>
      <c r="Z97" s="1">
        <f t="shared" si="36"/>
        <v>-84.813002773872995</v>
      </c>
      <c r="AA97" s="1">
        <f t="shared" si="37"/>
        <v>-81.688545178661002</v>
      </c>
      <c r="AB97" s="1"/>
      <c r="AC97" t="b">
        <f t="shared" si="38"/>
        <v>0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1</v>
      </c>
      <c r="AI97">
        <f t="shared" si="29"/>
        <v>5</v>
      </c>
      <c r="AJ97" t="str">
        <f>VLOOKUP(AI97,Sheet1!$A$1:$B$7,2)</f>
        <v>land</v>
      </c>
    </row>
    <row r="98" spans="2:36" x14ac:dyDescent="0.25">
      <c r="B98">
        <v>337.28689473952102</v>
      </c>
      <c r="C98">
        <v>170.027654881709</v>
      </c>
      <c r="D98">
        <v>289.85133648671899</v>
      </c>
      <c r="E98">
        <v>169.18626365903501</v>
      </c>
      <c r="F98">
        <v>349.22482941011299</v>
      </c>
      <c r="G98">
        <v>213.27796823126499</v>
      </c>
      <c r="H98">
        <v>282.52876956692597</v>
      </c>
      <c r="I98">
        <v>211.446023814017</v>
      </c>
      <c r="J98">
        <v>347.02892333598601</v>
      </c>
      <c r="K98">
        <v>252.81313035251199</v>
      </c>
      <c r="L98">
        <v>284.48099277972398</v>
      </c>
      <c r="M98">
        <v>252.21005816792299</v>
      </c>
      <c r="N98">
        <v>334.89884845076699</v>
      </c>
      <c r="O98">
        <v>250.527799295824</v>
      </c>
      <c r="P98">
        <v>300.92715644535099</v>
      </c>
      <c r="Q98">
        <v>250.184481985725</v>
      </c>
      <c r="S98" s="1">
        <f t="shared" ref="S98:S129" si="44">B98-D98</f>
        <v>47.435558252802025</v>
      </c>
      <c r="T98" s="1">
        <f t="shared" ref="T98:T129" si="45">C98-E98</f>
        <v>0.84139122267399102</v>
      </c>
      <c r="V98" s="1">
        <f t="shared" ref="V98:V129" si="46">F98-B98</f>
        <v>11.937934670591972</v>
      </c>
      <c r="W98" s="1">
        <f t="shared" ref="W98:W129" si="47">J98-B98</f>
        <v>9.7420285964649906</v>
      </c>
      <c r="X98" s="1">
        <f t="shared" ref="X98:X129" si="48">D98-H98</f>
        <v>7.3225669197930188</v>
      </c>
      <c r="Y98" s="1">
        <f t="shared" ref="Y98:Y129" si="49">D98-L98</f>
        <v>5.3703437069950155</v>
      </c>
      <c r="Z98" s="1">
        <f t="shared" ref="Z98:Z129" si="50">C98-K98</f>
        <v>-82.785475470802993</v>
      </c>
      <c r="AA98" s="1">
        <f t="shared" ref="AA98:AA129" si="51">E98-M98</f>
        <v>-83.023794508887988</v>
      </c>
      <c r="AB98" s="1"/>
      <c r="AC98" t="b">
        <f t="shared" ref="AC98:AC129" si="52">AND(($Z98&gt;$AM$3),($AA98&gt;$AM$3),(ABS($W98)&lt;$AM$5),(ABS($Y98)&lt;$AM$5))</f>
        <v>0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1</v>
      </c>
      <c r="AI98">
        <f t="shared" si="29"/>
        <v>5</v>
      </c>
      <c r="AJ98" t="str">
        <f>VLOOKUP(AI98,Sheet1!$A$1:$B$7,2)</f>
        <v>land</v>
      </c>
    </row>
    <row r="99" spans="2:36" x14ac:dyDescent="0.25">
      <c r="B99">
        <v>337.82583396393301</v>
      </c>
      <c r="C99">
        <v>169.951294360654</v>
      </c>
      <c r="D99">
        <v>290.53639199496399</v>
      </c>
      <c r="E99">
        <v>170.427402920753</v>
      </c>
      <c r="F99">
        <v>346.436655849077</v>
      </c>
      <c r="G99">
        <v>212.73233329014801</v>
      </c>
      <c r="H99">
        <v>283.03685429348502</v>
      </c>
      <c r="I99">
        <v>213.325016997581</v>
      </c>
      <c r="J99">
        <v>347.57471648060999</v>
      </c>
      <c r="K99">
        <v>251.67001558912699</v>
      </c>
      <c r="L99">
        <v>287.68627293301898</v>
      </c>
      <c r="M99">
        <v>252.399590171668</v>
      </c>
      <c r="N99">
        <v>336.23981493909201</v>
      </c>
      <c r="O99">
        <v>250.783810161888</v>
      </c>
      <c r="P99">
        <v>301.75663952578799</v>
      </c>
      <c r="Q99">
        <v>251.63473536549799</v>
      </c>
      <c r="S99" s="1">
        <f t="shared" si="44"/>
        <v>47.289441968969015</v>
      </c>
      <c r="T99" s="1">
        <f t="shared" si="45"/>
        <v>-0.47610856009899294</v>
      </c>
      <c r="V99" s="1">
        <f t="shared" si="46"/>
        <v>8.6108218851439915</v>
      </c>
      <c r="W99" s="1">
        <f t="shared" si="47"/>
        <v>9.7488825166769857</v>
      </c>
      <c r="X99" s="1">
        <f t="shared" si="48"/>
        <v>7.499537701478971</v>
      </c>
      <c r="Y99" s="1">
        <f t="shared" si="49"/>
        <v>2.8501190619450085</v>
      </c>
      <c r="Z99" s="1">
        <f t="shared" si="50"/>
        <v>-81.718721228472987</v>
      </c>
      <c r="AA99" s="1">
        <f t="shared" si="51"/>
        <v>-81.972187250914999</v>
      </c>
      <c r="AB99" s="1"/>
      <c r="AC99" t="b">
        <f t="shared" si="52"/>
        <v>0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1</v>
      </c>
      <c r="AI99">
        <f t="shared" si="29"/>
        <v>5</v>
      </c>
      <c r="AJ99" t="str">
        <f>VLOOKUP(AI99,Sheet1!$A$1:$B$7,2)</f>
        <v>land</v>
      </c>
    </row>
    <row r="100" spans="2:36" x14ac:dyDescent="0.25">
      <c r="B100">
        <v>335.87001999407499</v>
      </c>
      <c r="C100">
        <v>170.71687269412399</v>
      </c>
      <c r="D100">
        <v>288.14416484621802</v>
      </c>
      <c r="E100">
        <v>170.64332267446699</v>
      </c>
      <c r="F100">
        <v>346.23666965189301</v>
      </c>
      <c r="G100">
        <v>209.441991648764</v>
      </c>
      <c r="H100">
        <v>284.02938866878901</v>
      </c>
      <c r="I100">
        <v>211.53258212777001</v>
      </c>
      <c r="J100">
        <v>345.114970757121</v>
      </c>
      <c r="K100">
        <v>253.313153450383</v>
      </c>
      <c r="L100">
        <v>284.48765795377699</v>
      </c>
      <c r="M100">
        <v>253.583880499099</v>
      </c>
      <c r="N100">
        <v>334.3115234375</v>
      </c>
      <c r="O100">
        <v>250.36373590061999</v>
      </c>
      <c r="P100">
        <v>306.73334926225499</v>
      </c>
      <c r="Q100">
        <v>250.73472359719699</v>
      </c>
      <c r="S100" s="1">
        <f t="shared" si="44"/>
        <v>47.725855147856976</v>
      </c>
      <c r="T100" s="1">
        <f t="shared" si="45"/>
        <v>7.3550019657005805E-2</v>
      </c>
      <c r="V100" s="1">
        <f t="shared" si="46"/>
        <v>10.366649657818016</v>
      </c>
      <c r="W100" s="1">
        <f t="shared" si="47"/>
        <v>9.2449507630460062</v>
      </c>
      <c r="X100" s="1">
        <f t="shared" si="48"/>
        <v>4.1147761774290075</v>
      </c>
      <c r="Y100" s="1">
        <f t="shared" si="49"/>
        <v>3.6565068924410298</v>
      </c>
      <c r="Z100" s="1">
        <f t="shared" si="50"/>
        <v>-82.596280756259006</v>
      </c>
      <c r="AA100" s="1">
        <f t="shared" si="51"/>
        <v>-82.940557824632009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1</v>
      </c>
      <c r="AI100">
        <f t="shared" si="29"/>
        <v>5</v>
      </c>
      <c r="AJ100" t="str">
        <f>VLOOKUP(AI100,Sheet1!$A$1:$B$7,2)</f>
        <v>land</v>
      </c>
    </row>
    <row r="101" spans="2:36" x14ac:dyDescent="0.25">
      <c r="B101">
        <v>337.206167067396</v>
      </c>
      <c r="C101">
        <v>166.627367757591</v>
      </c>
      <c r="D101">
        <v>288.77370053934601</v>
      </c>
      <c r="E101">
        <v>166.557775098224</v>
      </c>
      <c r="F101">
        <v>345.84527207023501</v>
      </c>
      <c r="G101">
        <v>210.87162558170499</v>
      </c>
      <c r="H101">
        <v>282.91722556802699</v>
      </c>
      <c r="I101">
        <v>210.55597781126801</v>
      </c>
      <c r="J101">
        <v>348.35872607961801</v>
      </c>
      <c r="K101">
        <v>252.035903769366</v>
      </c>
      <c r="L101">
        <v>289.219381564412</v>
      </c>
      <c r="M101">
        <v>251.03440105284901</v>
      </c>
      <c r="N101">
        <v>334.50266086283</v>
      </c>
      <c r="O101">
        <v>248.78675142251899</v>
      </c>
      <c r="P101">
        <v>303.26439928292803</v>
      </c>
      <c r="Q101">
        <v>249.68628328899999</v>
      </c>
      <c r="S101" s="1">
        <f t="shared" si="44"/>
        <v>48.432466528049986</v>
      </c>
      <c r="T101" s="1">
        <f t="shared" si="45"/>
        <v>6.9592659367003762E-2</v>
      </c>
      <c r="V101" s="1">
        <f t="shared" si="46"/>
        <v>8.6391050028390168</v>
      </c>
      <c r="W101" s="1">
        <f t="shared" si="47"/>
        <v>11.152559012222014</v>
      </c>
      <c r="X101" s="1">
        <f t="shared" si="48"/>
        <v>5.8564749713190167</v>
      </c>
      <c r="Y101" s="1">
        <f t="shared" si="49"/>
        <v>-0.44568102506599416</v>
      </c>
      <c r="Z101" s="1">
        <f t="shared" si="50"/>
        <v>-85.408536011774999</v>
      </c>
      <c r="AA101" s="1">
        <f t="shared" si="51"/>
        <v>-84.476625954625007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0</v>
      </c>
      <c r="AF101" t="b">
        <f t="shared" si="55"/>
        <v>0</v>
      </c>
      <c r="AG101" t="b">
        <f t="shared" si="56"/>
        <v>0</v>
      </c>
      <c r="AH101" t="b">
        <f t="shared" si="57"/>
        <v>1</v>
      </c>
      <c r="AI101">
        <f t="shared" si="29"/>
        <v>5</v>
      </c>
      <c r="AJ101" t="str">
        <f>VLOOKUP(AI101,Sheet1!$A$1:$B$7,2)</f>
        <v>land</v>
      </c>
    </row>
    <row r="102" spans="2:36" x14ac:dyDescent="0.25">
      <c r="B102">
        <v>340.03318425038401</v>
      </c>
      <c r="C102">
        <v>166.311830194001</v>
      </c>
      <c r="D102">
        <v>291.87132342731701</v>
      </c>
      <c r="E102">
        <v>168.083382862566</v>
      </c>
      <c r="F102">
        <v>350.34416210783201</v>
      </c>
      <c r="G102">
        <v>206.367061445627</v>
      </c>
      <c r="H102">
        <v>287.13379195516097</v>
      </c>
      <c r="I102">
        <v>208.12379050708401</v>
      </c>
      <c r="J102">
        <v>348.54022804971299</v>
      </c>
      <c r="K102">
        <v>242.558194799604</v>
      </c>
      <c r="L102">
        <v>289.02331721349498</v>
      </c>
      <c r="M102">
        <v>245.45347024219899</v>
      </c>
      <c r="N102">
        <v>338.59836909819899</v>
      </c>
      <c r="O102">
        <v>244.74404554790399</v>
      </c>
      <c r="P102">
        <v>306.30219566501898</v>
      </c>
      <c r="Q102">
        <v>247.191700522037</v>
      </c>
      <c r="S102" s="1">
        <f t="shared" si="44"/>
        <v>48.161860823067002</v>
      </c>
      <c r="T102" s="1">
        <f t="shared" si="45"/>
        <v>-1.7715526685649934</v>
      </c>
      <c r="V102" s="1">
        <f t="shared" si="46"/>
        <v>10.310977857447995</v>
      </c>
      <c r="W102" s="1">
        <f t="shared" si="47"/>
        <v>8.5070437993289829</v>
      </c>
      <c r="X102" s="1">
        <f t="shared" si="48"/>
        <v>4.7375314721560358</v>
      </c>
      <c r="Y102" s="1">
        <f t="shared" si="49"/>
        <v>2.8480062138220319</v>
      </c>
      <c r="Z102" s="1">
        <f t="shared" si="50"/>
        <v>-76.246364605602992</v>
      </c>
      <c r="AA102" s="1">
        <f t="shared" si="51"/>
        <v>-77.370087379632992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0</v>
      </c>
      <c r="AF102" t="b">
        <f t="shared" si="55"/>
        <v>0</v>
      </c>
      <c r="AG102" t="b">
        <f t="shared" si="56"/>
        <v>0</v>
      </c>
      <c r="AH102" t="b">
        <f t="shared" si="57"/>
        <v>1</v>
      </c>
      <c r="AI102">
        <f t="shared" si="29"/>
        <v>5</v>
      </c>
      <c r="AJ102" t="str">
        <f>VLOOKUP(AI102,Sheet1!$A$1:$B$7,2)</f>
        <v>land</v>
      </c>
    </row>
    <row r="103" spans="2:36" x14ac:dyDescent="0.25">
      <c r="B103">
        <v>359.49963441580502</v>
      </c>
      <c r="C103">
        <v>166.21195279014501</v>
      </c>
      <c r="D103">
        <v>309.972373154867</v>
      </c>
      <c r="E103">
        <v>167.141182316786</v>
      </c>
      <c r="F103">
        <v>367.43817755772898</v>
      </c>
      <c r="G103">
        <v>208.43671673700101</v>
      </c>
      <c r="H103">
        <v>303.553015782746</v>
      </c>
      <c r="I103">
        <v>208.580501709629</v>
      </c>
      <c r="J103">
        <v>369.43479107077798</v>
      </c>
      <c r="K103">
        <v>247.98518690952</v>
      </c>
      <c r="L103">
        <v>308.41857717312098</v>
      </c>
      <c r="M103">
        <v>245.742098463514</v>
      </c>
      <c r="N103">
        <v>353.32844087862799</v>
      </c>
      <c r="O103">
        <v>245.17285857089701</v>
      </c>
      <c r="P103">
        <v>322.499719170785</v>
      </c>
      <c r="Q103">
        <v>246.918342541942</v>
      </c>
      <c r="S103" s="1">
        <f t="shared" si="44"/>
        <v>49.527261260938019</v>
      </c>
      <c r="T103" s="1">
        <f t="shared" si="45"/>
        <v>-0.92922952664099512</v>
      </c>
      <c r="V103" s="1">
        <f t="shared" si="46"/>
        <v>7.938543141923958</v>
      </c>
      <c r="W103" s="1">
        <f t="shared" si="47"/>
        <v>9.9351566549729569</v>
      </c>
      <c r="X103" s="1">
        <f t="shared" si="48"/>
        <v>6.4193573721209987</v>
      </c>
      <c r="Y103" s="1">
        <f t="shared" si="49"/>
        <v>1.5537959817460205</v>
      </c>
      <c r="Z103" s="1">
        <f t="shared" si="50"/>
        <v>-81.77323411937499</v>
      </c>
      <c r="AA103" s="1">
        <f t="shared" si="51"/>
        <v>-78.600916146727997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0</v>
      </c>
      <c r="AF103" t="b">
        <f t="shared" si="55"/>
        <v>0</v>
      </c>
      <c r="AG103" t="b">
        <f t="shared" si="56"/>
        <v>0</v>
      </c>
      <c r="AH103" t="b">
        <f t="shared" si="57"/>
        <v>1</v>
      </c>
      <c r="AI103">
        <f t="shared" si="29"/>
        <v>5</v>
      </c>
      <c r="AJ103" t="str">
        <f>VLOOKUP(AI103,Sheet1!$A$1:$B$7,2)</f>
        <v>land</v>
      </c>
    </row>
    <row r="104" spans="2:36" x14ac:dyDescent="0.25">
      <c r="B104">
        <v>387.57150237217502</v>
      </c>
      <c r="C104">
        <v>169.243598558938</v>
      </c>
      <c r="D104">
        <v>340.42212511879097</v>
      </c>
      <c r="E104">
        <v>167.59465844636199</v>
      </c>
      <c r="F104">
        <v>393.76083422234399</v>
      </c>
      <c r="G104">
        <v>209.37653470997</v>
      </c>
      <c r="H104">
        <v>334.94063969472001</v>
      </c>
      <c r="I104">
        <v>208.75110529441901</v>
      </c>
      <c r="J104">
        <v>404.16631761885299</v>
      </c>
      <c r="K104">
        <v>247.85587980177601</v>
      </c>
      <c r="L104">
        <v>336.29065780278</v>
      </c>
      <c r="M104">
        <v>248.129484083889</v>
      </c>
      <c r="N104">
        <v>386.16180275288798</v>
      </c>
      <c r="O104">
        <v>246.21720779773699</v>
      </c>
      <c r="P104">
        <v>354.04234815359399</v>
      </c>
      <c r="Q104">
        <v>246.73588113603299</v>
      </c>
      <c r="S104" s="1">
        <f t="shared" si="44"/>
        <v>47.149377253384046</v>
      </c>
      <c r="T104" s="1">
        <f t="shared" si="45"/>
        <v>1.6489401125760139</v>
      </c>
      <c r="V104" s="1">
        <f t="shared" si="46"/>
        <v>6.1893318501689691</v>
      </c>
      <c r="W104" s="1">
        <f t="shared" si="47"/>
        <v>16.594815246677967</v>
      </c>
      <c r="X104" s="1">
        <f t="shared" si="48"/>
        <v>5.4814854240709678</v>
      </c>
      <c r="Y104" s="1">
        <f t="shared" si="49"/>
        <v>4.1314673160109692</v>
      </c>
      <c r="Z104" s="1">
        <f t="shared" si="50"/>
        <v>-78.612281242838009</v>
      </c>
      <c r="AA104" s="1">
        <f t="shared" si="51"/>
        <v>-80.534825637527007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0</v>
      </c>
      <c r="AF104" t="b">
        <f t="shared" si="55"/>
        <v>0</v>
      </c>
      <c r="AG104" t="b">
        <f t="shared" si="56"/>
        <v>0</v>
      </c>
      <c r="AH104" t="b">
        <f t="shared" si="57"/>
        <v>1</v>
      </c>
      <c r="AI104">
        <f t="shared" si="29"/>
        <v>5</v>
      </c>
      <c r="AJ104" t="str">
        <f>VLOOKUP(AI104,Sheet1!$A$1:$B$7,2)</f>
        <v>land</v>
      </c>
    </row>
    <row r="105" spans="2:36" x14ac:dyDescent="0.25">
      <c r="B105">
        <v>407.23321730868298</v>
      </c>
      <c r="C105">
        <v>168.18023568731999</v>
      </c>
      <c r="D105">
        <v>358.04769748006697</v>
      </c>
      <c r="E105">
        <v>166.439152368783</v>
      </c>
      <c r="F105">
        <v>412.23112398602501</v>
      </c>
      <c r="G105">
        <v>213.79046417946</v>
      </c>
      <c r="H105">
        <v>351.27910595934497</v>
      </c>
      <c r="I105">
        <v>209.253698957898</v>
      </c>
      <c r="J105">
        <v>418.33137982264498</v>
      </c>
      <c r="K105">
        <v>249.917988041238</v>
      </c>
      <c r="L105">
        <v>354.024584560785</v>
      </c>
      <c r="M105">
        <v>247.591811133741</v>
      </c>
      <c r="N105">
        <v>400.56279620853002</v>
      </c>
      <c r="O105">
        <v>248.84673491592801</v>
      </c>
      <c r="P105">
        <v>368.04593367975798</v>
      </c>
      <c r="Q105">
        <v>248.37633241810701</v>
      </c>
      <c r="S105" s="1">
        <f t="shared" si="44"/>
        <v>49.185519828616009</v>
      </c>
      <c r="T105" s="1">
        <f t="shared" si="45"/>
        <v>1.7410833185369938</v>
      </c>
      <c r="V105" s="1">
        <f t="shared" si="46"/>
        <v>4.99790667734203</v>
      </c>
      <c r="W105" s="1">
        <f t="shared" si="47"/>
        <v>11.098162513961995</v>
      </c>
      <c r="X105" s="1">
        <f t="shared" si="48"/>
        <v>6.7685915207219978</v>
      </c>
      <c r="Y105" s="1">
        <f t="shared" si="49"/>
        <v>4.0231129192819708</v>
      </c>
      <c r="Z105" s="1">
        <f t="shared" si="50"/>
        <v>-81.737752353918012</v>
      </c>
      <c r="AA105" s="1">
        <f t="shared" si="51"/>
        <v>-81.152658764958005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0</v>
      </c>
      <c r="AF105" t="b">
        <f t="shared" si="55"/>
        <v>0</v>
      </c>
      <c r="AG105" t="b">
        <f t="shared" si="56"/>
        <v>0</v>
      </c>
      <c r="AH105" t="b">
        <f t="shared" si="57"/>
        <v>1</v>
      </c>
      <c r="AI105">
        <f t="shared" si="29"/>
        <v>5</v>
      </c>
      <c r="AJ105" t="str">
        <f>VLOOKUP(AI105,Sheet1!$A$1:$B$7,2)</f>
        <v>land</v>
      </c>
    </row>
    <row r="106" spans="2:36" x14ac:dyDescent="0.25">
      <c r="B106">
        <v>408.92592684729198</v>
      </c>
      <c r="C106">
        <v>167.24014879028999</v>
      </c>
      <c r="D106">
        <v>360.378914542296</v>
      </c>
      <c r="E106">
        <v>166.33773739191699</v>
      </c>
      <c r="F106">
        <v>417.51442907734099</v>
      </c>
      <c r="G106">
        <v>213.87513013521101</v>
      </c>
      <c r="H106">
        <v>353.86404703390298</v>
      </c>
      <c r="I106">
        <v>209.11351718055701</v>
      </c>
      <c r="J106">
        <v>420.35594102519002</v>
      </c>
      <c r="K106">
        <v>250.72895509748</v>
      </c>
      <c r="L106">
        <v>355.85653387916398</v>
      </c>
      <c r="M106">
        <v>252.35440276389801</v>
      </c>
      <c r="N106">
        <v>404.51087312864001</v>
      </c>
      <c r="O106">
        <v>248.42076573764999</v>
      </c>
      <c r="P106">
        <v>378.25786186808801</v>
      </c>
      <c r="Q106">
        <v>250.25867744429601</v>
      </c>
      <c r="S106" s="1">
        <f t="shared" si="44"/>
        <v>48.547012304995974</v>
      </c>
      <c r="T106" s="1">
        <f t="shared" si="45"/>
        <v>0.90241139837300466</v>
      </c>
      <c r="V106" s="1">
        <f t="shared" si="46"/>
        <v>8.5885022300490164</v>
      </c>
      <c r="W106" s="1">
        <f t="shared" si="47"/>
        <v>11.430014177898045</v>
      </c>
      <c r="X106" s="1">
        <f t="shared" si="48"/>
        <v>6.5148675083930243</v>
      </c>
      <c r="Y106" s="1">
        <f t="shared" si="49"/>
        <v>4.5223806631320258</v>
      </c>
      <c r="Z106" s="1">
        <f t="shared" si="50"/>
        <v>-83.488806307190004</v>
      </c>
      <c r="AA106" s="1">
        <f t="shared" si="51"/>
        <v>-86.01666537198102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0</v>
      </c>
      <c r="AF106" t="b">
        <f t="shared" si="55"/>
        <v>0</v>
      </c>
      <c r="AG106" t="b">
        <f t="shared" si="56"/>
        <v>0</v>
      </c>
      <c r="AH106" t="b">
        <f t="shared" si="57"/>
        <v>1</v>
      </c>
      <c r="AI106">
        <f t="shared" si="29"/>
        <v>5</v>
      </c>
      <c r="AJ106" t="str">
        <f>VLOOKUP(AI106,Sheet1!$A$1:$B$7,2)</f>
        <v>land</v>
      </c>
    </row>
    <row r="107" spans="2:36" x14ac:dyDescent="0.25">
      <c r="B107">
        <v>407.42636344632399</v>
      </c>
      <c r="C107">
        <v>171.16436948231799</v>
      </c>
      <c r="D107">
        <v>359.206905515649</v>
      </c>
      <c r="E107">
        <v>168.79818083619901</v>
      </c>
      <c r="F107">
        <v>415.75104916830099</v>
      </c>
      <c r="G107">
        <v>211.22067041175299</v>
      </c>
      <c r="H107">
        <v>352.77813397689198</v>
      </c>
      <c r="I107">
        <v>210.40290449436799</v>
      </c>
      <c r="J107">
        <v>415.35093310508302</v>
      </c>
      <c r="K107">
        <v>252.757327702786</v>
      </c>
      <c r="L107">
        <v>358.74168263415697</v>
      </c>
      <c r="M107">
        <v>250.302755343737</v>
      </c>
      <c r="N107">
        <v>403.61607556094401</v>
      </c>
      <c r="O107">
        <v>248.53849277939901</v>
      </c>
      <c r="P107">
        <v>371.48166541992902</v>
      </c>
      <c r="Q107">
        <v>249.64184621927799</v>
      </c>
      <c r="S107" s="1">
        <f t="shared" si="44"/>
        <v>48.219457930674992</v>
      </c>
      <c r="T107" s="1">
        <f t="shared" si="45"/>
        <v>2.3661886461189852</v>
      </c>
      <c r="V107" s="1">
        <f t="shared" si="46"/>
        <v>8.324685721977005</v>
      </c>
      <c r="W107" s="1">
        <f t="shared" si="47"/>
        <v>7.924569658759026</v>
      </c>
      <c r="X107" s="1">
        <f t="shared" si="48"/>
        <v>6.4287715387570188</v>
      </c>
      <c r="Y107" s="1">
        <f t="shared" si="49"/>
        <v>0.46522288149202495</v>
      </c>
      <c r="Z107" s="1">
        <f t="shared" si="50"/>
        <v>-81.592958220468006</v>
      </c>
      <c r="AA107" s="1">
        <f t="shared" si="51"/>
        <v>-81.504574507537995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0</v>
      </c>
      <c r="AF107" t="b">
        <f t="shared" si="55"/>
        <v>0</v>
      </c>
      <c r="AG107" t="b">
        <f t="shared" si="56"/>
        <v>0</v>
      </c>
      <c r="AH107" t="b">
        <f t="shared" si="57"/>
        <v>1</v>
      </c>
      <c r="AI107">
        <f t="shared" si="29"/>
        <v>5</v>
      </c>
      <c r="AJ107" t="str">
        <f>VLOOKUP(AI107,Sheet1!$A$1:$B$7,2)</f>
        <v>land</v>
      </c>
    </row>
    <row r="108" spans="2:36" x14ac:dyDescent="0.25">
      <c r="B108">
        <v>406.45818870026102</v>
      </c>
      <c r="C108">
        <v>169.77953935022299</v>
      </c>
      <c r="D108">
        <v>358.06832312031003</v>
      </c>
      <c r="E108">
        <v>168.22283601660001</v>
      </c>
      <c r="F108">
        <v>415.21834652194099</v>
      </c>
      <c r="G108">
        <v>211.54298947679001</v>
      </c>
      <c r="H108">
        <v>351.21520610405503</v>
      </c>
      <c r="I108">
        <v>212.48013296792601</v>
      </c>
      <c r="J108">
        <v>414.81017029869201</v>
      </c>
      <c r="K108">
        <v>252.754013997051</v>
      </c>
      <c r="L108">
        <v>354.021990446117</v>
      </c>
      <c r="M108">
        <v>252.63904853804601</v>
      </c>
      <c r="N108">
        <v>402.14643384984601</v>
      </c>
      <c r="O108">
        <v>250.662526620618</v>
      </c>
      <c r="P108">
        <v>368.43219341259902</v>
      </c>
      <c r="Q108">
        <v>250.28370359231201</v>
      </c>
      <c r="S108" s="1">
        <f t="shared" si="44"/>
        <v>48.389865579950992</v>
      </c>
      <c r="T108" s="1">
        <f t="shared" si="45"/>
        <v>1.556703333622977</v>
      </c>
      <c r="V108" s="1">
        <f t="shared" si="46"/>
        <v>8.760157821679968</v>
      </c>
      <c r="W108" s="1">
        <f t="shared" si="47"/>
        <v>8.3519815984309957</v>
      </c>
      <c r="X108" s="1">
        <f t="shared" si="48"/>
        <v>6.8531170162549984</v>
      </c>
      <c r="Y108" s="1">
        <f t="shared" si="49"/>
        <v>4.0463326741930246</v>
      </c>
      <c r="Z108" s="1">
        <f t="shared" si="50"/>
        <v>-82.974474646828014</v>
      </c>
      <c r="AA108" s="1">
        <f t="shared" si="51"/>
        <v>-84.416212521445999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0</v>
      </c>
      <c r="AF108" t="b">
        <f t="shared" si="55"/>
        <v>0</v>
      </c>
      <c r="AG108" t="b">
        <f t="shared" si="56"/>
        <v>0</v>
      </c>
      <c r="AH108" t="b">
        <f t="shared" si="57"/>
        <v>1</v>
      </c>
      <c r="AI108">
        <f t="shared" si="29"/>
        <v>5</v>
      </c>
      <c r="AJ108" t="str">
        <f>VLOOKUP(AI108,Sheet1!$A$1:$B$7,2)</f>
        <v>land</v>
      </c>
    </row>
    <row r="109" spans="2:36" x14ac:dyDescent="0.25">
      <c r="B109">
        <v>407.61925189604301</v>
      </c>
      <c r="C109">
        <v>168.14405348537801</v>
      </c>
      <c r="D109">
        <v>359.33019267439198</v>
      </c>
      <c r="E109">
        <v>167.70857675887001</v>
      </c>
      <c r="F109">
        <v>415.89150716531498</v>
      </c>
      <c r="G109">
        <v>213.023153551033</v>
      </c>
      <c r="H109">
        <v>352.80919658064198</v>
      </c>
      <c r="I109">
        <v>212.68054841184701</v>
      </c>
      <c r="J109">
        <v>418.823425871501</v>
      </c>
      <c r="K109">
        <v>251.36889080668601</v>
      </c>
      <c r="L109">
        <v>361.15566548954598</v>
      </c>
      <c r="M109">
        <v>250.60450047821601</v>
      </c>
      <c r="N109">
        <v>404.68054989879499</v>
      </c>
      <c r="O109">
        <v>250.18652099383499</v>
      </c>
      <c r="P109">
        <v>372.44199346027102</v>
      </c>
      <c r="Q109">
        <v>252.18223765334901</v>
      </c>
      <c r="S109" s="1">
        <f t="shared" si="44"/>
        <v>48.28905922165103</v>
      </c>
      <c r="T109" s="1">
        <f t="shared" si="45"/>
        <v>0.43547672650799996</v>
      </c>
      <c r="V109" s="1">
        <f t="shared" si="46"/>
        <v>8.272255269271966</v>
      </c>
      <c r="W109" s="1">
        <f t="shared" si="47"/>
        <v>11.204173975457991</v>
      </c>
      <c r="X109" s="1">
        <f t="shared" si="48"/>
        <v>6.52099609375</v>
      </c>
      <c r="Y109" s="1">
        <f t="shared" si="49"/>
        <v>-1.8254728151540007</v>
      </c>
      <c r="Z109" s="1">
        <f t="shared" si="50"/>
        <v>-83.224837321308001</v>
      </c>
      <c r="AA109" s="1">
        <f t="shared" si="51"/>
        <v>-82.895923719346001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0</v>
      </c>
      <c r="AF109" t="b">
        <f t="shared" si="55"/>
        <v>0</v>
      </c>
      <c r="AG109" t="b">
        <f t="shared" si="56"/>
        <v>0</v>
      </c>
      <c r="AH109" t="b">
        <f t="shared" si="57"/>
        <v>1</v>
      </c>
      <c r="AI109">
        <f t="shared" si="29"/>
        <v>5</v>
      </c>
      <c r="AJ109" t="str">
        <f>VLOOKUP(AI109,Sheet1!$A$1:$B$7,2)</f>
        <v>land</v>
      </c>
    </row>
    <row r="110" spans="2:36" x14ac:dyDescent="0.25">
      <c r="B110">
        <v>408.52558732597703</v>
      </c>
      <c r="C110">
        <v>170.31356992479601</v>
      </c>
      <c r="D110">
        <v>359.31241341300102</v>
      </c>
      <c r="E110">
        <v>168.95037540169599</v>
      </c>
      <c r="F110">
        <v>418.469393520746</v>
      </c>
      <c r="G110">
        <v>210.65406925330399</v>
      </c>
      <c r="H110">
        <v>354.26973496568098</v>
      </c>
      <c r="I110">
        <v>213.88818559384401</v>
      </c>
      <c r="J110">
        <v>418.09921626231102</v>
      </c>
      <c r="K110">
        <v>249.695091005611</v>
      </c>
      <c r="L110">
        <v>361.80132777016598</v>
      </c>
      <c r="M110">
        <v>252.03705746326</v>
      </c>
      <c r="N110">
        <v>405.63764671578701</v>
      </c>
      <c r="O110">
        <v>250.62072290174501</v>
      </c>
      <c r="P110">
        <v>372.46671519949899</v>
      </c>
      <c r="Q110">
        <v>255.087491896389</v>
      </c>
      <c r="S110" s="1">
        <f t="shared" si="44"/>
        <v>49.213173912976004</v>
      </c>
      <c r="T110" s="1">
        <f t="shared" si="45"/>
        <v>1.3631945231000202</v>
      </c>
      <c r="V110" s="1">
        <f t="shared" si="46"/>
        <v>9.9438061947689675</v>
      </c>
      <c r="W110" s="1">
        <f t="shared" si="47"/>
        <v>9.5736289363339893</v>
      </c>
      <c r="X110" s="1">
        <f t="shared" si="48"/>
        <v>5.0426784473200428</v>
      </c>
      <c r="Y110" s="1">
        <f t="shared" si="49"/>
        <v>-2.4889143571649583</v>
      </c>
      <c r="Z110" s="1">
        <f t="shared" si="50"/>
        <v>-79.381521080814991</v>
      </c>
      <c r="AA110" s="1">
        <f t="shared" si="51"/>
        <v>-83.086682061564005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0</v>
      </c>
      <c r="AF110" t="b">
        <f t="shared" si="55"/>
        <v>0</v>
      </c>
      <c r="AG110" t="b">
        <f t="shared" si="56"/>
        <v>0</v>
      </c>
      <c r="AH110" t="b">
        <f t="shared" si="57"/>
        <v>1</v>
      </c>
      <c r="AI110">
        <f t="shared" si="29"/>
        <v>5</v>
      </c>
      <c r="AJ110" t="str">
        <f>VLOOKUP(AI110,Sheet1!$A$1:$B$7,2)</f>
        <v>land</v>
      </c>
    </row>
    <row r="111" spans="2:36" x14ac:dyDescent="0.25">
      <c r="B111">
        <v>407.44164923355999</v>
      </c>
      <c r="C111">
        <v>169.86554889799899</v>
      </c>
      <c r="D111">
        <v>360.18415550485003</v>
      </c>
      <c r="E111">
        <v>167.95300054247701</v>
      </c>
      <c r="F111">
        <v>418.77378587285801</v>
      </c>
      <c r="G111">
        <v>210.65471655218499</v>
      </c>
      <c r="H111">
        <v>351.96122879100602</v>
      </c>
      <c r="I111">
        <v>210.757535456602</v>
      </c>
      <c r="J111">
        <v>420.85726914247601</v>
      </c>
      <c r="K111">
        <v>248.59486134309299</v>
      </c>
      <c r="L111">
        <v>355.123590406083</v>
      </c>
      <c r="M111">
        <v>251.27127197781701</v>
      </c>
      <c r="N111">
        <v>405.45400899733397</v>
      </c>
      <c r="O111">
        <v>250.96554112988801</v>
      </c>
      <c r="P111">
        <v>374.67338670486498</v>
      </c>
      <c r="Q111">
        <v>250.74537119956099</v>
      </c>
      <c r="S111" s="1">
        <f t="shared" si="44"/>
        <v>47.25749372870996</v>
      </c>
      <c r="T111" s="1">
        <f t="shared" si="45"/>
        <v>1.9125483555219773</v>
      </c>
      <c r="V111" s="1">
        <f t="shared" si="46"/>
        <v>11.332136639298028</v>
      </c>
      <c r="W111" s="1">
        <f t="shared" si="47"/>
        <v>13.415619908916028</v>
      </c>
      <c r="X111" s="1">
        <f t="shared" si="48"/>
        <v>8.2229267138440036</v>
      </c>
      <c r="Y111" s="1">
        <f t="shared" si="49"/>
        <v>5.0605650987670288</v>
      </c>
      <c r="Z111" s="1">
        <f t="shared" si="50"/>
        <v>-78.729312445093996</v>
      </c>
      <c r="AA111" s="1">
        <f t="shared" si="51"/>
        <v>-83.318271435339994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0</v>
      </c>
      <c r="AH111" t="b">
        <f t="shared" si="57"/>
        <v>1</v>
      </c>
      <c r="AI111">
        <f t="shared" si="29"/>
        <v>5</v>
      </c>
      <c r="AJ111" t="str">
        <f>VLOOKUP(AI111,Sheet1!$A$1:$B$7,2)</f>
        <v>land</v>
      </c>
    </row>
    <row r="112" spans="2:36" x14ac:dyDescent="0.25">
      <c r="B112">
        <v>406.346780737806</v>
      </c>
      <c r="C112">
        <v>170.424287157885</v>
      </c>
      <c r="D112">
        <v>362.64085718429101</v>
      </c>
      <c r="E112">
        <v>170.76415825091701</v>
      </c>
      <c r="F112">
        <v>440.87646870063099</v>
      </c>
      <c r="G112">
        <v>205.83173030022499</v>
      </c>
      <c r="H112">
        <v>329.73163140705202</v>
      </c>
      <c r="I112">
        <v>203.17094458586001</v>
      </c>
      <c r="J112">
        <v>463.93616397610498</v>
      </c>
      <c r="K112">
        <v>227.777783512817</v>
      </c>
      <c r="L112">
        <v>307.93583826242798</v>
      </c>
      <c r="M112">
        <v>227.26410983480801</v>
      </c>
      <c r="N112">
        <v>402.858193444226</v>
      </c>
      <c r="O112">
        <v>251.98421364354701</v>
      </c>
      <c r="P112">
        <v>371.77183130152702</v>
      </c>
      <c r="Q112">
        <v>252.06220712520599</v>
      </c>
      <c r="S112" s="1">
        <f t="shared" si="44"/>
        <v>43.705923553514992</v>
      </c>
      <c r="T112" s="1">
        <f t="shared" si="45"/>
        <v>-0.33987109303200214</v>
      </c>
      <c r="V112" s="1">
        <f t="shared" si="46"/>
        <v>34.529687962824994</v>
      </c>
      <c r="W112" s="1">
        <f t="shared" si="47"/>
        <v>57.589383238298979</v>
      </c>
      <c r="X112" s="1">
        <f t="shared" si="48"/>
        <v>32.909225777238987</v>
      </c>
      <c r="Y112" s="1">
        <f t="shared" si="49"/>
        <v>54.705018921863029</v>
      </c>
      <c r="Z112" s="1">
        <f t="shared" si="50"/>
        <v>-57.353496354931991</v>
      </c>
      <c r="AA112" s="1">
        <f t="shared" si="51"/>
        <v>-56.499951583891004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0</v>
      </c>
      <c r="AH112" t="b">
        <f t="shared" si="57"/>
        <v>0</v>
      </c>
      <c r="AI112">
        <f t="shared" si="29"/>
        <v>999</v>
      </c>
      <c r="AJ112" t="str">
        <f>VLOOKUP(AI112,Sheet1!$A$1:$B$7,2)</f>
        <v>not detected</v>
      </c>
    </row>
    <row r="113" spans="2:36" x14ac:dyDescent="0.25">
      <c r="B113">
        <v>411.04275334314502</v>
      </c>
      <c r="C113">
        <v>172.18290151551699</v>
      </c>
      <c r="D113">
        <v>361.53149356209201</v>
      </c>
      <c r="E113">
        <v>168.938393945673</v>
      </c>
      <c r="F113">
        <v>446.718034548405</v>
      </c>
      <c r="G113">
        <v>179.552455684347</v>
      </c>
      <c r="H113">
        <v>323.56343972927698</v>
      </c>
      <c r="I113">
        <v>179.45506912457199</v>
      </c>
      <c r="J113">
        <v>490.58052243779599</v>
      </c>
      <c r="K113">
        <v>176.034972047704</v>
      </c>
      <c r="L113">
        <v>282.56317668993103</v>
      </c>
      <c r="M113">
        <v>177.97977229757399</v>
      </c>
      <c r="N113">
        <v>406.03420046645101</v>
      </c>
      <c r="O113">
        <v>253.45798435977301</v>
      </c>
      <c r="P113">
        <v>372.86486584993298</v>
      </c>
      <c r="Q113">
        <v>250.54292678832999</v>
      </c>
      <c r="S113" s="1">
        <f t="shared" si="44"/>
        <v>49.511259781053013</v>
      </c>
      <c r="T113" s="1">
        <f t="shared" si="45"/>
        <v>3.2445075698439894</v>
      </c>
      <c r="V113" s="1">
        <f t="shared" si="46"/>
        <v>35.675281205259978</v>
      </c>
      <c r="W113" s="1">
        <f t="shared" si="47"/>
        <v>79.537769094650969</v>
      </c>
      <c r="X113" s="1">
        <f t="shared" si="48"/>
        <v>37.968053832815031</v>
      </c>
      <c r="Y113" s="1">
        <f t="shared" si="49"/>
        <v>78.968316872160983</v>
      </c>
      <c r="Z113" s="1">
        <f t="shared" si="50"/>
        <v>-3.8520705321870139</v>
      </c>
      <c r="AA113" s="1">
        <f t="shared" si="51"/>
        <v>-9.0413783519009883</v>
      </c>
      <c r="AB113" s="1"/>
      <c r="AC113" t="b">
        <f t="shared" si="52"/>
        <v>0</v>
      </c>
      <c r="AD113" t="b">
        <f t="shared" si="53"/>
        <v>1</v>
      </c>
      <c r="AE113" t="b">
        <f t="shared" si="54"/>
        <v>0</v>
      </c>
      <c r="AF113" t="b">
        <f t="shared" si="55"/>
        <v>0</v>
      </c>
      <c r="AG113" t="b">
        <f t="shared" si="56"/>
        <v>0</v>
      </c>
      <c r="AH113" t="b">
        <f t="shared" si="57"/>
        <v>0</v>
      </c>
      <c r="AI113">
        <f t="shared" si="29"/>
        <v>1</v>
      </c>
      <c r="AJ113" t="str">
        <f>VLOOKUP(AI113,Sheet1!$A$1:$B$7,2)</f>
        <v>move_forward</v>
      </c>
    </row>
    <row r="114" spans="2:36" x14ac:dyDescent="0.25">
      <c r="B114">
        <v>412.58825510034001</v>
      </c>
      <c r="C114">
        <v>169.95622124782801</v>
      </c>
      <c r="D114">
        <v>359.17310090991498</v>
      </c>
      <c r="E114">
        <v>165.52235867457901</v>
      </c>
      <c r="F114">
        <v>452.79549404343101</v>
      </c>
      <c r="G114">
        <v>166.696564349765</v>
      </c>
      <c r="H114">
        <v>328.59675210045702</v>
      </c>
      <c r="I114">
        <v>165.58031852351101</v>
      </c>
      <c r="J114">
        <v>497.91564459296001</v>
      </c>
      <c r="K114">
        <v>152.94246096943601</v>
      </c>
      <c r="L114">
        <v>282.073043172393</v>
      </c>
      <c r="M114">
        <v>160.15424466284301</v>
      </c>
      <c r="N114">
        <v>405.88437976807</v>
      </c>
      <c r="O114">
        <v>253.484400130225</v>
      </c>
      <c r="P114">
        <v>374.31803963948897</v>
      </c>
      <c r="Q114">
        <v>252.75956909953899</v>
      </c>
      <c r="S114" s="1">
        <f t="shared" si="44"/>
        <v>53.415154190425028</v>
      </c>
      <c r="T114" s="1">
        <f t="shared" si="45"/>
        <v>4.4338625732490016</v>
      </c>
      <c r="V114" s="1">
        <f t="shared" si="46"/>
        <v>40.207238943090999</v>
      </c>
      <c r="W114" s="1">
        <f t="shared" si="47"/>
        <v>85.32738949262</v>
      </c>
      <c r="X114" s="1">
        <f t="shared" si="48"/>
        <v>30.576348809457954</v>
      </c>
      <c r="Y114" s="1">
        <f t="shared" si="49"/>
        <v>77.100057737521979</v>
      </c>
      <c r="Z114" s="1">
        <f t="shared" si="50"/>
        <v>17.013760278391999</v>
      </c>
      <c r="AA114" s="1">
        <f t="shared" si="51"/>
        <v>5.3681140117359973</v>
      </c>
      <c r="AB114" s="1"/>
      <c r="AC114" t="b">
        <f t="shared" si="52"/>
        <v>0</v>
      </c>
      <c r="AD114" t="b">
        <f t="shared" si="53"/>
        <v>1</v>
      </c>
      <c r="AE114" t="b">
        <f t="shared" si="54"/>
        <v>0</v>
      </c>
      <c r="AF114" t="b">
        <f t="shared" si="55"/>
        <v>0</v>
      </c>
      <c r="AG114" t="b">
        <f t="shared" si="56"/>
        <v>0</v>
      </c>
      <c r="AH114" t="b">
        <f t="shared" si="57"/>
        <v>0</v>
      </c>
      <c r="AI114">
        <f t="shared" si="29"/>
        <v>1</v>
      </c>
      <c r="AJ114" t="str">
        <f>VLOOKUP(AI114,Sheet1!$A$1:$B$7,2)</f>
        <v>move_forward</v>
      </c>
    </row>
    <row r="115" spans="2:36" x14ac:dyDescent="0.25">
      <c r="B115">
        <v>412.37618348421398</v>
      </c>
      <c r="C115">
        <v>173.52742781850799</v>
      </c>
      <c r="D115">
        <v>361.15109412025998</v>
      </c>
      <c r="E115">
        <v>169.01332734251099</v>
      </c>
      <c r="F115">
        <v>450.65980643081002</v>
      </c>
      <c r="G115">
        <v>169.37961763861799</v>
      </c>
      <c r="H115">
        <v>327.57273693596898</v>
      </c>
      <c r="I115">
        <v>164.42687794723599</v>
      </c>
      <c r="J115">
        <v>483.39792501681598</v>
      </c>
      <c r="K115">
        <v>161.821071310224</v>
      </c>
      <c r="L115">
        <v>281.15631826680902</v>
      </c>
      <c r="M115">
        <v>164.403570711486</v>
      </c>
      <c r="N115">
        <v>405.16746285967298</v>
      </c>
      <c r="O115">
        <v>256.08942358488702</v>
      </c>
      <c r="P115">
        <v>373.208465817226</v>
      </c>
      <c r="Q115">
        <v>254.00128741597001</v>
      </c>
      <c r="S115" s="1">
        <f t="shared" si="44"/>
        <v>51.225089363953998</v>
      </c>
      <c r="T115" s="1">
        <f t="shared" si="45"/>
        <v>4.5141004759969974</v>
      </c>
      <c r="V115" s="1">
        <f t="shared" si="46"/>
        <v>38.28362294659604</v>
      </c>
      <c r="W115" s="1">
        <f t="shared" si="47"/>
        <v>71.021741532601993</v>
      </c>
      <c r="X115" s="1">
        <f t="shared" si="48"/>
        <v>33.578357184291008</v>
      </c>
      <c r="Y115" s="1">
        <f t="shared" si="49"/>
        <v>79.99477585345096</v>
      </c>
      <c r="Z115" s="1">
        <f t="shared" si="50"/>
        <v>11.706356508283989</v>
      </c>
      <c r="AA115" s="1">
        <f t="shared" si="51"/>
        <v>4.6097566310249931</v>
      </c>
      <c r="AB115" s="1"/>
      <c r="AC115" t="b">
        <f t="shared" si="52"/>
        <v>0</v>
      </c>
      <c r="AD115" t="b">
        <f t="shared" si="53"/>
        <v>1</v>
      </c>
      <c r="AE115" t="b">
        <f t="shared" si="54"/>
        <v>0</v>
      </c>
      <c r="AF115" t="b">
        <f t="shared" si="55"/>
        <v>0</v>
      </c>
      <c r="AG115" t="b">
        <f t="shared" si="56"/>
        <v>0</v>
      </c>
      <c r="AH115" t="b">
        <f t="shared" si="57"/>
        <v>0</v>
      </c>
      <c r="AI115">
        <f t="shared" si="29"/>
        <v>1</v>
      </c>
      <c r="AJ115" t="str">
        <f>VLOOKUP(AI115,Sheet1!$A$1:$B$7,2)</f>
        <v>move_forward</v>
      </c>
    </row>
    <row r="116" spans="2:36" x14ac:dyDescent="0.25">
      <c r="B116">
        <v>410.17236308840501</v>
      </c>
      <c r="C116">
        <v>171.448658566142</v>
      </c>
      <c r="D116">
        <v>361.26149254387502</v>
      </c>
      <c r="E116">
        <v>169.79523826099</v>
      </c>
      <c r="F116">
        <v>446.30794965071999</v>
      </c>
      <c r="G116">
        <v>170.81807223233301</v>
      </c>
      <c r="H116">
        <v>328.51268123488097</v>
      </c>
      <c r="I116">
        <v>164.46942770959899</v>
      </c>
      <c r="J116">
        <v>479.03146849235998</v>
      </c>
      <c r="K116">
        <v>165.96982750277601</v>
      </c>
      <c r="L116">
        <v>288.931786415136</v>
      </c>
      <c r="M116">
        <v>163.64059613572601</v>
      </c>
      <c r="N116">
        <v>405.98634174461398</v>
      </c>
      <c r="O116">
        <v>255.95209859642301</v>
      </c>
      <c r="P116">
        <v>371.93826395188398</v>
      </c>
      <c r="Q116">
        <v>251.92590790117501</v>
      </c>
      <c r="S116" s="1">
        <f t="shared" si="44"/>
        <v>48.910870544529985</v>
      </c>
      <c r="T116" s="1">
        <f t="shared" si="45"/>
        <v>1.6534203051519967</v>
      </c>
      <c r="V116" s="1">
        <f t="shared" si="46"/>
        <v>36.135586562314984</v>
      </c>
      <c r="W116" s="1">
        <f t="shared" si="47"/>
        <v>68.85910540395497</v>
      </c>
      <c r="X116" s="1">
        <f t="shared" si="48"/>
        <v>32.74881130899405</v>
      </c>
      <c r="Y116" s="1">
        <f t="shared" si="49"/>
        <v>72.329706128739019</v>
      </c>
      <c r="Z116" s="1">
        <f t="shared" si="50"/>
        <v>5.4788310633659876</v>
      </c>
      <c r="AA116" s="1">
        <f t="shared" si="51"/>
        <v>6.1546421252639902</v>
      </c>
      <c r="AB116" s="1"/>
      <c r="AC116" t="b">
        <f t="shared" si="52"/>
        <v>0</v>
      </c>
      <c r="AD116" t="b">
        <f t="shared" si="53"/>
        <v>1</v>
      </c>
      <c r="AE116" t="b">
        <f t="shared" si="54"/>
        <v>0</v>
      </c>
      <c r="AF116" t="b">
        <f t="shared" si="55"/>
        <v>0</v>
      </c>
      <c r="AG116" t="b">
        <f t="shared" si="56"/>
        <v>0</v>
      </c>
      <c r="AH116" t="b">
        <f t="shared" si="57"/>
        <v>0</v>
      </c>
      <c r="AI116">
        <f t="shared" si="29"/>
        <v>1</v>
      </c>
      <c r="AJ116" t="str">
        <f>VLOOKUP(AI116,Sheet1!$A$1:$B$7,2)</f>
        <v>move_forward</v>
      </c>
    </row>
    <row r="117" spans="2:36" x14ac:dyDescent="0.25">
      <c r="B117">
        <v>413.35129483239501</v>
      </c>
      <c r="C117">
        <v>171.56978707988901</v>
      </c>
      <c r="D117">
        <v>362.17210814851097</v>
      </c>
      <c r="E117">
        <v>167.11454250343701</v>
      </c>
      <c r="F117">
        <v>456.875042425701</v>
      </c>
      <c r="G117">
        <v>168.62364464531899</v>
      </c>
      <c r="H117">
        <v>331.70409481295599</v>
      </c>
      <c r="I117">
        <v>163.99659558028</v>
      </c>
      <c r="J117">
        <v>492.00572129862701</v>
      </c>
      <c r="K117">
        <v>163.589558510649</v>
      </c>
      <c r="L117">
        <v>289.00439993088401</v>
      </c>
      <c r="M117">
        <v>162.38333374702901</v>
      </c>
      <c r="N117">
        <v>405.61088791013998</v>
      </c>
      <c r="O117">
        <v>254.95410507879501</v>
      </c>
      <c r="P117">
        <v>373.03044564727702</v>
      </c>
      <c r="Q117">
        <v>253.114999847734</v>
      </c>
      <c r="S117" s="1">
        <f t="shared" si="44"/>
        <v>51.179186683884041</v>
      </c>
      <c r="T117" s="1">
        <f t="shared" si="45"/>
        <v>4.455244576452003</v>
      </c>
      <c r="V117" s="1">
        <f t="shared" si="46"/>
        <v>43.523747593305984</v>
      </c>
      <c r="W117" s="1">
        <f t="shared" si="47"/>
        <v>78.654426466231996</v>
      </c>
      <c r="X117" s="1">
        <f t="shared" si="48"/>
        <v>30.468013335554986</v>
      </c>
      <c r="Y117" s="1">
        <f t="shared" si="49"/>
        <v>73.167708217626966</v>
      </c>
      <c r="Z117" s="1">
        <f t="shared" si="50"/>
        <v>7.9802285692400119</v>
      </c>
      <c r="AA117" s="1">
        <f t="shared" si="51"/>
        <v>4.7312087564079945</v>
      </c>
      <c r="AB117" s="1"/>
      <c r="AC117" t="b">
        <f t="shared" si="52"/>
        <v>0</v>
      </c>
      <c r="AD117" t="b">
        <f t="shared" si="53"/>
        <v>1</v>
      </c>
      <c r="AE117" t="b">
        <f t="shared" si="54"/>
        <v>0</v>
      </c>
      <c r="AF117" t="b">
        <f t="shared" si="55"/>
        <v>0</v>
      </c>
      <c r="AG117" t="b">
        <f t="shared" si="56"/>
        <v>0</v>
      </c>
      <c r="AH117" t="b">
        <f t="shared" si="57"/>
        <v>0</v>
      </c>
      <c r="AI117">
        <f t="shared" si="29"/>
        <v>1</v>
      </c>
      <c r="AJ117" t="str">
        <f>VLOOKUP(AI117,Sheet1!$A$1:$B$7,2)</f>
        <v>move_forward</v>
      </c>
    </row>
    <row r="118" spans="2:36" x14ac:dyDescent="0.25">
      <c r="B118">
        <v>414.33065839288298</v>
      </c>
      <c r="C118">
        <v>172.04862276040899</v>
      </c>
      <c r="D118">
        <v>362.27667978777799</v>
      </c>
      <c r="E118">
        <v>168.54327905505701</v>
      </c>
      <c r="F118">
        <v>453.69078432779099</v>
      </c>
      <c r="G118">
        <v>168.57362065708401</v>
      </c>
      <c r="H118">
        <v>333.30443082450802</v>
      </c>
      <c r="I118">
        <v>164.43277080769701</v>
      </c>
      <c r="J118">
        <v>494.89798740188002</v>
      </c>
      <c r="K118">
        <v>165.45673684892299</v>
      </c>
      <c r="L118">
        <v>287.82780025054302</v>
      </c>
      <c r="M118">
        <v>161.310511905597</v>
      </c>
      <c r="N118">
        <v>406.060608416371</v>
      </c>
      <c r="O118">
        <v>256.17590535266697</v>
      </c>
      <c r="P118">
        <v>373.19388969626198</v>
      </c>
      <c r="Q118">
        <v>253.709987616186</v>
      </c>
      <c r="S118" s="1">
        <f t="shared" si="44"/>
        <v>52.053978605104987</v>
      </c>
      <c r="T118" s="1">
        <f t="shared" si="45"/>
        <v>3.5053437053519758</v>
      </c>
      <c r="V118" s="1">
        <f t="shared" si="46"/>
        <v>39.360125934908012</v>
      </c>
      <c r="W118" s="1">
        <f t="shared" si="47"/>
        <v>80.567329008997035</v>
      </c>
      <c r="X118" s="1">
        <f t="shared" si="48"/>
        <v>28.972248963269976</v>
      </c>
      <c r="Y118" s="1">
        <f t="shared" si="49"/>
        <v>74.448879537234973</v>
      </c>
      <c r="Z118" s="1">
        <f t="shared" si="50"/>
        <v>6.5918859114860027</v>
      </c>
      <c r="AA118" s="1">
        <f t="shared" si="51"/>
        <v>7.2327671494600168</v>
      </c>
      <c r="AB118" s="1"/>
      <c r="AC118" t="b">
        <f t="shared" si="52"/>
        <v>0</v>
      </c>
      <c r="AD118" t="b">
        <f t="shared" si="53"/>
        <v>1</v>
      </c>
      <c r="AE118" t="b">
        <f t="shared" si="54"/>
        <v>0</v>
      </c>
      <c r="AF118" t="b">
        <f t="shared" si="55"/>
        <v>0</v>
      </c>
      <c r="AG118" t="b">
        <f t="shared" si="56"/>
        <v>0</v>
      </c>
      <c r="AH118" t="b">
        <f t="shared" si="57"/>
        <v>0</v>
      </c>
      <c r="AI118">
        <f t="shared" si="29"/>
        <v>1</v>
      </c>
      <c r="AJ118" t="str">
        <f>VLOOKUP(AI118,Sheet1!$A$1:$B$7,2)</f>
        <v>move_forward</v>
      </c>
    </row>
    <row r="119" spans="2:36" x14ac:dyDescent="0.25">
      <c r="B119">
        <v>431.317610175688</v>
      </c>
      <c r="C119">
        <v>162.208262437493</v>
      </c>
      <c r="D119">
        <v>380.28754838458298</v>
      </c>
      <c r="E119">
        <v>157.74172849433299</v>
      </c>
      <c r="F119">
        <v>474.84697338905698</v>
      </c>
      <c r="G119">
        <v>161.69413141165899</v>
      </c>
      <c r="H119">
        <v>344.635906008559</v>
      </c>
      <c r="I119">
        <v>157.206166047626</v>
      </c>
      <c r="J119">
        <v>507.38231881911503</v>
      </c>
      <c r="K119">
        <v>152.772334866997</v>
      </c>
      <c r="L119">
        <v>298.21940007744598</v>
      </c>
      <c r="M119">
        <v>151.61492515063901</v>
      </c>
      <c r="N119">
        <v>423.51467331438801</v>
      </c>
      <c r="O119">
        <v>246.55194095022799</v>
      </c>
      <c r="P119">
        <v>388.32859804656601</v>
      </c>
      <c r="Q119">
        <v>245.07266022438199</v>
      </c>
      <c r="S119" s="1">
        <f t="shared" si="44"/>
        <v>51.030061791105027</v>
      </c>
      <c r="T119" s="1">
        <f t="shared" si="45"/>
        <v>4.466533943160016</v>
      </c>
      <c r="V119" s="1">
        <f t="shared" si="46"/>
        <v>43.529363213368981</v>
      </c>
      <c r="W119" s="1">
        <f t="shared" si="47"/>
        <v>76.064708643427025</v>
      </c>
      <c r="X119" s="1">
        <f t="shared" si="48"/>
        <v>35.651642376023972</v>
      </c>
      <c r="Y119" s="1">
        <f t="shared" si="49"/>
        <v>82.068148307136994</v>
      </c>
      <c r="Z119" s="1">
        <f t="shared" si="50"/>
        <v>9.4359275704960055</v>
      </c>
      <c r="AA119" s="1">
        <f t="shared" si="51"/>
        <v>6.1268033436939788</v>
      </c>
      <c r="AB119" s="1"/>
      <c r="AC119" t="b">
        <f t="shared" si="52"/>
        <v>0</v>
      </c>
      <c r="AD119" t="b">
        <f t="shared" si="53"/>
        <v>1</v>
      </c>
      <c r="AE119" t="b">
        <f t="shared" si="54"/>
        <v>0</v>
      </c>
      <c r="AF119" t="b">
        <f t="shared" si="55"/>
        <v>0</v>
      </c>
      <c r="AG119" t="b">
        <f t="shared" si="56"/>
        <v>0</v>
      </c>
      <c r="AH119" t="b">
        <f t="shared" si="57"/>
        <v>0</v>
      </c>
      <c r="AI119">
        <f t="shared" si="29"/>
        <v>1</v>
      </c>
      <c r="AJ119" t="str">
        <f>VLOOKUP(AI119,Sheet1!$A$1:$B$7,2)</f>
        <v>move_forward</v>
      </c>
    </row>
    <row r="120" spans="2:36" x14ac:dyDescent="0.25">
      <c r="B120">
        <v>441.08551266445699</v>
      </c>
      <c r="C120">
        <v>159.887127221008</v>
      </c>
      <c r="D120">
        <v>388.00990485843698</v>
      </c>
      <c r="E120">
        <v>154.97880766306</v>
      </c>
      <c r="F120">
        <v>481.27280477852202</v>
      </c>
      <c r="G120">
        <v>159.377960705101</v>
      </c>
      <c r="H120">
        <v>360.838609547788</v>
      </c>
      <c r="I120">
        <v>154.963324387532</v>
      </c>
      <c r="J120">
        <v>520.69881589868396</v>
      </c>
      <c r="K120">
        <v>152.029998972854</v>
      </c>
      <c r="L120">
        <v>314.19367833913401</v>
      </c>
      <c r="M120">
        <v>149.819524010946</v>
      </c>
      <c r="N120">
        <v>429.695404076839</v>
      </c>
      <c r="O120">
        <v>244.05123967700899</v>
      </c>
      <c r="P120">
        <v>397.198374478549</v>
      </c>
      <c r="Q120">
        <v>241.97191464220401</v>
      </c>
      <c r="S120" s="1">
        <f t="shared" si="44"/>
        <v>53.075607806020002</v>
      </c>
      <c r="T120" s="1">
        <f t="shared" si="45"/>
        <v>4.9083195579480048</v>
      </c>
      <c r="V120" s="1">
        <f t="shared" si="46"/>
        <v>40.187292114065031</v>
      </c>
      <c r="W120" s="1">
        <f t="shared" si="47"/>
        <v>79.613303234226976</v>
      </c>
      <c r="X120" s="1">
        <f t="shared" si="48"/>
        <v>27.171295310648986</v>
      </c>
      <c r="Y120" s="1">
        <f t="shared" si="49"/>
        <v>73.816226519302973</v>
      </c>
      <c r="Z120" s="1">
        <f t="shared" si="50"/>
        <v>7.8571282481539981</v>
      </c>
      <c r="AA120" s="1">
        <f t="shared" si="51"/>
        <v>5.1592836521139986</v>
      </c>
      <c r="AB120" s="1"/>
      <c r="AC120" t="b">
        <f t="shared" si="52"/>
        <v>0</v>
      </c>
      <c r="AD120" t="b">
        <f t="shared" si="53"/>
        <v>1</v>
      </c>
      <c r="AE120" t="b">
        <f t="shared" si="54"/>
        <v>0</v>
      </c>
      <c r="AF120" t="b">
        <f t="shared" si="55"/>
        <v>0</v>
      </c>
      <c r="AG120" t="b">
        <f t="shared" si="56"/>
        <v>0</v>
      </c>
      <c r="AH120" t="b">
        <f t="shared" si="57"/>
        <v>0</v>
      </c>
      <c r="AI120">
        <f t="shared" si="29"/>
        <v>1</v>
      </c>
      <c r="AJ120" t="str">
        <f>VLOOKUP(AI120,Sheet1!$A$1:$B$7,2)</f>
        <v>move_forward</v>
      </c>
    </row>
    <row r="121" spans="2:36" x14ac:dyDescent="0.25">
      <c r="B121">
        <v>441.386929914284</v>
      </c>
      <c r="C121">
        <v>161.84452806920299</v>
      </c>
      <c r="D121">
        <v>388.93853692270102</v>
      </c>
      <c r="E121">
        <v>155.59347866453501</v>
      </c>
      <c r="F121">
        <v>480.54015341904801</v>
      </c>
      <c r="G121">
        <v>159.30625221945999</v>
      </c>
      <c r="H121">
        <v>354.88699781951101</v>
      </c>
      <c r="I121">
        <v>155.02556185893701</v>
      </c>
      <c r="J121">
        <v>518.60515962091404</v>
      </c>
      <c r="K121">
        <v>156.17052606497899</v>
      </c>
      <c r="L121">
        <v>305.29446618440198</v>
      </c>
      <c r="M121">
        <v>153.324855860897</v>
      </c>
      <c r="N121">
        <v>431.79009291421301</v>
      </c>
      <c r="O121">
        <v>243.922352407749</v>
      </c>
      <c r="P121">
        <v>402.64882116332802</v>
      </c>
      <c r="Q121">
        <v>241.69540953686499</v>
      </c>
      <c r="S121" s="1">
        <f t="shared" si="44"/>
        <v>52.448392991582978</v>
      </c>
      <c r="T121" s="1">
        <f t="shared" si="45"/>
        <v>6.251049404667981</v>
      </c>
      <c r="V121" s="1">
        <f t="shared" si="46"/>
        <v>39.153223504764014</v>
      </c>
      <c r="W121" s="1">
        <f t="shared" si="47"/>
        <v>77.218229706630041</v>
      </c>
      <c r="X121" s="1">
        <f t="shared" si="48"/>
        <v>34.051539103190009</v>
      </c>
      <c r="Y121" s="1">
        <f t="shared" si="49"/>
        <v>83.644070738299035</v>
      </c>
      <c r="Z121" s="1">
        <f t="shared" si="50"/>
        <v>5.6740020042240076</v>
      </c>
      <c r="AA121" s="1">
        <f t="shared" si="51"/>
        <v>2.2686228036380101</v>
      </c>
      <c r="AB121" s="1"/>
      <c r="AC121" t="b">
        <f t="shared" si="52"/>
        <v>0</v>
      </c>
      <c r="AD121" t="b">
        <f t="shared" si="53"/>
        <v>1</v>
      </c>
      <c r="AE121" t="b">
        <f t="shared" si="54"/>
        <v>0</v>
      </c>
      <c r="AF121" t="b">
        <f t="shared" si="55"/>
        <v>0</v>
      </c>
      <c r="AG121" t="b">
        <f t="shared" si="56"/>
        <v>0</v>
      </c>
      <c r="AH121" t="b">
        <f t="shared" si="57"/>
        <v>0</v>
      </c>
      <c r="AI121">
        <f t="shared" si="29"/>
        <v>1</v>
      </c>
      <c r="AJ121" t="str">
        <f>VLOOKUP(AI121,Sheet1!$A$1:$B$7,2)</f>
        <v>move_forward</v>
      </c>
    </row>
    <row r="122" spans="2:36" x14ac:dyDescent="0.25">
      <c r="B122">
        <v>446.397926848834</v>
      </c>
      <c r="C122">
        <v>159.29453666315999</v>
      </c>
      <c r="D122">
        <v>396.31653506985498</v>
      </c>
      <c r="E122">
        <v>151.39201432403499</v>
      </c>
      <c r="F122">
        <v>485.23177835425298</v>
      </c>
      <c r="G122">
        <v>158.839166088789</v>
      </c>
      <c r="H122">
        <v>363.39680025362799</v>
      </c>
      <c r="I122">
        <v>149.36652282327699</v>
      </c>
      <c r="J122">
        <v>530.40940801490899</v>
      </c>
      <c r="K122">
        <v>151.190250388663</v>
      </c>
      <c r="L122">
        <v>319.68107925583701</v>
      </c>
      <c r="M122">
        <v>148.762790607347</v>
      </c>
      <c r="N122">
        <v>437.36077560256001</v>
      </c>
      <c r="O122">
        <v>240.33339034679301</v>
      </c>
      <c r="P122">
        <v>405.315174747605</v>
      </c>
      <c r="Q122">
        <v>238.96703933812501</v>
      </c>
      <c r="S122" s="1">
        <f t="shared" si="44"/>
        <v>50.081391778979025</v>
      </c>
      <c r="T122" s="1">
        <f t="shared" si="45"/>
        <v>7.9025223391249995</v>
      </c>
      <c r="V122" s="1">
        <f t="shared" si="46"/>
        <v>38.833851505418977</v>
      </c>
      <c r="W122" s="1">
        <f t="shared" si="47"/>
        <v>84.011481166074987</v>
      </c>
      <c r="X122" s="1">
        <f t="shared" si="48"/>
        <v>32.919734816226992</v>
      </c>
      <c r="Y122" s="1">
        <f t="shared" si="49"/>
        <v>76.635455814017973</v>
      </c>
      <c r="Z122" s="1">
        <f t="shared" si="50"/>
        <v>8.1042862744969852</v>
      </c>
      <c r="AA122" s="1">
        <f t="shared" si="51"/>
        <v>2.6292237166879886</v>
      </c>
      <c r="AB122" s="1"/>
      <c r="AC122" t="b">
        <f t="shared" si="52"/>
        <v>0</v>
      </c>
      <c r="AD122" t="b">
        <f t="shared" si="53"/>
        <v>1</v>
      </c>
      <c r="AE122" t="b">
        <f t="shared" si="54"/>
        <v>0</v>
      </c>
      <c r="AF122" t="b">
        <f t="shared" si="55"/>
        <v>0</v>
      </c>
      <c r="AG122" t="b">
        <f t="shared" si="56"/>
        <v>0</v>
      </c>
      <c r="AH122" t="b">
        <f t="shared" si="57"/>
        <v>0</v>
      </c>
      <c r="AI122">
        <f t="shared" si="29"/>
        <v>1</v>
      </c>
      <c r="AJ122" t="str">
        <f>VLOOKUP(AI122,Sheet1!$A$1:$B$7,2)</f>
        <v>move_forward</v>
      </c>
    </row>
    <row r="123" spans="2:36" x14ac:dyDescent="0.25">
      <c r="B123">
        <v>444.50531777235699</v>
      </c>
      <c r="C123">
        <v>154.91508965764399</v>
      </c>
      <c r="D123">
        <v>393.27858585881899</v>
      </c>
      <c r="E123">
        <v>147.31218350110001</v>
      </c>
      <c r="F123">
        <v>483.73604676546398</v>
      </c>
      <c r="G123">
        <v>153.917061481112</v>
      </c>
      <c r="H123">
        <v>363.00412724933301</v>
      </c>
      <c r="I123">
        <v>145.90514427007599</v>
      </c>
      <c r="J123">
        <v>527.18128270635805</v>
      </c>
      <c r="K123">
        <v>149.446625175234</v>
      </c>
      <c r="L123">
        <v>318.67030524906198</v>
      </c>
      <c r="M123">
        <v>144.396317221901</v>
      </c>
      <c r="N123">
        <v>436.11387786142001</v>
      </c>
      <c r="O123">
        <v>236.74240176823801</v>
      </c>
      <c r="P123">
        <v>397.00202833419701</v>
      </c>
      <c r="Q123">
        <v>235.83099759406301</v>
      </c>
      <c r="S123" s="1">
        <f t="shared" si="44"/>
        <v>51.226731913538003</v>
      </c>
      <c r="T123" s="1">
        <f t="shared" si="45"/>
        <v>7.6029061565439804</v>
      </c>
      <c r="V123" s="1">
        <f t="shared" si="46"/>
        <v>39.230728993106993</v>
      </c>
      <c r="W123" s="1">
        <f t="shared" si="47"/>
        <v>82.675964934001058</v>
      </c>
      <c r="X123" s="1">
        <f t="shared" si="48"/>
        <v>30.274458609485976</v>
      </c>
      <c r="Y123" s="1">
        <f t="shared" si="49"/>
        <v>74.608280609757003</v>
      </c>
      <c r="Z123" s="1">
        <f t="shared" si="50"/>
        <v>5.4684644824099848</v>
      </c>
      <c r="AA123" s="1">
        <f t="shared" si="51"/>
        <v>2.9158662791990082</v>
      </c>
      <c r="AB123" s="1"/>
      <c r="AC123" t="b">
        <f t="shared" si="52"/>
        <v>0</v>
      </c>
      <c r="AD123" t="b">
        <f t="shared" si="53"/>
        <v>1</v>
      </c>
      <c r="AE123" t="b">
        <f t="shared" si="54"/>
        <v>0</v>
      </c>
      <c r="AF123" t="b">
        <f t="shared" si="55"/>
        <v>0</v>
      </c>
      <c r="AG123" t="b">
        <f t="shared" si="56"/>
        <v>0</v>
      </c>
      <c r="AH123" t="b">
        <f t="shared" si="57"/>
        <v>0</v>
      </c>
      <c r="AI123">
        <f t="shared" si="29"/>
        <v>1</v>
      </c>
      <c r="AJ123" t="str">
        <f>VLOOKUP(AI123,Sheet1!$A$1:$B$7,2)</f>
        <v>move_forward</v>
      </c>
    </row>
    <row r="124" spans="2:36" x14ac:dyDescent="0.25">
      <c r="B124">
        <v>447.46618189517898</v>
      </c>
      <c r="C124">
        <v>151.386588905124</v>
      </c>
      <c r="D124">
        <v>394.64461147314302</v>
      </c>
      <c r="E124">
        <v>145.758940674537</v>
      </c>
      <c r="F124">
        <v>490.043185506763</v>
      </c>
      <c r="G124">
        <v>147.474330555308</v>
      </c>
      <c r="H124">
        <v>359.09090135523098</v>
      </c>
      <c r="I124">
        <v>137.63669939424199</v>
      </c>
      <c r="J124">
        <v>535.37502776954898</v>
      </c>
      <c r="K124">
        <v>128.170463126507</v>
      </c>
      <c r="L124">
        <v>314.66138312413602</v>
      </c>
      <c r="M124">
        <v>126.402478933838</v>
      </c>
      <c r="N124">
        <v>436.14778943536402</v>
      </c>
      <c r="O124">
        <v>234.356654491787</v>
      </c>
      <c r="P124">
        <v>404.373106270981</v>
      </c>
      <c r="Q124">
        <v>232.28911805102399</v>
      </c>
      <c r="S124" s="1">
        <f t="shared" si="44"/>
        <v>52.821570422035961</v>
      </c>
      <c r="T124" s="1">
        <f t="shared" si="45"/>
        <v>5.627648230586999</v>
      </c>
      <c r="V124" s="1">
        <f t="shared" si="46"/>
        <v>42.577003611584018</v>
      </c>
      <c r="W124" s="1">
        <f t="shared" si="47"/>
        <v>87.908845874370002</v>
      </c>
      <c r="X124" s="1">
        <f t="shared" si="48"/>
        <v>35.553710117912033</v>
      </c>
      <c r="Y124" s="1">
        <f t="shared" si="49"/>
        <v>79.983228349006993</v>
      </c>
      <c r="Z124" s="1">
        <f t="shared" si="50"/>
        <v>23.216125778616998</v>
      </c>
      <c r="AA124" s="1">
        <f t="shared" si="51"/>
        <v>19.356461740699004</v>
      </c>
      <c r="AB124" s="1"/>
      <c r="AC124" t="b">
        <f t="shared" si="52"/>
        <v>0</v>
      </c>
      <c r="AD124" t="b">
        <f t="shared" si="53"/>
        <v>1</v>
      </c>
      <c r="AE124" t="b">
        <f t="shared" si="54"/>
        <v>0</v>
      </c>
      <c r="AF124" t="b">
        <f t="shared" si="55"/>
        <v>0</v>
      </c>
      <c r="AG124" t="b">
        <f t="shared" si="56"/>
        <v>0</v>
      </c>
      <c r="AH124" t="b">
        <f t="shared" si="57"/>
        <v>0</v>
      </c>
      <c r="AI124">
        <f t="shared" si="29"/>
        <v>1</v>
      </c>
      <c r="AJ124" t="str">
        <f>VLOOKUP(AI124,Sheet1!$A$1:$B$7,2)</f>
        <v>move_forward</v>
      </c>
    </row>
    <row r="125" spans="2:36" x14ac:dyDescent="0.25">
      <c r="B125">
        <v>442.202102637027</v>
      </c>
      <c r="C125">
        <v>145.38537454907501</v>
      </c>
      <c r="D125">
        <v>392.83601251635298</v>
      </c>
      <c r="E125">
        <v>143.49547315601501</v>
      </c>
      <c r="F125">
        <v>489.30244240903897</v>
      </c>
      <c r="G125">
        <v>134.75115560325901</v>
      </c>
      <c r="H125">
        <v>362.89508644815101</v>
      </c>
      <c r="I125">
        <v>127.884987958137</v>
      </c>
      <c r="J125">
        <v>526.47186713196004</v>
      </c>
      <c r="K125">
        <v>89.733278625359205</v>
      </c>
      <c r="L125">
        <v>331.48710952927502</v>
      </c>
      <c r="M125">
        <v>87.734188862129102</v>
      </c>
      <c r="N125">
        <v>435.13743625056298</v>
      </c>
      <c r="O125">
        <v>232.81330148967001</v>
      </c>
      <c r="P125">
        <v>400.53618999077401</v>
      </c>
      <c r="Q125">
        <v>230.656095024899</v>
      </c>
      <c r="S125" s="1">
        <f t="shared" si="44"/>
        <v>49.366090120674016</v>
      </c>
      <c r="T125" s="1">
        <f t="shared" si="45"/>
        <v>1.8899013930600006</v>
      </c>
      <c r="V125" s="1">
        <f t="shared" si="46"/>
        <v>47.100339772011978</v>
      </c>
      <c r="W125" s="1">
        <f t="shared" si="47"/>
        <v>84.269764494933042</v>
      </c>
      <c r="X125" s="1">
        <f t="shared" si="48"/>
        <v>29.940926068201975</v>
      </c>
      <c r="Y125" s="1">
        <f t="shared" si="49"/>
        <v>61.348902987077963</v>
      </c>
      <c r="Z125" s="1">
        <f t="shared" si="50"/>
        <v>55.652095923715805</v>
      </c>
      <c r="AA125" s="1">
        <f t="shared" si="51"/>
        <v>55.761284293885907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0</v>
      </c>
      <c r="AH125" t="b">
        <f t="shared" si="57"/>
        <v>0</v>
      </c>
      <c r="AI125">
        <f t="shared" si="29"/>
        <v>999</v>
      </c>
      <c r="AJ125" t="str">
        <f>VLOOKUP(AI125,Sheet1!$A$1:$B$7,2)</f>
        <v>not detected</v>
      </c>
    </row>
    <row r="126" spans="2:36" x14ac:dyDescent="0.25">
      <c r="B126">
        <v>411.462312671245</v>
      </c>
      <c r="C126">
        <v>139.03196016275299</v>
      </c>
      <c r="D126">
        <v>362.912603441572</v>
      </c>
      <c r="E126">
        <v>133.943113685914</v>
      </c>
      <c r="F126">
        <v>447.02424204556598</v>
      </c>
      <c r="G126">
        <v>118.154978197674</v>
      </c>
      <c r="H126">
        <v>340.98529315484399</v>
      </c>
      <c r="I126">
        <v>104.547189466544</v>
      </c>
      <c r="J126">
        <v>454.35070055920897</v>
      </c>
      <c r="K126">
        <v>69.974245551272602</v>
      </c>
      <c r="L126">
        <v>339.37183241520199</v>
      </c>
      <c r="M126">
        <v>59.278071849089002</v>
      </c>
      <c r="N126">
        <v>400.83261836384798</v>
      </c>
      <c r="O126">
        <v>225.61590601979501</v>
      </c>
      <c r="P126">
        <v>365.019251746588</v>
      </c>
      <c r="Q126">
        <v>227.14497081320999</v>
      </c>
      <c r="S126" s="1">
        <f t="shared" si="44"/>
        <v>48.549709229672999</v>
      </c>
      <c r="T126" s="1">
        <f t="shared" si="45"/>
        <v>5.0888464768389952</v>
      </c>
      <c r="V126" s="1">
        <f t="shared" si="46"/>
        <v>35.561929374320982</v>
      </c>
      <c r="W126" s="1">
        <f t="shared" si="47"/>
        <v>42.888387887963972</v>
      </c>
      <c r="X126" s="1">
        <f t="shared" si="48"/>
        <v>21.927310286728016</v>
      </c>
      <c r="Y126" s="1">
        <f t="shared" si="49"/>
        <v>23.54077102637001</v>
      </c>
      <c r="Z126" s="1">
        <f t="shared" si="50"/>
        <v>69.057714611480392</v>
      </c>
      <c r="AA126" s="1">
        <f t="shared" si="51"/>
        <v>74.665041836824997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0</v>
      </c>
      <c r="AH126" t="b">
        <f t="shared" si="57"/>
        <v>0</v>
      </c>
      <c r="AI126">
        <f t="shared" si="29"/>
        <v>999</v>
      </c>
      <c r="AJ126" t="str">
        <f>VLOOKUP(AI126,Sheet1!$A$1:$B$7,2)</f>
        <v>not detected</v>
      </c>
    </row>
    <row r="127" spans="2:36" x14ac:dyDescent="0.25">
      <c r="B127">
        <v>394.919882920492</v>
      </c>
      <c r="C127">
        <v>126.43034469249601</v>
      </c>
      <c r="D127">
        <v>351.81197372846299</v>
      </c>
      <c r="E127">
        <v>121.67357237092</v>
      </c>
      <c r="F127">
        <v>421.38941675942402</v>
      </c>
      <c r="G127">
        <v>97.970182326076895</v>
      </c>
      <c r="H127">
        <v>335.01887823168101</v>
      </c>
      <c r="I127">
        <v>88.089273142260097</v>
      </c>
      <c r="J127">
        <v>416.38264491848003</v>
      </c>
      <c r="K127">
        <v>52.582444882544003</v>
      </c>
      <c r="L127">
        <v>342.248423306674</v>
      </c>
      <c r="M127">
        <v>44.768321257060897</v>
      </c>
      <c r="N127">
        <v>389.04065606718302</v>
      </c>
      <c r="O127">
        <v>218.63791967799199</v>
      </c>
      <c r="P127">
        <v>358.52775537572199</v>
      </c>
      <c r="Q127">
        <v>219.28815071476899</v>
      </c>
      <c r="S127" s="1">
        <f t="shared" si="44"/>
        <v>43.107909192029013</v>
      </c>
      <c r="T127" s="1">
        <f t="shared" si="45"/>
        <v>4.7567723215760083</v>
      </c>
      <c r="V127" s="1">
        <f t="shared" si="46"/>
        <v>26.469533838932023</v>
      </c>
      <c r="W127" s="1">
        <f t="shared" si="47"/>
        <v>21.462761997988025</v>
      </c>
      <c r="X127" s="1">
        <f t="shared" si="48"/>
        <v>16.793095496781973</v>
      </c>
      <c r="Y127" s="1">
        <f t="shared" si="49"/>
        <v>9.5635504217889888</v>
      </c>
      <c r="Z127" s="1">
        <f t="shared" si="50"/>
        <v>73.847899809951997</v>
      </c>
      <c r="AA127" s="1">
        <f t="shared" si="51"/>
        <v>76.905251113859094</v>
      </c>
      <c r="AB127" s="1"/>
      <c r="AC127" t="b">
        <f t="shared" si="52"/>
        <v>1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0</v>
      </c>
      <c r="AI127">
        <f t="shared" si="29"/>
        <v>0</v>
      </c>
      <c r="AJ127" t="str">
        <f>VLOOKUP(AI127,Sheet1!$A$1:$B$7,2)</f>
        <v>takeoff</v>
      </c>
    </row>
    <row r="128" spans="2:36" x14ac:dyDescent="0.25">
      <c r="B128">
        <v>397.067027641886</v>
      </c>
      <c r="C128">
        <v>122.64395102890001</v>
      </c>
      <c r="D128">
        <v>357.66284092907603</v>
      </c>
      <c r="E128">
        <v>121.77640951209</v>
      </c>
      <c r="F128">
        <v>410.29545354617102</v>
      </c>
      <c r="G128">
        <v>90.782744909693704</v>
      </c>
      <c r="H128">
        <v>340.33182183336402</v>
      </c>
      <c r="I128">
        <v>86.850864660412199</v>
      </c>
      <c r="J128">
        <v>398.09950601056403</v>
      </c>
      <c r="K128">
        <v>44.917200423194203</v>
      </c>
      <c r="L128">
        <v>350.66619101670398</v>
      </c>
      <c r="M128">
        <v>40.111809825292298</v>
      </c>
      <c r="N128">
        <v>389.96120699962302</v>
      </c>
      <c r="O128">
        <v>219.36449514635001</v>
      </c>
      <c r="P128">
        <v>359.90408079319002</v>
      </c>
      <c r="Q128">
        <v>217.21814339055001</v>
      </c>
      <c r="S128" s="1">
        <f t="shared" si="44"/>
        <v>39.404186712809974</v>
      </c>
      <c r="T128" s="1">
        <f t="shared" si="45"/>
        <v>0.86754151681000735</v>
      </c>
      <c r="V128" s="1">
        <f t="shared" si="46"/>
        <v>13.228425904285018</v>
      </c>
      <c r="W128" s="1">
        <f t="shared" si="47"/>
        <v>1.0324783686780279</v>
      </c>
      <c r="X128" s="1">
        <f t="shared" si="48"/>
        <v>17.331019095712008</v>
      </c>
      <c r="Y128" s="1">
        <f t="shared" si="49"/>
        <v>6.9966499123720496</v>
      </c>
      <c r="Z128" s="1">
        <f t="shared" si="50"/>
        <v>77.726750605705803</v>
      </c>
      <c r="AA128" s="1">
        <f t="shared" si="51"/>
        <v>81.6645996867977</v>
      </c>
      <c r="AB128" s="1"/>
      <c r="AC128" t="b">
        <f t="shared" si="52"/>
        <v>1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0</v>
      </c>
      <c r="AI128">
        <f t="shared" ref="AI128:AI191" si="58">IF(AC128,0,IF(AD128,1,IF(AE128,2,IF(AF128,3,IF(AG128,4,IF(AH128,5,999))))))</f>
        <v>0</v>
      </c>
      <c r="AJ128" t="str">
        <f>VLOOKUP(AI128,Sheet1!$A$1:$B$7,2)</f>
        <v>takeoff</v>
      </c>
    </row>
    <row r="129" spans="2:36" x14ac:dyDescent="0.25">
      <c r="B129">
        <v>397.39666449138502</v>
      </c>
      <c r="C129">
        <v>120.473190210838</v>
      </c>
      <c r="D129">
        <v>356.97878387113599</v>
      </c>
      <c r="E129">
        <v>119.15469147438201</v>
      </c>
      <c r="F129">
        <v>412.365122911112</v>
      </c>
      <c r="G129">
        <v>88.491216744227302</v>
      </c>
      <c r="H129">
        <v>342.19202436353697</v>
      </c>
      <c r="I129">
        <v>89.2640456992022</v>
      </c>
      <c r="J129">
        <v>394.85415393895602</v>
      </c>
      <c r="K129">
        <v>44.562721494388299</v>
      </c>
      <c r="L129">
        <v>356.662064442325</v>
      </c>
      <c r="M129">
        <v>42.611144309820098</v>
      </c>
      <c r="N129">
        <v>392.38048583598601</v>
      </c>
      <c r="O129">
        <v>220.805552242674</v>
      </c>
      <c r="P129">
        <v>360.99620559957498</v>
      </c>
      <c r="Q129">
        <v>220.70948852797099</v>
      </c>
      <c r="S129" s="1">
        <f t="shared" si="44"/>
        <v>40.417880620249036</v>
      </c>
      <c r="T129" s="1">
        <f t="shared" si="45"/>
        <v>1.318498736455993</v>
      </c>
      <c r="V129" s="1">
        <f t="shared" si="46"/>
        <v>14.968458419726971</v>
      </c>
      <c r="W129" s="1">
        <f t="shared" si="47"/>
        <v>-2.5425105524290075</v>
      </c>
      <c r="X129" s="1">
        <f t="shared" si="48"/>
        <v>14.786759507599015</v>
      </c>
      <c r="Y129" s="1">
        <f t="shared" si="49"/>
        <v>0.31671942881098403</v>
      </c>
      <c r="Z129" s="1">
        <f t="shared" si="50"/>
        <v>75.910468716449699</v>
      </c>
      <c r="AA129" s="1">
        <f t="shared" si="51"/>
        <v>76.543547164561915</v>
      </c>
      <c r="AB129" s="1"/>
      <c r="AC129" t="b">
        <f t="shared" si="52"/>
        <v>1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0</v>
      </c>
      <c r="AI129">
        <f t="shared" si="58"/>
        <v>0</v>
      </c>
      <c r="AJ129" t="str">
        <f>VLOOKUP(AI129,Sheet1!$A$1:$B$7,2)</f>
        <v>takeoff</v>
      </c>
    </row>
    <row r="130" spans="2:36" x14ac:dyDescent="0.25">
      <c r="B130">
        <v>394.64863239306402</v>
      </c>
      <c r="C130">
        <v>127.426260369524</v>
      </c>
      <c r="D130">
        <v>358.23144029855303</v>
      </c>
      <c r="E130">
        <v>129.63918673815701</v>
      </c>
      <c r="F130">
        <v>408.27551481659702</v>
      </c>
      <c r="G130">
        <v>97.013750459376595</v>
      </c>
      <c r="H130">
        <v>341.16612896911698</v>
      </c>
      <c r="I130">
        <v>95.020510006152506</v>
      </c>
      <c r="J130">
        <v>395.10906876357598</v>
      </c>
      <c r="K130">
        <v>53.049088008307997</v>
      </c>
      <c r="L130">
        <v>355.65061162433301</v>
      </c>
      <c r="M130">
        <v>48.581479094749199</v>
      </c>
      <c r="N130">
        <v>389.821639339694</v>
      </c>
      <c r="O130">
        <v>228.47645330126599</v>
      </c>
      <c r="P130">
        <v>359.35222776391799</v>
      </c>
      <c r="Q130">
        <v>226.88733542444299</v>
      </c>
      <c r="S130" s="1">
        <f t="shared" ref="S130:S161" si="59">B130-D130</f>
        <v>36.417192094510995</v>
      </c>
      <c r="T130" s="1">
        <f t="shared" ref="T130:T161" si="60">C130-E130</f>
        <v>-2.2129263686330063</v>
      </c>
      <c r="V130" s="1">
        <f t="shared" ref="V130:V161" si="61">F130-B130</f>
        <v>13.626882423533004</v>
      </c>
      <c r="W130" s="1">
        <f t="shared" ref="W130:W161" si="62">J130-B130</f>
        <v>0.46043637051195674</v>
      </c>
      <c r="X130" s="1">
        <f t="shared" ref="X130:X161" si="63">D130-H130</f>
        <v>17.065311329436042</v>
      </c>
      <c r="Y130" s="1">
        <f t="shared" ref="Y130:Y161" si="64">D130-L130</f>
        <v>2.5808286742200153</v>
      </c>
      <c r="Z130" s="1">
        <f t="shared" ref="Z130:Z161" si="65">C130-K130</f>
        <v>74.377172361215997</v>
      </c>
      <c r="AA130" s="1">
        <f t="shared" ref="AA130:AA161" si="66">E130-M130</f>
        <v>81.057707643407809</v>
      </c>
      <c r="AB130" s="1"/>
      <c r="AC130" t="b">
        <f t="shared" ref="AC130:AC161" si="67">AND(($Z130&gt;$AM$3),($AA130&gt;$AM$3),(ABS($W130)&lt;$AM$5),(ABS($Y130)&lt;$AM$5))</f>
        <v>1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0</v>
      </c>
      <c r="AI130">
        <f t="shared" si="58"/>
        <v>0</v>
      </c>
      <c r="AJ130" t="str">
        <f>VLOOKUP(AI130,Sheet1!$A$1:$B$7,2)</f>
        <v>takeoff</v>
      </c>
    </row>
    <row r="131" spans="2:36" x14ac:dyDescent="0.25">
      <c r="B131">
        <v>388.1180156991</v>
      </c>
      <c r="C131">
        <v>135.087567383844</v>
      </c>
      <c r="D131">
        <v>346.139778028732</v>
      </c>
      <c r="E131">
        <v>135.539443034198</v>
      </c>
      <c r="F131">
        <v>399.99796742323201</v>
      </c>
      <c r="G131">
        <v>105.57858037646101</v>
      </c>
      <c r="H131">
        <v>333.86931384720799</v>
      </c>
      <c r="I131">
        <v>105.44844193892</v>
      </c>
      <c r="J131">
        <v>386.32640675910801</v>
      </c>
      <c r="K131">
        <v>66.692666987283999</v>
      </c>
      <c r="L131">
        <v>347.02636284850701</v>
      </c>
      <c r="M131">
        <v>62.8484417066513</v>
      </c>
      <c r="N131">
        <v>382.14580252648898</v>
      </c>
      <c r="O131">
        <v>238.783072296207</v>
      </c>
      <c r="P131">
        <v>350.79145024738</v>
      </c>
      <c r="Q131">
        <v>237.95636683135399</v>
      </c>
      <c r="S131" s="1">
        <f t="shared" si="59"/>
        <v>41.978237670368003</v>
      </c>
      <c r="T131" s="1">
        <f t="shared" si="60"/>
        <v>-0.45187565035399757</v>
      </c>
      <c r="V131" s="1">
        <f t="shared" si="61"/>
        <v>11.879951724132013</v>
      </c>
      <c r="W131" s="1">
        <f t="shared" si="62"/>
        <v>-1.7916089399919883</v>
      </c>
      <c r="X131" s="1">
        <f t="shared" si="63"/>
        <v>12.270464181524005</v>
      </c>
      <c r="Y131" s="1">
        <f t="shared" si="64"/>
        <v>-0.88658481977500969</v>
      </c>
      <c r="Z131" s="1">
        <f t="shared" si="65"/>
        <v>68.394900396560004</v>
      </c>
      <c r="AA131" s="1">
        <f t="shared" si="66"/>
        <v>72.691001327546701</v>
      </c>
      <c r="AB131" s="1"/>
      <c r="AC131" t="b">
        <f t="shared" si="67"/>
        <v>1</v>
      </c>
      <c r="AD131" t="b">
        <f t="shared" si="68"/>
        <v>0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0</v>
      </c>
      <c r="AI131">
        <f t="shared" si="58"/>
        <v>0</v>
      </c>
      <c r="AJ131" t="str">
        <f>VLOOKUP(AI131,Sheet1!$A$1:$B$7,2)</f>
        <v>takeoff</v>
      </c>
    </row>
    <row r="132" spans="2:36" x14ac:dyDescent="0.25">
      <c r="B132">
        <v>380.02829972036602</v>
      </c>
      <c r="C132">
        <v>150.22058015141801</v>
      </c>
      <c r="D132">
        <v>342.46818024211899</v>
      </c>
      <c r="E132">
        <v>149.717009143143</v>
      </c>
      <c r="F132">
        <v>394.27052671122101</v>
      </c>
      <c r="G132">
        <v>120.780909983854</v>
      </c>
      <c r="H132">
        <v>328.337177439323</v>
      </c>
      <c r="I132">
        <v>119.02958359829201</v>
      </c>
      <c r="J132">
        <v>380.23580011786601</v>
      </c>
      <c r="K132">
        <v>80.338346307927907</v>
      </c>
      <c r="L132">
        <v>339.46840210925097</v>
      </c>
      <c r="M132">
        <v>76.124584044764902</v>
      </c>
      <c r="N132">
        <v>377.487090775186</v>
      </c>
      <c r="O132">
        <v>248.08374255706499</v>
      </c>
      <c r="P132">
        <v>345.416084759608</v>
      </c>
      <c r="Q132">
        <v>247.920208904758</v>
      </c>
      <c r="S132" s="1">
        <f t="shared" si="59"/>
        <v>37.560119478247032</v>
      </c>
      <c r="T132" s="1">
        <f t="shared" si="60"/>
        <v>0.5035710082750029</v>
      </c>
      <c r="V132" s="1">
        <f t="shared" si="61"/>
        <v>14.242226990854988</v>
      </c>
      <c r="W132" s="1">
        <f t="shared" si="62"/>
        <v>0.2075003974999845</v>
      </c>
      <c r="X132" s="1">
        <f t="shared" si="63"/>
        <v>14.13100280279599</v>
      </c>
      <c r="Y132" s="1">
        <f t="shared" si="64"/>
        <v>2.9997781328680162</v>
      </c>
      <c r="Z132" s="1">
        <f t="shared" si="65"/>
        <v>69.882233843490098</v>
      </c>
      <c r="AA132" s="1">
        <f t="shared" si="66"/>
        <v>73.592425098378101</v>
      </c>
      <c r="AB132" s="1"/>
      <c r="AC132" t="b">
        <f t="shared" si="67"/>
        <v>1</v>
      </c>
      <c r="AD132" t="b">
        <f t="shared" si="68"/>
        <v>0</v>
      </c>
      <c r="AE132" t="b">
        <f t="shared" si="69"/>
        <v>0</v>
      </c>
      <c r="AF132" t="b">
        <f t="shared" si="70"/>
        <v>0</v>
      </c>
      <c r="AG132" t="b">
        <f t="shared" si="71"/>
        <v>0</v>
      </c>
      <c r="AH132" t="b">
        <f t="shared" si="72"/>
        <v>0</v>
      </c>
      <c r="AI132">
        <f t="shared" si="58"/>
        <v>0</v>
      </c>
      <c r="AJ132" t="str">
        <f>VLOOKUP(AI132,Sheet1!$A$1:$B$7,2)</f>
        <v>takeoff</v>
      </c>
    </row>
    <row r="133" spans="2:36" x14ac:dyDescent="0.25">
      <c r="B133">
        <v>369.27018802877802</v>
      </c>
      <c r="C133">
        <v>164.35406932871101</v>
      </c>
      <c r="D133">
        <v>334.116537085076</v>
      </c>
      <c r="E133">
        <v>162.52732371678999</v>
      </c>
      <c r="F133">
        <v>380.681559244791</v>
      </c>
      <c r="G133">
        <v>138.69625099617599</v>
      </c>
      <c r="H133">
        <v>317.21536946711001</v>
      </c>
      <c r="I133">
        <v>130.75963348969299</v>
      </c>
      <c r="J133">
        <v>368.08683229660301</v>
      </c>
      <c r="K133">
        <v>92.699267365211597</v>
      </c>
      <c r="L133">
        <v>331.05960309599601</v>
      </c>
      <c r="M133">
        <v>91.506487662897996</v>
      </c>
      <c r="N133">
        <v>368.13348417598399</v>
      </c>
      <c r="O133">
        <v>259.37800243087298</v>
      </c>
      <c r="P133">
        <v>336.51090022323598</v>
      </c>
      <c r="Q133">
        <v>261.065509465481</v>
      </c>
      <c r="S133" s="1">
        <f t="shared" si="59"/>
        <v>35.153650943702019</v>
      </c>
      <c r="T133" s="1">
        <f t="shared" si="60"/>
        <v>1.8267456119210124</v>
      </c>
      <c r="V133" s="1">
        <f t="shared" si="61"/>
        <v>11.411371216012981</v>
      </c>
      <c r="W133" s="1">
        <f t="shared" si="62"/>
        <v>-1.1833557321750163</v>
      </c>
      <c r="X133" s="1">
        <f t="shared" si="63"/>
        <v>16.901167617965996</v>
      </c>
      <c r="Y133" s="1">
        <f t="shared" si="64"/>
        <v>3.0569339890799938</v>
      </c>
      <c r="Z133" s="1">
        <f t="shared" si="65"/>
        <v>71.654801963499409</v>
      </c>
      <c r="AA133" s="1">
        <f t="shared" si="66"/>
        <v>71.020836053891998</v>
      </c>
      <c r="AB133" s="1"/>
      <c r="AC133" t="b">
        <f t="shared" si="67"/>
        <v>1</v>
      </c>
      <c r="AD133" t="b">
        <f t="shared" si="68"/>
        <v>0</v>
      </c>
      <c r="AE133" t="b">
        <f t="shared" si="69"/>
        <v>0</v>
      </c>
      <c r="AF133" t="b">
        <f t="shared" si="70"/>
        <v>0</v>
      </c>
      <c r="AG133" t="b">
        <f t="shared" si="71"/>
        <v>0</v>
      </c>
      <c r="AH133" t="b">
        <f t="shared" si="72"/>
        <v>0</v>
      </c>
      <c r="AI133">
        <f t="shared" si="58"/>
        <v>0</v>
      </c>
      <c r="AJ133" t="str">
        <f>VLOOKUP(AI133,Sheet1!$A$1:$B$7,2)</f>
        <v>takeoff</v>
      </c>
    </row>
    <row r="134" spans="2:36" x14ac:dyDescent="0.25">
      <c r="B134">
        <v>361.00560313340799</v>
      </c>
      <c r="C134">
        <v>172.204377575606</v>
      </c>
      <c r="D134">
        <v>324.91075597103099</v>
      </c>
      <c r="E134">
        <v>172.27058249346501</v>
      </c>
      <c r="F134">
        <v>371.407151546146</v>
      </c>
      <c r="G134">
        <v>145.96765368987801</v>
      </c>
      <c r="H134">
        <v>308.89514700119702</v>
      </c>
      <c r="I134">
        <v>138.077013850464</v>
      </c>
      <c r="J134">
        <v>354.51644535878199</v>
      </c>
      <c r="K134">
        <v>98.531797380830398</v>
      </c>
      <c r="L134">
        <v>323.15184148755299</v>
      </c>
      <c r="M134">
        <v>99.987131647025294</v>
      </c>
      <c r="N134">
        <v>360.46360877641098</v>
      </c>
      <c r="O134">
        <v>266.75394699386999</v>
      </c>
      <c r="P134">
        <v>328.14484004160801</v>
      </c>
      <c r="Q134">
        <v>270.85046248002402</v>
      </c>
      <c r="S134" s="1">
        <f t="shared" si="59"/>
        <v>36.094847162376993</v>
      </c>
      <c r="T134" s="1">
        <f t="shared" si="60"/>
        <v>-6.6204917859010948E-2</v>
      </c>
      <c r="V134" s="1">
        <f t="shared" si="61"/>
        <v>10.401548412738009</v>
      </c>
      <c r="W134" s="1">
        <f t="shared" si="62"/>
        <v>-6.4891577746259941</v>
      </c>
      <c r="X134" s="1">
        <f t="shared" si="63"/>
        <v>16.015608969833977</v>
      </c>
      <c r="Y134" s="1">
        <f t="shared" si="64"/>
        <v>1.7589144834780086</v>
      </c>
      <c r="Z134" s="1">
        <f t="shared" si="65"/>
        <v>73.672580194775605</v>
      </c>
      <c r="AA134" s="1">
        <f t="shared" si="66"/>
        <v>72.28345084643972</v>
      </c>
      <c r="AB134" s="1"/>
      <c r="AC134" t="b">
        <f t="shared" si="67"/>
        <v>1</v>
      </c>
      <c r="AD134" t="b">
        <f t="shared" si="68"/>
        <v>0</v>
      </c>
      <c r="AE134" t="b">
        <f t="shared" si="69"/>
        <v>0</v>
      </c>
      <c r="AF134" t="b">
        <f t="shared" si="70"/>
        <v>0</v>
      </c>
      <c r="AG134" t="b">
        <f t="shared" si="71"/>
        <v>0</v>
      </c>
      <c r="AH134" t="b">
        <f t="shared" si="72"/>
        <v>0</v>
      </c>
      <c r="AI134">
        <f t="shared" si="58"/>
        <v>0</v>
      </c>
      <c r="AJ134" t="str">
        <f>VLOOKUP(AI134,Sheet1!$A$1:$B$7,2)</f>
        <v>takeoff</v>
      </c>
    </row>
    <row r="135" spans="2:36" x14ac:dyDescent="0.25">
      <c r="B135">
        <v>374.10358471139699</v>
      </c>
      <c r="C135">
        <v>175.50642049841801</v>
      </c>
      <c r="D135">
        <v>336.30967126638399</v>
      </c>
      <c r="E135">
        <v>173.515320308112</v>
      </c>
      <c r="F135">
        <v>387.80239207672997</v>
      </c>
      <c r="G135">
        <v>148.368328973556</v>
      </c>
      <c r="H135">
        <v>322.532921861886</v>
      </c>
      <c r="I135">
        <v>145.301759489999</v>
      </c>
      <c r="J135">
        <v>372.55648596403501</v>
      </c>
      <c r="K135">
        <v>101.972664637495</v>
      </c>
      <c r="L135">
        <v>338.08311426244001</v>
      </c>
      <c r="M135">
        <v>103.770813568953</v>
      </c>
      <c r="N135">
        <v>369.721253502048</v>
      </c>
      <c r="O135">
        <v>273.10367253567603</v>
      </c>
      <c r="P135">
        <v>336.849565069069</v>
      </c>
      <c r="Q135">
        <v>273.18498655807099</v>
      </c>
      <c r="S135" s="1">
        <f t="shared" si="59"/>
        <v>37.793913445013004</v>
      </c>
      <c r="T135" s="1">
        <f t="shared" si="60"/>
        <v>1.9911001903060139</v>
      </c>
      <c r="V135" s="1">
        <f t="shared" si="61"/>
        <v>13.698807365332982</v>
      </c>
      <c r="W135" s="1">
        <f t="shared" si="62"/>
        <v>-1.5470987473619857</v>
      </c>
      <c r="X135" s="1">
        <f t="shared" si="63"/>
        <v>13.776749404497991</v>
      </c>
      <c r="Y135" s="1">
        <f t="shared" si="64"/>
        <v>-1.7734429960560192</v>
      </c>
      <c r="Z135" s="1">
        <f t="shared" si="65"/>
        <v>73.533755860923009</v>
      </c>
      <c r="AA135" s="1">
        <f t="shared" si="66"/>
        <v>69.744506739158993</v>
      </c>
      <c r="AB135" s="1"/>
      <c r="AC135" t="b">
        <f t="shared" si="67"/>
        <v>1</v>
      </c>
      <c r="AD135" t="b">
        <f t="shared" si="68"/>
        <v>0</v>
      </c>
      <c r="AE135" t="b">
        <f t="shared" si="69"/>
        <v>0</v>
      </c>
      <c r="AF135" t="b">
        <f t="shared" si="70"/>
        <v>0</v>
      </c>
      <c r="AG135" t="b">
        <f t="shared" si="71"/>
        <v>0</v>
      </c>
      <c r="AH135" t="b">
        <f t="shared" si="72"/>
        <v>0</v>
      </c>
      <c r="AI135">
        <f t="shared" si="58"/>
        <v>0</v>
      </c>
      <c r="AJ135" t="str">
        <f>VLOOKUP(AI135,Sheet1!$A$1:$B$7,2)</f>
        <v>takeoff</v>
      </c>
    </row>
    <row r="136" spans="2:36" x14ac:dyDescent="0.25">
      <c r="B136">
        <v>368.88286765341098</v>
      </c>
      <c r="C136">
        <v>184.50727079685799</v>
      </c>
      <c r="D136">
        <v>330.41895379763997</v>
      </c>
      <c r="E136">
        <v>181.71302521203501</v>
      </c>
      <c r="F136">
        <v>381.375251757966</v>
      </c>
      <c r="G136">
        <v>152.21112821873299</v>
      </c>
      <c r="H136">
        <v>317.44065789438099</v>
      </c>
      <c r="I136">
        <v>155.25754255169699</v>
      </c>
      <c r="J136">
        <v>368.86957490990301</v>
      </c>
      <c r="K136">
        <v>114.375972142935</v>
      </c>
      <c r="L136">
        <v>333.71055277602898</v>
      </c>
      <c r="M136">
        <v>112.28243160449399</v>
      </c>
      <c r="N136">
        <v>363.87819070198299</v>
      </c>
      <c r="O136">
        <v>279.70922820915803</v>
      </c>
      <c r="P136">
        <v>332.14241913709498</v>
      </c>
      <c r="Q136">
        <v>276.99121067942298</v>
      </c>
      <c r="S136" s="1">
        <f t="shared" si="59"/>
        <v>38.463913855771011</v>
      </c>
      <c r="T136" s="1">
        <f t="shared" si="60"/>
        <v>2.7942455848229883</v>
      </c>
      <c r="V136" s="1">
        <f t="shared" si="61"/>
        <v>12.492384104555015</v>
      </c>
      <c r="W136" s="1">
        <f t="shared" si="62"/>
        <v>-1.3292743507975047E-2</v>
      </c>
      <c r="X136" s="1">
        <f t="shared" si="63"/>
        <v>12.978295903258982</v>
      </c>
      <c r="Y136" s="1">
        <f t="shared" si="64"/>
        <v>-3.2915989783890041</v>
      </c>
      <c r="Z136" s="1">
        <f t="shared" si="65"/>
        <v>70.131298653922997</v>
      </c>
      <c r="AA136" s="1">
        <f t="shared" si="66"/>
        <v>69.430593607541013</v>
      </c>
      <c r="AB136" s="1"/>
      <c r="AC136" t="b">
        <f t="shared" si="67"/>
        <v>1</v>
      </c>
      <c r="AD136" t="b">
        <f t="shared" si="68"/>
        <v>0</v>
      </c>
      <c r="AE136" t="b">
        <f t="shared" si="69"/>
        <v>0</v>
      </c>
      <c r="AF136" t="b">
        <f t="shared" si="70"/>
        <v>0</v>
      </c>
      <c r="AG136" t="b">
        <f t="shared" si="71"/>
        <v>0</v>
      </c>
      <c r="AH136" t="b">
        <f t="shared" si="72"/>
        <v>0</v>
      </c>
      <c r="AI136">
        <f t="shared" si="58"/>
        <v>0</v>
      </c>
      <c r="AJ136" t="str">
        <f>VLOOKUP(AI136,Sheet1!$A$1:$B$7,2)</f>
        <v>takeoff</v>
      </c>
    </row>
    <row r="137" spans="2:36" x14ac:dyDescent="0.25">
      <c r="B137">
        <v>360.19899437589402</v>
      </c>
      <c r="C137">
        <v>179.585407410313</v>
      </c>
      <c r="D137">
        <v>322.32668787758797</v>
      </c>
      <c r="E137">
        <v>184.48153344571699</v>
      </c>
      <c r="F137">
        <v>371.94568121791002</v>
      </c>
      <c r="G137">
        <v>148.22943399118799</v>
      </c>
      <c r="H137">
        <v>309.53882877295598</v>
      </c>
      <c r="I137">
        <v>147.004307430339</v>
      </c>
      <c r="J137">
        <v>358.73928268938801</v>
      </c>
      <c r="K137">
        <v>108.61523650413299</v>
      </c>
      <c r="L137">
        <v>322.46058652374597</v>
      </c>
      <c r="M137">
        <v>106.35641473040199</v>
      </c>
      <c r="N137">
        <v>358.22741805282999</v>
      </c>
      <c r="O137">
        <v>276.786031904482</v>
      </c>
      <c r="P137">
        <v>323.70358097986298</v>
      </c>
      <c r="Q137">
        <v>276.55699413372099</v>
      </c>
      <c r="S137" s="1">
        <f t="shared" si="59"/>
        <v>37.872306498306045</v>
      </c>
      <c r="T137" s="1">
        <f t="shared" si="60"/>
        <v>-4.896126035403995</v>
      </c>
      <c r="V137" s="1">
        <f t="shared" si="61"/>
        <v>11.746686842016004</v>
      </c>
      <c r="W137" s="1">
        <f t="shared" si="62"/>
        <v>-1.4597116865060116</v>
      </c>
      <c r="X137" s="1">
        <f t="shared" si="63"/>
        <v>12.787859104631991</v>
      </c>
      <c r="Y137" s="1">
        <f t="shared" si="64"/>
        <v>-0.13389864615800207</v>
      </c>
      <c r="Z137" s="1">
        <f t="shared" si="65"/>
        <v>70.970170906180002</v>
      </c>
      <c r="AA137" s="1">
        <f t="shared" si="66"/>
        <v>78.125118715314997</v>
      </c>
      <c r="AB137" s="1"/>
      <c r="AC137" t="b">
        <f t="shared" si="67"/>
        <v>1</v>
      </c>
      <c r="AD137" t="b">
        <f t="shared" si="68"/>
        <v>0</v>
      </c>
      <c r="AE137" t="b">
        <f t="shared" si="69"/>
        <v>0</v>
      </c>
      <c r="AF137" t="b">
        <f t="shared" si="70"/>
        <v>0</v>
      </c>
      <c r="AG137" t="b">
        <f t="shared" si="71"/>
        <v>0</v>
      </c>
      <c r="AH137" t="b">
        <f t="shared" si="72"/>
        <v>0</v>
      </c>
      <c r="AI137">
        <f t="shared" si="58"/>
        <v>0</v>
      </c>
      <c r="AJ137" t="str">
        <f>VLOOKUP(AI137,Sheet1!$A$1:$B$7,2)</f>
        <v>takeoff</v>
      </c>
    </row>
    <row r="138" spans="2:36" x14ac:dyDescent="0.25">
      <c r="B138">
        <v>359.58455114379598</v>
      </c>
      <c r="C138">
        <v>181.63091615188901</v>
      </c>
      <c r="D138">
        <v>323.54256481544201</v>
      </c>
      <c r="E138">
        <v>182.78648150647601</v>
      </c>
      <c r="F138">
        <v>373.13257202341202</v>
      </c>
      <c r="G138">
        <v>152.497999905027</v>
      </c>
      <c r="H138">
        <v>307.84827902795303</v>
      </c>
      <c r="I138">
        <v>146.48902812417401</v>
      </c>
      <c r="J138">
        <v>359.52680687203701</v>
      </c>
      <c r="K138">
        <v>109.59848770883499</v>
      </c>
      <c r="L138">
        <v>323.60495906305499</v>
      </c>
      <c r="M138">
        <v>107.9606305822</v>
      </c>
      <c r="N138">
        <v>359.44725723628102</v>
      </c>
      <c r="O138">
        <v>275.418266957708</v>
      </c>
      <c r="P138">
        <v>326.556208461381</v>
      </c>
      <c r="Q138">
        <v>278.36283105120299</v>
      </c>
      <c r="S138" s="1">
        <f t="shared" si="59"/>
        <v>36.041986328353971</v>
      </c>
      <c r="T138" s="1">
        <f t="shared" si="60"/>
        <v>-1.1555653545869973</v>
      </c>
      <c r="V138" s="1">
        <f t="shared" si="61"/>
        <v>13.548020879616047</v>
      </c>
      <c r="W138" s="1">
        <f t="shared" si="62"/>
        <v>-5.774427175896335E-2</v>
      </c>
      <c r="X138" s="1">
        <f t="shared" si="63"/>
        <v>15.69428578748898</v>
      </c>
      <c r="Y138" s="1">
        <f t="shared" si="64"/>
        <v>-6.2394247612985509E-2</v>
      </c>
      <c r="Z138" s="1">
        <f t="shared" si="65"/>
        <v>72.032428443054016</v>
      </c>
      <c r="AA138" s="1">
        <f t="shared" si="66"/>
        <v>74.825850924276011</v>
      </c>
      <c r="AB138" s="1"/>
      <c r="AC138" t="b">
        <f t="shared" si="67"/>
        <v>1</v>
      </c>
      <c r="AD138" t="b">
        <f t="shared" si="68"/>
        <v>0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0</v>
      </c>
      <c r="AJ138" t="str">
        <f>VLOOKUP(AI138,Sheet1!$A$1:$B$7,2)</f>
        <v>takeoff</v>
      </c>
    </row>
    <row r="139" spans="2:36" x14ac:dyDescent="0.25">
      <c r="B139">
        <v>358.27843206565302</v>
      </c>
      <c r="C139">
        <v>178.545288021418</v>
      </c>
      <c r="D139">
        <v>319.704420864111</v>
      </c>
      <c r="E139">
        <v>181.09235864361</v>
      </c>
      <c r="F139">
        <v>368.81697861127498</v>
      </c>
      <c r="G139">
        <v>147.54598024783601</v>
      </c>
      <c r="H139">
        <v>306.46238703674902</v>
      </c>
      <c r="I139">
        <v>150.78677864961799</v>
      </c>
      <c r="J139">
        <v>355.490826792061</v>
      </c>
      <c r="K139">
        <v>101.794300361617</v>
      </c>
      <c r="L139">
        <v>321.31187499228599</v>
      </c>
      <c r="M139">
        <v>106.707376234123</v>
      </c>
      <c r="N139">
        <v>358.44497752980499</v>
      </c>
      <c r="O139">
        <v>271.65466469891697</v>
      </c>
      <c r="P139">
        <v>326.29288804474498</v>
      </c>
      <c r="Q139">
        <v>273.74099884678299</v>
      </c>
      <c r="S139" s="1">
        <f t="shared" si="59"/>
        <v>38.574011201542021</v>
      </c>
      <c r="T139" s="1">
        <f t="shared" si="60"/>
        <v>-2.5470706221919954</v>
      </c>
      <c r="V139" s="1">
        <f t="shared" si="61"/>
        <v>10.538546545621955</v>
      </c>
      <c r="W139" s="1">
        <f t="shared" si="62"/>
        <v>-2.7876052735920211</v>
      </c>
      <c r="X139" s="1">
        <f t="shared" si="63"/>
        <v>13.242033827361979</v>
      </c>
      <c r="Y139" s="1">
        <f t="shared" si="64"/>
        <v>-1.607454128174993</v>
      </c>
      <c r="Z139" s="1">
        <f t="shared" si="65"/>
        <v>76.750987659800998</v>
      </c>
      <c r="AA139" s="1">
        <f t="shared" si="66"/>
        <v>74.384982409486994</v>
      </c>
      <c r="AB139" s="1"/>
      <c r="AC139" t="b">
        <f t="shared" si="67"/>
        <v>1</v>
      </c>
      <c r="AD139" t="b">
        <f t="shared" si="68"/>
        <v>0</v>
      </c>
      <c r="AE139" t="b">
        <f t="shared" si="69"/>
        <v>0</v>
      </c>
      <c r="AF139" t="b">
        <f t="shared" si="70"/>
        <v>0</v>
      </c>
      <c r="AG139" t="b">
        <f t="shared" si="71"/>
        <v>0</v>
      </c>
      <c r="AH139" t="b">
        <f t="shared" si="72"/>
        <v>0</v>
      </c>
      <c r="AI139">
        <f t="shared" si="58"/>
        <v>0</v>
      </c>
      <c r="AJ139" t="str">
        <f>VLOOKUP(AI139,Sheet1!$A$1:$B$7,2)</f>
        <v>takeoff</v>
      </c>
    </row>
    <row r="140" spans="2:36" x14ac:dyDescent="0.25">
      <c r="B140">
        <v>348.61465375758598</v>
      </c>
      <c r="C140">
        <v>179.22824964462799</v>
      </c>
      <c r="D140">
        <v>309.30359995572297</v>
      </c>
      <c r="E140">
        <v>180.21325012594099</v>
      </c>
      <c r="F140">
        <v>357.08295825156699</v>
      </c>
      <c r="G140">
        <v>145.26178597899801</v>
      </c>
      <c r="H140">
        <v>293.55147640475298</v>
      </c>
      <c r="I140">
        <v>144.704808563813</v>
      </c>
      <c r="J140">
        <v>344.35727569917498</v>
      </c>
      <c r="K140">
        <v>106.904141545043</v>
      </c>
      <c r="L140">
        <v>308.94758420344499</v>
      </c>
      <c r="M140">
        <v>104.48276769787201</v>
      </c>
      <c r="N140">
        <v>345.79727052324</v>
      </c>
      <c r="O140">
        <v>275.553299407878</v>
      </c>
      <c r="P140">
        <v>315.31050972840598</v>
      </c>
      <c r="Q140">
        <v>274.50175247031001</v>
      </c>
      <c r="S140" s="1">
        <f t="shared" si="59"/>
        <v>39.311053801863011</v>
      </c>
      <c r="T140" s="1">
        <f t="shared" si="60"/>
        <v>-0.98500048131299422</v>
      </c>
      <c r="V140" s="1">
        <f t="shared" si="61"/>
        <v>8.4683044939810088</v>
      </c>
      <c r="W140" s="1">
        <f t="shared" si="62"/>
        <v>-4.2573780584110068</v>
      </c>
      <c r="X140" s="1">
        <f t="shared" si="63"/>
        <v>15.752123550969998</v>
      </c>
      <c r="Y140" s="1">
        <f t="shared" si="64"/>
        <v>0.35601575227798321</v>
      </c>
      <c r="Z140" s="1">
        <f t="shared" si="65"/>
        <v>72.32410809958499</v>
      </c>
      <c r="AA140" s="1">
        <f t="shared" si="66"/>
        <v>75.730482428068981</v>
      </c>
      <c r="AB140" s="1"/>
      <c r="AC140" t="b">
        <f t="shared" si="67"/>
        <v>1</v>
      </c>
      <c r="AD140" t="b">
        <f t="shared" si="68"/>
        <v>0</v>
      </c>
      <c r="AE140" t="b">
        <f t="shared" si="69"/>
        <v>0</v>
      </c>
      <c r="AF140" t="b">
        <f t="shared" si="70"/>
        <v>0</v>
      </c>
      <c r="AG140" t="b">
        <f t="shared" si="71"/>
        <v>0</v>
      </c>
      <c r="AH140" t="b">
        <f t="shared" si="72"/>
        <v>0</v>
      </c>
      <c r="AI140">
        <f t="shared" si="58"/>
        <v>0</v>
      </c>
      <c r="AJ140" t="str">
        <f>VLOOKUP(AI140,Sheet1!$A$1:$B$7,2)</f>
        <v>takeoff</v>
      </c>
    </row>
    <row r="141" spans="2:36" x14ac:dyDescent="0.25">
      <c r="B141">
        <v>338.12484066256599</v>
      </c>
      <c r="C141">
        <v>178.60425963210201</v>
      </c>
      <c r="D141">
        <v>298.28497960480797</v>
      </c>
      <c r="E141">
        <v>173.90625967787801</v>
      </c>
      <c r="F141">
        <v>350.26010618767202</v>
      </c>
      <c r="G141">
        <v>144.94863691591999</v>
      </c>
      <c r="H141">
        <v>284.18794050412498</v>
      </c>
      <c r="I141">
        <v>144.76532434056199</v>
      </c>
      <c r="J141">
        <v>335.42186188660099</v>
      </c>
      <c r="K141">
        <v>103.19408650630101</v>
      </c>
      <c r="L141">
        <v>299.64356818658598</v>
      </c>
      <c r="M141">
        <v>103.59741598052599</v>
      </c>
      <c r="N141">
        <v>336.13414601692</v>
      </c>
      <c r="O141">
        <v>272.39428014130198</v>
      </c>
      <c r="P141">
        <v>306.33795667410197</v>
      </c>
      <c r="Q141">
        <v>271.34884469352801</v>
      </c>
      <c r="S141" s="1">
        <f t="shared" si="59"/>
        <v>39.839861057758014</v>
      </c>
      <c r="T141" s="1">
        <f t="shared" si="60"/>
        <v>4.6979999542240023</v>
      </c>
      <c r="V141" s="1">
        <f t="shared" si="61"/>
        <v>12.135265525106036</v>
      </c>
      <c r="W141" s="1">
        <f t="shared" si="62"/>
        <v>-2.7029787759649935</v>
      </c>
      <c r="X141" s="1">
        <f t="shared" si="63"/>
        <v>14.097039100682991</v>
      </c>
      <c r="Y141" s="1">
        <f t="shared" si="64"/>
        <v>-1.3585885817780081</v>
      </c>
      <c r="Z141" s="1">
        <f t="shared" si="65"/>
        <v>75.410173125801009</v>
      </c>
      <c r="AA141" s="1">
        <f t="shared" si="66"/>
        <v>70.308843697352017</v>
      </c>
      <c r="AB141" s="1"/>
      <c r="AC141" t="b">
        <f t="shared" si="67"/>
        <v>1</v>
      </c>
      <c r="AD141" t="b">
        <f t="shared" si="68"/>
        <v>0</v>
      </c>
      <c r="AE141" t="b">
        <f t="shared" si="69"/>
        <v>0</v>
      </c>
      <c r="AF141" t="b">
        <f t="shared" si="70"/>
        <v>0</v>
      </c>
      <c r="AG141" t="b">
        <f t="shared" si="71"/>
        <v>0</v>
      </c>
      <c r="AH141" t="b">
        <f t="shared" si="72"/>
        <v>0</v>
      </c>
      <c r="AI141">
        <f t="shared" si="58"/>
        <v>0</v>
      </c>
      <c r="AJ141" t="str">
        <f>VLOOKUP(AI141,Sheet1!$A$1:$B$7,2)</f>
        <v>takeoff</v>
      </c>
    </row>
    <row r="142" spans="2:36" x14ac:dyDescent="0.25">
      <c r="B142">
        <v>343.11350769717899</v>
      </c>
      <c r="C142">
        <v>166.88629214909801</v>
      </c>
      <c r="D142">
        <v>305.860325118753</v>
      </c>
      <c r="E142">
        <v>169.31672533773201</v>
      </c>
      <c r="F142">
        <v>356.11142994668199</v>
      </c>
      <c r="G142">
        <v>139.066677617724</v>
      </c>
      <c r="H142">
        <v>292.019606796674</v>
      </c>
      <c r="I142">
        <v>136.42667226005</v>
      </c>
      <c r="J142">
        <v>340.96315983535698</v>
      </c>
      <c r="K142">
        <v>89.370567208868707</v>
      </c>
      <c r="L142">
        <v>306.381562580994</v>
      </c>
      <c r="M142">
        <v>92.663740355670996</v>
      </c>
      <c r="N142">
        <v>343.76302951131697</v>
      </c>
      <c r="O142">
        <v>263.097702897376</v>
      </c>
      <c r="P142">
        <v>311.237424154417</v>
      </c>
      <c r="Q142">
        <v>264.32553297369401</v>
      </c>
      <c r="S142" s="1">
        <f t="shared" si="59"/>
        <v>37.253182578425992</v>
      </c>
      <c r="T142" s="1">
        <f t="shared" si="60"/>
        <v>-2.430433188633998</v>
      </c>
      <c r="V142" s="1">
        <f t="shared" si="61"/>
        <v>12.997922249503006</v>
      </c>
      <c r="W142" s="1">
        <f t="shared" si="62"/>
        <v>-2.1503478618220129</v>
      </c>
      <c r="X142" s="1">
        <f t="shared" si="63"/>
        <v>13.840718322078999</v>
      </c>
      <c r="Y142" s="1">
        <f t="shared" si="64"/>
        <v>-0.52123746224100387</v>
      </c>
      <c r="Z142" s="1">
        <f t="shared" si="65"/>
        <v>77.515724940229305</v>
      </c>
      <c r="AA142" s="1">
        <f t="shared" si="66"/>
        <v>76.652984982061014</v>
      </c>
      <c r="AB142" s="1"/>
      <c r="AC142" t="b">
        <f t="shared" si="67"/>
        <v>1</v>
      </c>
      <c r="AD142" t="b">
        <f t="shared" si="68"/>
        <v>0</v>
      </c>
      <c r="AE142" t="b">
        <f t="shared" si="69"/>
        <v>0</v>
      </c>
      <c r="AF142" t="b">
        <f t="shared" si="70"/>
        <v>0</v>
      </c>
      <c r="AG142" t="b">
        <f t="shared" si="71"/>
        <v>0</v>
      </c>
      <c r="AH142" t="b">
        <f t="shared" si="72"/>
        <v>0</v>
      </c>
      <c r="AI142">
        <f t="shared" si="58"/>
        <v>0</v>
      </c>
      <c r="AJ142" t="str">
        <f>VLOOKUP(AI142,Sheet1!$A$1:$B$7,2)</f>
        <v>takeoff</v>
      </c>
    </row>
    <row r="143" spans="2:36" x14ac:dyDescent="0.25">
      <c r="B143">
        <v>353.31001751795702</v>
      </c>
      <c r="C143">
        <v>158.94745840834699</v>
      </c>
      <c r="D143">
        <v>319.87635366912798</v>
      </c>
      <c r="E143">
        <v>167.40978071603899</v>
      </c>
      <c r="F143">
        <v>363.93515154460403</v>
      </c>
      <c r="G143">
        <v>129.71857050760599</v>
      </c>
      <c r="H143">
        <v>300.98515985136299</v>
      </c>
      <c r="I143">
        <v>134.79397537844301</v>
      </c>
      <c r="J143">
        <v>350.80802254578799</v>
      </c>
      <c r="K143">
        <v>91.684639025440106</v>
      </c>
      <c r="L143">
        <v>317.91925849131098</v>
      </c>
      <c r="M143">
        <v>90.028389573853303</v>
      </c>
      <c r="N143">
        <v>353.58851187225298</v>
      </c>
      <c r="O143">
        <v>258.47869711748803</v>
      </c>
      <c r="P143">
        <v>320.682428730607</v>
      </c>
      <c r="Q143">
        <v>260.42350111753598</v>
      </c>
      <c r="S143" s="1">
        <f t="shared" si="59"/>
        <v>33.433663848829042</v>
      </c>
      <c r="T143" s="1">
        <f t="shared" si="60"/>
        <v>-8.4623223076920056</v>
      </c>
      <c r="V143" s="1">
        <f t="shared" si="61"/>
        <v>10.625134026647004</v>
      </c>
      <c r="W143" s="1">
        <f t="shared" si="62"/>
        <v>-2.5019949721690296</v>
      </c>
      <c r="X143" s="1">
        <f t="shared" si="63"/>
        <v>18.891193817764986</v>
      </c>
      <c r="Y143" s="1">
        <f t="shared" si="64"/>
        <v>1.9570951778169956</v>
      </c>
      <c r="Z143" s="1">
        <f t="shared" si="65"/>
        <v>67.262819382906883</v>
      </c>
      <c r="AA143" s="1">
        <f t="shared" si="66"/>
        <v>77.381391142185691</v>
      </c>
      <c r="AB143" s="1"/>
      <c r="AC143" t="b">
        <f t="shared" si="67"/>
        <v>1</v>
      </c>
      <c r="AD143" t="b">
        <f t="shared" si="68"/>
        <v>0</v>
      </c>
      <c r="AE143" t="b">
        <f t="shared" si="69"/>
        <v>0</v>
      </c>
      <c r="AF143" t="b">
        <f t="shared" si="70"/>
        <v>0</v>
      </c>
      <c r="AG143" t="b">
        <f t="shared" si="71"/>
        <v>0</v>
      </c>
      <c r="AH143" t="b">
        <f t="shared" si="72"/>
        <v>0</v>
      </c>
      <c r="AI143">
        <f t="shared" si="58"/>
        <v>0</v>
      </c>
      <c r="AJ143" t="str">
        <f>VLOOKUP(AI143,Sheet1!$A$1:$B$7,2)</f>
        <v>takeoff</v>
      </c>
    </row>
    <row r="144" spans="2:36" x14ac:dyDescent="0.25">
      <c r="B144">
        <v>348.64508690615497</v>
      </c>
      <c r="C144">
        <v>150.35190316133699</v>
      </c>
      <c r="D144">
        <v>310.56356517436097</v>
      </c>
      <c r="E144">
        <v>155.114544148677</v>
      </c>
      <c r="F144">
        <v>359.860304701384</v>
      </c>
      <c r="G144">
        <v>115.224702282637</v>
      </c>
      <c r="H144">
        <v>294.78676071287498</v>
      </c>
      <c r="I144">
        <v>121.631641992806</v>
      </c>
      <c r="J144">
        <v>347.02887994606499</v>
      </c>
      <c r="K144">
        <v>74.016086828381006</v>
      </c>
      <c r="L144">
        <v>309.891828925688</v>
      </c>
      <c r="M144">
        <v>75.594092080759395</v>
      </c>
      <c r="N144">
        <v>346.60885911793798</v>
      </c>
      <c r="O144">
        <v>247.464943093426</v>
      </c>
      <c r="P144">
        <v>314.07528725092197</v>
      </c>
      <c r="Q144">
        <v>248.606015582417</v>
      </c>
      <c r="S144" s="1">
        <f t="shared" si="59"/>
        <v>38.081521731793998</v>
      </c>
      <c r="T144" s="1">
        <f t="shared" si="60"/>
        <v>-4.7626409873400064</v>
      </c>
      <c r="V144" s="1">
        <f t="shared" si="61"/>
        <v>11.215217795229023</v>
      </c>
      <c r="W144" s="1">
        <f t="shared" si="62"/>
        <v>-1.6162069600899827</v>
      </c>
      <c r="X144" s="1">
        <f t="shared" si="63"/>
        <v>15.776804461485995</v>
      </c>
      <c r="Y144" s="1">
        <f t="shared" si="64"/>
        <v>0.67173624867297121</v>
      </c>
      <c r="Z144" s="1">
        <f t="shared" si="65"/>
        <v>76.335816332955986</v>
      </c>
      <c r="AA144" s="1">
        <f t="shared" si="66"/>
        <v>79.520452067917603</v>
      </c>
      <c r="AB144" s="1"/>
      <c r="AC144" t="b">
        <f t="shared" si="67"/>
        <v>1</v>
      </c>
      <c r="AD144" t="b">
        <f t="shared" si="68"/>
        <v>0</v>
      </c>
      <c r="AE144" t="b">
        <f t="shared" si="69"/>
        <v>0</v>
      </c>
      <c r="AF144" t="b">
        <f t="shared" si="70"/>
        <v>0</v>
      </c>
      <c r="AG144" t="b">
        <f t="shared" si="71"/>
        <v>0</v>
      </c>
      <c r="AH144" t="b">
        <f t="shared" si="72"/>
        <v>0</v>
      </c>
      <c r="AI144">
        <f t="shared" si="58"/>
        <v>0</v>
      </c>
      <c r="AJ144" t="str">
        <f>VLOOKUP(AI144,Sheet1!$A$1:$B$7,2)</f>
        <v>takeoff</v>
      </c>
    </row>
    <row r="145" spans="2:36" x14ac:dyDescent="0.25">
      <c r="B145">
        <v>350.11875700988202</v>
      </c>
      <c r="C145">
        <v>151.46209523239199</v>
      </c>
      <c r="D145">
        <v>310.516333798473</v>
      </c>
      <c r="E145">
        <v>144.63697243946501</v>
      </c>
      <c r="F145">
        <v>361.254347670134</v>
      </c>
      <c r="G145">
        <v>115.47175336841801</v>
      </c>
      <c r="H145">
        <v>299.438556321612</v>
      </c>
      <c r="I145">
        <v>113.38028631553</v>
      </c>
      <c r="J145">
        <v>349.12972448749701</v>
      </c>
      <c r="K145">
        <v>73.249040406047598</v>
      </c>
      <c r="L145">
        <v>312.00092912285203</v>
      </c>
      <c r="M145">
        <v>73.991086931611704</v>
      </c>
      <c r="N145">
        <v>348.01144187107599</v>
      </c>
      <c r="O145">
        <v>244.21433362093799</v>
      </c>
      <c r="P145">
        <v>318.15361806378297</v>
      </c>
      <c r="Q145">
        <v>244.43843978656</v>
      </c>
      <c r="S145" s="1">
        <f t="shared" si="59"/>
        <v>39.602423211409018</v>
      </c>
      <c r="T145" s="1">
        <f t="shared" si="60"/>
        <v>6.825122792926976</v>
      </c>
      <c r="V145" s="1">
        <f t="shared" si="61"/>
        <v>11.135590660251978</v>
      </c>
      <c r="W145" s="1">
        <f t="shared" si="62"/>
        <v>-0.98903252238500272</v>
      </c>
      <c r="X145" s="1">
        <f t="shared" si="63"/>
        <v>11.077777476861002</v>
      </c>
      <c r="Y145" s="1">
        <f t="shared" si="64"/>
        <v>-1.4845953243790291</v>
      </c>
      <c r="Z145" s="1">
        <f t="shared" si="65"/>
        <v>78.21305482634439</v>
      </c>
      <c r="AA145" s="1">
        <f t="shared" si="66"/>
        <v>70.645885507853308</v>
      </c>
      <c r="AB145" s="1"/>
      <c r="AC145" t="b">
        <f t="shared" si="67"/>
        <v>1</v>
      </c>
      <c r="AD145" t="b">
        <f t="shared" si="68"/>
        <v>0</v>
      </c>
      <c r="AE145" t="b">
        <f t="shared" si="69"/>
        <v>0</v>
      </c>
      <c r="AF145" t="b">
        <f t="shared" si="70"/>
        <v>0</v>
      </c>
      <c r="AG145" t="b">
        <f t="shared" si="71"/>
        <v>0</v>
      </c>
      <c r="AH145" t="b">
        <f t="shared" si="72"/>
        <v>0</v>
      </c>
      <c r="AI145">
        <f t="shared" si="58"/>
        <v>0</v>
      </c>
      <c r="AJ145" t="str">
        <f>VLOOKUP(AI145,Sheet1!$A$1:$B$7,2)</f>
        <v>takeoff</v>
      </c>
    </row>
    <row r="146" spans="2:36" x14ac:dyDescent="0.25">
      <c r="B146">
        <v>361.15420373130098</v>
      </c>
      <c r="C146">
        <v>153.55783313323701</v>
      </c>
      <c r="D146">
        <v>321.27968738429303</v>
      </c>
      <c r="E146">
        <v>150.28410961965599</v>
      </c>
      <c r="F146">
        <v>373.928295937006</v>
      </c>
      <c r="G146">
        <v>121.937379736224</v>
      </c>
      <c r="H146">
        <v>308.11636311559602</v>
      </c>
      <c r="I146">
        <v>119.785319483557</v>
      </c>
      <c r="J146">
        <v>359.968483489459</v>
      </c>
      <c r="K146">
        <v>79.049260339071495</v>
      </c>
      <c r="L146">
        <v>325.01409111806299</v>
      </c>
      <c r="M146">
        <v>78.137854803944194</v>
      </c>
      <c r="N146">
        <v>356.19442215086298</v>
      </c>
      <c r="O146">
        <v>249.64322785746401</v>
      </c>
      <c r="P146">
        <v>326.51968957500202</v>
      </c>
      <c r="Q146">
        <v>249.00373382245701</v>
      </c>
      <c r="S146" s="1">
        <f t="shared" si="59"/>
        <v>39.874516347007955</v>
      </c>
      <c r="T146" s="1">
        <f t="shared" si="60"/>
        <v>3.2737235135810181</v>
      </c>
      <c r="V146" s="1">
        <f t="shared" si="61"/>
        <v>12.774092205705017</v>
      </c>
      <c r="W146" s="1">
        <f t="shared" si="62"/>
        <v>-1.1857202418419774</v>
      </c>
      <c r="X146" s="1">
        <f t="shared" si="63"/>
        <v>13.163324268697011</v>
      </c>
      <c r="Y146" s="1">
        <f t="shared" si="64"/>
        <v>-3.734403733769966</v>
      </c>
      <c r="Z146" s="1">
        <f t="shared" si="65"/>
        <v>74.508572794165516</v>
      </c>
      <c r="AA146" s="1">
        <f t="shared" si="66"/>
        <v>72.146254815711799</v>
      </c>
      <c r="AB146" s="1"/>
      <c r="AC146" t="b">
        <f t="shared" si="67"/>
        <v>1</v>
      </c>
      <c r="AD146" t="b">
        <f t="shared" si="68"/>
        <v>0</v>
      </c>
      <c r="AE146" t="b">
        <f t="shared" si="69"/>
        <v>0</v>
      </c>
      <c r="AF146" t="b">
        <f t="shared" si="70"/>
        <v>0</v>
      </c>
      <c r="AG146" t="b">
        <f t="shared" si="71"/>
        <v>0</v>
      </c>
      <c r="AH146" t="b">
        <f t="shared" si="72"/>
        <v>0</v>
      </c>
      <c r="AI146">
        <f t="shared" si="58"/>
        <v>0</v>
      </c>
      <c r="AJ146" t="str">
        <f>VLOOKUP(AI146,Sheet1!$A$1:$B$7,2)</f>
        <v>takeoff</v>
      </c>
    </row>
    <row r="147" spans="2:36" x14ac:dyDescent="0.25">
      <c r="B147">
        <v>361.440483924901</v>
      </c>
      <c r="C147">
        <v>158.762719313639</v>
      </c>
      <c r="D147">
        <v>321.62604791481499</v>
      </c>
      <c r="E147">
        <v>158.061609248026</v>
      </c>
      <c r="F147">
        <v>374.90156948095603</v>
      </c>
      <c r="G147">
        <v>122.739273297106</v>
      </c>
      <c r="H147">
        <v>308.11301612552597</v>
      </c>
      <c r="I147">
        <v>125.864759771818</v>
      </c>
      <c r="J147">
        <v>362.50445469860699</v>
      </c>
      <c r="K147">
        <v>81.7515776878179</v>
      </c>
      <c r="L147">
        <v>328.29026835412901</v>
      </c>
      <c r="M147">
        <v>85.0128409323178</v>
      </c>
      <c r="N147">
        <v>357.789513706972</v>
      </c>
      <c r="O147">
        <v>257.10001358774099</v>
      </c>
      <c r="P147">
        <v>329.01212237269198</v>
      </c>
      <c r="Q147">
        <v>252.85873155009099</v>
      </c>
      <c r="S147" s="1">
        <f t="shared" si="59"/>
        <v>39.814436010086013</v>
      </c>
      <c r="T147" s="1">
        <f t="shared" si="60"/>
        <v>0.70111006561299405</v>
      </c>
      <c r="V147" s="1">
        <f t="shared" si="61"/>
        <v>13.461085556055025</v>
      </c>
      <c r="W147" s="1">
        <f t="shared" si="62"/>
        <v>1.0639707737059894</v>
      </c>
      <c r="X147" s="1">
        <f t="shared" si="63"/>
        <v>13.513031789289016</v>
      </c>
      <c r="Y147" s="1">
        <f t="shared" si="64"/>
        <v>-6.6642204393140219</v>
      </c>
      <c r="Z147" s="1">
        <f t="shared" si="65"/>
        <v>77.011141625821097</v>
      </c>
      <c r="AA147" s="1">
        <f t="shared" si="66"/>
        <v>73.048768315708202</v>
      </c>
      <c r="AB147" s="1"/>
      <c r="AC147" t="b">
        <f t="shared" si="67"/>
        <v>1</v>
      </c>
      <c r="AD147" t="b">
        <f t="shared" si="68"/>
        <v>0</v>
      </c>
      <c r="AE147" t="b">
        <f t="shared" si="69"/>
        <v>0</v>
      </c>
      <c r="AF147" t="b">
        <f t="shared" si="70"/>
        <v>0</v>
      </c>
      <c r="AG147" t="b">
        <f t="shared" si="71"/>
        <v>0</v>
      </c>
      <c r="AH147" t="b">
        <f t="shared" si="72"/>
        <v>0</v>
      </c>
      <c r="AI147">
        <f t="shared" si="58"/>
        <v>0</v>
      </c>
      <c r="AJ147" t="str">
        <f>VLOOKUP(AI147,Sheet1!$A$1:$B$7,2)</f>
        <v>takeoff</v>
      </c>
    </row>
    <row r="148" spans="2:36" x14ac:dyDescent="0.25">
      <c r="B148">
        <v>359.04872466414201</v>
      </c>
      <c r="C148">
        <v>164.68413774357199</v>
      </c>
      <c r="D148">
        <v>316.50411982483502</v>
      </c>
      <c r="E148">
        <v>158.37081167208899</v>
      </c>
      <c r="F148">
        <v>372.41588236972899</v>
      </c>
      <c r="G148">
        <v>129.83141263997999</v>
      </c>
      <c r="H148">
        <v>301.42615681387599</v>
      </c>
      <c r="I148">
        <v>126.02020779825401</v>
      </c>
      <c r="J148">
        <v>359.954710564153</v>
      </c>
      <c r="K148">
        <v>88.923882772756102</v>
      </c>
      <c r="L148">
        <v>316.285569129208</v>
      </c>
      <c r="M148">
        <v>90.286311337106</v>
      </c>
      <c r="N148">
        <v>354.56095992294701</v>
      </c>
      <c r="O148">
        <v>257.69274641041</v>
      </c>
      <c r="P148">
        <v>323.18322156089499</v>
      </c>
      <c r="Q148">
        <v>255.59147421451701</v>
      </c>
      <c r="S148" s="1">
        <f t="shared" si="59"/>
        <v>42.544604839306999</v>
      </c>
      <c r="T148" s="1">
        <f t="shared" si="60"/>
        <v>6.3133260714830044</v>
      </c>
      <c r="V148" s="1">
        <f t="shared" si="61"/>
        <v>13.367157705586976</v>
      </c>
      <c r="W148" s="1">
        <f t="shared" si="62"/>
        <v>0.90598590001098955</v>
      </c>
      <c r="X148" s="1">
        <f t="shared" si="63"/>
        <v>15.077963010959024</v>
      </c>
      <c r="Y148" s="1">
        <f t="shared" si="64"/>
        <v>0.21855069562701601</v>
      </c>
      <c r="Z148" s="1">
        <f t="shared" si="65"/>
        <v>75.760254970815893</v>
      </c>
      <c r="AA148" s="1">
        <f t="shared" si="66"/>
        <v>68.084500334982991</v>
      </c>
      <c r="AB148" s="1"/>
      <c r="AC148" t="b">
        <f t="shared" si="67"/>
        <v>1</v>
      </c>
      <c r="AD148" t="b">
        <f t="shared" si="68"/>
        <v>0</v>
      </c>
      <c r="AE148" t="b">
        <f t="shared" si="69"/>
        <v>0</v>
      </c>
      <c r="AF148" t="b">
        <f t="shared" si="70"/>
        <v>0</v>
      </c>
      <c r="AG148" t="b">
        <f t="shared" si="71"/>
        <v>0</v>
      </c>
      <c r="AH148" t="b">
        <f t="shared" si="72"/>
        <v>0</v>
      </c>
      <c r="AI148">
        <f t="shared" si="58"/>
        <v>0</v>
      </c>
      <c r="AJ148" t="str">
        <f>VLOOKUP(AI148,Sheet1!$A$1:$B$7,2)</f>
        <v>takeoff</v>
      </c>
    </row>
    <row r="149" spans="2:36" x14ac:dyDescent="0.25">
      <c r="B149">
        <v>362.42522506352202</v>
      </c>
      <c r="C149">
        <v>167.73401772496999</v>
      </c>
      <c r="D149">
        <v>315.28489243927697</v>
      </c>
      <c r="E149">
        <v>163.535177057439</v>
      </c>
      <c r="F149">
        <v>393.50764752187598</v>
      </c>
      <c r="G149">
        <v>141.47674237950901</v>
      </c>
      <c r="H149">
        <v>296.038125084851</v>
      </c>
      <c r="I149">
        <v>136.00201854746101</v>
      </c>
      <c r="J149">
        <v>395.13514321373901</v>
      </c>
      <c r="K149">
        <v>94.992217694982102</v>
      </c>
      <c r="L149">
        <v>287.65800391704897</v>
      </c>
      <c r="M149">
        <v>96.336668631491094</v>
      </c>
      <c r="N149">
        <v>357.71590198197401</v>
      </c>
      <c r="O149">
        <v>256.54567750765398</v>
      </c>
      <c r="P149">
        <v>323.65756114700503</v>
      </c>
      <c r="Q149">
        <v>254.98605103119701</v>
      </c>
      <c r="S149" s="1">
        <f t="shared" si="59"/>
        <v>47.140332624245048</v>
      </c>
      <c r="T149" s="1">
        <f t="shared" si="60"/>
        <v>4.1988406675309875</v>
      </c>
      <c r="V149" s="1">
        <f t="shared" si="61"/>
        <v>31.08242245835396</v>
      </c>
      <c r="W149" s="1">
        <f t="shared" si="62"/>
        <v>32.709918150216993</v>
      </c>
      <c r="X149" s="1">
        <f t="shared" si="63"/>
        <v>19.24676735442597</v>
      </c>
      <c r="Y149" s="1">
        <f t="shared" si="64"/>
        <v>27.626888522228001</v>
      </c>
      <c r="Z149" s="1">
        <f t="shared" si="65"/>
        <v>72.741800029987886</v>
      </c>
      <c r="AA149" s="1">
        <f t="shared" si="66"/>
        <v>67.198508425947907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0</v>
      </c>
      <c r="AG149" t="b">
        <f t="shared" si="71"/>
        <v>0</v>
      </c>
      <c r="AH149" t="b">
        <f t="shared" si="72"/>
        <v>0</v>
      </c>
      <c r="AI149">
        <f t="shared" si="58"/>
        <v>999</v>
      </c>
      <c r="AJ149" t="str">
        <f>VLOOKUP(AI149,Sheet1!$A$1:$B$7,2)</f>
        <v>not detected</v>
      </c>
    </row>
    <row r="150" spans="2:36" x14ac:dyDescent="0.25">
      <c r="B150">
        <v>358.90160727839799</v>
      </c>
      <c r="C150">
        <v>164.69950669915599</v>
      </c>
      <c r="D150">
        <v>311.19058955525497</v>
      </c>
      <c r="E150">
        <v>161.66855314065199</v>
      </c>
      <c r="F150">
        <v>402.256460084357</v>
      </c>
      <c r="G150">
        <v>151.32232149862</v>
      </c>
      <c r="H150">
        <v>276.75757144488</v>
      </c>
      <c r="I150">
        <v>143.878960317083</v>
      </c>
      <c r="J150">
        <v>421.97517286544701</v>
      </c>
      <c r="K150">
        <v>110.562143144345</v>
      </c>
      <c r="L150">
        <v>245.12905126875901</v>
      </c>
      <c r="M150">
        <v>109.48841248203701</v>
      </c>
      <c r="N150">
        <v>354.47751736753901</v>
      </c>
      <c r="O150">
        <v>249.44404585920901</v>
      </c>
      <c r="P150">
        <v>320.40867665367603</v>
      </c>
      <c r="Q150">
        <v>249.59917354785301</v>
      </c>
      <c r="S150" s="1">
        <f t="shared" si="59"/>
        <v>47.711017723143016</v>
      </c>
      <c r="T150" s="1">
        <f t="shared" si="60"/>
        <v>3.0309535585039953</v>
      </c>
      <c r="V150" s="1">
        <f t="shared" si="61"/>
        <v>43.354852805959013</v>
      </c>
      <c r="W150" s="1">
        <f t="shared" si="62"/>
        <v>63.073565587049018</v>
      </c>
      <c r="X150" s="1">
        <f t="shared" si="63"/>
        <v>34.433018110374974</v>
      </c>
      <c r="Y150" s="1">
        <f t="shared" si="64"/>
        <v>66.06153828649596</v>
      </c>
      <c r="Z150" s="1">
        <f t="shared" si="65"/>
        <v>54.137363554810989</v>
      </c>
      <c r="AA150" s="1">
        <f t="shared" si="66"/>
        <v>52.180140658614988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0</v>
      </c>
      <c r="AG150" t="b">
        <f t="shared" si="71"/>
        <v>0</v>
      </c>
      <c r="AH150" t="b">
        <f t="shared" si="72"/>
        <v>0</v>
      </c>
      <c r="AI150">
        <f t="shared" si="58"/>
        <v>999</v>
      </c>
      <c r="AJ150" t="str">
        <f>VLOOKUP(AI150,Sheet1!$A$1:$B$7,2)</f>
        <v>not detected</v>
      </c>
    </row>
    <row r="151" spans="2:36" x14ac:dyDescent="0.25">
      <c r="B151">
        <v>332.437921557192</v>
      </c>
      <c r="C151">
        <v>172.13205962553999</v>
      </c>
      <c r="D151">
        <v>289.12771794468301</v>
      </c>
      <c r="E151">
        <v>171.759490563551</v>
      </c>
      <c r="F151">
        <v>370.243282468774</v>
      </c>
      <c r="G151">
        <v>171.204312991894</v>
      </c>
      <c r="H151">
        <v>251.258738549399</v>
      </c>
      <c r="I151">
        <v>157.05859581461399</v>
      </c>
      <c r="J151">
        <v>421.86068903966702</v>
      </c>
      <c r="K151">
        <v>146.949140617257</v>
      </c>
      <c r="L151">
        <v>210.284311978549</v>
      </c>
      <c r="M151">
        <v>145.09919434722801</v>
      </c>
      <c r="N151">
        <v>325.56854898895602</v>
      </c>
      <c r="O151">
        <v>258.05359652884101</v>
      </c>
      <c r="P151">
        <v>292.551292913596</v>
      </c>
      <c r="Q151">
        <v>258.30905236855102</v>
      </c>
      <c r="S151" s="1">
        <f t="shared" si="59"/>
        <v>43.310203612508985</v>
      </c>
      <c r="T151" s="1">
        <f t="shared" si="60"/>
        <v>0.37256906198899742</v>
      </c>
      <c r="V151" s="1">
        <f t="shared" si="61"/>
        <v>37.805360911582</v>
      </c>
      <c r="W151" s="1">
        <f t="shared" si="62"/>
        <v>89.422767482475024</v>
      </c>
      <c r="X151" s="1">
        <f t="shared" si="63"/>
        <v>37.868979395284015</v>
      </c>
      <c r="Y151" s="1">
        <f t="shared" si="64"/>
        <v>78.843405966134014</v>
      </c>
      <c r="Z151" s="1">
        <f t="shared" si="65"/>
        <v>25.182919008282994</v>
      </c>
      <c r="AA151" s="1">
        <f t="shared" si="66"/>
        <v>26.66029621632299</v>
      </c>
      <c r="AB151" s="1"/>
      <c r="AC151" t="b">
        <f t="shared" si="67"/>
        <v>0</v>
      </c>
      <c r="AD151" t="b">
        <f t="shared" si="68"/>
        <v>1</v>
      </c>
      <c r="AE151" t="b">
        <f t="shared" si="69"/>
        <v>0</v>
      </c>
      <c r="AF151" t="b">
        <f t="shared" si="70"/>
        <v>0</v>
      </c>
      <c r="AG151" t="b">
        <f t="shared" si="71"/>
        <v>0</v>
      </c>
      <c r="AH151" t="b">
        <f t="shared" si="72"/>
        <v>0</v>
      </c>
      <c r="AI151">
        <f t="shared" si="58"/>
        <v>1</v>
      </c>
      <c r="AJ151" t="str">
        <f>VLOOKUP(AI151,Sheet1!$A$1:$B$7,2)</f>
        <v>move_forward</v>
      </c>
    </row>
    <row r="152" spans="2:36" x14ac:dyDescent="0.25">
      <c r="B152">
        <v>315.82393411211399</v>
      </c>
      <c r="C152">
        <v>179.71652367654301</v>
      </c>
      <c r="D152">
        <v>267.89630666916503</v>
      </c>
      <c r="E152">
        <v>176.368205854807</v>
      </c>
      <c r="F152">
        <v>359.52013350211001</v>
      </c>
      <c r="G152">
        <v>175.61663605446</v>
      </c>
      <c r="H152">
        <v>228.853675878443</v>
      </c>
      <c r="I152">
        <v>162.68730341001901</v>
      </c>
      <c r="J152">
        <v>405.02277681612799</v>
      </c>
      <c r="K152">
        <v>157.37015867334</v>
      </c>
      <c r="L152">
        <v>187.40256069960699</v>
      </c>
      <c r="M152">
        <v>155.45289041628001</v>
      </c>
      <c r="N152">
        <v>310.675058711384</v>
      </c>
      <c r="O152">
        <v>259.13851651278401</v>
      </c>
      <c r="P152">
        <v>278.41309895447603</v>
      </c>
      <c r="Q152">
        <v>260.77481356534003</v>
      </c>
      <c r="S152" s="1">
        <f t="shared" si="59"/>
        <v>47.92762744294896</v>
      </c>
      <c r="T152" s="1">
        <f t="shared" si="60"/>
        <v>3.3483178217360035</v>
      </c>
      <c r="V152" s="1">
        <f t="shared" si="61"/>
        <v>43.696199389996025</v>
      </c>
      <c r="W152" s="1">
        <f t="shared" si="62"/>
        <v>89.198842704013998</v>
      </c>
      <c r="X152" s="1">
        <f t="shared" si="63"/>
        <v>39.042630790722029</v>
      </c>
      <c r="Y152" s="1">
        <f t="shared" si="64"/>
        <v>80.493745969558034</v>
      </c>
      <c r="Z152" s="1">
        <f t="shared" si="65"/>
        <v>22.346365003203005</v>
      </c>
      <c r="AA152" s="1">
        <f t="shared" si="66"/>
        <v>20.915315438526989</v>
      </c>
      <c r="AB152" s="1"/>
      <c r="AC152" t="b">
        <f t="shared" si="67"/>
        <v>0</v>
      </c>
      <c r="AD152" t="b">
        <f t="shared" si="68"/>
        <v>1</v>
      </c>
      <c r="AE152" t="b">
        <f t="shared" si="69"/>
        <v>0</v>
      </c>
      <c r="AF152" t="b">
        <f t="shared" si="70"/>
        <v>0</v>
      </c>
      <c r="AG152" t="b">
        <f t="shared" si="71"/>
        <v>0</v>
      </c>
      <c r="AH152" t="b">
        <f t="shared" si="72"/>
        <v>0</v>
      </c>
      <c r="AI152">
        <f t="shared" si="58"/>
        <v>1</v>
      </c>
      <c r="AJ152" t="str">
        <f>VLOOKUP(AI152,Sheet1!$A$1:$B$7,2)</f>
        <v>move_forward</v>
      </c>
    </row>
    <row r="153" spans="2:36" x14ac:dyDescent="0.25">
      <c r="B153">
        <v>309.48473311148501</v>
      </c>
      <c r="C153">
        <v>184.40621535319301</v>
      </c>
      <c r="D153">
        <v>263.34036828593997</v>
      </c>
      <c r="E153">
        <v>182.18579879018699</v>
      </c>
      <c r="F153">
        <v>351.78543838091099</v>
      </c>
      <c r="G153">
        <v>179.583177627015</v>
      </c>
      <c r="H153">
        <v>221.12435242952699</v>
      </c>
      <c r="I153">
        <v>173.416059627089</v>
      </c>
      <c r="J153">
        <v>394.94084025257899</v>
      </c>
      <c r="K153">
        <v>167.671141029664</v>
      </c>
      <c r="L153">
        <v>181.32603842688499</v>
      </c>
      <c r="M153">
        <v>164.360626454585</v>
      </c>
      <c r="N153">
        <v>303.16875777161698</v>
      </c>
      <c r="O153">
        <v>267.00113042464397</v>
      </c>
      <c r="P153">
        <v>270.11335375937898</v>
      </c>
      <c r="Q153">
        <v>264.43577417611499</v>
      </c>
      <c r="S153" s="1">
        <f t="shared" si="59"/>
        <v>46.14436482554504</v>
      </c>
      <c r="T153" s="1">
        <f t="shared" si="60"/>
        <v>2.2204165630060118</v>
      </c>
      <c r="V153" s="1">
        <f t="shared" si="61"/>
        <v>42.300705269425976</v>
      </c>
      <c r="W153" s="1">
        <f t="shared" si="62"/>
        <v>85.45610714109398</v>
      </c>
      <c r="X153" s="1">
        <f t="shared" si="63"/>
        <v>42.21601585641298</v>
      </c>
      <c r="Y153" s="1">
        <f t="shared" si="64"/>
        <v>82.014329859054982</v>
      </c>
      <c r="Z153" s="1">
        <f t="shared" si="65"/>
        <v>16.735074323529005</v>
      </c>
      <c r="AA153" s="1">
        <f t="shared" si="66"/>
        <v>17.825172335601991</v>
      </c>
      <c r="AB153" s="1"/>
      <c r="AC153" t="b">
        <f t="shared" si="67"/>
        <v>0</v>
      </c>
      <c r="AD153" t="b">
        <f t="shared" si="68"/>
        <v>1</v>
      </c>
      <c r="AE153" t="b">
        <f t="shared" si="69"/>
        <v>0</v>
      </c>
      <c r="AF153" t="b">
        <f t="shared" si="70"/>
        <v>0</v>
      </c>
      <c r="AG153" t="b">
        <f t="shared" si="71"/>
        <v>0</v>
      </c>
      <c r="AH153" t="b">
        <f t="shared" si="72"/>
        <v>0</v>
      </c>
      <c r="AI153">
        <f t="shared" si="58"/>
        <v>1</v>
      </c>
      <c r="AJ153" t="str">
        <f>VLOOKUP(AI153,Sheet1!$A$1:$B$7,2)</f>
        <v>move_forward</v>
      </c>
    </row>
    <row r="154" spans="2:36" x14ac:dyDescent="0.25">
      <c r="B154">
        <v>309.15312804693599</v>
      </c>
      <c r="C154">
        <v>184.314543822855</v>
      </c>
      <c r="D154">
        <v>260.950392592009</v>
      </c>
      <c r="E154">
        <v>181.87936859453399</v>
      </c>
      <c r="F154">
        <v>351.348919378826</v>
      </c>
      <c r="G154">
        <v>178.41354983049499</v>
      </c>
      <c r="H154">
        <v>224.40883931767101</v>
      </c>
      <c r="I154">
        <v>173.05105648887499</v>
      </c>
      <c r="J154">
        <v>393.77604745198897</v>
      </c>
      <c r="K154">
        <v>167.78237760192999</v>
      </c>
      <c r="L154">
        <v>178.85038306551101</v>
      </c>
      <c r="M154">
        <v>165.02149069788001</v>
      </c>
      <c r="N154">
        <v>301.76531606375801</v>
      </c>
      <c r="O154">
        <v>266.48500853814699</v>
      </c>
      <c r="P154">
        <v>270.68358700045599</v>
      </c>
      <c r="Q154">
        <v>268.17801880785998</v>
      </c>
      <c r="S154" s="1">
        <f t="shared" si="59"/>
        <v>48.202735454926994</v>
      </c>
      <c r="T154" s="1">
        <f t="shared" si="60"/>
        <v>2.4351752283210146</v>
      </c>
      <c r="V154" s="1">
        <f t="shared" si="61"/>
        <v>42.195791331890007</v>
      </c>
      <c r="W154" s="1">
        <f t="shared" si="62"/>
        <v>84.622919405052983</v>
      </c>
      <c r="X154" s="1">
        <f t="shared" si="63"/>
        <v>36.541553274337986</v>
      </c>
      <c r="Y154" s="1">
        <f t="shared" si="64"/>
        <v>82.100009526497985</v>
      </c>
      <c r="Z154" s="1">
        <f t="shared" si="65"/>
        <v>16.532166220925006</v>
      </c>
      <c r="AA154" s="1">
        <f t="shared" si="66"/>
        <v>16.857877896653974</v>
      </c>
      <c r="AB154" s="1"/>
      <c r="AC154" t="b">
        <f t="shared" si="67"/>
        <v>0</v>
      </c>
      <c r="AD154" t="b">
        <f t="shared" si="68"/>
        <v>1</v>
      </c>
      <c r="AE154" t="b">
        <f t="shared" si="69"/>
        <v>0</v>
      </c>
      <c r="AF154" t="b">
        <f t="shared" si="70"/>
        <v>0</v>
      </c>
      <c r="AG154" t="b">
        <f t="shared" si="71"/>
        <v>0</v>
      </c>
      <c r="AH154" t="b">
        <f t="shared" si="72"/>
        <v>0</v>
      </c>
      <c r="AI154">
        <f t="shared" si="58"/>
        <v>1</v>
      </c>
      <c r="AJ154" t="str">
        <f>VLOOKUP(AI154,Sheet1!$A$1:$B$7,2)</f>
        <v>move_forward</v>
      </c>
    </row>
    <row r="155" spans="2:36" x14ac:dyDescent="0.25">
      <c r="B155">
        <v>307.19455616545702</v>
      </c>
      <c r="C155">
        <v>181.26375968562101</v>
      </c>
      <c r="D155">
        <v>258.62545164087101</v>
      </c>
      <c r="E155">
        <v>177.03070311919299</v>
      </c>
      <c r="F155">
        <v>347.11086182797601</v>
      </c>
      <c r="G155">
        <v>176.04086587595299</v>
      </c>
      <c r="H155">
        <v>222.81991316808899</v>
      </c>
      <c r="I155">
        <v>170.03882829533001</v>
      </c>
      <c r="J155">
        <v>390.57972792012202</v>
      </c>
      <c r="K155">
        <v>164.978098476159</v>
      </c>
      <c r="L155">
        <v>182.48548462492499</v>
      </c>
      <c r="M155">
        <v>162.39570407988401</v>
      </c>
      <c r="N155">
        <v>299.27706706392001</v>
      </c>
      <c r="O155">
        <v>264.34790871360002</v>
      </c>
      <c r="P155">
        <v>269.24931096804602</v>
      </c>
      <c r="Q155">
        <v>263.28396770969198</v>
      </c>
      <c r="S155" s="1">
        <f t="shared" si="59"/>
        <v>48.56910452458601</v>
      </c>
      <c r="T155" s="1">
        <f t="shared" si="60"/>
        <v>4.2330565664280186</v>
      </c>
      <c r="V155" s="1">
        <f t="shared" si="61"/>
        <v>39.916305662518994</v>
      </c>
      <c r="W155" s="1">
        <f t="shared" si="62"/>
        <v>83.385171754665009</v>
      </c>
      <c r="X155" s="1">
        <f t="shared" si="63"/>
        <v>35.805538472782018</v>
      </c>
      <c r="Y155" s="1">
        <f t="shared" si="64"/>
        <v>76.139967015946013</v>
      </c>
      <c r="Z155" s="1">
        <f t="shared" si="65"/>
        <v>16.285661209462006</v>
      </c>
      <c r="AA155" s="1">
        <f t="shared" si="66"/>
        <v>14.63499903930898</v>
      </c>
      <c r="AB155" s="1"/>
      <c r="AC155" t="b">
        <f t="shared" si="67"/>
        <v>0</v>
      </c>
      <c r="AD155" t="b">
        <f t="shared" si="68"/>
        <v>1</v>
      </c>
      <c r="AE155" t="b">
        <f t="shared" si="69"/>
        <v>0</v>
      </c>
      <c r="AF155" t="b">
        <f t="shared" si="70"/>
        <v>0</v>
      </c>
      <c r="AG155" t="b">
        <f t="shared" si="71"/>
        <v>0</v>
      </c>
      <c r="AH155" t="b">
        <f t="shared" si="72"/>
        <v>0</v>
      </c>
      <c r="AI155">
        <f t="shared" si="58"/>
        <v>1</v>
      </c>
      <c r="AJ155" t="str">
        <f>VLOOKUP(AI155,Sheet1!$A$1:$B$7,2)</f>
        <v>move_forward</v>
      </c>
    </row>
    <row r="156" spans="2:36" x14ac:dyDescent="0.25">
      <c r="B156">
        <v>304.29830204630701</v>
      </c>
      <c r="C156">
        <v>171.98835074523501</v>
      </c>
      <c r="D156">
        <v>258.57219485121601</v>
      </c>
      <c r="E156">
        <v>169.38270197862201</v>
      </c>
      <c r="F156">
        <v>345.17231198472001</v>
      </c>
      <c r="G156">
        <v>168.82089239850299</v>
      </c>
      <c r="H156">
        <v>219.60398597174901</v>
      </c>
      <c r="I156">
        <v>161.67312073657101</v>
      </c>
      <c r="J156">
        <v>393.33975889859698</v>
      </c>
      <c r="K156">
        <v>152.783099571695</v>
      </c>
      <c r="L156">
        <v>169.42552708148199</v>
      </c>
      <c r="M156">
        <v>151.52198799568799</v>
      </c>
      <c r="N156">
        <v>296.87160739024802</v>
      </c>
      <c r="O156">
        <v>253.98318929853701</v>
      </c>
      <c r="P156">
        <v>267.23727086143998</v>
      </c>
      <c r="Q156">
        <v>254.35164356836501</v>
      </c>
      <c r="S156" s="1">
        <f t="shared" si="59"/>
        <v>45.726107195091004</v>
      </c>
      <c r="T156" s="1">
        <f t="shared" si="60"/>
        <v>2.605648766613001</v>
      </c>
      <c r="V156" s="1">
        <f t="shared" si="61"/>
        <v>40.874009938412996</v>
      </c>
      <c r="W156" s="1">
        <f t="shared" si="62"/>
        <v>89.041456852289969</v>
      </c>
      <c r="X156" s="1">
        <f t="shared" si="63"/>
        <v>38.968208879466999</v>
      </c>
      <c r="Y156" s="1">
        <f t="shared" si="64"/>
        <v>89.146667769734023</v>
      </c>
      <c r="Z156" s="1">
        <f t="shared" si="65"/>
        <v>19.205251173540006</v>
      </c>
      <c r="AA156" s="1">
        <f t="shared" si="66"/>
        <v>17.860713982934016</v>
      </c>
      <c r="AB156" s="1"/>
      <c r="AC156" t="b">
        <f t="shared" si="67"/>
        <v>0</v>
      </c>
      <c r="AD156" t="b">
        <f t="shared" si="68"/>
        <v>1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0</v>
      </c>
      <c r="AI156">
        <f t="shared" si="58"/>
        <v>1</v>
      </c>
      <c r="AJ156" t="str">
        <f>VLOOKUP(AI156,Sheet1!$A$1:$B$7,2)</f>
        <v>move_forward</v>
      </c>
    </row>
    <row r="157" spans="2:36" x14ac:dyDescent="0.25">
      <c r="B157">
        <v>303.20659812216098</v>
      </c>
      <c r="C157">
        <v>167.20083893983599</v>
      </c>
      <c r="D157">
        <v>257.41663735436401</v>
      </c>
      <c r="E157">
        <v>163.348027686992</v>
      </c>
      <c r="F157">
        <v>344.68882580315699</v>
      </c>
      <c r="G157">
        <v>176.22902658474601</v>
      </c>
      <c r="H157">
        <v>225.54493968897299</v>
      </c>
      <c r="I157">
        <v>157.92060835920901</v>
      </c>
      <c r="J157">
        <v>392.35724522980797</v>
      </c>
      <c r="K157">
        <v>159.03148368851501</v>
      </c>
      <c r="L157">
        <v>182.23477862269201</v>
      </c>
      <c r="M157">
        <v>150.17269158716101</v>
      </c>
      <c r="N157">
        <v>297.30189825121198</v>
      </c>
      <c r="O157">
        <v>249.61262531562701</v>
      </c>
      <c r="P157">
        <v>266.70786539713498</v>
      </c>
      <c r="Q157">
        <v>249.56479336696199</v>
      </c>
      <c r="S157" s="1">
        <f t="shared" si="59"/>
        <v>45.78996076779697</v>
      </c>
      <c r="T157" s="1">
        <f t="shared" si="60"/>
        <v>3.852811252843992</v>
      </c>
      <c r="V157" s="1">
        <f t="shared" si="61"/>
        <v>41.482227680996004</v>
      </c>
      <c r="W157" s="1">
        <f t="shared" si="62"/>
        <v>89.150647107646989</v>
      </c>
      <c r="X157" s="1">
        <f t="shared" si="63"/>
        <v>31.871697665391025</v>
      </c>
      <c r="Y157" s="1">
        <f t="shared" si="64"/>
        <v>75.181858731672008</v>
      </c>
      <c r="Z157" s="1">
        <f t="shared" si="65"/>
        <v>8.1693552513209795</v>
      </c>
      <c r="AA157" s="1">
        <f t="shared" si="66"/>
        <v>13.175336099830986</v>
      </c>
      <c r="AB157" s="1"/>
      <c r="AC157" t="b">
        <f t="shared" si="67"/>
        <v>0</v>
      </c>
      <c r="AD157" t="b">
        <f t="shared" si="68"/>
        <v>1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0</v>
      </c>
      <c r="AI157">
        <f t="shared" si="58"/>
        <v>1</v>
      </c>
      <c r="AJ157" t="str">
        <f>VLOOKUP(AI157,Sheet1!$A$1:$B$7,2)</f>
        <v>move_forward</v>
      </c>
    </row>
    <row r="158" spans="2:36" x14ac:dyDescent="0.25">
      <c r="B158">
        <v>302.69561116729301</v>
      </c>
      <c r="C158">
        <v>169.71644635432301</v>
      </c>
      <c r="D158">
        <v>259.27279552200503</v>
      </c>
      <c r="E158">
        <v>165.97004235168799</v>
      </c>
      <c r="F158">
        <v>330.79371688866797</v>
      </c>
      <c r="G158">
        <v>201.624621820752</v>
      </c>
      <c r="H158">
        <v>221.21986666373499</v>
      </c>
      <c r="I158">
        <v>159.012840222606</v>
      </c>
      <c r="J158">
        <v>367.40792176546398</v>
      </c>
      <c r="K158">
        <v>215.39893587850301</v>
      </c>
      <c r="L158">
        <v>174.40013433519599</v>
      </c>
      <c r="M158">
        <v>151.50589634449699</v>
      </c>
      <c r="N158">
        <v>297.52992434147598</v>
      </c>
      <c r="O158">
        <v>250.33423893547399</v>
      </c>
      <c r="P158">
        <v>267.818152380968</v>
      </c>
      <c r="Q158">
        <v>251.26075475462801</v>
      </c>
      <c r="S158" s="1">
        <f t="shared" si="59"/>
        <v>43.422815645287983</v>
      </c>
      <c r="T158" s="1">
        <f t="shared" si="60"/>
        <v>3.7464040026350176</v>
      </c>
      <c r="V158" s="1">
        <f t="shared" si="61"/>
        <v>28.098105721374964</v>
      </c>
      <c r="W158" s="1">
        <f t="shared" si="62"/>
        <v>64.712310598170973</v>
      </c>
      <c r="X158" s="1">
        <f t="shared" si="63"/>
        <v>38.052928858270036</v>
      </c>
      <c r="Y158" s="1">
        <f t="shared" si="64"/>
        <v>84.87266118680904</v>
      </c>
      <c r="Z158" s="1">
        <f t="shared" si="65"/>
        <v>-45.682489524179999</v>
      </c>
      <c r="AA158" s="1">
        <f t="shared" si="66"/>
        <v>14.464146007191005</v>
      </c>
      <c r="AB158" s="1"/>
      <c r="AC158" t="b">
        <f t="shared" si="67"/>
        <v>0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0</v>
      </c>
      <c r="AI158">
        <f t="shared" si="58"/>
        <v>999</v>
      </c>
      <c r="AJ158" t="str">
        <f>VLOOKUP(AI158,Sheet1!$A$1:$B$7,2)</f>
        <v>not detected</v>
      </c>
    </row>
    <row r="159" spans="2:36" x14ac:dyDescent="0.25">
      <c r="B159">
        <v>302.73435378714902</v>
      </c>
      <c r="C159">
        <v>176.52039751693999</v>
      </c>
      <c r="D159">
        <v>257.60657528941999</v>
      </c>
      <c r="E159">
        <v>168.79603549239499</v>
      </c>
      <c r="F159">
        <v>311.05646624572603</v>
      </c>
      <c r="G159">
        <v>220.55387984874599</v>
      </c>
      <c r="H159">
        <v>222.331102078936</v>
      </c>
      <c r="I159">
        <v>157.65813460561699</v>
      </c>
      <c r="J159">
        <v>309.78728765936597</v>
      </c>
      <c r="K159">
        <v>257.54017561737101</v>
      </c>
      <c r="L159">
        <v>177.36552884793301</v>
      </c>
      <c r="M159">
        <v>151.286572865653</v>
      </c>
      <c r="N159">
        <v>297.25782108156199</v>
      </c>
      <c r="O159">
        <v>254.76712652291101</v>
      </c>
      <c r="P159">
        <v>267.751063728031</v>
      </c>
      <c r="Q159">
        <v>255.482853572918</v>
      </c>
      <c r="S159" s="1">
        <f t="shared" si="59"/>
        <v>45.127778497729025</v>
      </c>
      <c r="T159" s="1">
        <f t="shared" si="60"/>
        <v>7.7243620245450018</v>
      </c>
      <c r="V159" s="1">
        <f t="shared" si="61"/>
        <v>8.3221124585770099</v>
      </c>
      <c r="W159" s="1">
        <f t="shared" si="62"/>
        <v>7.0529338722169541</v>
      </c>
      <c r="X159" s="1">
        <f t="shared" si="63"/>
        <v>35.275473210483995</v>
      </c>
      <c r="Y159" s="1">
        <f t="shared" si="64"/>
        <v>80.241046441486986</v>
      </c>
      <c r="Z159" s="1">
        <f t="shared" si="65"/>
        <v>-81.019778100431012</v>
      </c>
      <c r="AA159" s="1">
        <f t="shared" si="66"/>
        <v>17.509462626741993</v>
      </c>
      <c r="AB159" s="1"/>
      <c r="AC159" t="b">
        <f t="shared" si="67"/>
        <v>0</v>
      </c>
      <c r="AD159" t="b">
        <f t="shared" si="68"/>
        <v>0</v>
      </c>
      <c r="AE159" t="b">
        <f t="shared" si="69"/>
        <v>0</v>
      </c>
      <c r="AF159" t="b">
        <f t="shared" si="70"/>
        <v>1</v>
      </c>
      <c r="AG159" t="b">
        <f t="shared" si="71"/>
        <v>0</v>
      </c>
      <c r="AH159" t="b">
        <f t="shared" si="72"/>
        <v>0</v>
      </c>
      <c r="AI159">
        <f t="shared" si="58"/>
        <v>3</v>
      </c>
      <c r="AJ159" t="str">
        <f>VLOOKUP(AI159,Sheet1!$A$1:$B$7,2)</f>
        <v>rotate_cw</v>
      </c>
    </row>
    <row r="160" spans="2:36" x14ac:dyDescent="0.25">
      <c r="B160">
        <v>304.49614466084103</v>
      </c>
      <c r="C160">
        <v>179.486710526222</v>
      </c>
      <c r="D160">
        <v>260.29196692492297</v>
      </c>
      <c r="E160">
        <v>171.69984168280499</v>
      </c>
      <c r="F160">
        <v>314.35274579137001</v>
      </c>
      <c r="G160">
        <v>220.156349359556</v>
      </c>
      <c r="H160">
        <v>225.80894518425799</v>
      </c>
      <c r="I160">
        <v>163.38159734552499</v>
      </c>
      <c r="J160">
        <v>313.642693831457</v>
      </c>
      <c r="K160">
        <v>256.73382781272699</v>
      </c>
      <c r="L160">
        <v>168.840239466084</v>
      </c>
      <c r="M160">
        <v>152.09025199519101</v>
      </c>
      <c r="N160">
        <v>298.491097641593</v>
      </c>
      <c r="O160">
        <v>255.99844015173801</v>
      </c>
      <c r="P160">
        <v>268.83599484701199</v>
      </c>
      <c r="Q160">
        <v>257.03408013438502</v>
      </c>
      <c r="S160" s="1">
        <f t="shared" si="59"/>
        <v>44.204177735918051</v>
      </c>
      <c r="T160" s="1">
        <f t="shared" si="60"/>
        <v>7.786868843417011</v>
      </c>
      <c r="V160" s="1">
        <f t="shared" si="61"/>
        <v>9.8566011305289862</v>
      </c>
      <c r="W160" s="1">
        <f t="shared" si="62"/>
        <v>9.1465491706159696</v>
      </c>
      <c r="X160" s="1">
        <f t="shared" si="63"/>
        <v>34.483021740664981</v>
      </c>
      <c r="Y160" s="1">
        <f t="shared" si="64"/>
        <v>91.451727458838974</v>
      </c>
      <c r="Z160" s="1">
        <f t="shared" si="65"/>
        <v>-77.247117286504988</v>
      </c>
      <c r="AA160" s="1">
        <f t="shared" si="66"/>
        <v>19.609589687613976</v>
      </c>
      <c r="AB160" s="1"/>
      <c r="AC160" t="b">
        <f t="shared" si="67"/>
        <v>0</v>
      </c>
      <c r="AD160" t="b">
        <f t="shared" si="68"/>
        <v>0</v>
      </c>
      <c r="AE160" t="b">
        <f t="shared" si="69"/>
        <v>0</v>
      </c>
      <c r="AF160" t="b">
        <f t="shared" si="70"/>
        <v>1</v>
      </c>
      <c r="AG160" t="b">
        <f t="shared" si="71"/>
        <v>0</v>
      </c>
      <c r="AH160" t="b">
        <f t="shared" si="72"/>
        <v>0</v>
      </c>
      <c r="AI160">
        <f t="shared" si="58"/>
        <v>3</v>
      </c>
      <c r="AJ160" t="str">
        <f>VLOOKUP(AI160,Sheet1!$A$1:$B$7,2)</f>
        <v>rotate_cw</v>
      </c>
    </row>
    <row r="161" spans="2:36" x14ac:dyDescent="0.25">
      <c r="B161">
        <v>304.33907362710403</v>
      </c>
      <c r="C161">
        <v>178.507375656676</v>
      </c>
      <c r="D161">
        <v>260.161183916185</v>
      </c>
      <c r="E161">
        <v>172.06601971551601</v>
      </c>
      <c r="F161">
        <v>314.24027815060902</v>
      </c>
      <c r="G161">
        <v>220.63188355266399</v>
      </c>
      <c r="H161">
        <v>225.835589669515</v>
      </c>
      <c r="I161">
        <v>166.161331918728</v>
      </c>
      <c r="J161">
        <v>314.06350471773698</v>
      </c>
      <c r="K161">
        <v>255.25234778890101</v>
      </c>
      <c r="L161">
        <v>181.291248387823</v>
      </c>
      <c r="M161">
        <v>159.20194162122701</v>
      </c>
      <c r="N161">
        <v>297.75501992465098</v>
      </c>
      <c r="O161">
        <v>256.56525706640002</v>
      </c>
      <c r="P161">
        <v>269.64239376604399</v>
      </c>
      <c r="Q161">
        <v>257.22651241697599</v>
      </c>
      <c r="S161" s="1">
        <f t="shared" si="59"/>
        <v>44.177889710919032</v>
      </c>
      <c r="T161" s="1">
        <f t="shared" si="60"/>
        <v>6.4413559411599977</v>
      </c>
      <c r="V161" s="1">
        <f t="shared" si="61"/>
        <v>9.9012045235049868</v>
      </c>
      <c r="W161" s="1">
        <f t="shared" si="62"/>
        <v>9.7244310906329474</v>
      </c>
      <c r="X161" s="1">
        <f t="shared" si="63"/>
        <v>34.325594246669993</v>
      </c>
      <c r="Y161" s="1">
        <f t="shared" si="64"/>
        <v>78.869935528361992</v>
      </c>
      <c r="Z161" s="1">
        <f t="shared" si="65"/>
        <v>-76.744972132225001</v>
      </c>
      <c r="AA161" s="1">
        <f t="shared" si="66"/>
        <v>12.864078094288999</v>
      </c>
      <c r="AB161" s="1"/>
      <c r="AC161" t="b">
        <f t="shared" si="67"/>
        <v>0</v>
      </c>
      <c r="AD161" t="b">
        <f t="shared" si="68"/>
        <v>0</v>
      </c>
      <c r="AE161" t="b">
        <f t="shared" si="69"/>
        <v>0</v>
      </c>
      <c r="AF161" t="b">
        <f t="shared" si="70"/>
        <v>1</v>
      </c>
      <c r="AG161" t="b">
        <f t="shared" si="71"/>
        <v>0</v>
      </c>
      <c r="AH161" t="b">
        <f t="shared" si="72"/>
        <v>0</v>
      </c>
      <c r="AI161">
        <f t="shared" si="58"/>
        <v>3</v>
      </c>
      <c r="AJ161" t="str">
        <f>VLOOKUP(AI161,Sheet1!$A$1:$B$7,2)</f>
        <v>rotate_cw</v>
      </c>
    </row>
    <row r="162" spans="2:36" x14ac:dyDescent="0.25">
      <c r="B162">
        <v>303.022654745816</v>
      </c>
      <c r="C162">
        <v>176.20386458350501</v>
      </c>
      <c r="D162">
        <v>258.423985485782</v>
      </c>
      <c r="E162">
        <v>171.31631085030801</v>
      </c>
      <c r="F162">
        <v>313.51316382723002</v>
      </c>
      <c r="G162">
        <v>218.612181842957</v>
      </c>
      <c r="H162">
        <v>221.60508359213</v>
      </c>
      <c r="I162">
        <v>160.28236695626299</v>
      </c>
      <c r="J162">
        <v>312.15771281888698</v>
      </c>
      <c r="K162">
        <v>256.01734782374098</v>
      </c>
      <c r="L162">
        <v>169.58299778460699</v>
      </c>
      <c r="M162">
        <v>155.260047065783</v>
      </c>
      <c r="N162">
        <v>296.91985553663102</v>
      </c>
      <c r="O162">
        <v>254.99060181180201</v>
      </c>
      <c r="P162">
        <v>268.90082336715</v>
      </c>
      <c r="Q162">
        <v>255.454633845839</v>
      </c>
      <c r="S162" s="1">
        <f t="shared" ref="S162:S193" si="73">B162-D162</f>
        <v>44.598669260034001</v>
      </c>
      <c r="T162" s="1">
        <f t="shared" ref="T162:T193" si="74">C162-E162</f>
        <v>4.8875537331969952</v>
      </c>
      <c r="V162" s="1">
        <f t="shared" ref="V162:V193" si="75">F162-B162</f>
        <v>10.490509081414018</v>
      </c>
      <c r="W162" s="1">
        <f t="shared" ref="W162:W193" si="76">J162-B162</f>
        <v>9.1350580730709794</v>
      </c>
      <c r="X162" s="1">
        <f t="shared" ref="X162:X193" si="77">D162-H162</f>
        <v>36.818901893651997</v>
      </c>
      <c r="Y162" s="1">
        <f t="shared" ref="Y162:Y193" si="78">D162-L162</f>
        <v>88.84098770117501</v>
      </c>
      <c r="Z162" s="1">
        <f t="shared" ref="Z162:Z193" si="79">C162-K162</f>
        <v>-79.813483240235968</v>
      </c>
      <c r="AA162" s="1">
        <f t="shared" ref="AA162:AA193" si="80">E162-M162</f>
        <v>16.056263784525015</v>
      </c>
      <c r="AB162" s="1"/>
      <c r="AC162" t="b">
        <f t="shared" ref="AC162:AC193" si="81">AND(($Z162&gt;$AM$3),($AA162&gt;$AM$3),(ABS($W162)&lt;$AM$5),(ABS($Y162)&lt;$AM$5))</f>
        <v>0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1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0</v>
      </c>
      <c r="AI162">
        <f t="shared" si="58"/>
        <v>3</v>
      </c>
      <c r="AJ162" t="str">
        <f>VLOOKUP(AI162,Sheet1!$A$1:$B$7,2)</f>
        <v>rotate_cw</v>
      </c>
    </row>
    <row r="163" spans="2:36" x14ac:dyDescent="0.25">
      <c r="B163">
        <v>303.68890795474101</v>
      </c>
      <c r="C163">
        <v>175.668555697225</v>
      </c>
      <c r="D163">
        <v>259.15519967463302</v>
      </c>
      <c r="E163">
        <v>170.08656527980901</v>
      </c>
      <c r="F163">
        <v>314.39753865366998</v>
      </c>
      <c r="G163">
        <v>217.26741540759599</v>
      </c>
      <c r="H163">
        <v>221.40144745885399</v>
      </c>
      <c r="I163">
        <v>158.730910061277</v>
      </c>
      <c r="J163">
        <v>313.98998483474003</v>
      </c>
      <c r="K163">
        <v>255.837224593374</v>
      </c>
      <c r="L163">
        <v>176.495603347464</v>
      </c>
      <c r="M163">
        <v>154.15516198059399</v>
      </c>
      <c r="N163">
        <v>296.71264552015401</v>
      </c>
      <c r="O163">
        <v>255.35653330054799</v>
      </c>
      <c r="P163">
        <v>268.90076551392099</v>
      </c>
      <c r="Q163">
        <v>253.355842574202</v>
      </c>
      <c r="S163" s="1">
        <f t="shared" si="73"/>
        <v>44.533708280107987</v>
      </c>
      <c r="T163" s="1">
        <f t="shared" si="74"/>
        <v>5.5819904174159944</v>
      </c>
      <c r="V163" s="1">
        <f t="shared" si="75"/>
        <v>10.708630698928971</v>
      </c>
      <c r="W163" s="1">
        <f t="shared" si="76"/>
        <v>10.301076879999016</v>
      </c>
      <c r="X163" s="1">
        <f t="shared" si="77"/>
        <v>37.753752215779031</v>
      </c>
      <c r="Y163" s="1">
        <f t="shared" si="78"/>
        <v>82.659596327169027</v>
      </c>
      <c r="Z163" s="1">
        <f t="shared" si="79"/>
        <v>-80.168668896149001</v>
      </c>
      <c r="AA163" s="1">
        <f t="shared" si="80"/>
        <v>15.93140329921502</v>
      </c>
      <c r="AB163" s="1"/>
      <c r="AC163" t="b">
        <f t="shared" si="81"/>
        <v>0</v>
      </c>
      <c r="AD163" t="b">
        <f t="shared" si="82"/>
        <v>0</v>
      </c>
      <c r="AE163" t="b">
        <f t="shared" si="83"/>
        <v>0</v>
      </c>
      <c r="AF163" t="b">
        <f t="shared" si="84"/>
        <v>1</v>
      </c>
      <c r="AG163" t="b">
        <f t="shared" si="85"/>
        <v>0</v>
      </c>
      <c r="AH163" t="b">
        <f t="shared" si="86"/>
        <v>0</v>
      </c>
      <c r="AI163">
        <f t="shared" si="58"/>
        <v>3</v>
      </c>
      <c r="AJ163" t="str">
        <f>VLOOKUP(AI163,Sheet1!$A$1:$B$7,2)</f>
        <v>rotate_cw</v>
      </c>
    </row>
    <row r="164" spans="2:36" x14ac:dyDescent="0.25">
      <c r="B164">
        <v>303.35457221779899</v>
      </c>
      <c r="C164">
        <v>177.83067731474199</v>
      </c>
      <c r="D164">
        <v>257.60941588294799</v>
      </c>
      <c r="E164">
        <v>169.761283422877</v>
      </c>
      <c r="F164">
        <v>312.554049860997</v>
      </c>
      <c r="G164">
        <v>218.07570701421599</v>
      </c>
      <c r="H164">
        <v>219.38625823829901</v>
      </c>
      <c r="I164">
        <v>158.61172117592099</v>
      </c>
      <c r="J164">
        <v>313.44157575996002</v>
      </c>
      <c r="K164">
        <v>253.47214454828301</v>
      </c>
      <c r="L164">
        <v>176.27279706475801</v>
      </c>
      <c r="M164">
        <v>152.78255180375001</v>
      </c>
      <c r="N164">
        <v>294.96291294670402</v>
      </c>
      <c r="O164">
        <v>255.51285814281201</v>
      </c>
      <c r="P164">
        <v>264.85160357579201</v>
      </c>
      <c r="Q164">
        <v>254.20202791564799</v>
      </c>
      <c r="S164" s="1">
        <f t="shared" si="73"/>
        <v>45.745156334851004</v>
      </c>
      <c r="T164" s="1">
        <f t="shared" si="74"/>
        <v>8.0693938918649906</v>
      </c>
      <c r="V164" s="1">
        <f t="shared" si="75"/>
        <v>9.1994776431980085</v>
      </c>
      <c r="W164" s="1">
        <f t="shared" si="76"/>
        <v>10.087003542161028</v>
      </c>
      <c r="X164" s="1">
        <f t="shared" si="77"/>
        <v>38.223157644648978</v>
      </c>
      <c r="Y164" s="1">
        <f t="shared" si="78"/>
        <v>81.336618818189976</v>
      </c>
      <c r="Z164" s="1">
        <f t="shared" si="79"/>
        <v>-75.641467233541022</v>
      </c>
      <c r="AA164" s="1">
        <f t="shared" si="80"/>
        <v>16.978731619126989</v>
      </c>
      <c r="AB164" s="1"/>
      <c r="AC164" t="b">
        <f t="shared" si="81"/>
        <v>0</v>
      </c>
      <c r="AD164" t="b">
        <f t="shared" si="82"/>
        <v>0</v>
      </c>
      <c r="AE164" t="b">
        <f t="shared" si="83"/>
        <v>0</v>
      </c>
      <c r="AF164" t="b">
        <f t="shared" si="84"/>
        <v>1</v>
      </c>
      <c r="AG164" t="b">
        <f t="shared" si="85"/>
        <v>0</v>
      </c>
      <c r="AH164" t="b">
        <f t="shared" si="86"/>
        <v>0</v>
      </c>
      <c r="AI164">
        <f t="shared" si="58"/>
        <v>3</v>
      </c>
      <c r="AJ164" t="str">
        <f>VLOOKUP(AI164,Sheet1!$A$1:$B$7,2)</f>
        <v>rotate_cw</v>
      </c>
    </row>
    <row r="165" spans="2:36" x14ac:dyDescent="0.25">
      <c r="B165">
        <v>303.36931322046502</v>
      </c>
      <c r="C165">
        <v>172.36952489324599</v>
      </c>
      <c r="D165">
        <v>258.63819381448701</v>
      </c>
      <c r="E165">
        <v>167.70684659606999</v>
      </c>
      <c r="F165">
        <v>313.54347216951101</v>
      </c>
      <c r="G165">
        <v>212.55195045067899</v>
      </c>
      <c r="H165">
        <v>221.082289034344</v>
      </c>
      <c r="I165">
        <v>158.01422828851699</v>
      </c>
      <c r="J165">
        <v>311.78799838627998</v>
      </c>
      <c r="K165">
        <v>252.950876570655</v>
      </c>
      <c r="L165">
        <v>169.48896700360299</v>
      </c>
      <c r="M165">
        <v>150.26930464246499</v>
      </c>
      <c r="N165">
        <v>295.924802180526</v>
      </c>
      <c r="O165">
        <v>253.83460288824</v>
      </c>
      <c r="P165">
        <v>268.99319665315198</v>
      </c>
      <c r="Q165">
        <v>252.938725993698</v>
      </c>
      <c r="S165" s="1">
        <f t="shared" si="73"/>
        <v>44.731119405978006</v>
      </c>
      <c r="T165" s="1">
        <f t="shared" si="74"/>
        <v>4.6626782971760008</v>
      </c>
      <c r="V165" s="1">
        <f t="shared" si="75"/>
        <v>10.174158949045989</v>
      </c>
      <c r="W165" s="1">
        <f t="shared" si="76"/>
        <v>8.4186851658149635</v>
      </c>
      <c r="X165" s="1">
        <f t="shared" si="77"/>
        <v>37.55590478014301</v>
      </c>
      <c r="Y165" s="1">
        <f t="shared" si="78"/>
        <v>89.149226810884016</v>
      </c>
      <c r="Z165" s="1">
        <f t="shared" si="79"/>
        <v>-80.581351677409003</v>
      </c>
      <c r="AA165" s="1">
        <f t="shared" si="80"/>
        <v>17.437541953605006</v>
      </c>
      <c r="AB165" s="1"/>
      <c r="AC165" t="b">
        <f t="shared" si="81"/>
        <v>0</v>
      </c>
      <c r="AD165" t="b">
        <f t="shared" si="82"/>
        <v>0</v>
      </c>
      <c r="AE165" t="b">
        <f t="shared" si="83"/>
        <v>0</v>
      </c>
      <c r="AF165" t="b">
        <f t="shared" si="84"/>
        <v>1</v>
      </c>
      <c r="AG165" t="b">
        <f t="shared" si="85"/>
        <v>0</v>
      </c>
      <c r="AH165" t="b">
        <f t="shared" si="86"/>
        <v>0</v>
      </c>
      <c r="AI165">
        <f t="shared" si="58"/>
        <v>3</v>
      </c>
      <c r="AJ165" t="str">
        <f>VLOOKUP(AI165,Sheet1!$A$1:$B$7,2)</f>
        <v>rotate_cw</v>
      </c>
    </row>
    <row r="166" spans="2:36" x14ac:dyDescent="0.25">
      <c r="B166">
        <v>302.501781879443</v>
      </c>
      <c r="C166">
        <v>176.50645895185701</v>
      </c>
      <c r="D166">
        <v>258.04148500752802</v>
      </c>
      <c r="E166">
        <v>170.593451112823</v>
      </c>
      <c r="F166">
        <v>313.50264321759602</v>
      </c>
      <c r="G166">
        <v>217.03755997704101</v>
      </c>
      <c r="H166">
        <v>218.32987997769101</v>
      </c>
      <c r="I166">
        <v>159.06601823157499</v>
      </c>
      <c r="J166">
        <v>312.785434331185</v>
      </c>
      <c r="K166">
        <v>255.83901500096999</v>
      </c>
      <c r="L166">
        <v>176.84195037890001</v>
      </c>
      <c r="M166">
        <v>155.39059499857501</v>
      </c>
      <c r="N166">
        <v>294.73585589802002</v>
      </c>
      <c r="O166">
        <v>257.31184542053001</v>
      </c>
      <c r="P166">
        <v>268.24512837245697</v>
      </c>
      <c r="Q166">
        <v>255.76954137951299</v>
      </c>
      <c r="S166" s="1">
        <f t="shared" si="73"/>
        <v>44.460296871914977</v>
      </c>
      <c r="T166" s="1">
        <f t="shared" si="74"/>
        <v>5.9130078390340088</v>
      </c>
      <c r="V166" s="1">
        <f t="shared" si="75"/>
        <v>11.000861338153015</v>
      </c>
      <c r="W166" s="1">
        <f t="shared" si="76"/>
        <v>10.283652451742</v>
      </c>
      <c r="X166" s="1">
        <f t="shared" si="77"/>
        <v>39.711605029837017</v>
      </c>
      <c r="Y166" s="1">
        <f t="shared" si="78"/>
        <v>81.199534628628015</v>
      </c>
      <c r="Z166" s="1">
        <f t="shared" si="79"/>
        <v>-79.332556049112981</v>
      </c>
      <c r="AA166" s="1">
        <f t="shared" si="80"/>
        <v>15.202856114247993</v>
      </c>
      <c r="AB166" s="1"/>
      <c r="AC166" t="b">
        <f t="shared" si="81"/>
        <v>0</v>
      </c>
      <c r="AD166" t="b">
        <f t="shared" si="82"/>
        <v>0</v>
      </c>
      <c r="AE166" t="b">
        <f t="shared" si="83"/>
        <v>0</v>
      </c>
      <c r="AF166" t="b">
        <f t="shared" si="84"/>
        <v>1</v>
      </c>
      <c r="AG166" t="b">
        <f t="shared" si="85"/>
        <v>0</v>
      </c>
      <c r="AH166" t="b">
        <f t="shared" si="86"/>
        <v>0</v>
      </c>
      <c r="AI166">
        <f t="shared" si="58"/>
        <v>3</v>
      </c>
      <c r="AJ166" t="str">
        <f>VLOOKUP(AI166,Sheet1!$A$1:$B$7,2)</f>
        <v>rotate_cw</v>
      </c>
    </row>
    <row r="167" spans="2:36" x14ac:dyDescent="0.25">
      <c r="B167">
        <v>302.57334150220902</v>
      </c>
      <c r="C167">
        <v>175.38636374927199</v>
      </c>
      <c r="D167">
        <v>256.67414419647201</v>
      </c>
      <c r="E167">
        <v>170.145202701237</v>
      </c>
      <c r="F167">
        <v>313.30475914158097</v>
      </c>
      <c r="G167">
        <v>218.90047617744901</v>
      </c>
      <c r="H167">
        <v>221.19514091696499</v>
      </c>
      <c r="I167">
        <v>159.850816787171</v>
      </c>
      <c r="J167">
        <v>311.08028032203401</v>
      </c>
      <c r="K167">
        <v>256.77832960326299</v>
      </c>
      <c r="L167">
        <v>182.462669239978</v>
      </c>
      <c r="M167">
        <v>153.92828201390699</v>
      </c>
      <c r="N167">
        <v>295.71806656052502</v>
      </c>
      <c r="O167">
        <v>257.35175989646899</v>
      </c>
      <c r="P167">
        <v>268.80189627456002</v>
      </c>
      <c r="Q167">
        <v>256.12084451235802</v>
      </c>
      <c r="S167" s="1">
        <f t="shared" si="73"/>
        <v>45.899197305737005</v>
      </c>
      <c r="T167" s="1">
        <f t="shared" si="74"/>
        <v>5.2411610480349964</v>
      </c>
      <c r="V167" s="1">
        <f t="shared" si="75"/>
        <v>10.731417639371955</v>
      </c>
      <c r="W167" s="1">
        <f t="shared" si="76"/>
        <v>8.5069388198249953</v>
      </c>
      <c r="X167" s="1">
        <f t="shared" si="77"/>
        <v>35.479003279507026</v>
      </c>
      <c r="Y167" s="1">
        <f t="shared" si="78"/>
        <v>74.211474956494015</v>
      </c>
      <c r="Z167" s="1">
        <f t="shared" si="79"/>
        <v>-81.391965853990996</v>
      </c>
      <c r="AA167" s="1">
        <f t="shared" si="80"/>
        <v>16.216920687330003</v>
      </c>
      <c r="AB167" s="1"/>
      <c r="AC167" t="b">
        <f t="shared" si="81"/>
        <v>0</v>
      </c>
      <c r="AD167" t="b">
        <f t="shared" si="82"/>
        <v>0</v>
      </c>
      <c r="AE167" t="b">
        <f t="shared" si="83"/>
        <v>0</v>
      </c>
      <c r="AF167" t="b">
        <f t="shared" si="84"/>
        <v>1</v>
      </c>
      <c r="AG167" t="b">
        <f t="shared" si="85"/>
        <v>0</v>
      </c>
      <c r="AH167" t="b">
        <f t="shared" si="86"/>
        <v>0</v>
      </c>
      <c r="AI167">
        <f t="shared" si="58"/>
        <v>3</v>
      </c>
      <c r="AJ167" t="str">
        <f>VLOOKUP(AI167,Sheet1!$A$1:$B$7,2)</f>
        <v>rotate_cw</v>
      </c>
    </row>
    <row r="168" spans="2:36" x14ac:dyDescent="0.25">
      <c r="B168">
        <v>302.50671049241498</v>
      </c>
      <c r="C168">
        <v>176.73799192174499</v>
      </c>
      <c r="D168">
        <v>256.86219900893502</v>
      </c>
      <c r="E168">
        <v>171.67011559387501</v>
      </c>
      <c r="F168">
        <v>313.08133768621002</v>
      </c>
      <c r="G168">
        <v>218.14954923020801</v>
      </c>
      <c r="H168">
        <v>219.50803265563999</v>
      </c>
      <c r="I168">
        <v>160.541648945395</v>
      </c>
      <c r="J168">
        <v>316.01928903781499</v>
      </c>
      <c r="K168">
        <v>256.68760384363998</v>
      </c>
      <c r="L168">
        <v>172.05869171480001</v>
      </c>
      <c r="M168">
        <v>152.89657125009199</v>
      </c>
      <c r="N168">
        <v>294.60709727017598</v>
      </c>
      <c r="O168">
        <v>257.70909863848999</v>
      </c>
      <c r="P168">
        <v>267.91481054224602</v>
      </c>
      <c r="Q168">
        <v>257.315628987286</v>
      </c>
      <c r="S168" s="1">
        <f t="shared" si="73"/>
        <v>45.64451148347996</v>
      </c>
      <c r="T168" s="1">
        <f t="shared" si="74"/>
        <v>5.0678763278699819</v>
      </c>
      <c r="V168" s="1">
        <f t="shared" si="75"/>
        <v>10.574627193795038</v>
      </c>
      <c r="W168" s="1">
        <f t="shared" si="76"/>
        <v>13.512578545400004</v>
      </c>
      <c r="X168" s="1">
        <f t="shared" si="77"/>
        <v>37.354166353295028</v>
      </c>
      <c r="Y168" s="1">
        <f t="shared" si="78"/>
        <v>84.803507294135017</v>
      </c>
      <c r="Z168" s="1">
        <f t="shared" si="79"/>
        <v>-79.949611921894984</v>
      </c>
      <c r="AA168" s="1">
        <f t="shared" si="80"/>
        <v>18.773544343783016</v>
      </c>
      <c r="AB168" s="1"/>
      <c r="AC168" t="b">
        <f t="shared" si="81"/>
        <v>0</v>
      </c>
      <c r="AD168" t="b">
        <f t="shared" si="82"/>
        <v>0</v>
      </c>
      <c r="AE168" t="b">
        <f t="shared" si="83"/>
        <v>0</v>
      </c>
      <c r="AF168" t="b">
        <f t="shared" si="84"/>
        <v>1</v>
      </c>
      <c r="AG168" t="b">
        <f t="shared" si="85"/>
        <v>0</v>
      </c>
      <c r="AH168" t="b">
        <f t="shared" si="86"/>
        <v>0</v>
      </c>
      <c r="AI168">
        <f t="shared" si="58"/>
        <v>3</v>
      </c>
      <c r="AJ168" t="str">
        <f>VLOOKUP(AI168,Sheet1!$A$1:$B$7,2)</f>
        <v>rotate_cw</v>
      </c>
    </row>
    <row r="169" spans="2:36" x14ac:dyDescent="0.25">
      <c r="B169">
        <v>304.85098743890597</v>
      </c>
      <c r="C169">
        <v>178.008288046774</v>
      </c>
      <c r="D169">
        <v>258.35719971860101</v>
      </c>
      <c r="E169">
        <v>172.997652743381</v>
      </c>
      <c r="F169">
        <v>313.66048514560498</v>
      </c>
      <c r="G169">
        <v>219.287678434279</v>
      </c>
      <c r="H169">
        <v>222.15619537690901</v>
      </c>
      <c r="I169">
        <v>176.67390851591401</v>
      </c>
      <c r="J169">
        <v>312.27178733307397</v>
      </c>
      <c r="K169">
        <v>257.06498450507002</v>
      </c>
      <c r="L169">
        <v>167.12433391649299</v>
      </c>
      <c r="M169">
        <v>170.992182687271</v>
      </c>
      <c r="N169">
        <v>294.87486780537199</v>
      </c>
      <c r="O169">
        <v>258.011926243723</v>
      </c>
      <c r="P169">
        <v>268.30480687049499</v>
      </c>
      <c r="Q169">
        <v>256.85302540817401</v>
      </c>
      <c r="S169" s="1">
        <f t="shared" si="73"/>
        <v>46.493787720304965</v>
      </c>
      <c r="T169" s="1">
        <f t="shared" si="74"/>
        <v>5.010635303393002</v>
      </c>
      <c r="V169" s="1">
        <f t="shared" si="75"/>
        <v>8.8094977066990054</v>
      </c>
      <c r="W169" s="1">
        <f t="shared" si="76"/>
        <v>7.4207998941679989</v>
      </c>
      <c r="X169" s="1">
        <f t="shared" si="77"/>
        <v>36.201004341691998</v>
      </c>
      <c r="Y169" s="1">
        <f t="shared" si="78"/>
        <v>91.232865802108023</v>
      </c>
      <c r="Z169" s="1">
        <f t="shared" si="79"/>
        <v>-79.056696458296017</v>
      </c>
      <c r="AA169" s="1">
        <f t="shared" si="80"/>
        <v>2.0054700561099992</v>
      </c>
      <c r="AB169" s="1"/>
      <c r="AC169" t="b">
        <f t="shared" si="81"/>
        <v>0</v>
      </c>
      <c r="AD169" t="b">
        <f t="shared" si="82"/>
        <v>0</v>
      </c>
      <c r="AE169" t="b">
        <f t="shared" si="83"/>
        <v>0</v>
      </c>
      <c r="AF169" t="b">
        <f t="shared" si="84"/>
        <v>1</v>
      </c>
      <c r="AG169" t="b">
        <f t="shared" si="85"/>
        <v>0</v>
      </c>
      <c r="AH169" t="b">
        <f t="shared" si="86"/>
        <v>0</v>
      </c>
      <c r="AI169">
        <f t="shared" si="58"/>
        <v>3</v>
      </c>
      <c r="AJ169" t="str">
        <f>VLOOKUP(AI169,Sheet1!$A$1:$B$7,2)</f>
        <v>rotate_cw</v>
      </c>
    </row>
    <row r="170" spans="2:36" x14ac:dyDescent="0.25">
      <c r="B170">
        <v>304.71520446488</v>
      </c>
      <c r="C170">
        <v>178.88458889080101</v>
      </c>
      <c r="D170">
        <v>261.63891109809998</v>
      </c>
      <c r="E170">
        <v>179.07396952647201</v>
      </c>
      <c r="F170">
        <v>324.63632881923797</v>
      </c>
      <c r="G170">
        <v>218.83568181043901</v>
      </c>
      <c r="H170">
        <v>234.86297944898999</v>
      </c>
      <c r="I170">
        <v>216.32575077435899</v>
      </c>
      <c r="J170">
        <v>338.08841289502101</v>
      </c>
      <c r="K170">
        <v>248.56857670790001</v>
      </c>
      <c r="L170">
        <v>209.09466639514201</v>
      </c>
      <c r="M170">
        <v>253.17449460826001</v>
      </c>
      <c r="N170">
        <v>303.00082382997601</v>
      </c>
      <c r="O170">
        <v>258.10790358335697</v>
      </c>
      <c r="P170">
        <v>269.30952292106298</v>
      </c>
      <c r="Q170">
        <v>259.566566586242</v>
      </c>
      <c r="S170" s="1">
        <f t="shared" si="73"/>
        <v>43.076293366780021</v>
      </c>
      <c r="T170" s="1">
        <f t="shared" si="74"/>
        <v>-0.18938063567100016</v>
      </c>
      <c r="V170" s="1">
        <f t="shared" si="75"/>
        <v>19.921124354357971</v>
      </c>
      <c r="W170" s="1">
        <f t="shared" si="76"/>
        <v>33.373208430141005</v>
      </c>
      <c r="X170" s="1">
        <f t="shared" si="77"/>
        <v>26.775931649109992</v>
      </c>
      <c r="Y170" s="1">
        <f t="shared" si="78"/>
        <v>52.544244702957968</v>
      </c>
      <c r="Z170" s="1">
        <f t="shared" si="79"/>
        <v>-69.683987817098995</v>
      </c>
      <c r="AA170" s="1">
        <f t="shared" si="80"/>
        <v>-74.100525081787993</v>
      </c>
      <c r="AB170" s="1"/>
      <c r="AC170" t="b">
        <f t="shared" si="81"/>
        <v>0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999</v>
      </c>
      <c r="AJ170" t="str">
        <f>VLOOKUP(AI170,Sheet1!$A$1:$B$7,2)</f>
        <v>not detected</v>
      </c>
    </row>
    <row r="171" spans="2:36" x14ac:dyDescent="0.25">
      <c r="B171">
        <v>316.743535287383</v>
      </c>
      <c r="C171">
        <v>181.23223883405001</v>
      </c>
      <c r="D171">
        <v>271.20952395277902</v>
      </c>
      <c r="E171">
        <v>184.79603983131</v>
      </c>
      <c r="F171">
        <v>354.42101549386598</v>
      </c>
      <c r="G171">
        <v>195.82678893655799</v>
      </c>
      <c r="H171">
        <v>266.83671723798102</v>
      </c>
      <c r="I171">
        <v>228.455093738644</v>
      </c>
      <c r="J171">
        <v>394.23840659866198</v>
      </c>
      <c r="K171">
        <v>196.420291634493</v>
      </c>
      <c r="L171">
        <v>262.82942158727599</v>
      </c>
      <c r="M171">
        <v>265.01456117529102</v>
      </c>
      <c r="N171">
        <v>316.33472316072999</v>
      </c>
      <c r="O171">
        <v>259.73530058628899</v>
      </c>
      <c r="P171">
        <v>283.940861658274</v>
      </c>
      <c r="Q171">
        <v>262.94350767236398</v>
      </c>
      <c r="S171" s="1">
        <f t="shared" si="73"/>
        <v>45.534011334603974</v>
      </c>
      <c r="T171" s="1">
        <f t="shared" si="74"/>
        <v>-3.5638009972599889</v>
      </c>
      <c r="V171" s="1">
        <f t="shared" si="75"/>
        <v>37.677480206482983</v>
      </c>
      <c r="W171" s="1">
        <f t="shared" si="76"/>
        <v>77.494871311278985</v>
      </c>
      <c r="X171" s="1">
        <f t="shared" si="77"/>
        <v>4.3728067147980028</v>
      </c>
      <c r="Y171" s="1">
        <f t="shared" si="78"/>
        <v>8.3801023655030349</v>
      </c>
      <c r="Z171" s="1">
        <f t="shared" si="79"/>
        <v>-15.188052800442989</v>
      </c>
      <c r="AA171" s="1">
        <f t="shared" si="80"/>
        <v>-80.218521343981024</v>
      </c>
      <c r="AB171" s="1"/>
      <c r="AC171" t="b">
        <f t="shared" si="81"/>
        <v>0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1</v>
      </c>
      <c r="AH171" t="b">
        <f t="shared" si="86"/>
        <v>0</v>
      </c>
      <c r="AI171">
        <f t="shared" si="58"/>
        <v>4</v>
      </c>
      <c r="AJ171" t="str">
        <f>VLOOKUP(AI171,Sheet1!$A$1:$B$7,2)</f>
        <v>rotate_ccw</v>
      </c>
    </row>
    <row r="172" spans="2:36" x14ac:dyDescent="0.25">
      <c r="B172">
        <v>349.41393980294401</v>
      </c>
      <c r="C172">
        <v>179.574694058859</v>
      </c>
      <c r="D172">
        <v>304.64075627861803</v>
      </c>
      <c r="E172">
        <v>185.963800644017</v>
      </c>
      <c r="F172">
        <v>386.78675116709201</v>
      </c>
      <c r="G172">
        <v>177.06742268536101</v>
      </c>
      <c r="H172">
        <v>300.71684103629701</v>
      </c>
      <c r="I172">
        <v>230.416673978841</v>
      </c>
      <c r="J172">
        <v>431.96548148542399</v>
      </c>
      <c r="K172">
        <v>163.00169462885401</v>
      </c>
      <c r="L172">
        <v>300.62879227913902</v>
      </c>
      <c r="M172">
        <v>270.50922676070297</v>
      </c>
      <c r="N172">
        <v>351.10647722819698</v>
      </c>
      <c r="O172">
        <v>260.81845136323801</v>
      </c>
      <c r="P172">
        <v>318.94852118469498</v>
      </c>
      <c r="Q172">
        <v>263.68268422294102</v>
      </c>
      <c r="S172" s="1">
        <f t="shared" si="73"/>
        <v>44.773183524325987</v>
      </c>
      <c r="T172" s="1">
        <f t="shared" si="74"/>
        <v>-6.3891065851580038</v>
      </c>
      <c r="V172" s="1">
        <f t="shared" si="75"/>
        <v>37.372811364147992</v>
      </c>
      <c r="W172" s="1">
        <f t="shared" si="76"/>
        <v>82.551541682479979</v>
      </c>
      <c r="X172" s="1">
        <f t="shared" si="77"/>
        <v>3.9239152423210157</v>
      </c>
      <c r="Y172" s="1">
        <f t="shared" si="78"/>
        <v>4.0119639994790077</v>
      </c>
      <c r="Z172" s="1">
        <f t="shared" si="79"/>
        <v>16.572999430004984</v>
      </c>
      <c r="AA172" s="1">
        <f t="shared" si="80"/>
        <v>-84.545426116685974</v>
      </c>
      <c r="AB172" s="1"/>
      <c r="AC172" t="b">
        <f t="shared" si="81"/>
        <v>0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1</v>
      </c>
      <c r="AH172" t="b">
        <f t="shared" si="86"/>
        <v>0</v>
      </c>
      <c r="AI172">
        <f t="shared" si="58"/>
        <v>4</v>
      </c>
      <c r="AJ172" t="str">
        <f>VLOOKUP(AI172,Sheet1!$A$1:$B$7,2)</f>
        <v>rotate_ccw</v>
      </c>
    </row>
    <row r="173" spans="2:36" x14ac:dyDescent="0.25">
      <c r="B173">
        <v>365.410510118915</v>
      </c>
      <c r="C173">
        <v>179.09580980748501</v>
      </c>
      <c r="D173">
        <v>318.36220209444099</v>
      </c>
      <c r="E173">
        <v>184.32078823226701</v>
      </c>
      <c r="F173">
        <v>409.114653721428</v>
      </c>
      <c r="G173">
        <v>175.24582038218</v>
      </c>
      <c r="H173">
        <v>310.68906280854998</v>
      </c>
      <c r="I173">
        <v>231.52870387909999</v>
      </c>
      <c r="J173">
        <v>450.71803666968998</v>
      </c>
      <c r="K173">
        <v>166.845857245221</v>
      </c>
      <c r="L173">
        <v>312.38716041118897</v>
      </c>
      <c r="M173">
        <v>265.60719165439002</v>
      </c>
      <c r="N173">
        <v>363.14291720518298</v>
      </c>
      <c r="O173">
        <v>262.88869918274798</v>
      </c>
      <c r="P173">
        <v>331.02926920187201</v>
      </c>
      <c r="Q173">
        <v>263.99479097846103</v>
      </c>
      <c r="S173" s="1">
        <f t="shared" si="73"/>
        <v>47.048308024474011</v>
      </c>
      <c r="T173" s="1">
        <f t="shared" si="74"/>
        <v>-5.2249784247819946</v>
      </c>
      <c r="V173" s="1">
        <f t="shared" si="75"/>
        <v>43.704143602513</v>
      </c>
      <c r="W173" s="1">
        <f t="shared" si="76"/>
        <v>85.30752655077498</v>
      </c>
      <c r="X173" s="1">
        <f t="shared" si="77"/>
        <v>7.6731392858910112</v>
      </c>
      <c r="Y173" s="1">
        <f t="shared" si="78"/>
        <v>5.9750416832520159</v>
      </c>
      <c r="Z173" s="1">
        <f t="shared" si="79"/>
        <v>12.249952562264014</v>
      </c>
      <c r="AA173" s="1">
        <f t="shared" si="80"/>
        <v>-81.286403422123016</v>
      </c>
      <c r="AB173" s="1"/>
      <c r="AC173" t="b">
        <f t="shared" si="81"/>
        <v>0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1</v>
      </c>
      <c r="AH173" t="b">
        <f t="shared" si="86"/>
        <v>0</v>
      </c>
      <c r="AI173">
        <f t="shared" si="58"/>
        <v>4</v>
      </c>
      <c r="AJ173" t="str">
        <f>VLOOKUP(AI173,Sheet1!$A$1:$B$7,2)</f>
        <v>rotate_ccw</v>
      </c>
    </row>
    <row r="174" spans="2:36" x14ac:dyDescent="0.25">
      <c r="B174">
        <v>363.33071903029798</v>
      </c>
      <c r="C174">
        <v>179.976657923885</v>
      </c>
      <c r="D174">
        <v>315.33435887823299</v>
      </c>
      <c r="E174">
        <v>185.90465694854899</v>
      </c>
      <c r="F174">
        <v>397.72278121297302</v>
      </c>
      <c r="G174">
        <v>179.84449100292699</v>
      </c>
      <c r="H174">
        <v>309.63300322280998</v>
      </c>
      <c r="I174">
        <v>229.61762377878</v>
      </c>
      <c r="J174">
        <v>443.41226731431402</v>
      </c>
      <c r="K174">
        <v>167.269643577914</v>
      </c>
      <c r="L174">
        <v>312.75263203263802</v>
      </c>
      <c r="M174">
        <v>262.87832715798601</v>
      </c>
      <c r="N174">
        <v>359.05144063217301</v>
      </c>
      <c r="O174">
        <v>264.50811148193799</v>
      </c>
      <c r="P174">
        <v>329.76435174685798</v>
      </c>
      <c r="Q174">
        <v>263.55849090640601</v>
      </c>
      <c r="S174" s="1">
        <f t="shared" si="73"/>
        <v>47.996360152064995</v>
      </c>
      <c r="T174" s="1">
        <f t="shared" si="74"/>
        <v>-5.9279990246639898</v>
      </c>
      <c r="V174" s="1">
        <f t="shared" si="75"/>
        <v>34.392062182675033</v>
      </c>
      <c r="W174" s="1">
        <f t="shared" si="76"/>
        <v>80.081548284016037</v>
      </c>
      <c r="X174" s="1">
        <f t="shared" si="77"/>
        <v>5.7013556554230149</v>
      </c>
      <c r="Y174" s="1">
        <f t="shared" si="78"/>
        <v>2.5817268455949716</v>
      </c>
      <c r="Z174" s="1">
        <f t="shared" si="79"/>
        <v>12.707014345971004</v>
      </c>
      <c r="AA174" s="1">
        <f t="shared" si="80"/>
        <v>-76.973670209437017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0</v>
      </c>
      <c r="AF174" t="b">
        <f t="shared" si="84"/>
        <v>0</v>
      </c>
      <c r="AG174" t="b">
        <f t="shared" si="85"/>
        <v>1</v>
      </c>
      <c r="AH174" t="b">
        <f t="shared" si="86"/>
        <v>0</v>
      </c>
      <c r="AI174">
        <f t="shared" si="58"/>
        <v>4</v>
      </c>
      <c r="AJ174" t="str">
        <f>VLOOKUP(AI174,Sheet1!$A$1:$B$7,2)</f>
        <v>rotate_ccw</v>
      </c>
    </row>
    <row r="175" spans="2:36" x14ac:dyDescent="0.25">
      <c r="B175">
        <v>361.974947599438</v>
      </c>
      <c r="C175">
        <v>180.163560508421</v>
      </c>
      <c r="D175">
        <v>313.90448161964298</v>
      </c>
      <c r="E175">
        <v>186.74960748337699</v>
      </c>
      <c r="F175">
        <v>399.66819919869403</v>
      </c>
      <c r="G175">
        <v>180.21907814461301</v>
      </c>
      <c r="H175">
        <v>309.41075112582303</v>
      </c>
      <c r="I175">
        <v>231.918294636442</v>
      </c>
      <c r="J175">
        <v>450.20345244927398</v>
      </c>
      <c r="K175">
        <v>167.958659198269</v>
      </c>
      <c r="L175">
        <v>309.63816132025602</v>
      </c>
      <c r="M175">
        <v>265.77688817998001</v>
      </c>
      <c r="N175">
        <v>358.48949968720598</v>
      </c>
      <c r="O175">
        <v>263.79959953259697</v>
      </c>
      <c r="P175">
        <v>329.45211980015102</v>
      </c>
      <c r="Q175">
        <v>263.92100682974302</v>
      </c>
      <c r="S175" s="1">
        <f t="shared" si="73"/>
        <v>48.070465979795017</v>
      </c>
      <c r="T175" s="1">
        <f t="shared" si="74"/>
        <v>-6.5860469749559911</v>
      </c>
      <c r="V175" s="1">
        <f t="shared" si="75"/>
        <v>37.69325159925603</v>
      </c>
      <c r="W175" s="1">
        <f t="shared" si="76"/>
        <v>88.228504849835986</v>
      </c>
      <c r="X175" s="1">
        <f t="shared" si="77"/>
        <v>4.4937304938199532</v>
      </c>
      <c r="Y175" s="1">
        <f t="shared" si="78"/>
        <v>4.2663202993869618</v>
      </c>
      <c r="Z175" s="1">
        <f t="shared" si="79"/>
        <v>12.204901310151996</v>
      </c>
      <c r="AA175" s="1">
        <f t="shared" si="80"/>
        <v>-79.027280696603015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1</v>
      </c>
      <c r="AH175" t="b">
        <f t="shared" si="86"/>
        <v>0</v>
      </c>
      <c r="AI175">
        <f t="shared" si="58"/>
        <v>4</v>
      </c>
      <c r="AJ175" t="str">
        <f>VLOOKUP(AI175,Sheet1!$A$1:$B$7,2)</f>
        <v>rotate_ccw</v>
      </c>
    </row>
    <row r="176" spans="2:36" x14ac:dyDescent="0.25">
      <c r="B176">
        <v>359.99249884679199</v>
      </c>
      <c r="C176">
        <v>179.40537660368901</v>
      </c>
      <c r="D176">
        <v>314.25509339825197</v>
      </c>
      <c r="E176">
        <v>183.686504162391</v>
      </c>
      <c r="F176">
        <v>399.54593411365698</v>
      </c>
      <c r="G176">
        <v>179.309248168171</v>
      </c>
      <c r="H176">
        <v>307.707617640683</v>
      </c>
      <c r="I176">
        <v>228.490599940745</v>
      </c>
      <c r="J176">
        <v>451.21692627338803</v>
      </c>
      <c r="K176">
        <v>167.864767320564</v>
      </c>
      <c r="L176">
        <v>307.02583789072099</v>
      </c>
      <c r="M176">
        <v>264.91943827139102</v>
      </c>
      <c r="N176">
        <v>360.21139376912998</v>
      </c>
      <c r="O176">
        <v>260.90601197256802</v>
      </c>
      <c r="P176">
        <v>327.45693236918999</v>
      </c>
      <c r="Q176">
        <v>262.30086554432501</v>
      </c>
      <c r="S176" s="1">
        <f t="shared" si="73"/>
        <v>45.737405448540017</v>
      </c>
      <c r="T176" s="1">
        <f t="shared" si="74"/>
        <v>-4.2811275587019963</v>
      </c>
      <c r="V176" s="1">
        <f t="shared" si="75"/>
        <v>39.553435266864994</v>
      </c>
      <c r="W176" s="1">
        <f t="shared" si="76"/>
        <v>91.224427426596037</v>
      </c>
      <c r="X176" s="1">
        <f t="shared" si="77"/>
        <v>6.547475757568975</v>
      </c>
      <c r="Y176" s="1">
        <f t="shared" si="78"/>
        <v>7.2292555075309792</v>
      </c>
      <c r="Z176" s="1">
        <f t="shared" si="79"/>
        <v>11.540609283125008</v>
      </c>
      <c r="AA176" s="1">
        <f t="shared" si="80"/>
        <v>-81.232934109000013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1</v>
      </c>
      <c r="AH176" t="b">
        <f t="shared" si="86"/>
        <v>0</v>
      </c>
      <c r="AI176">
        <f t="shared" si="58"/>
        <v>4</v>
      </c>
      <c r="AJ176" t="str">
        <f>VLOOKUP(AI176,Sheet1!$A$1:$B$7,2)</f>
        <v>rotate_ccw</v>
      </c>
    </row>
    <row r="177" spans="2:36" x14ac:dyDescent="0.25">
      <c r="B177">
        <v>360.61439188735699</v>
      </c>
      <c r="C177">
        <v>180.35896619832999</v>
      </c>
      <c r="D177">
        <v>314.110859513847</v>
      </c>
      <c r="E177">
        <v>182.85199832714599</v>
      </c>
      <c r="F177">
        <v>400.75896204365301</v>
      </c>
      <c r="G177">
        <v>178.81761772688</v>
      </c>
      <c r="H177">
        <v>307.05787387504301</v>
      </c>
      <c r="I177">
        <v>227.25024717302699</v>
      </c>
      <c r="J177">
        <v>449.55108497945002</v>
      </c>
      <c r="K177">
        <v>167.71010804125899</v>
      </c>
      <c r="L177">
        <v>307.94000634649899</v>
      </c>
      <c r="M177">
        <v>261.60920302409198</v>
      </c>
      <c r="N177">
        <v>357.46405048581198</v>
      </c>
      <c r="O177">
        <v>262.21974459561397</v>
      </c>
      <c r="P177">
        <v>327.82281137378999</v>
      </c>
      <c r="Q177">
        <v>262.37042554085099</v>
      </c>
      <c r="S177" s="1">
        <f t="shared" si="73"/>
        <v>46.503532373509984</v>
      </c>
      <c r="T177" s="1">
        <f t="shared" si="74"/>
        <v>-2.4930321288159973</v>
      </c>
      <c r="V177" s="1">
        <f t="shared" si="75"/>
        <v>40.144570156296027</v>
      </c>
      <c r="W177" s="1">
        <f t="shared" si="76"/>
        <v>88.936693092093037</v>
      </c>
      <c r="X177" s="1">
        <f t="shared" si="77"/>
        <v>7.0529856388039889</v>
      </c>
      <c r="Y177" s="1">
        <f t="shared" si="78"/>
        <v>6.1708531673480138</v>
      </c>
      <c r="Z177" s="1">
        <f t="shared" si="79"/>
        <v>12.648858157071004</v>
      </c>
      <c r="AA177" s="1">
        <f t="shared" si="80"/>
        <v>-78.75720469694599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1</v>
      </c>
      <c r="AH177" t="b">
        <f t="shared" si="86"/>
        <v>0</v>
      </c>
      <c r="AI177">
        <f t="shared" si="58"/>
        <v>4</v>
      </c>
      <c r="AJ177" t="str">
        <f>VLOOKUP(AI177,Sheet1!$A$1:$B$7,2)</f>
        <v>rotate_ccw</v>
      </c>
    </row>
    <row r="178" spans="2:36" x14ac:dyDescent="0.25">
      <c r="B178">
        <v>358.60294263698</v>
      </c>
      <c r="C178">
        <v>177.451916587781</v>
      </c>
      <c r="D178">
        <v>313.48486925941597</v>
      </c>
      <c r="E178">
        <v>183.719868407945</v>
      </c>
      <c r="F178">
        <v>398.21227448811402</v>
      </c>
      <c r="G178">
        <v>177.50286336176899</v>
      </c>
      <c r="H178">
        <v>306.55815486094298</v>
      </c>
      <c r="I178">
        <v>228.39367985473299</v>
      </c>
      <c r="J178">
        <v>442.13577053558203</v>
      </c>
      <c r="K178">
        <v>165.25588989257801</v>
      </c>
      <c r="L178">
        <v>307.25568491888998</v>
      </c>
      <c r="M178">
        <v>263.99040157648699</v>
      </c>
      <c r="N178">
        <v>358.26064436733202</v>
      </c>
      <c r="O178">
        <v>259.48172651940098</v>
      </c>
      <c r="P178">
        <v>329.12804867230602</v>
      </c>
      <c r="Q178">
        <v>260.63537057308002</v>
      </c>
      <c r="S178" s="1">
        <f t="shared" si="73"/>
        <v>45.118073377564031</v>
      </c>
      <c r="T178" s="1">
        <f t="shared" si="74"/>
        <v>-6.2679518201640008</v>
      </c>
      <c r="V178" s="1">
        <f t="shared" si="75"/>
        <v>39.609331851134016</v>
      </c>
      <c r="W178" s="1">
        <f t="shared" si="76"/>
        <v>83.532827898602022</v>
      </c>
      <c r="X178" s="1">
        <f t="shared" si="77"/>
        <v>6.9267143984729955</v>
      </c>
      <c r="Y178" s="1">
        <f t="shared" si="78"/>
        <v>6.2291843405259897</v>
      </c>
      <c r="Z178" s="1">
        <f t="shared" si="79"/>
        <v>12.196026695202988</v>
      </c>
      <c r="AA178" s="1">
        <f t="shared" si="80"/>
        <v>-80.270533168541988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1</v>
      </c>
      <c r="AH178" t="b">
        <f t="shared" si="86"/>
        <v>0</v>
      </c>
      <c r="AI178">
        <f t="shared" si="58"/>
        <v>4</v>
      </c>
      <c r="AJ178" t="str">
        <f>VLOOKUP(AI178,Sheet1!$A$1:$B$7,2)</f>
        <v>rotate_ccw</v>
      </c>
    </row>
    <row r="179" spans="2:36" x14ac:dyDescent="0.25">
      <c r="B179">
        <v>359.93160446673198</v>
      </c>
      <c r="C179">
        <v>181.11966381113299</v>
      </c>
      <c r="D179">
        <v>314.36144498852099</v>
      </c>
      <c r="E179">
        <v>182.78249252674101</v>
      </c>
      <c r="F179">
        <v>397.79260716732</v>
      </c>
      <c r="G179">
        <v>178.195240109465</v>
      </c>
      <c r="H179">
        <v>308.03764325182499</v>
      </c>
      <c r="I179">
        <v>225.60745529594101</v>
      </c>
      <c r="J179">
        <v>448.40535578192799</v>
      </c>
      <c r="K179">
        <v>168.68173901676801</v>
      </c>
      <c r="L179">
        <v>308.82108317732201</v>
      </c>
      <c r="M179">
        <v>264.65198573299898</v>
      </c>
      <c r="N179">
        <v>358.77917658849498</v>
      </c>
      <c r="O179">
        <v>262.205827321865</v>
      </c>
      <c r="P179">
        <v>328.27543526840799</v>
      </c>
      <c r="Q179">
        <v>261.99216903138102</v>
      </c>
      <c r="S179" s="1">
        <f t="shared" si="73"/>
        <v>45.570159478210996</v>
      </c>
      <c r="T179" s="1">
        <f t="shared" si="74"/>
        <v>-1.6628287156080148</v>
      </c>
      <c r="V179" s="1">
        <f t="shared" si="75"/>
        <v>37.861002700588017</v>
      </c>
      <c r="W179" s="1">
        <f t="shared" si="76"/>
        <v>88.473751315196012</v>
      </c>
      <c r="X179" s="1">
        <f t="shared" si="77"/>
        <v>6.323801736695998</v>
      </c>
      <c r="Y179" s="1">
        <f t="shared" si="78"/>
        <v>5.5403618111989772</v>
      </c>
      <c r="Z179" s="1">
        <f t="shared" si="79"/>
        <v>12.437924794364989</v>
      </c>
      <c r="AA179" s="1">
        <f t="shared" si="80"/>
        <v>-81.869493206257971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1</v>
      </c>
      <c r="AH179" t="b">
        <f t="shared" si="86"/>
        <v>0</v>
      </c>
      <c r="AI179">
        <f t="shared" si="58"/>
        <v>4</v>
      </c>
      <c r="AJ179" t="str">
        <f>VLOOKUP(AI179,Sheet1!$A$1:$B$7,2)</f>
        <v>rotate_ccw</v>
      </c>
    </row>
    <row r="180" spans="2:36" x14ac:dyDescent="0.25">
      <c r="B180">
        <v>360.60447343341099</v>
      </c>
      <c r="C180">
        <v>181.47627211524301</v>
      </c>
      <c r="D180">
        <v>314.38445707444703</v>
      </c>
      <c r="E180">
        <v>185.084300051279</v>
      </c>
      <c r="F180">
        <v>399.36518327131398</v>
      </c>
      <c r="G180">
        <v>178.41976302874701</v>
      </c>
      <c r="H180">
        <v>307.422431355215</v>
      </c>
      <c r="I180">
        <v>228.17068313695401</v>
      </c>
      <c r="J180">
        <v>449.21785520339603</v>
      </c>
      <c r="K180">
        <v>168.111320963369</v>
      </c>
      <c r="L180">
        <v>311.68513245303802</v>
      </c>
      <c r="M180">
        <v>261.73854303662398</v>
      </c>
      <c r="N180">
        <v>358.54330632358898</v>
      </c>
      <c r="O180">
        <v>263.35251927123699</v>
      </c>
      <c r="P180">
        <v>328.12735848328799</v>
      </c>
      <c r="Q180">
        <v>263.60572863330799</v>
      </c>
      <c r="S180" s="1">
        <f t="shared" si="73"/>
        <v>46.22001635896396</v>
      </c>
      <c r="T180" s="1">
        <f t="shared" si="74"/>
        <v>-3.6080279360359953</v>
      </c>
      <c r="V180" s="1">
        <f t="shared" si="75"/>
        <v>38.760709837902994</v>
      </c>
      <c r="W180" s="1">
        <f t="shared" si="76"/>
        <v>88.61338176998504</v>
      </c>
      <c r="X180" s="1">
        <f t="shared" si="77"/>
        <v>6.962025719232031</v>
      </c>
      <c r="Y180" s="1">
        <f t="shared" si="78"/>
        <v>2.699324621409005</v>
      </c>
      <c r="Z180" s="1">
        <f t="shared" si="79"/>
        <v>13.36495115187401</v>
      </c>
      <c r="AA180" s="1">
        <f t="shared" si="80"/>
        <v>-76.654242985344979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1</v>
      </c>
      <c r="AH180" t="b">
        <f t="shared" si="86"/>
        <v>0</v>
      </c>
      <c r="AI180">
        <f t="shared" si="58"/>
        <v>4</v>
      </c>
      <c r="AJ180" t="str">
        <f>VLOOKUP(AI180,Sheet1!$A$1:$B$7,2)</f>
        <v>rotate_ccw</v>
      </c>
    </row>
    <row r="181" spans="2:36" x14ac:dyDescent="0.25">
      <c r="B181">
        <v>360.81392815516</v>
      </c>
      <c r="C181">
        <v>181.321162572622</v>
      </c>
      <c r="D181">
        <v>313.690906783792</v>
      </c>
      <c r="E181">
        <v>184.72052152766699</v>
      </c>
      <c r="F181">
        <v>398.65029092460202</v>
      </c>
      <c r="G181">
        <v>177.91031174125399</v>
      </c>
      <c r="H181">
        <v>307.32153961820399</v>
      </c>
      <c r="I181">
        <v>228.21124119183901</v>
      </c>
      <c r="J181">
        <v>437.34910142365197</v>
      </c>
      <c r="K181">
        <v>169.54919149709301</v>
      </c>
      <c r="L181">
        <v>308.21138523577798</v>
      </c>
      <c r="M181">
        <v>265.51937942020902</v>
      </c>
      <c r="N181">
        <v>358.42151250131099</v>
      </c>
      <c r="O181">
        <v>263.22372315549899</v>
      </c>
      <c r="P181">
        <v>327.35812604521499</v>
      </c>
      <c r="Q181">
        <v>263.01530519449102</v>
      </c>
      <c r="S181" s="1">
        <f t="shared" si="73"/>
        <v>47.123021371367997</v>
      </c>
      <c r="T181" s="1">
        <f t="shared" si="74"/>
        <v>-3.3993589550449883</v>
      </c>
      <c r="V181" s="1">
        <f t="shared" si="75"/>
        <v>37.836362769442019</v>
      </c>
      <c r="W181" s="1">
        <f t="shared" si="76"/>
        <v>76.535173268491974</v>
      </c>
      <c r="X181" s="1">
        <f t="shared" si="77"/>
        <v>6.3693671655880166</v>
      </c>
      <c r="Y181" s="1">
        <f t="shared" si="78"/>
        <v>5.47952154801402</v>
      </c>
      <c r="Z181" s="1">
        <f t="shared" si="79"/>
        <v>11.771971075528995</v>
      </c>
      <c r="AA181" s="1">
        <f t="shared" si="80"/>
        <v>-80.798857892542031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1</v>
      </c>
      <c r="AH181" t="b">
        <f t="shared" si="86"/>
        <v>0</v>
      </c>
      <c r="AI181">
        <f t="shared" si="58"/>
        <v>4</v>
      </c>
      <c r="AJ181" t="str">
        <f>VLOOKUP(AI181,Sheet1!$A$1:$B$7,2)</f>
        <v>rotate_ccw</v>
      </c>
    </row>
    <row r="182" spans="2:36" x14ac:dyDescent="0.25">
      <c r="B182">
        <v>357.45064974961099</v>
      </c>
      <c r="C182">
        <v>178.598526002992</v>
      </c>
      <c r="D182">
        <v>312.02916149844401</v>
      </c>
      <c r="E182">
        <v>184.440727879078</v>
      </c>
      <c r="F182">
        <v>391.68655274980199</v>
      </c>
      <c r="G182">
        <v>179.27139798380099</v>
      </c>
      <c r="H182">
        <v>306.25663709113098</v>
      </c>
      <c r="I182">
        <v>227.410973514613</v>
      </c>
      <c r="J182">
        <v>441.82323196676202</v>
      </c>
      <c r="K182">
        <v>167.88805229719199</v>
      </c>
      <c r="L182">
        <v>307.48510536989301</v>
      </c>
      <c r="M182">
        <v>263.05546548855398</v>
      </c>
      <c r="N182">
        <v>357.18193861733801</v>
      </c>
      <c r="O182">
        <v>263.35496971017398</v>
      </c>
      <c r="P182">
        <v>327.71054525510903</v>
      </c>
      <c r="Q182">
        <v>263.19105523333201</v>
      </c>
      <c r="S182" s="1">
        <f t="shared" si="73"/>
        <v>45.421488251166977</v>
      </c>
      <c r="T182" s="1">
        <f t="shared" si="74"/>
        <v>-5.8422018760859942</v>
      </c>
      <c r="V182" s="1">
        <f t="shared" si="75"/>
        <v>34.235903000191001</v>
      </c>
      <c r="W182" s="1">
        <f t="shared" si="76"/>
        <v>84.372582217151034</v>
      </c>
      <c r="X182" s="1">
        <f t="shared" si="77"/>
        <v>5.7725244073130284</v>
      </c>
      <c r="Y182" s="1">
        <f t="shared" si="78"/>
        <v>4.5440561285510057</v>
      </c>
      <c r="Z182" s="1">
        <f t="shared" si="79"/>
        <v>10.710473705800013</v>
      </c>
      <c r="AA182" s="1">
        <f t="shared" si="80"/>
        <v>-78.614737609475981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1</v>
      </c>
      <c r="AH182" t="b">
        <f t="shared" si="86"/>
        <v>0</v>
      </c>
      <c r="AI182">
        <f t="shared" si="58"/>
        <v>4</v>
      </c>
      <c r="AJ182" t="str">
        <f>VLOOKUP(AI182,Sheet1!$A$1:$B$7,2)</f>
        <v>rotate_ccw</v>
      </c>
    </row>
    <row r="183" spans="2:36" x14ac:dyDescent="0.25">
      <c r="B183">
        <v>356.75396019813502</v>
      </c>
      <c r="C183">
        <v>178.34992923897801</v>
      </c>
      <c r="D183">
        <v>310.51234626468698</v>
      </c>
      <c r="E183">
        <v>185.104258498984</v>
      </c>
      <c r="F183">
        <v>393.31326019142398</v>
      </c>
      <c r="G183">
        <v>179.06120897095499</v>
      </c>
      <c r="H183">
        <v>306.09025096441297</v>
      </c>
      <c r="I183">
        <v>226.11016642467601</v>
      </c>
      <c r="J183">
        <v>437.495751644574</v>
      </c>
      <c r="K183">
        <v>170.568889593725</v>
      </c>
      <c r="L183">
        <v>304.945031236886</v>
      </c>
      <c r="M183">
        <v>260.91396404371199</v>
      </c>
      <c r="N183">
        <v>356.56227756638799</v>
      </c>
      <c r="O183">
        <v>263.00672309343202</v>
      </c>
      <c r="P183">
        <v>326.37388979654099</v>
      </c>
      <c r="Q183">
        <v>259.51152228905801</v>
      </c>
      <c r="S183" s="1">
        <f t="shared" si="73"/>
        <v>46.241613933448036</v>
      </c>
      <c r="T183" s="1">
        <f t="shared" si="74"/>
        <v>-6.7543292600059885</v>
      </c>
      <c r="V183" s="1">
        <f t="shared" si="75"/>
        <v>36.55929999328896</v>
      </c>
      <c r="W183" s="1">
        <f t="shared" si="76"/>
        <v>80.741791446438981</v>
      </c>
      <c r="X183" s="1">
        <f t="shared" si="77"/>
        <v>4.4220953002740089</v>
      </c>
      <c r="Y183" s="1">
        <f t="shared" si="78"/>
        <v>5.5673150278009871</v>
      </c>
      <c r="Z183" s="1">
        <f t="shared" si="79"/>
        <v>7.7810396452530028</v>
      </c>
      <c r="AA183" s="1">
        <f t="shared" si="80"/>
        <v>-75.80970554472799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1</v>
      </c>
      <c r="AH183" t="b">
        <f t="shared" si="86"/>
        <v>0</v>
      </c>
      <c r="AI183">
        <f t="shared" si="58"/>
        <v>4</v>
      </c>
      <c r="AJ183" t="str">
        <f>VLOOKUP(AI183,Sheet1!$A$1:$B$7,2)</f>
        <v>rotate_ccw</v>
      </c>
    </row>
    <row r="184" spans="2:36" x14ac:dyDescent="0.25">
      <c r="B184">
        <v>359.986016874629</v>
      </c>
      <c r="C184">
        <v>178.430465976481</v>
      </c>
      <c r="D184">
        <v>311.983015352704</v>
      </c>
      <c r="E184">
        <v>183.540833938953</v>
      </c>
      <c r="F184">
        <v>402.42522952304199</v>
      </c>
      <c r="G184">
        <v>177.26188998393701</v>
      </c>
      <c r="H184">
        <v>303.38391272377601</v>
      </c>
      <c r="I184">
        <v>228.711321389196</v>
      </c>
      <c r="J184">
        <v>442.49650855764901</v>
      </c>
      <c r="K184">
        <v>166.59736972026499</v>
      </c>
      <c r="L184">
        <v>309.06849745137202</v>
      </c>
      <c r="M184">
        <v>258.636450293704</v>
      </c>
      <c r="N184">
        <v>356.24914570065602</v>
      </c>
      <c r="O184">
        <v>259.72347349243398</v>
      </c>
      <c r="P184">
        <v>323.922686102265</v>
      </c>
      <c r="Q184">
        <v>258.98107193993201</v>
      </c>
      <c r="S184" s="1">
        <f t="shared" si="73"/>
        <v>48.003001521925</v>
      </c>
      <c r="T184" s="1">
        <f t="shared" si="74"/>
        <v>-5.1103679624719973</v>
      </c>
      <c r="V184" s="1">
        <f t="shared" si="75"/>
        <v>42.43921264841299</v>
      </c>
      <c r="W184" s="1">
        <f t="shared" si="76"/>
        <v>82.510491683020007</v>
      </c>
      <c r="X184" s="1">
        <f t="shared" si="77"/>
        <v>8.5991026289279944</v>
      </c>
      <c r="Y184" s="1">
        <f t="shared" si="78"/>
        <v>2.9145179013319762</v>
      </c>
      <c r="Z184" s="1">
        <f t="shared" si="79"/>
        <v>11.83309625621601</v>
      </c>
      <c r="AA184" s="1">
        <f t="shared" si="80"/>
        <v>-75.095616354751002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1</v>
      </c>
      <c r="AH184" t="b">
        <f t="shared" si="86"/>
        <v>0</v>
      </c>
      <c r="AI184">
        <f t="shared" si="58"/>
        <v>4</v>
      </c>
      <c r="AJ184" t="str">
        <f>VLOOKUP(AI184,Sheet1!$A$1:$B$7,2)</f>
        <v>rotate_ccw</v>
      </c>
    </row>
    <row r="185" spans="2:36" x14ac:dyDescent="0.25">
      <c r="B185">
        <v>357.56866274286699</v>
      </c>
      <c r="C185">
        <v>177.84534426118501</v>
      </c>
      <c r="D185">
        <v>309.51931391470401</v>
      </c>
      <c r="E185">
        <v>184.28659918948401</v>
      </c>
      <c r="F185">
        <v>401.301235783533</v>
      </c>
      <c r="G185">
        <v>177.203934006156</v>
      </c>
      <c r="H185">
        <v>304.204075046436</v>
      </c>
      <c r="I185">
        <v>224.78770459681101</v>
      </c>
      <c r="J185">
        <v>443.55868419388003</v>
      </c>
      <c r="K185">
        <v>165.635461141896</v>
      </c>
      <c r="L185">
        <v>304.98659637113599</v>
      </c>
      <c r="M185">
        <v>258.25983043452902</v>
      </c>
      <c r="N185">
        <v>356.33969365702899</v>
      </c>
      <c r="O185">
        <v>262.25512788865302</v>
      </c>
      <c r="P185">
        <v>326.46769157518099</v>
      </c>
      <c r="Q185">
        <v>261.90102059039702</v>
      </c>
      <c r="S185" s="1">
        <f t="shared" si="73"/>
        <v>48.049348828162977</v>
      </c>
      <c r="T185" s="1">
        <f t="shared" si="74"/>
        <v>-6.4412549282990028</v>
      </c>
      <c r="V185" s="1">
        <f t="shared" si="75"/>
        <v>43.732573040666011</v>
      </c>
      <c r="W185" s="1">
        <f t="shared" si="76"/>
        <v>85.990021451013035</v>
      </c>
      <c r="X185" s="1">
        <f t="shared" si="77"/>
        <v>5.3152388682680112</v>
      </c>
      <c r="Y185" s="1">
        <f t="shared" si="78"/>
        <v>4.532717543568026</v>
      </c>
      <c r="Z185" s="1">
        <f t="shared" si="79"/>
        <v>12.209883119289003</v>
      </c>
      <c r="AA185" s="1">
        <f t="shared" si="80"/>
        <v>-73.973231245045014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1</v>
      </c>
      <c r="AH185" t="b">
        <f t="shared" si="86"/>
        <v>0</v>
      </c>
      <c r="AI185">
        <f t="shared" si="58"/>
        <v>4</v>
      </c>
      <c r="AJ185" t="str">
        <f>VLOOKUP(AI185,Sheet1!$A$1:$B$7,2)</f>
        <v>rotate_ccw</v>
      </c>
    </row>
    <row r="186" spans="2:36" x14ac:dyDescent="0.25">
      <c r="B186">
        <v>361.08839471946499</v>
      </c>
      <c r="C186">
        <v>174.70492469835901</v>
      </c>
      <c r="D186">
        <v>311.91886600536498</v>
      </c>
      <c r="E186">
        <v>182.813460045586</v>
      </c>
      <c r="F186">
        <v>401.26979158952901</v>
      </c>
      <c r="G186">
        <v>176.45369902725699</v>
      </c>
      <c r="H186">
        <v>305.00885829353001</v>
      </c>
      <c r="I186">
        <v>225.59361980026901</v>
      </c>
      <c r="J186">
        <v>442.451158375913</v>
      </c>
      <c r="K186">
        <v>166.11995027634799</v>
      </c>
      <c r="L186">
        <v>305.66232497469798</v>
      </c>
      <c r="M186">
        <v>257.09827931184299</v>
      </c>
      <c r="N186">
        <v>356.25084080025601</v>
      </c>
      <c r="O186">
        <v>258.84298022151199</v>
      </c>
      <c r="P186">
        <v>324.81028865675597</v>
      </c>
      <c r="Q186">
        <v>258.60796805415998</v>
      </c>
      <c r="S186" s="1">
        <f t="shared" si="73"/>
        <v>49.169528714100011</v>
      </c>
      <c r="T186" s="1">
        <f t="shared" si="74"/>
        <v>-8.1085353472269901</v>
      </c>
      <c r="V186" s="1">
        <f t="shared" si="75"/>
        <v>40.18139687006402</v>
      </c>
      <c r="W186" s="1">
        <f t="shared" si="76"/>
        <v>81.36276365644801</v>
      </c>
      <c r="X186" s="1">
        <f t="shared" si="77"/>
        <v>6.9100077118349645</v>
      </c>
      <c r="Y186" s="1">
        <f t="shared" si="78"/>
        <v>6.2565410306669946</v>
      </c>
      <c r="Z186" s="1">
        <f t="shared" si="79"/>
        <v>8.5849744220110153</v>
      </c>
      <c r="AA186" s="1">
        <f t="shared" si="80"/>
        <v>-74.284819266256989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1</v>
      </c>
      <c r="AH186" t="b">
        <f t="shared" si="86"/>
        <v>0</v>
      </c>
      <c r="AI186">
        <f t="shared" si="58"/>
        <v>4</v>
      </c>
      <c r="AJ186" t="str">
        <f>VLOOKUP(AI186,Sheet1!$A$1:$B$7,2)</f>
        <v>rotate_ccw</v>
      </c>
    </row>
    <row r="187" spans="2:36" x14ac:dyDescent="0.25">
      <c r="B187">
        <v>359.71423301274899</v>
      </c>
      <c r="C187">
        <v>177.41896377305301</v>
      </c>
      <c r="D187">
        <v>312.186236630118</v>
      </c>
      <c r="E187">
        <v>182.64014278355401</v>
      </c>
      <c r="F187">
        <v>400.77580697540202</v>
      </c>
      <c r="G187">
        <v>176.84459049152201</v>
      </c>
      <c r="H187">
        <v>304.44669943473502</v>
      </c>
      <c r="I187">
        <v>223.24220346850001</v>
      </c>
      <c r="J187">
        <v>442.43114597989398</v>
      </c>
      <c r="K187">
        <v>166.73983003321899</v>
      </c>
      <c r="L187">
        <v>305.66131182003102</v>
      </c>
      <c r="M187">
        <v>258.475223000911</v>
      </c>
      <c r="N187">
        <v>356.15886959419402</v>
      </c>
      <c r="O187">
        <v>262.84004800163399</v>
      </c>
      <c r="P187">
        <v>325.69065955766098</v>
      </c>
      <c r="Q187">
        <v>259.57424655777203</v>
      </c>
      <c r="S187" s="1">
        <f t="shared" si="73"/>
        <v>47.527996382630988</v>
      </c>
      <c r="T187" s="1">
        <f t="shared" si="74"/>
        <v>-5.2211790105010039</v>
      </c>
      <c r="V187" s="1">
        <f t="shared" si="75"/>
        <v>41.061573962653029</v>
      </c>
      <c r="W187" s="1">
        <f t="shared" si="76"/>
        <v>82.716912967144992</v>
      </c>
      <c r="X187" s="1">
        <f t="shared" si="77"/>
        <v>7.7395371953829795</v>
      </c>
      <c r="Y187" s="1">
        <f t="shared" si="78"/>
        <v>6.5249248100869863</v>
      </c>
      <c r="Z187" s="1">
        <f t="shared" si="79"/>
        <v>10.679133739834015</v>
      </c>
      <c r="AA187" s="1">
        <f t="shared" si="80"/>
        <v>-75.835080217356989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1</v>
      </c>
      <c r="AH187" t="b">
        <f t="shared" si="86"/>
        <v>0</v>
      </c>
      <c r="AI187">
        <f t="shared" si="58"/>
        <v>4</v>
      </c>
      <c r="AJ187" t="str">
        <f>VLOOKUP(AI187,Sheet1!$A$1:$B$7,2)</f>
        <v>rotate_ccw</v>
      </c>
    </row>
    <row r="188" spans="2:36" x14ac:dyDescent="0.25">
      <c r="B188">
        <v>360.147096655003</v>
      </c>
      <c r="C188">
        <v>175.50250676419199</v>
      </c>
      <c r="D188">
        <v>312.33588485356103</v>
      </c>
      <c r="E188">
        <v>182.67353243354</v>
      </c>
      <c r="F188">
        <v>400.51164527639901</v>
      </c>
      <c r="G188">
        <v>175.99735122906401</v>
      </c>
      <c r="H188">
        <v>303.83552683849803</v>
      </c>
      <c r="I188">
        <v>229.68943364020299</v>
      </c>
      <c r="J188">
        <v>443.11239860257399</v>
      </c>
      <c r="K188">
        <v>164.99600497159</v>
      </c>
      <c r="L188">
        <v>309.73349813789702</v>
      </c>
      <c r="M188">
        <v>261.28147629300298</v>
      </c>
      <c r="N188">
        <v>356.66991795785401</v>
      </c>
      <c r="O188">
        <v>259.00666025173803</v>
      </c>
      <c r="P188">
        <v>326.28787554459097</v>
      </c>
      <c r="Q188">
        <v>259.89469038255601</v>
      </c>
      <c r="S188" s="1">
        <f t="shared" si="73"/>
        <v>47.811211801441971</v>
      </c>
      <c r="T188" s="1">
        <f t="shared" si="74"/>
        <v>-7.1710256693480119</v>
      </c>
      <c r="V188" s="1">
        <f t="shared" si="75"/>
        <v>40.364548621396011</v>
      </c>
      <c r="W188" s="1">
        <f t="shared" si="76"/>
        <v>82.965301947570993</v>
      </c>
      <c r="X188" s="1">
        <f t="shared" si="77"/>
        <v>8.500358015063</v>
      </c>
      <c r="Y188" s="1">
        <f t="shared" si="78"/>
        <v>2.6023867156640108</v>
      </c>
      <c r="Z188" s="1">
        <f t="shared" si="79"/>
        <v>10.506501792601995</v>
      </c>
      <c r="AA188" s="1">
        <f t="shared" si="80"/>
        <v>-78.607943859462978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1</v>
      </c>
      <c r="AH188" t="b">
        <f t="shared" si="86"/>
        <v>0</v>
      </c>
      <c r="AI188">
        <f t="shared" si="58"/>
        <v>4</v>
      </c>
      <c r="AJ188" t="str">
        <f>VLOOKUP(AI188,Sheet1!$A$1:$B$7,2)</f>
        <v>rotate_ccw</v>
      </c>
    </row>
    <row r="189" spans="2:36" x14ac:dyDescent="0.25">
      <c r="B189">
        <v>359.36081270094297</v>
      </c>
      <c r="C189">
        <v>175.15926433668</v>
      </c>
      <c r="D189">
        <v>311.281954266637</v>
      </c>
      <c r="E189">
        <v>183.56125765068501</v>
      </c>
      <c r="F189">
        <v>400.56543142309602</v>
      </c>
      <c r="G189">
        <v>176.124493395299</v>
      </c>
      <c r="H189">
        <v>305.19300367406498</v>
      </c>
      <c r="I189">
        <v>224.74823869055899</v>
      </c>
      <c r="J189">
        <v>443.14944202489301</v>
      </c>
      <c r="K189">
        <v>165.95915909297301</v>
      </c>
      <c r="L189">
        <v>306.49796158969798</v>
      </c>
      <c r="M189">
        <v>257.45486124373298</v>
      </c>
      <c r="N189">
        <v>357.25956005319398</v>
      </c>
      <c r="O189">
        <v>258.891153799302</v>
      </c>
      <c r="P189">
        <v>325.82042724223601</v>
      </c>
      <c r="Q189">
        <v>258.71278081333401</v>
      </c>
      <c r="S189" s="1">
        <f t="shared" si="73"/>
        <v>48.078858434305971</v>
      </c>
      <c r="T189" s="1">
        <f t="shared" si="74"/>
        <v>-8.4019933140050114</v>
      </c>
      <c r="V189" s="1">
        <f t="shared" si="75"/>
        <v>41.204618722153043</v>
      </c>
      <c r="W189" s="1">
        <f t="shared" si="76"/>
        <v>83.788629323950033</v>
      </c>
      <c r="X189" s="1">
        <f t="shared" si="77"/>
        <v>6.0889505925720186</v>
      </c>
      <c r="Y189" s="1">
        <f t="shared" si="78"/>
        <v>4.7839926769390217</v>
      </c>
      <c r="Z189" s="1">
        <f t="shared" si="79"/>
        <v>9.2001052437069859</v>
      </c>
      <c r="AA189" s="1">
        <f t="shared" si="80"/>
        <v>-73.89360359304797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0</v>
      </c>
      <c r="AF189" t="b">
        <f t="shared" si="84"/>
        <v>0</v>
      </c>
      <c r="AG189" t="b">
        <f t="shared" si="85"/>
        <v>1</v>
      </c>
      <c r="AH189" t="b">
        <f t="shared" si="86"/>
        <v>0</v>
      </c>
      <c r="AI189">
        <f t="shared" si="58"/>
        <v>4</v>
      </c>
      <c r="AJ189" t="str">
        <f>VLOOKUP(AI189,Sheet1!$A$1:$B$7,2)</f>
        <v>rotate_ccw</v>
      </c>
    </row>
    <row r="190" spans="2:36" x14ac:dyDescent="0.25">
      <c r="B190">
        <v>359.42186497210702</v>
      </c>
      <c r="C190">
        <v>174.61789830794501</v>
      </c>
      <c r="D190">
        <v>310.57671569534898</v>
      </c>
      <c r="E190">
        <v>183.24969527585301</v>
      </c>
      <c r="F190">
        <v>398.68196845996198</v>
      </c>
      <c r="G190">
        <v>176.261154723217</v>
      </c>
      <c r="H190">
        <v>305.61693538045</v>
      </c>
      <c r="I190">
        <v>223.44288009417701</v>
      </c>
      <c r="J190">
        <v>442.07091417357799</v>
      </c>
      <c r="K190">
        <v>166.30464001387401</v>
      </c>
      <c r="L190">
        <v>305.40890975397701</v>
      </c>
      <c r="M190">
        <v>258.446423326939</v>
      </c>
      <c r="N190">
        <v>356.86705518484399</v>
      </c>
      <c r="O190">
        <v>257.672182853327</v>
      </c>
      <c r="P190">
        <v>326.67741796604997</v>
      </c>
      <c r="Q190">
        <v>261.50168227342903</v>
      </c>
      <c r="S190" s="1">
        <f t="shared" si="73"/>
        <v>48.845149276758036</v>
      </c>
      <c r="T190" s="1">
        <f t="shared" si="74"/>
        <v>-8.6317969679080022</v>
      </c>
      <c r="V190" s="1">
        <f t="shared" si="75"/>
        <v>39.260103487854963</v>
      </c>
      <c r="W190" s="1">
        <f t="shared" si="76"/>
        <v>82.649049201470973</v>
      </c>
      <c r="X190" s="1">
        <f t="shared" si="77"/>
        <v>4.9597803148989783</v>
      </c>
      <c r="Y190" s="1">
        <f t="shared" si="78"/>
        <v>5.1678059413719666</v>
      </c>
      <c r="Z190" s="1">
        <f t="shared" si="79"/>
        <v>8.3132582940710051</v>
      </c>
      <c r="AA190" s="1">
        <f t="shared" si="80"/>
        <v>-75.196728051085984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1</v>
      </c>
      <c r="AH190" t="b">
        <f t="shared" si="86"/>
        <v>0</v>
      </c>
      <c r="AI190">
        <f t="shared" si="58"/>
        <v>4</v>
      </c>
      <c r="AJ190" t="str">
        <f>VLOOKUP(AI190,Sheet1!$A$1:$B$7,2)</f>
        <v>rotate_ccw</v>
      </c>
    </row>
    <row r="191" spans="2:36" x14ac:dyDescent="0.25">
      <c r="B191">
        <v>358.13786872755202</v>
      </c>
      <c r="C191">
        <v>175.152079479386</v>
      </c>
      <c r="D191">
        <v>311.41374874265603</v>
      </c>
      <c r="E191">
        <v>183.22605608885601</v>
      </c>
      <c r="F191">
        <v>396.24615372451302</v>
      </c>
      <c r="G191">
        <v>176.42555865878501</v>
      </c>
      <c r="H191">
        <v>304.93860760006203</v>
      </c>
      <c r="I191">
        <v>228.08434774709301</v>
      </c>
      <c r="J191">
        <v>443.14885963572499</v>
      </c>
      <c r="K191">
        <v>167.63881304299301</v>
      </c>
      <c r="L191">
        <v>306.00798753012202</v>
      </c>
      <c r="M191">
        <v>259.12024637105299</v>
      </c>
      <c r="N191">
        <v>356.65808124753102</v>
      </c>
      <c r="O191">
        <v>259.02890195302098</v>
      </c>
      <c r="P191">
        <v>325.52125373346098</v>
      </c>
      <c r="Q191">
        <v>259.6027971927</v>
      </c>
      <c r="S191" s="1">
        <f t="shared" si="73"/>
        <v>46.724119984895992</v>
      </c>
      <c r="T191" s="1">
        <f t="shared" si="74"/>
        <v>-8.0739766094700087</v>
      </c>
      <c r="V191" s="1">
        <f t="shared" si="75"/>
        <v>38.108284996961004</v>
      </c>
      <c r="W191" s="1">
        <f t="shared" si="76"/>
        <v>85.010990908172971</v>
      </c>
      <c r="X191" s="1">
        <f t="shared" si="77"/>
        <v>6.4751411425939978</v>
      </c>
      <c r="Y191" s="1">
        <f t="shared" si="78"/>
        <v>5.4057612125340029</v>
      </c>
      <c r="Z191" s="1">
        <f t="shared" si="79"/>
        <v>7.5132664363929962</v>
      </c>
      <c r="AA191" s="1">
        <f t="shared" si="80"/>
        <v>-75.894190282196973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0</v>
      </c>
      <c r="AF191" t="b">
        <f t="shared" si="84"/>
        <v>0</v>
      </c>
      <c r="AG191" t="b">
        <f t="shared" si="85"/>
        <v>1</v>
      </c>
      <c r="AH191" t="b">
        <f t="shared" si="86"/>
        <v>0</v>
      </c>
      <c r="AI191">
        <f t="shared" si="58"/>
        <v>4</v>
      </c>
      <c r="AJ191" t="str">
        <f>VLOOKUP(AI191,Sheet1!$A$1:$B$7,2)</f>
        <v>rotate_ccw</v>
      </c>
    </row>
    <row r="192" spans="2:36" x14ac:dyDescent="0.25">
      <c r="B192">
        <v>357.66944752673498</v>
      </c>
      <c r="C192">
        <v>176.77049907014899</v>
      </c>
      <c r="D192">
        <v>311.75899656274601</v>
      </c>
      <c r="E192">
        <v>183.43497971903599</v>
      </c>
      <c r="F192">
        <v>403.40410422374799</v>
      </c>
      <c r="G192">
        <v>176.15085013069</v>
      </c>
      <c r="H192">
        <v>306.28613621137703</v>
      </c>
      <c r="I192">
        <v>229.24110783583001</v>
      </c>
      <c r="J192">
        <v>446.98246912180298</v>
      </c>
      <c r="K192">
        <v>167.04381898392</v>
      </c>
      <c r="L192">
        <v>306.54705481506602</v>
      </c>
      <c r="M192">
        <v>260.69046812884102</v>
      </c>
      <c r="N192">
        <v>357.52940667560603</v>
      </c>
      <c r="O192">
        <v>259.20737704061298</v>
      </c>
      <c r="P192">
        <v>326.06442998370801</v>
      </c>
      <c r="Q192">
        <v>260.01858604382699</v>
      </c>
      <c r="S192" s="1">
        <f t="shared" si="73"/>
        <v>45.910450963988978</v>
      </c>
      <c r="T192" s="1">
        <f t="shared" si="74"/>
        <v>-6.6644806488870074</v>
      </c>
      <c r="V192" s="1">
        <f t="shared" si="75"/>
        <v>45.734656697013008</v>
      </c>
      <c r="W192" s="1">
        <f t="shared" si="76"/>
        <v>89.313021595067994</v>
      </c>
      <c r="X192" s="1">
        <f t="shared" si="77"/>
        <v>5.4728603513689791</v>
      </c>
      <c r="Y192" s="1">
        <f t="shared" si="78"/>
        <v>5.2119417476799867</v>
      </c>
      <c r="Z192" s="1">
        <f t="shared" si="79"/>
        <v>9.7266800862289813</v>
      </c>
      <c r="AA192" s="1">
        <f t="shared" si="80"/>
        <v>-77.255488409805025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0</v>
      </c>
      <c r="AF192" t="b">
        <f t="shared" si="84"/>
        <v>0</v>
      </c>
      <c r="AG192" t="b">
        <f t="shared" si="85"/>
        <v>1</v>
      </c>
      <c r="AH192" t="b">
        <f t="shared" si="86"/>
        <v>0</v>
      </c>
      <c r="AI192">
        <f t="shared" ref="AI192:AI193" si="87">IF(AC192,0,IF(AD192,1,IF(AE192,2,IF(AF192,3,IF(AG192,4,IF(AH192,5,999))))))</f>
        <v>4</v>
      </c>
      <c r="AJ192" t="str">
        <f>VLOOKUP(AI192,Sheet1!$A$1:$B$7,2)</f>
        <v>rotate_ccw</v>
      </c>
    </row>
    <row r="193" spans="2:36" x14ac:dyDescent="0.25">
      <c r="B193">
        <v>357.78798373012899</v>
      </c>
      <c r="C193">
        <v>177.96899658428899</v>
      </c>
      <c r="D193">
        <v>311.48490339282102</v>
      </c>
      <c r="E193">
        <v>184.20684814453099</v>
      </c>
      <c r="F193">
        <v>395.69281169776798</v>
      </c>
      <c r="G193">
        <v>177.28483236365199</v>
      </c>
      <c r="H193">
        <v>303.04810920221098</v>
      </c>
      <c r="I193">
        <v>229.054229929885</v>
      </c>
      <c r="J193">
        <v>430.28595886712498</v>
      </c>
      <c r="K193">
        <v>170.57163230460401</v>
      </c>
      <c r="L193">
        <v>305.93266455483098</v>
      </c>
      <c r="M193">
        <v>257.55743103349897</v>
      </c>
      <c r="N193">
        <v>356.32622373800803</v>
      </c>
      <c r="O193">
        <v>262.52231791457899</v>
      </c>
      <c r="P193">
        <v>323.84859540074501</v>
      </c>
      <c r="Q193">
        <v>259.88263351468601</v>
      </c>
      <c r="S193" s="1">
        <f t="shared" si="73"/>
        <v>46.303080337307961</v>
      </c>
      <c r="T193" s="1">
        <f t="shared" si="74"/>
        <v>-6.2378515602420066</v>
      </c>
      <c r="V193" s="1">
        <f t="shared" si="75"/>
        <v>37.904827967638994</v>
      </c>
      <c r="W193" s="1">
        <f t="shared" si="76"/>
        <v>72.49797513699599</v>
      </c>
      <c r="X193" s="1">
        <f t="shared" si="77"/>
        <v>8.4367941906100441</v>
      </c>
      <c r="Y193" s="1">
        <f t="shared" si="78"/>
        <v>5.5522388379900462</v>
      </c>
      <c r="Z193" s="1">
        <f t="shared" si="79"/>
        <v>7.3973642796849788</v>
      </c>
      <c r="AA193" s="1">
        <f t="shared" si="80"/>
        <v>-73.350582888967978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0</v>
      </c>
      <c r="AF193" t="b">
        <f t="shared" si="84"/>
        <v>0</v>
      </c>
      <c r="AG193" t="b">
        <f t="shared" si="85"/>
        <v>1</v>
      </c>
      <c r="AH193" t="b">
        <f t="shared" si="86"/>
        <v>0</v>
      </c>
      <c r="AI193">
        <f t="shared" si="87"/>
        <v>4</v>
      </c>
      <c r="AJ193" t="str">
        <f>VLOOKUP(AI193,Sheet1!$A$1:$B$7,2)</f>
        <v>rotate_ccw</v>
      </c>
    </row>
    <row r="194" spans="2:36" x14ac:dyDescent="0.25">
      <c r="B194">
        <v>355.48164452045</v>
      </c>
      <c r="C194">
        <v>180.36846406868</v>
      </c>
      <c r="D194">
        <v>308.21254929094999</v>
      </c>
      <c r="E194">
        <v>184.739168501807</v>
      </c>
      <c r="F194">
        <v>391.20907173337503</v>
      </c>
      <c r="G194">
        <v>181.82615187405</v>
      </c>
      <c r="H194">
        <v>302.97388399193397</v>
      </c>
      <c r="I194">
        <v>228.48571745084101</v>
      </c>
      <c r="J194">
        <v>444.31091694281901</v>
      </c>
      <c r="K194">
        <v>171.35998409343799</v>
      </c>
      <c r="L194">
        <v>306.02798883760499</v>
      </c>
      <c r="M194">
        <v>260.35395170619</v>
      </c>
      <c r="N194">
        <v>353.85354329812702</v>
      </c>
      <c r="O194">
        <v>262.99462768038501</v>
      </c>
      <c r="P194">
        <v>323.16646512650698</v>
      </c>
      <c r="Q194">
        <v>266.72149984831498</v>
      </c>
    </row>
    <row r="195" spans="2:36" x14ac:dyDescent="0.25">
      <c r="B195">
        <v>351.77785864373499</v>
      </c>
      <c r="C195">
        <v>179.60405686440899</v>
      </c>
      <c r="D195">
        <v>306.191824721687</v>
      </c>
      <c r="E195">
        <v>184.21390235045999</v>
      </c>
      <c r="F195">
        <v>385.74597206537499</v>
      </c>
      <c r="G195">
        <v>204.984357241092</v>
      </c>
      <c r="H195">
        <v>300.478352551211</v>
      </c>
      <c r="I195">
        <v>224.81966095293299</v>
      </c>
      <c r="J195">
        <v>425.97902029799798</v>
      </c>
      <c r="K195">
        <v>219.85885378170201</v>
      </c>
      <c r="L195">
        <v>297.29746452440003</v>
      </c>
      <c r="M195">
        <v>265.78758804288998</v>
      </c>
      <c r="N195">
        <v>348.428180748817</v>
      </c>
      <c r="O195">
        <v>261.31214198299898</v>
      </c>
      <c r="P195">
        <v>318.76831753747302</v>
      </c>
      <c r="Q195">
        <v>262.34347579343103</v>
      </c>
    </row>
    <row r="196" spans="2:36" x14ac:dyDescent="0.25">
      <c r="B196">
        <v>333.76202865046099</v>
      </c>
      <c r="C196">
        <v>184.35318251240801</v>
      </c>
      <c r="D196">
        <v>286.73952702285698</v>
      </c>
      <c r="E196">
        <v>181.80047767106799</v>
      </c>
      <c r="F196">
        <v>346.76933879159202</v>
      </c>
      <c r="G196">
        <v>226.20884352960201</v>
      </c>
      <c r="H196">
        <v>278.66172657946998</v>
      </c>
      <c r="I196">
        <v>225.303984111761</v>
      </c>
      <c r="J196">
        <v>357.90894518907902</v>
      </c>
      <c r="K196">
        <v>264.57747622725799</v>
      </c>
      <c r="L196">
        <v>273.92920857168798</v>
      </c>
      <c r="M196">
        <v>263.44003221701303</v>
      </c>
      <c r="N196">
        <v>328.18611711499</v>
      </c>
      <c r="O196">
        <v>261.34334394846098</v>
      </c>
      <c r="P196">
        <v>293.075550434901</v>
      </c>
      <c r="Q196">
        <v>262.22524163082801</v>
      </c>
    </row>
    <row r="197" spans="2:36" x14ac:dyDescent="0.25">
      <c r="B197">
        <v>320.09839146811402</v>
      </c>
      <c r="C197">
        <v>179.941148939394</v>
      </c>
      <c r="D197">
        <v>272.26808279799798</v>
      </c>
      <c r="E197">
        <v>178.00057332560999</v>
      </c>
      <c r="F197">
        <v>327.05497777857403</v>
      </c>
      <c r="G197">
        <v>221.84194020438599</v>
      </c>
      <c r="H197">
        <v>261.75703895412101</v>
      </c>
      <c r="I197">
        <v>222.649313864193</v>
      </c>
      <c r="J197">
        <v>331.19802550305297</v>
      </c>
      <c r="K197">
        <v>263.685967927251</v>
      </c>
      <c r="L197">
        <v>259.963464239762</v>
      </c>
      <c r="M197">
        <v>266.37908935546801</v>
      </c>
      <c r="N197">
        <v>314.78696078862401</v>
      </c>
      <c r="O197">
        <v>259.087449733097</v>
      </c>
      <c r="P197">
        <v>280.62762412603001</v>
      </c>
      <c r="Q197">
        <v>260.26807256783201</v>
      </c>
    </row>
    <row r="198" spans="2:36" x14ac:dyDescent="0.25">
      <c r="B198">
        <v>313.94678341833901</v>
      </c>
      <c r="C198">
        <v>180.303117820626</v>
      </c>
      <c r="D198">
        <v>267.56588132837101</v>
      </c>
      <c r="E198">
        <v>178.217761199015</v>
      </c>
      <c r="F198">
        <v>322.274301658497</v>
      </c>
      <c r="G198">
        <v>224.27543753045299</v>
      </c>
      <c r="H198">
        <v>259.80181207400699</v>
      </c>
      <c r="I198">
        <v>219.426608332619</v>
      </c>
      <c r="J198">
        <v>329.97545673195498</v>
      </c>
      <c r="K198">
        <v>263.11631732964798</v>
      </c>
      <c r="L198">
        <v>255.336825836326</v>
      </c>
      <c r="M198">
        <v>259.26963628724502</v>
      </c>
      <c r="N198">
        <v>309.03188696404698</v>
      </c>
      <c r="O198">
        <v>260.00490394253501</v>
      </c>
      <c r="P198">
        <v>274.23393490566798</v>
      </c>
      <c r="Q198">
        <v>260.21414113599201</v>
      </c>
    </row>
    <row r="199" spans="2:36" x14ac:dyDescent="0.25">
      <c r="B199">
        <v>310.900430543727</v>
      </c>
      <c r="C199">
        <v>184.611999479459</v>
      </c>
      <c r="D199">
        <v>264.06864979820699</v>
      </c>
      <c r="E199">
        <v>180.707286004032</v>
      </c>
      <c r="F199">
        <v>317.77999660979998</v>
      </c>
      <c r="G199">
        <v>226.02656987454299</v>
      </c>
      <c r="H199">
        <v>256.95241388739697</v>
      </c>
      <c r="I199">
        <v>226.38765649614001</v>
      </c>
      <c r="J199">
        <v>326.89482630146603</v>
      </c>
      <c r="K199">
        <v>265.75796115221902</v>
      </c>
      <c r="L199">
        <v>253.40733267496299</v>
      </c>
      <c r="M199">
        <v>267.32296417429802</v>
      </c>
      <c r="N199">
        <v>305.82191587812702</v>
      </c>
      <c r="O199">
        <v>266.76687301087298</v>
      </c>
      <c r="P199">
        <v>271.69345463998297</v>
      </c>
      <c r="Q199">
        <v>264.00231940045597</v>
      </c>
    </row>
    <row r="200" spans="2:36" x14ac:dyDescent="0.25">
      <c r="B200">
        <v>307.997741217108</v>
      </c>
      <c r="C200">
        <v>183.835103879771</v>
      </c>
      <c r="D200">
        <v>261.09252351155197</v>
      </c>
      <c r="E200">
        <v>183.97067886578299</v>
      </c>
      <c r="F200">
        <v>320.16611397548797</v>
      </c>
      <c r="G200">
        <v>227.34161893106599</v>
      </c>
      <c r="H200">
        <v>255.08701005064799</v>
      </c>
      <c r="I200">
        <v>225.08292079223801</v>
      </c>
      <c r="J200">
        <v>326.01556521832998</v>
      </c>
      <c r="K200">
        <v>266.64855827992801</v>
      </c>
      <c r="L200">
        <v>248.85829823088599</v>
      </c>
      <c r="M200">
        <v>268.45935329574297</v>
      </c>
      <c r="N200">
        <v>305.25365410634498</v>
      </c>
      <c r="O200">
        <v>265.38523143744101</v>
      </c>
      <c r="P200">
        <v>272.66162577021902</v>
      </c>
      <c r="Q200">
        <v>264.47480143250601</v>
      </c>
    </row>
    <row r="201" spans="2:36" x14ac:dyDescent="0.25">
      <c r="B201">
        <v>307.607884700829</v>
      </c>
      <c r="C201">
        <v>183.743913098067</v>
      </c>
      <c r="D201">
        <v>259.314206863089</v>
      </c>
      <c r="E201">
        <v>182.93542986944399</v>
      </c>
      <c r="F201">
        <v>320.315577309655</v>
      </c>
      <c r="G201">
        <v>229.993825190667</v>
      </c>
      <c r="H201">
        <v>254.24626113867399</v>
      </c>
      <c r="I201">
        <v>227.589423046555</v>
      </c>
      <c r="J201">
        <v>325.69095075224601</v>
      </c>
      <c r="K201">
        <v>269.214498830396</v>
      </c>
      <c r="L201">
        <v>250.079512754322</v>
      </c>
      <c r="M201">
        <v>270.59828937683699</v>
      </c>
      <c r="N201">
        <v>304.04253436867401</v>
      </c>
      <c r="O201">
        <v>265.57351529724201</v>
      </c>
      <c r="P201">
        <v>271.04679415011202</v>
      </c>
      <c r="Q201">
        <v>265.81956181919298</v>
      </c>
    </row>
    <row r="202" spans="2:36" x14ac:dyDescent="0.25">
      <c r="B202">
        <v>311.17006081916998</v>
      </c>
      <c r="C202">
        <v>183.75760294166199</v>
      </c>
      <c r="D202">
        <v>260.71222627709</v>
      </c>
      <c r="E202">
        <v>182.77994409928101</v>
      </c>
      <c r="F202">
        <v>319.799199398094</v>
      </c>
      <c r="G202">
        <v>229.09659871591299</v>
      </c>
      <c r="H202">
        <v>255.255799496908</v>
      </c>
      <c r="I202">
        <v>227.14622638190201</v>
      </c>
      <c r="J202">
        <v>327.05792419530002</v>
      </c>
      <c r="K202">
        <v>269.05412766696497</v>
      </c>
      <c r="L202">
        <v>252.57994906408899</v>
      </c>
      <c r="M202">
        <v>267.72357948738698</v>
      </c>
      <c r="N202">
        <v>305.38594877173699</v>
      </c>
      <c r="O202">
        <v>267.70138100388101</v>
      </c>
      <c r="P202">
        <v>272.53091507801599</v>
      </c>
      <c r="Q202">
        <v>266.97972719059402</v>
      </c>
    </row>
    <row r="203" spans="2:36" x14ac:dyDescent="0.25">
      <c r="B203">
        <v>310.89751377678198</v>
      </c>
      <c r="C203">
        <v>184.413873700712</v>
      </c>
      <c r="D203">
        <v>262.88047947213101</v>
      </c>
      <c r="E203">
        <v>183.37114370398399</v>
      </c>
      <c r="F203">
        <v>319.80394312179101</v>
      </c>
      <c r="G203">
        <v>229.69549392796901</v>
      </c>
      <c r="H203">
        <v>256.21159654469602</v>
      </c>
      <c r="I203">
        <v>225.83476979939101</v>
      </c>
      <c r="J203">
        <v>327.97247767636702</v>
      </c>
      <c r="K203">
        <v>267.70119358570798</v>
      </c>
      <c r="L203">
        <v>250.95972252494701</v>
      </c>
      <c r="M203">
        <v>268.79446533719198</v>
      </c>
      <c r="N203">
        <v>305.488096119668</v>
      </c>
      <c r="O203">
        <v>266.84430898622003</v>
      </c>
      <c r="P203">
        <v>271.38824366468498</v>
      </c>
      <c r="Q203">
        <v>265.02687095335602</v>
      </c>
    </row>
    <row r="204" spans="2:36" x14ac:dyDescent="0.25">
      <c r="B204">
        <v>312.71921938252802</v>
      </c>
      <c r="C204">
        <v>184.05489770352901</v>
      </c>
      <c r="D204">
        <v>266.43359818541398</v>
      </c>
      <c r="E204">
        <v>183.06305399404701</v>
      </c>
      <c r="F204">
        <v>320.65444898077999</v>
      </c>
      <c r="G204">
        <v>229.29440488270899</v>
      </c>
      <c r="H204">
        <v>257.05755212672301</v>
      </c>
      <c r="I204">
        <v>227.70851690723799</v>
      </c>
      <c r="J204">
        <v>327.69981444541099</v>
      </c>
      <c r="K204">
        <v>269.23945130555802</v>
      </c>
      <c r="L204">
        <v>255.636089017605</v>
      </c>
      <c r="M204">
        <v>269.45121974824002</v>
      </c>
      <c r="N204">
        <v>304.13850612549902</v>
      </c>
      <c r="O204">
        <v>265.23068805073501</v>
      </c>
      <c r="P204">
        <v>272.099018548902</v>
      </c>
      <c r="Q204">
        <v>264.04659956756598</v>
      </c>
    </row>
    <row r="205" spans="2:36" x14ac:dyDescent="0.25">
      <c r="B205">
        <v>313.674141400233</v>
      </c>
      <c r="C205">
        <v>184.285982708598</v>
      </c>
      <c r="D205">
        <v>267.25590999657499</v>
      </c>
      <c r="E205">
        <v>183.49414736725501</v>
      </c>
      <c r="F205">
        <v>322.181390337469</v>
      </c>
      <c r="G205">
        <v>229.99852573644699</v>
      </c>
      <c r="H205">
        <v>258.49261122668901</v>
      </c>
      <c r="I205">
        <v>225.50221949248601</v>
      </c>
      <c r="J205">
        <v>329.675211974229</v>
      </c>
      <c r="K205">
        <v>270.60027818095102</v>
      </c>
      <c r="L205">
        <v>254.25252664333999</v>
      </c>
      <c r="M205">
        <v>265.324301205528</v>
      </c>
      <c r="N205">
        <v>306.83890741959902</v>
      </c>
      <c r="O205">
        <v>266.72451523343301</v>
      </c>
      <c r="P205">
        <v>273.24971022763998</v>
      </c>
      <c r="Q205">
        <v>262.53950413387298</v>
      </c>
    </row>
    <row r="206" spans="2:36" x14ac:dyDescent="0.25">
      <c r="B206">
        <v>313.75943200471397</v>
      </c>
      <c r="C206">
        <v>183.74722728769501</v>
      </c>
      <c r="D206">
        <v>266.85660074484099</v>
      </c>
      <c r="E206">
        <v>183.01123766263899</v>
      </c>
      <c r="F206">
        <v>322.71058153390499</v>
      </c>
      <c r="G206">
        <v>227.36614074061799</v>
      </c>
      <c r="H206">
        <v>259.04823563863499</v>
      </c>
      <c r="I206">
        <v>224.42238595974601</v>
      </c>
      <c r="J206">
        <v>331.15829877567103</v>
      </c>
      <c r="K206">
        <v>267.58235794293199</v>
      </c>
      <c r="L206">
        <v>253.269041522419</v>
      </c>
      <c r="M206">
        <v>265.53131103515602</v>
      </c>
      <c r="N206">
        <v>305.95836235636898</v>
      </c>
      <c r="O206">
        <v>263.49764075894097</v>
      </c>
      <c r="P206">
        <v>275.82168163281398</v>
      </c>
      <c r="Q206">
        <v>262.69088599948998</v>
      </c>
    </row>
    <row r="207" spans="2:36" x14ac:dyDescent="0.25">
      <c r="B207">
        <v>314.20280709650802</v>
      </c>
      <c r="C207">
        <v>182.59136288664999</v>
      </c>
      <c r="D207">
        <v>266.75794459820497</v>
      </c>
      <c r="E207">
        <v>181.47942347455901</v>
      </c>
      <c r="F207">
        <v>324.05996397961502</v>
      </c>
      <c r="G207">
        <v>226.28466874297999</v>
      </c>
      <c r="H207">
        <v>257.84827257972898</v>
      </c>
      <c r="I207">
        <v>223.098403737106</v>
      </c>
      <c r="J207">
        <v>328.04896060889303</v>
      </c>
      <c r="K207">
        <v>265.58488196600803</v>
      </c>
      <c r="L207">
        <v>255.576508146891</v>
      </c>
      <c r="M207">
        <v>262.98400886971098</v>
      </c>
      <c r="N207">
        <v>307.506448706556</v>
      </c>
      <c r="O207">
        <v>261.73327633492698</v>
      </c>
      <c r="P207">
        <v>273.90977434637398</v>
      </c>
      <c r="Q207">
        <v>262.02536488184199</v>
      </c>
    </row>
    <row r="208" spans="2:36" x14ac:dyDescent="0.25">
      <c r="B208">
        <v>314.22515579874403</v>
      </c>
      <c r="C208">
        <v>181.65194956999201</v>
      </c>
      <c r="D208">
        <v>268.38155833842399</v>
      </c>
      <c r="E208">
        <v>181.90567766637099</v>
      </c>
      <c r="F208">
        <v>327.44798801898202</v>
      </c>
      <c r="G208">
        <v>221.453787821795</v>
      </c>
      <c r="H208">
        <v>253.559758335493</v>
      </c>
      <c r="I208">
        <v>224.228598774109</v>
      </c>
      <c r="J208">
        <v>331.01663598517098</v>
      </c>
      <c r="K208">
        <v>259.68248298757902</v>
      </c>
      <c r="L208">
        <v>252.100909144204</v>
      </c>
      <c r="M208">
        <v>264.69478034569897</v>
      </c>
      <c r="N208">
        <v>309.97431220224797</v>
      </c>
      <c r="O208">
        <v>259.93108979239202</v>
      </c>
      <c r="P208">
        <v>274.28591976798498</v>
      </c>
      <c r="Q208">
        <v>261.21789395935099</v>
      </c>
    </row>
    <row r="209" spans="2:17" x14ac:dyDescent="0.25">
      <c r="B209">
        <v>312.07603466642598</v>
      </c>
      <c r="C209">
        <v>178.54636371765699</v>
      </c>
      <c r="D209">
        <v>269.68907650048101</v>
      </c>
      <c r="E209">
        <v>177.164863925151</v>
      </c>
      <c r="F209">
        <v>336.853727849927</v>
      </c>
      <c r="G209">
        <v>186.94196527654401</v>
      </c>
      <c r="H209">
        <v>241.411101957444</v>
      </c>
      <c r="I209">
        <v>189.31462600417601</v>
      </c>
      <c r="J209">
        <v>327.07325481878797</v>
      </c>
      <c r="K209">
        <v>173.71401974313099</v>
      </c>
      <c r="L209">
        <v>266.34827045844401</v>
      </c>
      <c r="M209">
        <v>176.21860568669501</v>
      </c>
      <c r="N209">
        <v>307.619334819004</v>
      </c>
      <c r="O209">
        <v>257.56795935600502</v>
      </c>
      <c r="P209">
        <v>277.777869298371</v>
      </c>
      <c r="Q209">
        <v>258.02644935269097</v>
      </c>
    </row>
    <row r="210" spans="2:17" x14ac:dyDescent="0.25">
      <c r="B210">
        <v>309.99168263415697</v>
      </c>
      <c r="C210">
        <v>173.44115630264699</v>
      </c>
      <c r="D210">
        <v>268.10069778707498</v>
      </c>
      <c r="E210">
        <v>165.398770225476</v>
      </c>
      <c r="F210">
        <v>338.92138777939198</v>
      </c>
      <c r="G210">
        <v>144.54028268697101</v>
      </c>
      <c r="H210">
        <v>250.24335846140099</v>
      </c>
      <c r="I210">
        <v>135.98418028107599</v>
      </c>
      <c r="J210">
        <v>323.30935509848899</v>
      </c>
      <c r="K210">
        <v>110.013281114509</v>
      </c>
      <c r="L210">
        <v>265.82882849525998</v>
      </c>
      <c r="M210">
        <v>102.679454650233</v>
      </c>
      <c r="N210">
        <v>309.40277581719602</v>
      </c>
      <c r="O210">
        <v>260.23415012036997</v>
      </c>
      <c r="P210">
        <v>276.171796898141</v>
      </c>
      <c r="Q210">
        <v>255.021851198869</v>
      </c>
    </row>
    <row r="211" spans="2:17" x14ac:dyDescent="0.25">
      <c r="B211">
        <v>316.02728019581701</v>
      </c>
      <c r="C211">
        <v>167.276177113958</v>
      </c>
      <c r="D211">
        <v>274.92569524153299</v>
      </c>
      <c r="E211">
        <v>163.30211631339299</v>
      </c>
      <c r="F211">
        <v>334.99912786257698</v>
      </c>
      <c r="G211">
        <v>132.34473456287901</v>
      </c>
      <c r="H211">
        <v>259.442980014505</v>
      </c>
      <c r="I211">
        <v>128.592018950061</v>
      </c>
      <c r="J211">
        <v>321.71930924787699</v>
      </c>
      <c r="K211">
        <v>90.572558800211397</v>
      </c>
      <c r="L211">
        <v>274.04772428539599</v>
      </c>
      <c r="M211">
        <v>88.177241190291298</v>
      </c>
      <c r="N211">
        <v>312.28395242073299</v>
      </c>
      <c r="O211">
        <v>259.206256584183</v>
      </c>
      <c r="P211">
        <v>282.31780716593198</v>
      </c>
      <c r="Q211">
        <v>256.22269499377501</v>
      </c>
    </row>
    <row r="212" spans="2:17" x14ac:dyDescent="0.25">
      <c r="B212">
        <v>317.658929568708</v>
      </c>
      <c r="C212">
        <v>166.10593477212799</v>
      </c>
      <c r="D212">
        <v>275.82082739373499</v>
      </c>
      <c r="E212">
        <v>160.15924498092201</v>
      </c>
      <c r="F212">
        <v>331.091869770068</v>
      </c>
      <c r="G212">
        <v>131.15687557809099</v>
      </c>
      <c r="H212">
        <v>261.50870613953799</v>
      </c>
      <c r="I212">
        <v>128.73847622700001</v>
      </c>
      <c r="J212">
        <v>318.65510913433002</v>
      </c>
      <c r="K212">
        <v>89.229263402442797</v>
      </c>
      <c r="L212">
        <v>275.43506785026602</v>
      </c>
      <c r="M212">
        <v>90.520821343516602</v>
      </c>
      <c r="N212">
        <v>315.30093607367598</v>
      </c>
      <c r="O212">
        <v>256.52945012421202</v>
      </c>
      <c r="P212">
        <v>283.26312265501502</v>
      </c>
      <c r="Q212">
        <v>254.57247292516499</v>
      </c>
    </row>
    <row r="213" spans="2:17" x14ac:dyDescent="0.25">
      <c r="B213">
        <v>316.15990854175902</v>
      </c>
      <c r="C213">
        <v>168.21275916714399</v>
      </c>
      <c r="D213">
        <v>273.11926288815602</v>
      </c>
      <c r="E213">
        <v>161.518385002023</v>
      </c>
      <c r="F213">
        <v>331.71262719996503</v>
      </c>
      <c r="G213">
        <v>131.14076771645401</v>
      </c>
      <c r="H213">
        <v>258.70051004310301</v>
      </c>
      <c r="I213">
        <v>129.41129398144301</v>
      </c>
      <c r="J213">
        <v>318.17531880985803</v>
      </c>
      <c r="K213">
        <v>93.075927024663798</v>
      </c>
      <c r="L213">
        <v>269.032117412741</v>
      </c>
      <c r="M213">
        <v>90.248754392466594</v>
      </c>
      <c r="N213">
        <v>312.14173375712699</v>
      </c>
      <c r="O213">
        <v>259.078210383086</v>
      </c>
      <c r="P213">
        <v>276.345582211752</v>
      </c>
      <c r="Q213">
        <v>257.78792399432598</v>
      </c>
    </row>
    <row r="214" spans="2:17" x14ac:dyDescent="0.25">
      <c r="B214">
        <v>316.49359632253999</v>
      </c>
      <c r="C214">
        <v>166.16788384274199</v>
      </c>
      <c r="D214">
        <v>272.769672219033</v>
      </c>
      <c r="E214">
        <v>162.80479673099299</v>
      </c>
      <c r="F214">
        <v>330.67370084789599</v>
      </c>
      <c r="G214">
        <v>136.61547993504701</v>
      </c>
      <c r="H214">
        <v>258.77121059438798</v>
      </c>
      <c r="I214">
        <v>128.744099074639</v>
      </c>
      <c r="J214">
        <v>317.39634533440699</v>
      </c>
      <c r="K214">
        <v>94.636238211053097</v>
      </c>
      <c r="L214">
        <v>269.78211317017099</v>
      </c>
      <c r="M214">
        <v>91.044125062970707</v>
      </c>
      <c r="N214">
        <v>313.42566467574397</v>
      </c>
      <c r="O214">
        <v>259.858025345187</v>
      </c>
      <c r="P214">
        <v>282.35735900782402</v>
      </c>
      <c r="Q214">
        <v>256.12759531678398</v>
      </c>
    </row>
    <row r="215" spans="2:17" x14ac:dyDescent="0.25">
      <c r="B215">
        <v>303.41451684068898</v>
      </c>
      <c r="C215">
        <v>165.01667159808301</v>
      </c>
      <c r="D215">
        <v>283.80426512321901</v>
      </c>
      <c r="E215">
        <v>160.148212198979</v>
      </c>
      <c r="F215">
        <v>320.16660982586899</v>
      </c>
      <c r="G215">
        <v>138.124855477008</v>
      </c>
      <c r="H215">
        <v>271.56754962264199</v>
      </c>
      <c r="I215">
        <v>137.11805218621899</v>
      </c>
      <c r="J215">
        <v>315.04804421375098</v>
      </c>
      <c r="K215">
        <v>86.671759059010796</v>
      </c>
      <c r="L215">
        <v>267.03531611775497</v>
      </c>
      <c r="M215">
        <v>89.172392314886693</v>
      </c>
      <c r="N215">
        <v>299.30746046852698</v>
      </c>
      <c r="O215">
        <v>247.71830439819499</v>
      </c>
      <c r="P215">
        <v>281.29038854421202</v>
      </c>
      <c r="Q215">
        <v>248.042783837993</v>
      </c>
    </row>
    <row r="216" spans="2:17" x14ac:dyDescent="0.25">
      <c r="B216">
        <v>293.17685384885903</v>
      </c>
      <c r="C216">
        <v>133.48130127340201</v>
      </c>
      <c r="D216">
        <v>255.250762409131</v>
      </c>
      <c r="E216">
        <v>129.76966583703501</v>
      </c>
      <c r="F216">
        <v>308.84759839677099</v>
      </c>
      <c r="G216">
        <v>105.45317055055</v>
      </c>
      <c r="H216">
        <v>235.946645390177</v>
      </c>
      <c r="I216">
        <v>96.445194429877404</v>
      </c>
      <c r="J216">
        <v>297.08400250234399</v>
      </c>
      <c r="K216">
        <v>60.580505306574501</v>
      </c>
      <c r="L216">
        <v>249.65360186487899</v>
      </c>
      <c r="M216">
        <v>58.293084432912401</v>
      </c>
      <c r="N216">
        <v>302.33671818110901</v>
      </c>
      <c r="O216">
        <v>229.90081787109301</v>
      </c>
      <c r="P216">
        <v>264.442643923405</v>
      </c>
      <c r="Q216">
        <v>230.51774393932499</v>
      </c>
    </row>
    <row r="217" spans="2:17" x14ac:dyDescent="0.25">
      <c r="B217">
        <v>314.17475358381398</v>
      </c>
      <c r="C217">
        <v>163.00374488749901</v>
      </c>
      <c r="D217">
        <v>275.01289210989898</v>
      </c>
      <c r="E217">
        <v>160.15614999525101</v>
      </c>
      <c r="F217">
        <v>330.03621901381001</v>
      </c>
      <c r="G217">
        <v>132.53113438160599</v>
      </c>
      <c r="H217">
        <v>259.23872702117899</v>
      </c>
      <c r="I217">
        <v>127.074723032009</v>
      </c>
      <c r="J217">
        <v>319.16166236238598</v>
      </c>
      <c r="K217">
        <v>89.866252681417606</v>
      </c>
      <c r="L217">
        <v>274.87627219249799</v>
      </c>
      <c r="M217">
        <v>93.167297814915599</v>
      </c>
      <c r="N217">
        <v>315.50748014525402</v>
      </c>
      <c r="O217">
        <v>259.60389322760699</v>
      </c>
      <c r="P217">
        <v>282.20435457395303</v>
      </c>
      <c r="Q217">
        <v>256.89969891473498</v>
      </c>
    </row>
    <row r="218" spans="2:17" x14ac:dyDescent="0.25">
      <c r="B218">
        <v>317.69555596567</v>
      </c>
      <c r="C218">
        <v>185.351107317095</v>
      </c>
      <c r="D218">
        <v>278.80395440317</v>
      </c>
      <c r="E218">
        <v>180.91431373773599</v>
      </c>
      <c r="F218">
        <v>333.49153587980101</v>
      </c>
      <c r="G218">
        <v>153.981583899725</v>
      </c>
      <c r="H218">
        <v>265.82688944787901</v>
      </c>
      <c r="I218">
        <v>150.479709230064</v>
      </c>
      <c r="J218">
        <v>321.811830059611</v>
      </c>
      <c r="K218">
        <v>119.834246242273</v>
      </c>
      <c r="L218">
        <v>279.98346265458298</v>
      </c>
      <c r="M218">
        <v>113.64624700889</v>
      </c>
      <c r="N218">
        <v>315.596101800035</v>
      </c>
      <c r="O218">
        <v>278.04026141983201</v>
      </c>
      <c r="P218">
        <v>286.59499374799401</v>
      </c>
      <c r="Q218">
        <v>277.09176674453698</v>
      </c>
    </row>
    <row r="219" spans="2:17" x14ac:dyDescent="0.25">
      <c r="B219">
        <v>315.882112765199</v>
      </c>
      <c r="C219">
        <v>186.94774587360999</v>
      </c>
      <c r="D219">
        <v>279.18720817867199</v>
      </c>
      <c r="E219">
        <v>188.47155645584201</v>
      </c>
      <c r="F219">
        <v>333.56543807621802</v>
      </c>
      <c r="G219">
        <v>157.06888727103399</v>
      </c>
      <c r="H219">
        <v>261.05223548732403</v>
      </c>
      <c r="I219">
        <v>150.38112261330599</v>
      </c>
      <c r="J219">
        <v>320.53636692523202</v>
      </c>
      <c r="K219">
        <v>119.84019692806</v>
      </c>
      <c r="L219">
        <v>277.713564229425</v>
      </c>
      <c r="M219">
        <v>119.612004640994</v>
      </c>
      <c r="N219">
        <v>316.10371087964597</v>
      </c>
      <c r="O219">
        <v>281.96553566995101</v>
      </c>
      <c r="P219">
        <v>283.62002982912401</v>
      </c>
      <c r="Q219">
        <v>280.41077015011803</v>
      </c>
    </row>
    <row r="220" spans="2:17" x14ac:dyDescent="0.25">
      <c r="B220">
        <v>315.882112765199</v>
      </c>
      <c r="C220">
        <v>186.94774587360999</v>
      </c>
      <c r="D220">
        <v>279.18720817867199</v>
      </c>
      <c r="E220">
        <v>188.47155645584201</v>
      </c>
      <c r="F220">
        <v>333.56543807621802</v>
      </c>
      <c r="G220">
        <v>157.06888727103399</v>
      </c>
      <c r="H220">
        <v>261.05223548732403</v>
      </c>
      <c r="I220">
        <v>150.38112261330599</v>
      </c>
      <c r="J220">
        <v>320.53636692523202</v>
      </c>
      <c r="K220">
        <v>119.84019692806</v>
      </c>
      <c r="L220">
        <v>277.713564229425</v>
      </c>
      <c r="M220">
        <v>119.612004640994</v>
      </c>
      <c r="N220">
        <v>316.10371087964597</v>
      </c>
      <c r="O220">
        <v>281.96553566995101</v>
      </c>
      <c r="P220">
        <v>283.62002982912401</v>
      </c>
      <c r="Q220">
        <v>280.41077015011803</v>
      </c>
    </row>
    <row r="221" spans="2:17" x14ac:dyDescent="0.25">
      <c r="B221">
        <v>315.882112765199</v>
      </c>
      <c r="C221">
        <v>186.94774587360999</v>
      </c>
      <c r="D221">
        <v>279.18720817867199</v>
      </c>
      <c r="E221">
        <v>188.47155645584201</v>
      </c>
      <c r="F221">
        <v>333.56543807621802</v>
      </c>
      <c r="G221">
        <v>157.06888727103399</v>
      </c>
      <c r="H221">
        <v>261.05223548732403</v>
      </c>
      <c r="I221">
        <v>150.38112261330599</v>
      </c>
      <c r="J221">
        <v>320.53636692523202</v>
      </c>
      <c r="K221">
        <v>119.84019692806</v>
      </c>
      <c r="L221">
        <v>277.713564229425</v>
      </c>
      <c r="M221">
        <v>119.612004640994</v>
      </c>
      <c r="N221">
        <v>316.10371087964597</v>
      </c>
      <c r="O221">
        <v>281.96553566995101</v>
      </c>
      <c r="P221">
        <v>283.62002982912401</v>
      </c>
      <c r="Q221">
        <v>280.41077015011803</v>
      </c>
    </row>
    <row r="222" spans="2:17" x14ac:dyDescent="0.25">
      <c r="B222">
        <v>315.882112765199</v>
      </c>
      <c r="C222">
        <v>186.94774587360999</v>
      </c>
      <c r="D222">
        <v>279.18720817867199</v>
      </c>
      <c r="E222">
        <v>188.47155645584201</v>
      </c>
      <c r="F222">
        <v>333.56543807621802</v>
      </c>
      <c r="G222">
        <v>157.06888727103399</v>
      </c>
      <c r="H222">
        <v>261.05223548732403</v>
      </c>
      <c r="I222">
        <v>150.38112261330599</v>
      </c>
      <c r="J222">
        <v>320.53636692523202</v>
      </c>
      <c r="K222">
        <v>119.84019692806</v>
      </c>
      <c r="L222">
        <v>277.713564229425</v>
      </c>
      <c r="M222">
        <v>119.612004640994</v>
      </c>
      <c r="N222">
        <v>316.10371087964597</v>
      </c>
      <c r="O222">
        <v>281.96553566995101</v>
      </c>
      <c r="P222">
        <v>283.62002982912401</v>
      </c>
      <c r="Q222">
        <v>280.41077015011803</v>
      </c>
    </row>
    <row r="223" spans="2:17" x14ac:dyDescent="0.25">
      <c r="B223">
        <v>315.882112765199</v>
      </c>
      <c r="C223">
        <v>186.94774587360999</v>
      </c>
      <c r="D223">
        <v>279.18720817867199</v>
      </c>
      <c r="E223">
        <v>188.47155645584201</v>
      </c>
      <c r="F223">
        <v>333.56543807621802</v>
      </c>
      <c r="G223">
        <v>157.06888727103399</v>
      </c>
      <c r="H223">
        <v>261.05223548732403</v>
      </c>
      <c r="I223">
        <v>150.38112261330599</v>
      </c>
      <c r="J223">
        <v>320.53636692523202</v>
      </c>
      <c r="K223">
        <v>119.84019692806</v>
      </c>
      <c r="L223">
        <v>277.713564229425</v>
      </c>
      <c r="M223">
        <v>119.612004640994</v>
      </c>
      <c r="N223">
        <v>316.10371087964597</v>
      </c>
      <c r="O223">
        <v>281.96553566995101</v>
      </c>
      <c r="P223">
        <v>283.62002982912401</v>
      </c>
      <c r="Q223">
        <v>280.41077015011803</v>
      </c>
    </row>
    <row r="224" spans="2:17" x14ac:dyDescent="0.25">
      <c r="B224">
        <v>315.882112765199</v>
      </c>
      <c r="C224">
        <v>186.94774587360999</v>
      </c>
      <c r="D224">
        <v>279.18720817867199</v>
      </c>
      <c r="E224">
        <v>188.47155645584201</v>
      </c>
      <c r="F224">
        <v>333.56543807621802</v>
      </c>
      <c r="G224">
        <v>157.06888727103399</v>
      </c>
      <c r="H224">
        <v>261.05223548732403</v>
      </c>
      <c r="I224">
        <v>150.38112261330599</v>
      </c>
      <c r="J224">
        <v>320.53636692523202</v>
      </c>
      <c r="K224">
        <v>119.84019692806</v>
      </c>
      <c r="L224">
        <v>277.713564229425</v>
      </c>
      <c r="M224">
        <v>119.612004640994</v>
      </c>
      <c r="N224">
        <v>316.10371087964597</v>
      </c>
      <c r="O224">
        <v>281.96553566995101</v>
      </c>
      <c r="P224">
        <v>283.62002982912401</v>
      </c>
      <c r="Q224">
        <v>280.41077015011803</v>
      </c>
    </row>
    <row r="225" spans="2:17" x14ac:dyDescent="0.25">
      <c r="B225">
        <v>315.882112765199</v>
      </c>
      <c r="C225">
        <v>186.94774587360999</v>
      </c>
      <c r="D225">
        <v>279.18720817867199</v>
      </c>
      <c r="E225">
        <v>188.47155645584201</v>
      </c>
      <c r="F225">
        <v>333.56543807621802</v>
      </c>
      <c r="G225">
        <v>157.06888727103399</v>
      </c>
      <c r="H225">
        <v>261.05223548732403</v>
      </c>
      <c r="I225">
        <v>150.38112261330599</v>
      </c>
      <c r="J225">
        <v>320.53636692523202</v>
      </c>
      <c r="K225">
        <v>119.84019692806</v>
      </c>
      <c r="L225">
        <v>277.713564229425</v>
      </c>
      <c r="M225">
        <v>119.612004640994</v>
      </c>
      <c r="N225">
        <v>316.10371087964597</v>
      </c>
      <c r="O225">
        <v>281.96553566995101</v>
      </c>
      <c r="P225">
        <v>283.62002982912401</v>
      </c>
      <c r="Q225">
        <v>280.41077015011803</v>
      </c>
    </row>
    <row r="226" spans="2:17" x14ac:dyDescent="0.25">
      <c r="B226">
        <v>315.882112765199</v>
      </c>
      <c r="C226">
        <v>186.94774587360999</v>
      </c>
      <c r="D226">
        <v>279.18720817867199</v>
      </c>
      <c r="E226">
        <v>188.47155645584201</v>
      </c>
      <c r="F226">
        <v>333.56543807621802</v>
      </c>
      <c r="G226">
        <v>157.06888727103399</v>
      </c>
      <c r="H226">
        <v>261.05223548732403</v>
      </c>
      <c r="I226">
        <v>150.38112261330599</v>
      </c>
      <c r="J226">
        <v>320.53636692523202</v>
      </c>
      <c r="K226">
        <v>119.84019692806</v>
      </c>
      <c r="L226">
        <v>277.713564229425</v>
      </c>
      <c r="M226">
        <v>119.612004640994</v>
      </c>
      <c r="N226">
        <v>316.10371087964597</v>
      </c>
      <c r="O226">
        <v>281.96553566995101</v>
      </c>
      <c r="P226">
        <v>283.62002982912401</v>
      </c>
      <c r="Q226">
        <v>280.41077015011803</v>
      </c>
    </row>
    <row r="227" spans="2:17" x14ac:dyDescent="0.25">
      <c r="B227">
        <v>315.882112765199</v>
      </c>
      <c r="C227">
        <v>186.94774587360999</v>
      </c>
      <c r="D227">
        <v>279.18720817867199</v>
      </c>
      <c r="E227">
        <v>188.47155645584201</v>
      </c>
      <c r="F227">
        <v>333.56543807621802</v>
      </c>
      <c r="G227">
        <v>157.06888727103399</v>
      </c>
      <c r="H227">
        <v>261.05223548732403</v>
      </c>
      <c r="I227">
        <v>150.38112261330599</v>
      </c>
      <c r="J227">
        <v>320.53636692523202</v>
      </c>
      <c r="K227">
        <v>119.84019692806</v>
      </c>
      <c r="L227">
        <v>277.713564229425</v>
      </c>
      <c r="M227">
        <v>119.612004640994</v>
      </c>
      <c r="N227">
        <v>316.10371087964597</v>
      </c>
      <c r="O227">
        <v>281.96553566995101</v>
      </c>
      <c r="P227">
        <v>283.62002982912401</v>
      </c>
      <c r="Q227">
        <v>280.41077015011803</v>
      </c>
    </row>
    <row r="228" spans="2:17" x14ac:dyDescent="0.25">
      <c r="B228">
        <v>315.882112765199</v>
      </c>
      <c r="C228">
        <v>186.94774587360999</v>
      </c>
      <c r="D228">
        <v>279.18720817867199</v>
      </c>
      <c r="E228">
        <v>188.47155645584201</v>
      </c>
      <c r="F228">
        <v>333.56543807621802</v>
      </c>
      <c r="G228">
        <v>157.06888727103399</v>
      </c>
      <c r="H228">
        <v>261.05223548732403</v>
      </c>
      <c r="I228">
        <v>150.38112261330599</v>
      </c>
      <c r="J228">
        <v>320.53636692523202</v>
      </c>
      <c r="K228">
        <v>119.84019692806</v>
      </c>
      <c r="L228">
        <v>277.713564229425</v>
      </c>
      <c r="M228">
        <v>119.612004640994</v>
      </c>
      <c r="N228">
        <v>316.10371087964597</v>
      </c>
      <c r="O228">
        <v>281.96553566995101</v>
      </c>
      <c r="P228">
        <v>283.62002982912401</v>
      </c>
      <c r="Q228">
        <v>280.41077015011803</v>
      </c>
    </row>
    <row r="229" spans="2:17" x14ac:dyDescent="0.25">
      <c r="B229">
        <v>315.882112765199</v>
      </c>
      <c r="C229">
        <v>186.94774587360999</v>
      </c>
      <c r="D229">
        <v>279.18720817867199</v>
      </c>
      <c r="E229">
        <v>188.47155645584201</v>
      </c>
      <c r="F229">
        <v>333.56543807621802</v>
      </c>
      <c r="G229">
        <v>157.06888727103399</v>
      </c>
      <c r="H229">
        <v>261.05223548732403</v>
      </c>
      <c r="I229">
        <v>150.38112261330599</v>
      </c>
      <c r="J229">
        <v>320.53636692523202</v>
      </c>
      <c r="K229">
        <v>119.84019692806</v>
      </c>
      <c r="L229">
        <v>277.713564229425</v>
      </c>
      <c r="M229">
        <v>119.612004640994</v>
      </c>
      <c r="N229">
        <v>316.10371087964597</v>
      </c>
      <c r="O229">
        <v>281.96553566995101</v>
      </c>
      <c r="P229">
        <v>283.62002982912401</v>
      </c>
      <c r="Q229">
        <v>280.41077015011803</v>
      </c>
    </row>
    <row r="230" spans="2:17" x14ac:dyDescent="0.25">
      <c r="B230">
        <v>315.882112765199</v>
      </c>
      <c r="C230">
        <v>186.94774587360999</v>
      </c>
      <c r="D230">
        <v>279.18720817867199</v>
      </c>
      <c r="E230">
        <v>188.47155645584201</v>
      </c>
      <c r="F230">
        <v>333.56543807621802</v>
      </c>
      <c r="G230">
        <v>157.06888727103399</v>
      </c>
      <c r="H230">
        <v>261.05223548732403</v>
      </c>
      <c r="I230">
        <v>150.38112261330599</v>
      </c>
      <c r="J230">
        <v>320.53636692523202</v>
      </c>
      <c r="K230">
        <v>119.84019692806</v>
      </c>
      <c r="L230">
        <v>277.713564229425</v>
      </c>
      <c r="M230">
        <v>119.612004640994</v>
      </c>
      <c r="N230">
        <v>316.10371087964597</v>
      </c>
      <c r="O230">
        <v>281.96553566995101</v>
      </c>
      <c r="P230">
        <v>283.62002982912401</v>
      </c>
      <c r="Q230">
        <v>280.41077015011803</v>
      </c>
    </row>
    <row r="231" spans="2:17" x14ac:dyDescent="0.25">
      <c r="B231">
        <v>315.882112765199</v>
      </c>
      <c r="C231">
        <v>186.94774587360999</v>
      </c>
      <c r="D231">
        <v>279.18720817867199</v>
      </c>
      <c r="E231">
        <v>188.47155645584201</v>
      </c>
      <c r="F231">
        <v>333.56543807621802</v>
      </c>
      <c r="G231">
        <v>157.06888727103399</v>
      </c>
      <c r="H231">
        <v>261.05223548732403</v>
      </c>
      <c r="I231">
        <v>150.38112261330599</v>
      </c>
      <c r="J231">
        <v>320.53636692523202</v>
      </c>
      <c r="K231">
        <v>119.84019692806</v>
      </c>
      <c r="L231">
        <v>277.713564229425</v>
      </c>
      <c r="M231">
        <v>119.612004640994</v>
      </c>
      <c r="N231">
        <v>316.10371087964597</v>
      </c>
      <c r="O231">
        <v>281.96553566995101</v>
      </c>
      <c r="P231">
        <v>283.62002982912401</v>
      </c>
      <c r="Q231">
        <v>280.41077015011803</v>
      </c>
    </row>
    <row r="232" spans="2:17" x14ac:dyDescent="0.25">
      <c r="B232">
        <v>315.882112765199</v>
      </c>
      <c r="C232">
        <v>186.94774587360999</v>
      </c>
      <c r="D232">
        <v>279.18720817867199</v>
      </c>
      <c r="E232">
        <v>188.47155645584201</v>
      </c>
      <c r="F232">
        <v>333.56543807621802</v>
      </c>
      <c r="G232">
        <v>157.06888727103399</v>
      </c>
      <c r="H232">
        <v>261.05223548732403</v>
      </c>
      <c r="I232">
        <v>150.38112261330599</v>
      </c>
      <c r="J232">
        <v>320.53636692523202</v>
      </c>
      <c r="K232">
        <v>119.84019692806</v>
      </c>
      <c r="L232">
        <v>277.713564229425</v>
      </c>
      <c r="M232">
        <v>119.612004640994</v>
      </c>
      <c r="N232">
        <v>316.10371087964597</v>
      </c>
      <c r="O232">
        <v>281.96553566995101</v>
      </c>
      <c r="P232">
        <v>283.62002982912401</v>
      </c>
      <c r="Q232">
        <v>280.41077015011803</v>
      </c>
    </row>
    <row r="233" spans="2:17" x14ac:dyDescent="0.25">
      <c r="B233">
        <v>315.882112765199</v>
      </c>
      <c r="C233">
        <v>186.94774587360999</v>
      </c>
      <c r="D233">
        <v>279.18720817867199</v>
      </c>
      <c r="E233">
        <v>188.47155645584201</v>
      </c>
      <c r="F233">
        <v>333.56543807621802</v>
      </c>
      <c r="G233">
        <v>157.06888727103399</v>
      </c>
      <c r="H233">
        <v>261.05223548732403</v>
      </c>
      <c r="I233">
        <v>150.38112261330599</v>
      </c>
      <c r="J233">
        <v>320.53636692523202</v>
      </c>
      <c r="K233">
        <v>119.84019692806</v>
      </c>
      <c r="L233">
        <v>277.713564229425</v>
      </c>
      <c r="M233">
        <v>119.612004640994</v>
      </c>
      <c r="N233">
        <v>316.10371087964597</v>
      </c>
      <c r="O233">
        <v>281.96553566995101</v>
      </c>
      <c r="P233">
        <v>283.62002982912401</v>
      </c>
      <c r="Q233">
        <v>280.41077015011803</v>
      </c>
    </row>
    <row r="234" spans="2:17" x14ac:dyDescent="0.25">
      <c r="B234">
        <v>315.882112765199</v>
      </c>
      <c r="C234">
        <v>186.94774587360999</v>
      </c>
      <c r="D234">
        <v>279.18720817867199</v>
      </c>
      <c r="E234">
        <v>188.47155645584201</v>
      </c>
      <c r="F234">
        <v>333.56543807621802</v>
      </c>
      <c r="G234">
        <v>157.06888727103399</v>
      </c>
      <c r="H234">
        <v>261.05223548732403</v>
      </c>
      <c r="I234">
        <v>150.38112261330599</v>
      </c>
      <c r="J234">
        <v>320.53636692523202</v>
      </c>
      <c r="K234">
        <v>119.84019692806</v>
      </c>
      <c r="L234">
        <v>277.713564229425</v>
      </c>
      <c r="M234">
        <v>119.612004640994</v>
      </c>
      <c r="N234">
        <v>316.10371087964597</v>
      </c>
      <c r="O234">
        <v>281.96553566995101</v>
      </c>
      <c r="P234">
        <v>283.62002982912401</v>
      </c>
      <c r="Q234">
        <v>280.41077015011803</v>
      </c>
    </row>
    <row r="235" spans="2:17" x14ac:dyDescent="0.25">
      <c r="B235">
        <v>315.882112765199</v>
      </c>
      <c r="C235">
        <v>186.94774587360999</v>
      </c>
      <c r="D235">
        <v>279.18720817867199</v>
      </c>
      <c r="E235">
        <v>188.47155645584201</v>
      </c>
      <c r="F235">
        <v>333.56543807621802</v>
      </c>
      <c r="G235">
        <v>157.06888727103399</v>
      </c>
      <c r="H235">
        <v>261.05223548732403</v>
      </c>
      <c r="I235">
        <v>150.38112261330599</v>
      </c>
      <c r="J235">
        <v>320.53636692523202</v>
      </c>
      <c r="K235">
        <v>119.84019692806</v>
      </c>
      <c r="L235">
        <v>277.713564229425</v>
      </c>
      <c r="M235">
        <v>119.612004640994</v>
      </c>
      <c r="N235">
        <v>316.10371087964597</v>
      </c>
      <c r="O235">
        <v>281.96553566995101</v>
      </c>
      <c r="P235">
        <v>283.62002982912401</v>
      </c>
      <c r="Q235">
        <v>280.41077015011803</v>
      </c>
    </row>
    <row r="236" spans="2:17" x14ac:dyDescent="0.25">
      <c r="B236">
        <v>315.882112765199</v>
      </c>
      <c r="C236">
        <v>186.94774587360999</v>
      </c>
      <c r="D236">
        <v>279.18720817867199</v>
      </c>
      <c r="E236">
        <v>188.47155645584201</v>
      </c>
      <c r="F236">
        <v>333.56543807621802</v>
      </c>
      <c r="G236">
        <v>157.06888727103399</v>
      </c>
      <c r="H236">
        <v>261.05223548732403</v>
      </c>
      <c r="I236">
        <v>150.38112261330599</v>
      </c>
      <c r="J236">
        <v>320.53636692523202</v>
      </c>
      <c r="K236">
        <v>119.84019692806</v>
      </c>
      <c r="L236">
        <v>277.713564229425</v>
      </c>
      <c r="M236">
        <v>119.612004640994</v>
      </c>
      <c r="N236">
        <v>316.10371087964597</v>
      </c>
      <c r="O236">
        <v>281.96553566995101</v>
      </c>
      <c r="P236">
        <v>283.62002982912401</v>
      </c>
      <c r="Q236">
        <v>280.41077015011803</v>
      </c>
    </row>
    <row r="237" spans="2:17" x14ac:dyDescent="0.25">
      <c r="B237">
        <v>315.882112765199</v>
      </c>
      <c r="C237">
        <v>186.94774587360999</v>
      </c>
      <c r="D237">
        <v>279.18720817867199</v>
      </c>
      <c r="E237">
        <v>188.47155645584201</v>
      </c>
      <c r="F237">
        <v>333.56543807621802</v>
      </c>
      <c r="G237">
        <v>157.06888727103399</v>
      </c>
      <c r="H237">
        <v>261.05223548732403</v>
      </c>
      <c r="I237">
        <v>150.38112261330599</v>
      </c>
      <c r="J237">
        <v>320.53636692523202</v>
      </c>
      <c r="K237">
        <v>119.84019692806</v>
      </c>
      <c r="L237">
        <v>277.713564229425</v>
      </c>
      <c r="M237">
        <v>119.612004640994</v>
      </c>
      <c r="N237">
        <v>316.10371087964597</v>
      </c>
      <c r="O237">
        <v>281.96553566995101</v>
      </c>
      <c r="P237">
        <v>283.62002982912401</v>
      </c>
      <c r="Q237">
        <v>280.41077015011803</v>
      </c>
    </row>
    <row r="238" spans="2:17" x14ac:dyDescent="0.25">
      <c r="B238">
        <v>315.882112765199</v>
      </c>
      <c r="C238">
        <v>186.94774587360999</v>
      </c>
      <c r="D238">
        <v>279.18720817867199</v>
      </c>
      <c r="E238">
        <v>188.47155645584201</v>
      </c>
      <c r="F238">
        <v>333.56543807621802</v>
      </c>
      <c r="G238">
        <v>157.06888727103399</v>
      </c>
      <c r="H238">
        <v>261.05223548732403</v>
      </c>
      <c r="I238">
        <v>150.38112261330599</v>
      </c>
      <c r="J238">
        <v>320.53636692523202</v>
      </c>
      <c r="K238">
        <v>119.84019692806</v>
      </c>
      <c r="L238">
        <v>277.713564229425</v>
      </c>
      <c r="M238">
        <v>119.612004640994</v>
      </c>
      <c r="N238">
        <v>316.10371087964597</v>
      </c>
      <c r="O238">
        <v>281.96553566995101</v>
      </c>
      <c r="P238">
        <v>283.62002982912401</v>
      </c>
      <c r="Q238">
        <v>280.41077015011803</v>
      </c>
    </row>
    <row r="239" spans="2:17" x14ac:dyDescent="0.25">
      <c r="B239">
        <v>315.882112765199</v>
      </c>
      <c r="C239">
        <v>186.94774587360999</v>
      </c>
      <c r="D239">
        <v>279.18720817867199</v>
      </c>
      <c r="E239">
        <v>188.47155645584201</v>
      </c>
      <c r="F239">
        <v>333.56543807621802</v>
      </c>
      <c r="G239">
        <v>157.06888727103399</v>
      </c>
      <c r="H239">
        <v>261.05223548732403</v>
      </c>
      <c r="I239">
        <v>150.38112261330599</v>
      </c>
      <c r="J239">
        <v>320.53636692523202</v>
      </c>
      <c r="K239">
        <v>119.84019692806</v>
      </c>
      <c r="L239">
        <v>277.713564229425</v>
      </c>
      <c r="M239">
        <v>119.612004640994</v>
      </c>
      <c r="N239">
        <v>316.10371087964597</v>
      </c>
      <c r="O239">
        <v>281.96553566995101</v>
      </c>
      <c r="P239">
        <v>283.62002982912401</v>
      </c>
      <c r="Q239">
        <v>280.41077015011803</v>
      </c>
    </row>
    <row r="240" spans="2:17" x14ac:dyDescent="0.25">
      <c r="B240">
        <v>315.882112765199</v>
      </c>
      <c r="C240">
        <v>186.94774587360999</v>
      </c>
      <c r="D240">
        <v>279.18720817867199</v>
      </c>
      <c r="E240">
        <v>188.47155645584201</v>
      </c>
      <c r="F240">
        <v>333.56543807621802</v>
      </c>
      <c r="G240">
        <v>157.06888727103399</v>
      </c>
      <c r="H240">
        <v>261.05223548732403</v>
      </c>
      <c r="I240">
        <v>150.38112261330599</v>
      </c>
      <c r="J240">
        <v>320.53636692523202</v>
      </c>
      <c r="K240">
        <v>119.84019692806</v>
      </c>
      <c r="L240">
        <v>277.713564229425</v>
      </c>
      <c r="M240">
        <v>119.612004640994</v>
      </c>
      <c r="N240">
        <v>316.10371087964597</v>
      </c>
      <c r="O240">
        <v>281.96553566995101</v>
      </c>
      <c r="P240">
        <v>283.62002982912401</v>
      </c>
      <c r="Q240">
        <v>280.41077015011803</v>
      </c>
    </row>
    <row r="241" spans="2:17" x14ac:dyDescent="0.25">
      <c r="B241">
        <v>315.882112765199</v>
      </c>
      <c r="C241">
        <v>186.94774587360999</v>
      </c>
      <c r="D241">
        <v>279.18720817867199</v>
      </c>
      <c r="E241">
        <v>188.47155645584201</v>
      </c>
      <c r="F241">
        <v>333.56543807621802</v>
      </c>
      <c r="G241">
        <v>157.06888727103399</v>
      </c>
      <c r="H241">
        <v>261.05223548732403</v>
      </c>
      <c r="I241">
        <v>150.38112261330599</v>
      </c>
      <c r="J241">
        <v>320.53636692523202</v>
      </c>
      <c r="K241">
        <v>119.84019692806</v>
      </c>
      <c r="L241">
        <v>277.713564229425</v>
      </c>
      <c r="M241">
        <v>119.612004640994</v>
      </c>
      <c r="N241">
        <v>316.10371087964597</v>
      </c>
      <c r="O241">
        <v>281.96553566995101</v>
      </c>
      <c r="P241">
        <v>283.62002982912401</v>
      </c>
      <c r="Q241">
        <v>280.41077015011803</v>
      </c>
    </row>
    <row r="242" spans="2:17" x14ac:dyDescent="0.25">
      <c r="B242">
        <v>315.882112765199</v>
      </c>
      <c r="C242">
        <v>186.94774587360999</v>
      </c>
      <c r="D242">
        <v>279.18720817867199</v>
      </c>
      <c r="E242">
        <v>188.47155645584201</v>
      </c>
      <c r="F242">
        <v>333.56543807621802</v>
      </c>
      <c r="G242">
        <v>157.06888727103399</v>
      </c>
      <c r="H242">
        <v>261.05223548732403</v>
      </c>
      <c r="I242">
        <v>150.38112261330599</v>
      </c>
      <c r="J242">
        <v>320.53636692523202</v>
      </c>
      <c r="K242">
        <v>119.84019692806</v>
      </c>
      <c r="L242">
        <v>277.713564229425</v>
      </c>
      <c r="M242">
        <v>119.612004640994</v>
      </c>
      <c r="N242">
        <v>316.10371087964597</v>
      </c>
      <c r="O242">
        <v>281.96553566995101</v>
      </c>
      <c r="P242">
        <v>283.62002982912401</v>
      </c>
      <c r="Q242">
        <v>280.41077015011803</v>
      </c>
    </row>
    <row r="243" spans="2:17" x14ac:dyDescent="0.25">
      <c r="B243">
        <v>315.882112765199</v>
      </c>
      <c r="C243">
        <v>186.94774587360999</v>
      </c>
      <c r="D243">
        <v>279.18720817867199</v>
      </c>
      <c r="E243">
        <v>188.47155645584201</v>
      </c>
      <c r="F243">
        <v>333.56543807621802</v>
      </c>
      <c r="G243">
        <v>157.06888727103399</v>
      </c>
      <c r="H243">
        <v>261.05223548732403</v>
      </c>
      <c r="I243">
        <v>150.38112261330599</v>
      </c>
      <c r="J243">
        <v>320.53636692523202</v>
      </c>
      <c r="K243">
        <v>119.84019692806</v>
      </c>
      <c r="L243">
        <v>277.713564229425</v>
      </c>
      <c r="M243">
        <v>119.612004640994</v>
      </c>
      <c r="N243">
        <v>316.10371087964597</v>
      </c>
      <c r="O243">
        <v>281.96553566995101</v>
      </c>
      <c r="P243">
        <v>283.62002982912401</v>
      </c>
      <c r="Q243">
        <v>280.41077015011803</v>
      </c>
    </row>
    <row r="244" spans="2:17" x14ac:dyDescent="0.25">
      <c r="B244">
        <v>315.882112765199</v>
      </c>
      <c r="C244">
        <v>186.94774587360999</v>
      </c>
      <c r="D244">
        <v>279.18720817867199</v>
      </c>
      <c r="E244">
        <v>188.47155645584201</v>
      </c>
      <c r="F244">
        <v>333.56543807621802</v>
      </c>
      <c r="G244">
        <v>157.06888727103399</v>
      </c>
      <c r="H244">
        <v>261.05223548732403</v>
      </c>
      <c r="I244">
        <v>150.38112261330599</v>
      </c>
      <c r="J244">
        <v>320.53636692523202</v>
      </c>
      <c r="K244">
        <v>119.84019692806</v>
      </c>
      <c r="L244">
        <v>277.713564229425</v>
      </c>
      <c r="M244">
        <v>119.612004640994</v>
      </c>
      <c r="N244">
        <v>316.10371087964597</v>
      </c>
      <c r="O244">
        <v>281.96553566995101</v>
      </c>
      <c r="P244">
        <v>283.62002982912401</v>
      </c>
      <c r="Q244">
        <v>280.41077015011803</v>
      </c>
    </row>
    <row r="245" spans="2:17" x14ac:dyDescent="0.25">
      <c r="B245">
        <v>315.882112765199</v>
      </c>
      <c r="C245">
        <v>186.94774587360999</v>
      </c>
      <c r="D245">
        <v>279.18720817867199</v>
      </c>
      <c r="E245">
        <v>188.47155645584201</v>
      </c>
      <c r="F245">
        <v>333.56543807621802</v>
      </c>
      <c r="G245">
        <v>157.06888727103399</v>
      </c>
      <c r="H245">
        <v>261.05223548732403</v>
      </c>
      <c r="I245">
        <v>150.38112261330599</v>
      </c>
      <c r="J245">
        <v>320.53636692523202</v>
      </c>
      <c r="K245">
        <v>119.84019692806</v>
      </c>
      <c r="L245">
        <v>277.713564229425</v>
      </c>
      <c r="M245">
        <v>119.612004640994</v>
      </c>
      <c r="N245">
        <v>316.10371087964597</v>
      </c>
      <c r="O245">
        <v>281.96553566995101</v>
      </c>
      <c r="P245">
        <v>283.62002982912401</v>
      </c>
      <c r="Q245">
        <v>280.41077015011803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2018-11-12T16:43:45Z</dcterms:modified>
</cp:coreProperties>
</file>