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4" i="1" l="1"/>
  <c r="K64" i="1"/>
  <c r="L64" i="1"/>
  <c r="M64" i="1"/>
  <c r="N64" i="1"/>
  <c r="J58" i="1"/>
  <c r="K58" i="1"/>
  <c r="L58" i="1"/>
  <c r="M58" i="1"/>
  <c r="N58" i="1"/>
  <c r="J56" i="1"/>
  <c r="K56" i="1"/>
  <c r="L56" i="1"/>
  <c r="M56" i="1"/>
  <c r="N56" i="1"/>
  <c r="J46" i="1"/>
  <c r="K46" i="1"/>
  <c r="L46" i="1"/>
  <c r="M46" i="1"/>
  <c r="N46" i="1"/>
  <c r="J40" i="1"/>
  <c r="K40" i="1"/>
  <c r="L40" i="1"/>
  <c r="M40" i="1"/>
  <c r="N40" i="1"/>
  <c r="J18" i="1"/>
  <c r="K18" i="1"/>
  <c r="L18" i="1"/>
  <c r="M18" i="1"/>
  <c r="N18" i="1"/>
  <c r="I64" i="1"/>
  <c r="I58" i="1"/>
  <c r="I56" i="1"/>
  <c r="I46" i="1"/>
  <c r="I40" i="1"/>
  <c r="I18" i="1"/>
  <c r="D67" i="1"/>
  <c r="E67" i="1"/>
  <c r="F67" i="1"/>
  <c r="G67" i="1"/>
  <c r="H67" i="1"/>
  <c r="C67" i="1"/>
</calcChain>
</file>

<file path=xl/sharedStrings.xml><?xml version="1.0" encoding="utf-8"?>
<sst xmlns="http://schemas.openxmlformats.org/spreadsheetml/2006/main" count="138" uniqueCount="82">
  <si>
    <t>General Government</t>
  </si>
  <si>
    <t>Operation of Service Departments</t>
  </si>
  <si>
    <t>Financial Management</t>
  </si>
  <si>
    <t>Scholarships</t>
  </si>
  <si>
    <t>Transportation</t>
  </si>
  <si>
    <t>Law</t>
  </si>
  <si>
    <t>Housing</t>
  </si>
  <si>
    <t>Police</t>
  </si>
  <si>
    <t>Streets</t>
  </si>
  <si>
    <t>Fire</t>
  </si>
  <si>
    <t>Department</t>
  </si>
  <si>
    <t>Records</t>
  </si>
  <si>
    <t>Procurement</t>
  </si>
  <si>
    <t>Refunds</t>
  </si>
  <si>
    <t>Indemnities</t>
  </si>
  <si>
    <t>Commerce</t>
  </si>
  <si>
    <t>Personnel</t>
  </si>
  <si>
    <t>Sheriff</t>
  </si>
  <si>
    <t>City-Wide Appropriations Under the Director of Finance</t>
  </si>
  <si>
    <t xml:space="preserve">Promotion and Public Relations   </t>
  </si>
  <si>
    <t xml:space="preserve">Administration of Justice    </t>
  </si>
  <si>
    <t>City-Wide Appropriations Under the First Judicial District</t>
  </si>
  <si>
    <t xml:space="preserve">Conduct of Elections    </t>
  </si>
  <si>
    <t>First Judicial District</t>
  </si>
  <si>
    <t>City Council</t>
  </si>
  <si>
    <t>Mayor's Office</t>
  </si>
  <si>
    <t>Mural Arts Program</t>
  </si>
  <si>
    <t>Labor Relations</t>
  </si>
  <si>
    <t>MDO Office of Technology</t>
  </si>
  <si>
    <t>Office of Property Assessment</t>
  </si>
  <si>
    <t>Board of Ethics</t>
  </si>
  <si>
    <t>Youth Commission</t>
  </si>
  <si>
    <t>Inspector General</t>
  </si>
  <si>
    <t>City Planning Commission</t>
  </si>
  <si>
    <t>Commission on Human Relations</t>
  </si>
  <si>
    <t>Zoning Code Commisssion</t>
  </si>
  <si>
    <t>Arts &amp; Culture</t>
  </si>
  <si>
    <t>Board of Revision of Taxes</t>
  </si>
  <si>
    <t>Managing Director</t>
  </si>
  <si>
    <t>Public Health</t>
  </si>
  <si>
    <t>Office-Behavioral Health/Mental Retardation</t>
  </si>
  <si>
    <t>Parks and Recreation</t>
  </si>
  <si>
    <t>Atwater Kent Museum</t>
  </si>
  <si>
    <t>Public Property</t>
  </si>
  <si>
    <t>Department of Human Services</t>
  </si>
  <si>
    <t>Philadelphia Prisons</t>
  </si>
  <si>
    <t>Office of Supportive Housing</t>
  </si>
  <si>
    <t>Office of Fleet Management</t>
  </si>
  <si>
    <t>Licenses and Inspections</t>
  </si>
  <si>
    <t>Board of L &amp; I Review</t>
  </si>
  <si>
    <t>Board of Building Standards</t>
  </si>
  <si>
    <t>Zoning Board of Adjustment</t>
  </si>
  <si>
    <t>Philadelphia Historical Commission</t>
  </si>
  <si>
    <t>Art Museum</t>
  </si>
  <si>
    <t>Philadelphia Free Library</t>
  </si>
  <si>
    <t>Office of Director of Finance</t>
  </si>
  <si>
    <t>Department of Revenue</t>
  </si>
  <si>
    <t>Sinking Fund Commission</t>
  </si>
  <si>
    <t>City Treasurer</t>
  </si>
  <si>
    <t>Audit of City Operations</t>
  </si>
  <si>
    <t>Fringe Benefits</t>
  </si>
  <si>
    <t>PGW Rental Reimbursement</t>
  </si>
  <si>
    <t>Community College of Philadelphia</t>
  </si>
  <si>
    <t>Legal Services</t>
  </si>
  <si>
    <t>Hero Award</t>
  </si>
  <si>
    <t>Office of Risk Management</t>
  </si>
  <si>
    <t>Witness Fees</t>
  </si>
  <si>
    <t>Contribution to School District</t>
  </si>
  <si>
    <t>City Representative</t>
  </si>
  <si>
    <t>Civic Service Commission</t>
  </si>
  <si>
    <t>Personnel Director</t>
  </si>
  <si>
    <t>Register of Wills</t>
  </si>
  <si>
    <t>District Attorney</t>
  </si>
  <si>
    <t>Juror Fees</t>
  </si>
  <si>
    <t>City Commissioners</t>
  </si>
  <si>
    <t>Category</t>
  </si>
  <si>
    <t>originalBudget</t>
  </si>
  <si>
    <t>finalBudget</t>
  </si>
  <si>
    <t>fy2012Actual</t>
  </si>
  <si>
    <t>finalBudgetToActual</t>
  </si>
  <si>
    <t>fy2011Actual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</si>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</sst>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2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topLeftCell="A48" workbookViewId="0">
      <selection activeCell="H66" sqref="A1:H66"/>
    </sheetView>
  </sheetViews>
  <sheetFormatPr baseColWidth="10" defaultRowHeight="15" x14ac:dyDescent="0"/>
  <cols>
    <col min="1" max="1" width="46.6640625" customWidth="1"/>
    <col min="2" max="2" width="41" customWidth="1"/>
    <col min="3" max="8" width="10.83203125" style="2"/>
    <col min="9" max="9" width="11" customWidth="1"/>
    <col min="10" max="10" width="11.6640625" customWidth="1"/>
    <col min="11" max="11" width="10.83203125" customWidth="1"/>
    <col min="12" max="12" width="11" customWidth="1"/>
    <col min="13" max="13" width="8.83203125" customWidth="1"/>
    <col min="14" max="14" width="10" customWidth="1"/>
  </cols>
  <sheetData>
    <row r="1" spans="1:8">
      <c r="A1" t="s">
        <v>75</v>
      </c>
      <c r="B1" t="s">
        <v>10</v>
      </c>
      <c r="C1" s="2" t="s">
        <v>76</v>
      </c>
      <c r="D1" s="2" t="s">
        <v>77</v>
      </c>
      <c r="E1" s="2" t="s">
        <v>78</v>
      </c>
      <c r="F1" s="2" t="s">
        <v>79</v>
      </c>
      <c r="G1" s="2" t="s">
        <v>80</v>
      </c>
      <c r="H1" s="2" t="s">
        <v>81</v>
      </c>
    </row>
    <row r="2" spans="1:8">
      <c r="A2" t="s">
        <v>0</v>
      </c>
      <c r="B2" t="s">
        <v>24</v>
      </c>
      <c r="C2" s="2">
        <v>15049</v>
      </c>
      <c r="D2" s="2">
        <v>15049</v>
      </c>
      <c r="E2" s="2">
        <v>13758</v>
      </c>
      <c r="F2" s="2">
        <v>1291</v>
      </c>
      <c r="G2" s="2">
        <v>13772</v>
      </c>
      <c r="H2" s="2">
        <v>-14</v>
      </c>
    </row>
    <row r="3" spans="1:8">
      <c r="A3" t="s">
        <v>0</v>
      </c>
      <c r="B3" t="s">
        <v>25</v>
      </c>
      <c r="C3" s="2">
        <v>3787</v>
      </c>
      <c r="D3" s="2">
        <v>3764</v>
      </c>
      <c r="E3" s="2">
        <v>3514</v>
      </c>
      <c r="F3" s="2">
        <v>250</v>
      </c>
      <c r="G3" s="2">
        <v>3598</v>
      </c>
      <c r="H3" s="2">
        <v>-84</v>
      </c>
    </row>
    <row r="4" spans="1:8">
      <c r="A4" t="s">
        <v>0</v>
      </c>
      <c r="B4" t="s">
        <v>3</v>
      </c>
      <c r="C4" s="2">
        <v>200</v>
      </c>
      <c r="D4" s="2">
        <v>200</v>
      </c>
      <c r="E4" s="2">
        <v>196</v>
      </c>
      <c r="F4" s="2">
        <v>4</v>
      </c>
      <c r="G4" s="2">
        <v>200</v>
      </c>
      <c r="H4" s="2">
        <v>-4</v>
      </c>
    </row>
    <row r="5" spans="1:8">
      <c r="A5" t="s">
        <v>0</v>
      </c>
      <c r="B5" t="s">
        <v>26</v>
      </c>
      <c r="C5" s="2">
        <v>1060</v>
      </c>
      <c r="D5" s="2">
        <v>1060</v>
      </c>
      <c r="E5" s="2">
        <v>996</v>
      </c>
      <c r="F5" s="2">
        <v>64</v>
      </c>
      <c r="G5" s="2">
        <v>961</v>
      </c>
      <c r="H5" s="2">
        <v>35</v>
      </c>
    </row>
    <row r="6" spans="1:8">
      <c r="A6" t="s">
        <v>0</v>
      </c>
      <c r="B6" t="s">
        <v>27</v>
      </c>
      <c r="C6" s="2">
        <v>552</v>
      </c>
      <c r="D6" s="2">
        <v>552</v>
      </c>
      <c r="E6" s="2">
        <v>517</v>
      </c>
      <c r="F6" s="2">
        <v>35</v>
      </c>
      <c r="G6" s="2">
        <v>457</v>
      </c>
      <c r="H6" s="2">
        <v>60</v>
      </c>
    </row>
    <row r="7" spans="1:8">
      <c r="A7" t="s">
        <v>0</v>
      </c>
      <c r="B7" t="s">
        <v>28</v>
      </c>
      <c r="C7" s="2">
        <v>63944</v>
      </c>
      <c r="D7" s="2">
        <v>63248</v>
      </c>
      <c r="E7" s="2">
        <v>63272</v>
      </c>
      <c r="F7" s="2">
        <v>-24</v>
      </c>
      <c r="G7" s="2">
        <v>61348</v>
      </c>
      <c r="H7" s="2">
        <v>1924</v>
      </c>
    </row>
    <row r="8" spans="1:8">
      <c r="A8" t="s">
        <v>0</v>
      </c>
      <c r="B8" t="s">
        <v>29</v>
      </c>
      <c r="C8" s="2">
        <v>11741</v>
      </c>
      <c r="D8" s="2">
        <v>9741</v>
      </c>
      <c r="E8" s="2">
        <v>7967</v>
      </c>
      <c r="F8" s="2">
        <v>1774</v>
      </c>
      <c r="G8" s="2">
        <v>5730</v>
      </c>
      <c r="H8" s="2">
        <v>2237</v>
      </c>
    </row>
    <row r="9" spans="1:8">
      <c r="A9" t="s">
        <v>0</v>
      </c>
      <c r="B9" t="s">
        <v>4</v>
      </c>
      <c r="C9" s="2">
        <v>480</v>
      </c>
      <c r="D9" s="2">
        <v>514</v>
      </c>
      <c r="E9" s="2">
        <v>498</v>
      </c>
      <c r="F9" s="2">
        <v>16</v>
      </c>
      <c r="G9" s="2">
        <v>419</v>
      </c>
      <c r="H9" s="2">
        <v>79</v>
      </c>
    </row>
    <row r="10" spans="1:8">
      <c r="A10" t="s">
        <v>0</v>
      </c>
      <c r="B10" t="s">
        <v>5</v>
      </c>
      <c r="C10" s="2">
        <v>13119</v>
      </c>
      <c r="D10" s="2">
        <v>15122</v>
      </c>
      <c r="E10" s="2">
        <v>14501</v>
      </c>
      <c r="F10" s="2">
        <v>621</v>
      </c>
      <c r="G10" s="2">
        <v>17114</v>
      </c>
      <c r="H10" s="2">
        <v>-2613</v>
      </c>
    </row>
    <row r="11" spans="1:8">
      <c r="A11" t="s">
        <v>0</v>
      </c>
      <c r="B11" t="s">
        <v>30</v>
      </c>
      <c r="C11" s="2">
        <v>810</v>
      </c>
      <c r="D11" s="2">
        <v>810</v>
      </c>
      <c r="E11" s="2">
        <v>683</v>
      </c>
      <c r="F11" s="2">
        <v>127</v>
      </c>
      <c r="G11" s="2">
        <v>681</v>
      </c>
      <c r="H11" s="2">
        <v>2</v>
      </c>
    </row>
    <row r="12" spans="1:8">
      <c r="A12" t="s">
        <v>0</v>
      </c>
      <c r="B12" t="s">
        <v>31</v>
      </c>
      <c r="C12" s="2">
        <v>96</v>
      </c>
      <c r="D12" s="2">
        <v>96</v>
      </c>
      <c r="E12" s="2">
        <v>42</v>
      </c>
      <c r="F12" s="2">
        <v>54</v>
      </c>
      <c r="G12" s="2">
        <v>78</v>
      </c>
      <c r="H12" s="2">
        <v>-36</v>
      </c>
    </row>
    <row r="13" spans="1:8">
      <c r="A13" t="s">
        <v>0</v>
      </c>
      <c r="B13" t="s">
        <v>32</v>
      </c>
      <c r="C13" s="2">
        <v>1281</v>
      </c>
      <c r="D13" s="2">
        <v>1281</v>
      </c>
      <c r="E13" s="2">
        <v>1239</v>
      </c>
      <c r="F13" s="2">
        <v>42</v>
      </c>
      <c r="G13" s="2">
        <v>1171</v>
      </c>
      <c r="H13" s="2">
        <v>68</v>
      </c>
    </row>
    <row r="14" spans="1:8">
      <c r="A14" t="s">
        <v>0</v>
      </c>
      <c r="B14" t="s">
        <v>33</v>
      </c>
      <c r="C14" s="2">
        <v>2257</v>
      </c>
      <c r="D14" s="2">
        <v>2257</v>
      </c>
      <c r="E14" s="2">
        <v>2209</v>
      </c>
      <c r="F14" s="2">
        <v>48</v>
      </c>
      <c r="G14" s="2">
        <v>2248</v>
      </c>
      <c r="H14" s="2">
        <v>-39</v>
      </c>
    </row>
    <row r="15" spans="1:8">
      <c r="A15" t="s">
        <v>0</v>
      </c>
      <c r="B15" t="s">
        <v>34</v>
      </c>
      <c r="C15" s="2">
        <v>2039</v>
      </c>
      <c r="D15" s="2">
        <v>2039</v>
      </c>
      <c r="E15" s="2">
        <v>1830</v>
      </c>
      <c r="F15" s="2">
        <v>209</v>
      </c>
      <c r="G15" s="2">
        <v>1942</v>
      </c>
      <c r="H15" s="2">
        <v>-112</v>
      </c>
    </row>
    <row r="16" spans="1:8">
      <c r="A16" t="s">
        <v>0</v>
      </c>
      <c r="B16" t="s">
        <v>35</v>
      </c>
      <c r="C16" s="2">
        <v>225</v>
      </c>
      <c r="D16" s="2">
        <v>225</v>
      </c>
      <c r="E16" s="2">
        <v>216</v>
      </c>
      <c r="F16" s="2">
        <v>9</v>
      </c>
      <c r="G16" s="2">
        <v>465</v>
      </c>
      <c r="H16" s="2">
        <v>-249</v>
      </c>
    </row>
    <row r="17" spans="1:14">
      <c r="A17" t="s">
        <v>0</v>
      </c>
      <c r="B17" t="s">
        <v>36</v>
      </c>
      <c r="C17" s="2">
        <v>2670</v>
      </c>
      <c r="D17" s="2">
        <v>2670</v>
      </c>
      <c r="E17" s="2">
        <v>2662</v>
      </c>
      <c r="F17" s="2">
        <v>8</v>
      </c>
      <c r="G17" s="2">
        <v>2550</v>
      </c>
      <c r="H17" s="2">
        <v>112</v>
      </c>
    </row>
    <row r="18" spans="1:14">
      <c r="A18" t="s">
        <v>0</v>
      </c>
      <c r="B18" t="s">
        <v>37</v>
      </c>
      <c r="C18" s="2">
        <v>723</v>
      </c>
      <c r="D18" s="2">
        <v>759</v>
      </c>
      <c r="E18" s="2">
        <v>576</v>
      </c>
      <c r="F18" s="2">
        <v>183</v>
      </c>
      <c r="G18" s="2">
        <v>1893</v>
      </c>
      <c r="H18" s="2">
        <v>-1317</v>
      </c>
      <c r="I18" s="2">
        <f>SUM(C2:C18)</f>
        <v>120033</v>
      </c>
      <c r="J18" s="2">
        <f t="shared" ref="J18:N18" si="0">SUM(D2:D18)</f>
        <v>119387</v>
      </c>
      <c r="K18" s="2">
        <f t="shared" si="0"/>
        <v>114676</v>
      </c>
      <c r="L18" s="2">
        <f t="shared" si="0"/>
        <v>4711</v>
      </c>
      <c r="M18" s="2">
        <f t="shared" si="0"/>
        <v>114627</v>
      </c>
      <c r="N18" s="2">
        <f t="shared" si="0"/>
        <v>49</v>
      </c>
    </row>
    <row r="19" spans="1:14">
      <c r="A19" t="s">
        <v>1</v>
      </c>
      <c r="B19" t="s">
        <v>6</v>
      </c>
      <c r="C19" s="2">
        <v>3020</v>
      </c>
      <c r="D19" s="2">
        <v>4213</v>
      </c>
      <c r="E19" s="2">
        <v>4213</v>
      </c>
      <c r="F19" s="2">
        <v>0</v>
      </c>
      <c r="G19" s="2">
        <v>2251</v>
      </c>
      <c r="H19" s="2">
        <v>1962</v>
      </c>
    </row>
    <row r="20" spans="1:14">
      <c r="A20" t="s">
        <v>1</v>
      </c>
      <c r="B20" t="s">
        <v>38</v>
      </c>
      <c r="C20" s="2">
        <v>22972</v>
      </c>
      <c r="D20" s="2">
        <v>23066</v>
      </c>
      <c r="E20" s="2">
        <v>21732</v>
      </c>
      <c r="F20" s="2">
        <v>1334</v>
      </c>
      <c r="G20" s="2">
        <v>15954</v>
      </c>
      <c r="H20" s="2">
        <v>5778</v>
      </c>
    </row>
    <row r="21" spans="1:14">
      <c r="A21" t="s">
        <v>1</v>
      </c>
      <c r="B21" t="s">
        <v>7</v>
      </c>
      <c r="C21" s="2">
        <v>550686</v>
      </c>
      <c r="D21" s="2">
        <v>568921</v>
      </c>
      <c r="E21" s="2">
        <v>568922</v>
      </c>
      <c r="F21" s="2">
        <v>-1</v>
      </c>
      <c r="G21" s="2">
        <v>551450</v>
      </c>
      <c r="H21" s="2">
        <v>17472</v>
      </c>
    </row>
    <row r="22" spans="1:14">
      <c r="A22" t="s">
        <v>1</v>
      </c>
      <c r="B22" t="s">
        <v>8</v>
      </c>
      <c r="C22" s="2">
        <v>121353</v>
      </c>
      <c r="D22" s="2">
        <v>123661</v>
      </c>
      <c r="E22" s="2">
        <v>123523</v>
      </c>
      <c r="F22" s="2">
        <v>138</v>
      </c>
      <c r="G22" s="2">
        <v>131004</v>
      </c>
      <c r="H22" s="2">
        <v>-7481</v>
      </c>
    </row>
    <row r="23" spans="1:14">
      <c r="A23" t="s">
        <v>1</v>
      </c>
      <c r="B23" t="s">
        <v>9</v>
      </c>
      <c r="C23" s="2">
        <v>190032</v>
      </c>
      <c r="D23" s="2">
        <v>195583</v>
      </c>
      <c r="E23" s="2">
        <v>195532</v>
      </c>
      <c r="F23" s="2">
        <v>51</v>
      </c>
      <c r="G23" s="2">
        <v>198042</v>
      </c>
      <c r="H23" s="2">
        <v>-2510</v>
      </c>
    </row>
    <row r="24" spans="1:14">
      <c r="A24" t="s">
        <v>1</v>
      </c>
      <c r="B24" t="s">
        <v>39</v>
      </c>
      <c r="C24" s="2">
        <v>110426</v>
      </c>
      <c r="D24" s="2">
        <v>107782</v>
      </c>
      <c r="E24" s="2">
        <v>107770</v>
      </c>
      <c r="F24" s="2">
        <v>12</v>
      </c>
      <c r="G24" s="2">
        <v>108923</v>
      </c>
      <c r="H24" s="2">
        <v>-1153</v>
      </c>
    </row>
    <row r="25" spans="1:14">
      <c r="A25" t="s">
        <v>1</v>
      </c>
      <c r="B25" t="s">
        <v>40</v>
      </c>
      <c r="C25" s="2">
        <v>14272</v>
      </c>
      <c r="D25" s="2">
        <v>14272</v>
      </c>
      <c r="E25" s="2">
        <v>14240</v>
      </c>
      <c r="F25" s="2">
        <v>32</v>
      </c>
      <c r="G25" s="2">
        <v>14272</v>
      </c>
      <c r="H25" s="2">
        <v>-32</v>
      </c>
    </row>
    <row r="26" spans="1:14">
      <c r="A26" t="s">
        <v>1</v>
      </c>
      <c r="B26" t="s">
        <v>41</v>
      </c>
      <c r="C26" s="2">
        <v>46326</v>
      </c>
      <c r="D26" s="2">
        <v>48381</v>
      </c>
      <c r="E26" s="2">
        <v>47344</v>
      </c>
      <c r="F26" s="2">
        <v>1037</v>
      </c>
      <c r="G26" s="2">
        <v>47084</v>
      </c>
      <c r="H26" s="2">
        <v>260</v>
      </c>
    </row>
    <row r="27" spans="1:14">
      <c r="A27" t="s">
        <v>1</v>
      </c>
      <c r="B27" t="s">
        <v>42</v>
      </c>
      <c r="C27" s="2">
        <v>269</v>
      </c>
      <c r="D27" s="2">
        <v>268</v>
      </c>
      <c r="E27" s="2">
        <v>266</v>
      </c>
      <c r="F27" s="2">
        <v>2</v>
      </c>
      <c r="G27" s="2">
        <v>267</v>
      </c>
      <c r="H27" s="2">
        <v>-1</v>
      </c>
    </row>
    <row r="28" spans="1:14">
      <c r="A28" t="s">
        <v>1</v>
      </c>
      <c r="B28" t="s">
        <v>43</v>
      </c>
      <c r="C28" s="2">
        <v>168833</v>
      </c>
      <c r="D28" s="2">
        <v>170496</v>
      </c>
      <c r="E28" s="2">
        <v>169143</v>
      </c>
      <c r="F28" s="2">
        <v>1353</v>
      </c>
      <c r="G28" s="2">
        <v>171142</v>
      </c>
      <c r="H28" s="2">
        <v>-1999</v>
      </c>
    </row>
    <row r="29" spans="1:14">
      <c r="A29" t="s">
        <v>1</v>
      </c>
      <c r="B29" t="s">
        <v>44</v>
      </c>
      <c r="C29" s="2">
        <v>111935</v>
      </c>
      <c r="D29" s="2">
        <v>103581</v>
      </c>
      <c r="E29" s="2">
        <v>103761</v>
      </c>
      <c r="F29" s="2">
        <v>-180</v>
      </c>
      <c r="G29" s="2">
        <v>543584</v>
      </c>
      <c r="H29" s="2">
        <v>-439823</v>
      </c>
    </row>
    <row r="30" spans="1:14">
      <c r="A30" t="s">
        <v>1</v>
      </c>
      <c r="B30" t="s">
        <v>45</v>
      </c>
      <c r="C30" s="2">
        <v>227173</v>
      </c>
      <c r="D30" s="2">
        <v>232237</v>
      </c>
      <c r="E30" s="2">
        <v>232232</v>
      </c>
      <c r="F30" s="2">
        <v>5</v>
      </c>
      <c r="G30" s="2">
        <v>232219</v>
      </c>
      <c r="H30" s="2">
        <v>13</v>
      </c>
    </row>
    <row r="31" spans="1:14">
      <c r="A31" t="s">
        <v>1</v>
      </c>
      <c r="B31" t="s">
        <v>46</v>
      </c>
      <c r="C31" s="2">
        <v>36466</v>
      </c>
      <c r="D31" s="2">
        <v>38502</v>
      </c>
      <c r="E31" s="2">
        <v>38384</v>
      </c>
      <c r="F31" s="2">
        <v>118</v>
      </c>
      <c r="G31" s="2">
        <v>36368</v>
      </c>
      <c r="H31" s="2">
        <v>2016</v>
      </c>
    </row>
    <row r="32" spans="1:14">
      <c r="A32" t="s">
        <v>1</v>
      </c>
      <c r="B32" t="s">
        <v>47</v>
      </c>
      <c r="C32" s="2">
        <v>53652</v>
      </c>
      <c r="D32" s="2">
        <v>56645</v>
      </c>
      <c r="E32" s="2">
        <v>55944</v>
      </c>
      <c r="F32" s="2">
        <v>701</v>
      </c>
      <c r="G32" s="2">
        <v>52173</v>
      </c>
      <c r="H32" s="2">
        <v>3771</v>
      </c>
    </row>
    <row r="33" spans="1:14">
      <c r="A33" t="s">
        <v>1</v>
      </c>
      <c r="B33" t="s">
        <v>48</v>
      </c>
      <c r="C33" s="2">
        <v>21781</v>
      </c>
      <c r="D33" s="2">
        <v>22022</v>
      </c>
      <c r="E33" s="2">
        <v>21429</v>
      </c>
      <c r="F33" s="2">
        <v>593</v>
      </c>
      <c r="G33" s="2">
        <v>18381</v>
      </c>
      <c r="H33" s="2">
        <v>3048</v>
      </c>
    </row>
    <row r="34" spans="1:14">
      <c r="A34" t="s">
        <v>1</v>
      </c>
      <c r="B34" t="s">
        <v>49</v>
      </c>
      <c r="C34" s="2">
        <v>156</v>
      </c>
      <c r="D34" s="2">
        <v>156</v>
      </c>
      <c r="E34" s="2">
        <v>124</v>
      </c>
      <c r="F34" s="2">
        <v>32</v>
      </c>
      <c r="G34" s="2">
        <v>136</v>
      </c>
      <c r="H34" s="2">
        <v>-12</v>
      </c>
    </row>
    <row r="35" spans="1:14">
      <c r="A35" t="s">
        <v>1</v>
      </c>
      <c r="B35" t="s">
        <v>50</v>
      </c>
      <c r="C35" s="2">
        <v>72</v>
      </c>
      <c r="D35" s="2">
        <v>72</v>
      </c>
      <c r="E35" s="2">
        <v>58</v>
      </c>
      <c r="F35" s="2">
        <v>14</v>
      </c>
      <c r="G35" s="2">
        <v>61</v>
      </c>
      <c r="H35" s="2">
        <v>-3</v>
      </c>
    </row>
    <row r="36" spans="1:14">
      <c r="A36" t="s">
        <v>1</v>
      </c>
      <c r="B36" t="s">
        <v>51</v>
      </c>
      <c r="C36" s="2">
        <v>363</v>
      </c>
      <c r="D36" s="2">
        <v>375</v>
      </c>
      <c r="E36" s="2">
        <v>366</v>
      </c>
      <c r="F36" s="2">
        <v>9</v>
      </c>
      <c r="G36" s="2">
        <v>330</v>
      </c>
      <c r="H36" s="2">
        <v>36</v>
      </c>
    </row>
    <row r="37" spans="1:14">
      <c r="A37" t="s">
        <v>1</v>
      </c>
      <c r="B37" t="s">
        <v>11</v>
      </c>
      <c r="C37" s="2">
        <v>4009</v>
      </c>
      <c r="D37" s="2">
        <v>4009</v>
      </c>
      <c r="E37" s="2">
        <v>3841</v>
      </c>
      <c r="F37" s="2">
        <v>168</v>
      </c>
      <c r="G37" s="2">
        <v>3982</v>
      </c>
      <c r="H37" s="2">
        <v>-141</v>
      </c>
    </row>
    <row r="38" spans="1:14">
      <c r="A38" t="s">
        <v>1</v>
      </c>
      <c r="B38" t="s">
        <v>52</v>
      </c>
      <c r="C38" s="2">
        <v>388</v>
      </c>
      <c r="D38" s="2">
        <v>388</v>
      </c>
      <c r="E38" s="2">
        <v>359</v>
      </c>
      <c r="F38" s="2">
        <v>29</v>
      </c>
      <c r="G38" s="2">
        <v>377</v>
      </c>
      <c r="H38" s="2">
        <v>-18</v>
      </c>
    </row>
    <row r="39" spans="1:14">
      <c r="A39" t="s">
        <v>1</v>
      </c>
      <c r="B39" t="s">
        <v>53</v>
      </c>
      <c r="C39" s="2">
        <v>2300</v>
      </c>
      <c r="D39" s="2">
        <v>2315</v>
      </c>
      <c r="E39" s="2">
        <v>2315</v>
      </c>
      <c r="F39" s="2">
        <v>0</v>
      </c>
      <c r="G39" s="2">
        <v>2350</v>
      </c>
      <c r="H39" s="2">
        <v>-35</v>
      </c>
    </row>
    <row r="40" spans="1:14">
      <c r="A40" t="s">
        <v>1</v>
      </c>
      <c r="B40" t="s">
        <v>54</v>
      </c>
      <c r="C40" s="2">
        <v>33863</v>
      </c>
      <c r="D40" s="2">
        <v>33994</v>
      </c>
      <c r="E40" s="2">
        <v>33399</v>
      </c>
      <c r="F40" s="2">
        <v>595</v>
      </c>
      <c r="G40" s="2">
        <v>32549</v>
      </c>
      <c r="H40" s="2">
        <v>850</v>
      </c>
      <c r="I40" s="2">
        <f>SUM(C19:C40)</f>
        <v>1720347</v>
      </c>
      <c r="J40" s="2">
        <f t="shared" ref="J40:N40" si="1">SUM(D19:D40)</f>
        <v>1750939</v>
      </c>
      <c r="K40" s="2">
        <f t="shared" si="1"/>
        <v>1744897</v>
      </c>
      <c r="L40" s="2">
        <f t="shared" si="1"/>
        <v>6042</v>
      </c>
      <c r="M40" s="2">
        <f t="shared" si="1"/>
        <v>2162899</v>
      </c>
      <c r="N40" s="2">
        <f t="shared" si="1"/>
        <v>-418002</v>
      </c>
    </row>
    <row r="41" spans="1:14">
      <c r="A41" t="s">
        <v>2</v>
      </c>
      <c r="B41" t="s">
        <v>55</v>
      </c>
      <c r="C41" s="2">
        <v>9685</v>
      </c>
      <c r="D41" s="2">
        <v>12547</v>
      </c>
      <c r="E41" s="2">
        <v>12469</v>
      </c>
      <c r="F41" s="2">
        <v>78</v>
      </c>
      <c r="G41" s="2">
        <v>10431</v>
      </c>
      <c r="H41" s="2">
        <v>2038</v>
      </c>
    </row>
    <row r="42" spans="1:14">
      <c r="A42" t="s">
        <v>2</v>
      </c>
      <c r="B42" t="s">
        <v>56</v>
      </c>
      <c r="C42" s="2">
        <v>19900</v>
      </c>
      <c r="D42" s="2">
        <v>19929</v>
      </c>
      <c r="E42" s="2">
        <v>18850</v>
      </c>
      <c r="F42" s="2">
        <v>1079</v>
      </c>
      <c r="G42" s="2">
        <v>14160</v>
      </c>
      <c r="H42" s="2">
        <v>4690</v>
      </c>
    </row>
    <row r="43" spans="1:14">
      <c r="A43" t="s">
        <v>2</v>
      </c>
      <c r="B43" t="s">
        <v>57</v>
      </c>
      <c r="C43" s="2">
        <v>223906</v>
      </c>
      <c r="D43" s="2">
        <v>201236</v>
      </c>
      <c r="E43" s="2">
        <v>201046</v>
      </c>
      <c r="F43" s="2">
        <v>190</v>
      </c>
      <c r="G43" s="2">
        <v>197918</v>
      </c>
      <c r="H43" s="2">
        <v>3128</v>
      </c>
    </row>
    <row r="44" spans="1:14">
      <c r="A44" t="s">
        <v>2</v>
      </c>
      <c r="B44" t="s">
        <v>12</v>
      </c>
      <c r="C44" s="2">
        <v>4152</v>
      </c>
      <c r="D44" s="2">
        <v>4664</v>
      </c>
      <c r="E44" s="2">
        <v>4461</v>
      </c>
      <c r="F44" s="2">
        <v>203</v>
      </c>
      <c r="G44" s="2">
        <v>4819</v>
      </c>
      <c r="H44" s="2">
        <v>-358</v>
      </c>
    </row>
    <row r="45" spans="1:14">
      <c r="A45" t="s">
        <v>2</v>
      </c>
      <c r="B45" t="s">
        <v>58</v>
      </c>
      <c r="C45" s="2">
        <v>905</v>
      </c>
      <c r="D45" s="2">
        <v>905</v>
      </c>
      <c r="E45" s="2">
        <v>825</v>
      </c>
      <c r="F45" s="2">
        <v>80</v>
      </c>
      <c r="G45" s="2">
        <v>761</v>
      </c>
      <c r="H45" s="2">
        <v>64</v>
      </c>
    </row>
    <row r="46" spans="1:14">
      <c r="A46" t="s">
        <v>2</v>
      </c>
      <c r="B46" t="s">
        <v>59</v>
      </c>
      <c r="C46" s="2">
        <v>7556</v>
      </c>
      <c r="D46" s="2">
        <v>7556</v>
      </c>
      <c r="E46" s="2">
        <v>7289</v>
      </c>
      <c r="F46" s="2">
        <v>267</v>
      </c>
      <c r="G46" s="2">
        <v>7840</v>
      </c>
      <c r="H46" s="2">
        <v>-551</v>
      </c>
      <c r="I46" s="2">
        <f>SUM(C41:C46)</f>
        <v>266104</v>
      </c>
      <c r="J46" s="2">
        <f t="shared" ref="J46:N46" si="2">SUM(D41:D46)</f>
        <v>246837</v>
      </c>
      <c r="K46" s="2">
        <f t="shared" si="2"/>
        <v>244940</v>
      </c>
      <c r="L46" s="2">
        <f t="shared" si="2"/>
        <v>1897</v>
      </c>
      <c r="M46" s="2">
        <f t="shared" si="2"/>
        <v>235929</v>
      </c>
      <c r="N46" s="2">
        <f t="shared" si="2"/>
        <v>9011</v>
      </c>
    </row>
    <row r="47" spans="1:14">
      <c r="A47" t="s">
        <v>18</v>
      </c>
      <c r="B47" t="s">
        <v>60</v>
      </c>
      <c r="C47" s="2">
        <v>1022703</v>
      </c>
      <c r="D47" s="2">
        <v>1066156</v>
      </c>
      <c r="E47" s="2">
        <v>1066251</v>
      </c>
      <c r="F47" s="2">
        <v>-95</v>
      </c>
      <c r="G47" s="2">
        <v>968957</v>
      </c>
      <c r="H47" s="2">
        <v>97294</v>
      </c>
    </row>
    <row r="48" spans="1:14">
      <c r="A48" t="s">
        <v>18</v>
      </c>
      <c r="B48" t="s">
        <v>61</v>
      </c>
      <c r="C48" s="2">
        <v>0</v>
      </c>
      <c r="D48" s="2">
        <v>0</v>
      </c>
      <c r="E48" s="2">
        <v>0</v>
      </c>
      <c r="F48" s="2">
        <v>0</v>
      </c>
      <c r="G48" s="2">
        <v>1700</v>
      </c>
      <c r="H48" s="2">
        <v>-1700</v>
      </c>
    </row>
    <row r="49" spans="1:14">
      <c r="A49" t="s">
        <v>18</v>
      </c>
      <c r="B49" t="s">
        <v>62</v>
      </c>
      <c r="C49" s="2">
        <v>25409</v>
      </c>
      <c r="D49" s="2">
        <v>25409</v>
      </c>
      <c r="E49" s="2">
        <v>25409</v>
      </c>
      <c r="F49" s="2">
        <v>0</v>
      </c>
      <c r="G49" s="2">
        <v>25409</v>
      </c>
      <c r="H49" s="2">
        <v>0</v>
      </c>
    </row>
    <row r="50" spans="1:14">
      <c r="A50" t="s">
        <v>18</v>
      </c>
      <c r="B50" t="s">
        <v>63</v>
      </c>
      <c r="C50" s="2">
        <v>37566</v>
      </c>
      <c r="D50" s="2">
        <v>37066</v>
      </c>
      <c r="E50" s="2">
        <v>37066</v>
      </c>
      <c r="F50" s="2">
        <v>0</v>
      </c>
      <c r="G50" s="2">
        <v>36616</v>
      </c>
      <c r="H50" s="2">
        <v>450</v>
      </c>
    </row>
    <row r="51" spans="1:14">
      <c r="A51" t="s">
        <v>18</v>
      </c>
      <c r="B51" t="s">
        <v>64</v>
      </c>
      <c r="C51" s="2">
        <v>25</v>
      </c>
      <c r="D51" s="2">
        <v>28</v>
      </c>
      <c r="E51" s="2">
        <v>28</v>
      </c>
      <c r="F51" s="2">
        <v>0</v>
      </c>
      <c r="G51" s="2">
        <v>35</v>
      </c>
      <c r="H51" s="2">
        <v>-7</v>
      </c>
    </row>
    <row r="52" spans="1:14">
      <c r="A52" t="s">
        <v>18</v>
      </c>
      <c r="B52" t="s">
        <v>13</v>
      </c>
      <c r="C52" s="2">
        <v>250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</row>
    <row r="53" spans="1:14">
      <c r="A53" t="s">
        <v>18</v>
      </c>
      <c r="B53" t="s">
        <v>14</v>
      </c>
      <c r="C53" s="2">
        <v>33120</v>
      </c>
      <c r="D53" s="2">
        <v>14</v>
      </c>
      <c r="E53" s="2">
        <v>14</v>
      </c>
      <c r="F53" s="2">
        <v>0</v>
      </c>
      <c r="G53" s="2">
        <v>0</v>
      </c>
      <c r="H53" s="2">
        <v>14</v>
      </c>
    </row>
    <row r="54" spans="1:14">
      <c r="A54" t="s">
        <v>18</v>
      </c>
      <c r="B54" t="s">
        <v>65</v>
      </c>
      <c r="C54" s="2">
        <v>3018</v>
      </c>
      <c r="D54" s="2">
        <v>2926</v>
      </c>
      <c r="E54" s="2">
        <v>2925</v>
      </c>
      <c r="F54" s="2">
        <v>1</v>
      </c>
      <c r="G54" s="2">
        <v>4079</v>
      </c>
      <c r="H54" s="2">
        <v>-1154</v>
      </c>
    </row>
    <row r="55" spans="1:14">
      <c r="A55" t="s">
        <v>18</v>
      </c>
      <c r="B55" t="s">
        <v>66</v>
      </c>
      <c r="C55" s="2">
        <v>172</v>
      </c>
      <c r="D55" s="2">
        <v>141</v>
      </c>
      <c r="E55" s="2">
        <v>140</v>
      </c>
      <c r="F55" s="2">
        <v>1</v>
      </c>
      <c r="G55" s="2">
        <v>84</v>
      </c>
      <c r="H55" s="2">
        <v>56</v>
      </c>
    </row>
    <row r="56" spans="1:14">
      <c r="A56" t="s">
        <v>18</v>
      </c>
      <c r="B56" t="s">
        <v>67</v>
      </c>
      <c r="C56" s="2">
        <v>48930</v>
      </c>
      <c r="D56" s="2">
        <v>48930</v>
      </c>
      <c r="E56" s="2">
        <v>48930</v>
      </c>
      <c r="F56" s="2">
        <v>0</v>
      </c>
      <c r="G56" s="2">
        <v>38600</v>
      </c>
      <c r="H56" s="2">
        <v>10330</v>
      </c>
      <c r="I56" s="2">
        <f>SUM(C47:C56)</f>
        <v>1171193</v>
      </c>
      <c r="J56" s="2">
        <f t="shared" ref="J56:N56" si="3">SUM(D47:D56)</f>
        <v>1180670</v>
      </c>
      <c r="K56" s="2">
        <f t="shared" si="3"/>
        <v>1180763</v>
      </c>
      <c r="L56" s="2">
        <f t="shared" si="3"/>
        <v>-93</v>
      </c>
      <c r="M56" s="2">
        <f>SUM(G47:G56)</f>
        <v>1075480</v>
      </c>
      <c r="N56" s="2">
        <f t="shared" si="3"/>
        <v>105283</v>
      </c>
    </row>
    <row r="57" spans="1:14">
      <c r="A57" t="s">
        <v>19</v>
      </c>
      <c r="B57" t="s">
        <v>68</v>
      </c>
      <c r="C57" s="2">
        <v>908</v>
      </c>
      <c r="D57" s="2">
        <v>908</v>
      </c>
      <c r="E57" s="2">
        <v>879</v>
      </c>
      <c r="F57" s="2">
        <v>29</v>
      </c>
      <c r="G57" s="2">
        <v>904</v>
      </c>
      <c r="H57" s="2">
        <v>-25</v>
      </c>
    </row>
    <row r="58" spans="1:14">
      <c r="A58" t="s">
        <v>19</v>
      </c>
      <c r="B58" t="s">
        <v>15</v>
      </c>
      <c r="C58" s="2">
        <v>18647</v>
      </c>
      <c r="D58" s="2">
        <v>18647</v>
      </c>
      <c r="E58" s="2">
        <v>18361</v>
      </c>
      <c r="F58" s="2">
        <v>286</v>
      </c>
      <c r="G58" s="2">
        <v>18323</v>
      </c>
      <c r="H58" s="2">
        <v>38</v>
      </c>
      <c r="I58" s="2">
        <f>SUM(C57:C58)</f>
        <v>19555</v>
      </c>
      <c r="J58" s="2">
        <f t="shared" ref="J58:N58" si="4">SUM(D57:D58)</f>
        <v>19555</v>
      </c>
      <c r="K58" s="2">
        <f t="shared" si="4"/>
        <v>19240</v>
      </c>
      <c r="L58" s="2">
        <f t="shared" si="4"/>
        <v>315</v>
      </c>
      <c r="M58" s="2">
        <f t="shared" si="4"/>
        <v>19227</v>
      </c>
      <c r="N58" s="2">
        <f t="shared" si="4"/>
        <v>13</v>
      </c>
    </row>
    <row r="59" spans="1:14">
      <c r="A59" t="s">
        <v>16</v>
      </c>
      <c r="B59" t="s">
        <v>69</v>
      </c>
      <c r="C59" s="2">
        <v>170</v>
      </c>
      <c r="D59" s="2">
        <v>170</v>
      </c>
      <c r="E59" s="2">
        <v>167</v>
      </c>
      <c r="F59" s="2">
        <v>3</v>
      </c>
      <c r="G59" s="2">
        <v>168</v>
      </c>
      <c r="H59" s="2">
        <v>-1</v>
      </c>
    </row>
    <row r="60" spans="1:14">
      <c r="A60" t="s">
        <v>16</v>
      </c>
      <c r="B60" t="s">
        <v>70</v>
      </c>
      <c r="C60" s="2">
        <v>5228</v>
      </c>
      <c r="D60" s="2">
        <v>5228</v>
      </c>
      <c r="E60" s="2">
        <v>4945</v>
      </c>
      <c r="F60" s="2">
        <v>283</v>
      </c>
      <c r="G60" s="2">
        <v>4591</v>
      </c>
      <c r="H60" s="2">
        <v>354</v>
      </c>
    </row>
    <row r="61" spans="1:14">
      <c r="A61" t="s">
        <v>20</v>
      </c>
      <c r="B61" t="s">
        <v>71</v>
      </c>
      <c r="C61" s="2">
        <v>3399</v>
      </c>
      <c r="D61" s="2">
        <v>3399</v>
      </c>
      <c r="E61" s="2">
        <v>3312</v>
      </c>
      <c r="F61" s="2">
        <v>87</v>
      </c>
      <c r="G61" s="2">
        <v>3239</v>
      </c>
      <c r="H61" s="2">
        <v>73</v>
      </c>
    </row>
    <row r="62" spans="1:14">
      <c r="A62" t="s">
        <v>20</v>
      </c>
      <c r="B62" t="s">
        <v>72</v>
      </c>
      <c r="C62" s="2">
        <v>31055</v>
      </c>
      <c r="D62" s="2">
        <v>31310</v>
      </c>
      <c r="E62" s="2">
        <v>30888</v>
      </c>
      <c r="F62" s="2">
        <v>422</v>
      </c>
      <c r="G62" s="2">
        <v>30505</v>
      </c>
      <c r="H62" s="2">
        <v>383</v>
      </c>
    </row>
    <row r="63" spans="1:14">
      <c r="A63" t="s">
        <v>20</v>
      </c>
      <c r="B63" t="s">
        <v>17</v>
      </c>
      <c r="C63" s="2">
        <v>13089</v>
      </c>
      <c r="D63" s="2">
        <v>15463</v>
      </c>
      <c r="E63" s="2">
        <v>15462</v>
      </c>
      <c r="F63" s="2">
        <v>1</v>
      </c>
      <c r="G63" s="2">
        <v>14230</v>
      </c>
      <c r="H63" s="2">
        <v>1232</v>
      </c>
    </row>
    <row r="64" spans="1:14">
      <c r="A64" t="s">
        <v>20</v>
      </c>
      <c r="B64" t="s">
        <v>23</v>
      </c>
      <c r="C64" s="2">
        <v>109275</v>
      </c>
      <c r="D64" s="2">
        <v>115581</v>
      </c>
      <c r="E64" s="2">
        <v>115562</v>
      </c>
      <c r="F64" s="2">
        <v>19</v>
      </c>
      <c r="G64" s="2">
        <v>115412</v>
      </c>
      <c r="H64" s="2">
        <v>150</v>
      </c>
      <c r="I64" s="2">
        <f>SUM(C61:C64)</f>
        <v>156818</v>
      </c>
      <c r="J64" s="2">
        <f t="shared" ref="J64:N64" si="5">SUM(D61:D64)</f>
        <v>165753</v>
      </c>
      <c r="K64" s="2">
        <f t="shared" si="5"/>
        <v>165224</v>
      </c>
      <c r="L64" s="2">
        <f t="shared" si="5"/>
        <v>529</v>
      </c>
      <c r="M64" s="2">
        <f t="shared" si="5"/>
        <v>163386</v>
      </c>
      <c r="N64" s="2">
        <f t="shared" si="5"/>
        <v>1838</v>
      </c>
    </row>
    <row r="65" spans="1:8">
      <c r="A65" t="s">
        <v>21</v>
      </c>
      <c r="B65" t="s">
        <v>73</v>
      </c>
      <c r="C65" s="2">
        <v>1542</v>
      </c>
      <c r="D65" s="2">
        <v>1412</v>
      </c>
      <c r="E65" s="2">
        <v>1412</v>
      </c>
      <c r="F65" s="2">
        <v>0</v>
      </c>
      <c r="G65" s="2">
        <v>0</v>
      </c>
      <c r="H65" s="2">
        <v>1412</v>
      </c>
    </row>
    <row r="66" spans="1:8">
      <c r="A66" t="s">
        <v>22</v>
      </c>
      <c r="B66" t="s">
        <v>74</v>
      </c>
      <c r="C66" s="2">
        <v>9104</v>
      </c>
      <c r="D66" s="2">
        <v>9179</v>
      </c>
      <c r="E66" s="2">
        <v>8611</v>
      </c>
      <c r="F66" s="2">
        <v>568</v>
      </c>
      <c r="G66" s="2">
        <v>8987</v>
      </c>
      <c r="H66" s="2">
        <v>-376</v>
      </c>
    </row>
    <row r="67" spans="1:8">
      <c r="B67" s="1"/>
      <c r="C67" s="2">
        <f>SUM(C1:C66)</f>
        <v>3470094</v>
      </c>
      <c r="D67" s="2">
        <f t="shared" ref="D67:H67" si="6">SUM(D1:D66)</f>
        <v>3499130</v>
      </c>
      <c r="E67" s="2">
        <f t="shared" si="6"/>
        <v>3484875</v>
      </c>
      <c r="F67" s="2">
        <f t="shared" si="6"/>
        <v>14255</v>
      </c>
      <c r="G67" s="2">
        <f t="shared" si="6"/>
        <v>3785294</v>
      </c>
      <c r="H67" s="2">
        <f t="shared" si="6"/>
        <v>-300419</v>
      </c>
    </row>
    <row r="74" spans="1:8">
      <c r="C74" s="2">
        <v>3470094</v>
      </c>
      <c r="D74" s="2">
        <v>3499130</v>
      </c>
      <c r="E74" s="2">
        <v>3484875</v>
      </c>
      <c r="F74" s="2">
        <v>14255</v>
      </c>
      <c r="G74" s="2">
        <v>3785294</v>
      </c>
      <c r="H74" s="2">
        <v>-300419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Socrata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Whong</dc:creator>
  <cp:lastModifiedBy>Chris Whong</cp:lastModifiedBy>
  <dcterms:created xsi:type="dcterms:W3CDTF">2014-11-30T13:10:53Z</dcterms:created>
  <dcterms:modified xsi:type="dcterms:W3CDTF">2014-11-30T13:59:39Z</dcterms:modified>
</cp:coreProperties>
</file>