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comments2.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Stock\GTA\Program\R\zstmodelr\inst\etc\"/>
    </mc:Choice>
  </mc:AlternateContent>
  <bookViews>
    <workbookView xWindow="0" yWindow="0" windowWidth="18405" windowHeight="5850" firstSheet="3" activeTab="6"/>
  </bookViews>
  <sheets>
    <sheet name="Variable_Setting" sheetId="1" r:id="rId1"/>
    <sheet name="Factor_Indicator_Map" sheetId="2" r:id="rId2"/>
    <sheet name="Indicator_list" sheetId="9" r:id="rId3"/>
    <sheet name="Customized_Indicator" sheetId="5" r:id="rId4"/>
    <sheet name="Predefined_Indicator" sheetId="4" r:id="rId5"/>
    <sheet name="Dynamic_Indicator" sheetId="12" r:id="rId6"/>
    <sheet name="DataSource_Files" sheetId="3" r:id="rId7"/>
    <sheet name="List" sheetId="13" r:id="rId8"/>
    <sheet name="Customized_Indicator (2)" sheetId="14" r:id="rId9"/>
  </sheets>
  <definedNames>
    <definedName name="ExternalData_1" localSheetId="2" hidden="1">Indicator_list!$A$1:$F$1115</definedName>
    <definedName name="查询来自_GTA_SQLDATA" localSheetId="4" hidden="1">Predefined_Indicator!$A$1:$F$1078</definedName>
  </definedNames>
  <calcPr calcId="162913" concurrentCalc="0"/>
</workbook>
</file>

<file path=xl/calcChain.xml><?xml version="1.0" encoding="utf-8"?>
<calcChain xmlns="http://schemas.openxmlformats.org/spreadsheetml/2006/main">
  <c r="E13" i="5" l="1"/>
  <c r="C14" i="2"/>
  <c r="H14" i="2"/>
  <c r="I14" i="2"/>
  <c r="J14" i="2"/>
  <c r="E17" i="5"/>
  <c r="D19" i="13"/>
  <c r="E26" i="5"/>
  <c r="E30" i="5"/>
  <c r="C3" i="2"/>
  <c r="C2" i="2"/>
  <c r="C4" i="2"/>
  <c r="C5" i="2"/>
  <c r="C6" i="2"/>
  <c r="C7" i="2"/>
  <c r="C8" i="2"/>
  <c r="C9" i="2"/>
  <c r="C10" i="2"/>
  <c r="C11" i="2"/>
  <c r="C12" i="2"/>
  <c r="C13"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D13" i="13"/>
  <c r="D14" i="13"/>
  <c r="D15" i="13"/>
  <c r="D16" i="13"/>
  <c r="D17" i="13"/>
  <c r="D18" i="13"/>
  <c r="D20" i="13"/>
  <c r="E28" i="5"/>
  <c r="E29" i="5"/>
  <c r="E31" i="5"/>
  <c r="E32" i="5"/>
  <c r="E27" i="5"/>
  <c r="E25" i="5"/>
  <c r="J18" i="2"/>
  <c r="I18" i="2"/>
  <c r="H18" i="2"/>
  <c r="E22" i="5"/>
  <c r="H12" i="2"/>
  <c r="I12" i="2"/>
  <c r="J12" i="2"/>
  <c r="J16" i="2"/>
  <c r="I16" i="2"/>
  <c r="H16" i="2"/>
  <c r="J11" i="2"/>
  <c r="I11" i="2"/>
  <c r="H11" i="2"/>
  <c r="E16" i="5"/>
  <c r="E19" i="5"/>
  <c r="E15" i="5"/>
  <c r="E11" i="5"/>
  <c r="E6" i="5"/>
  <c r="E12" i="5"/>
  <c r="E5" i="5"/>
  <c r="E3" i="5"/>
  <c r="E4" i="5"/>
  <c r="E9" i="5"/>
  <c r="E10" i="5"/>
  <c r="E8" i="5"/>
  <c r="E14" i="5"/>
  <c r="E7" i="5"/>
  <c r="H43" i="2"/>
  <c r="I43" i="2"/>
  <c r="J43" i="2"/>
  <c r="H48" i="2"/>
  <c r="I48" i="2"/>
  <c r="J48" i="2"/>
  <c r="H47" i="2"/>
  <c r="I47" i="2"/>
  <c r="J47" i="2"/>
  <c r="H46" i="2"/>
  <c r="I46" i="2"/>
  <c r="J46" i="2"/>
  <c r="H45" i="2"/>
  <c r="I45" i="2"/>
  <c r="J45" i="2"/>
  <c r="H44" i="2"/>
  <c r="I44" i="2"/>
  <c r="J44" i="2"/>
  <c r="H30" i="2"/>
  <c r="I30" i="2"/>
  <c r="J30" i="2"/>
  <c r="H29" i="2"/>
  <c r="I29" i="2"/>
  <c r="J29" i="2"/>
  <c r="H19" i="2"/>
  <c r="I19" i="2"/>
  <c r="J19" i="2"/>
  <c r="H13" i="2"/>
  <c r="I13" i="2"/>
  <c r="J13" i="2"/>
  <c r="H10" i="2"/>
  <c r="I10" i="2"/>
  <c r="J10" i="2"/>
  <c r="H15" i="2"/>
  <c r="I15" i="2"/>
  <c r="J15" i="2"/>
  <c r="H9" i="2"/>
  <c r="I9" i="2"/>
  <c r="J9" i="2"/>
  <c r="E34" i="5"/>
  <c r="E33" i="5"/>
  <c r="E2" i="5"/>
  <c r="E21" i="5"/>
  <c r="D11" i="14"/>
  <c r="E10" i="14"/>
  <c r="E9" i="14"/>
  <c r="E8" i="14"/>
  <c r="E7" i="14"/>
  <c r="E6" i="14"/>
  <c r="E5" i="14"/>
  <c r="E4" i="14"/>
  <c r="E3" i="14"/>
  <c r="E2" i="14"/>
  <c r="E20" i="5"/>
  <c r="E18" i="5"/>
  <c r="H22" i="2"/>
  <c r="I22" i="2"/>
  <c r="J22" i="2"/>
  <c r="H21" i="2"/>
  <c r="I21" i="2"/>
  <c r="J21" i="2"/>
  <c r="H20" i="2"/>
  <c r="I20" i="2"/>
  <c r="J20" i="2"/>
  <c r="H17" i="2"/>
  <c r="I17" i="2"/>
  <c r="J17" i="2"/>
  <c r="E23" i="5"/>
  <c r="E24" i="5"/>
  <c r="I2" i="2"/>
  <c r="I3" i="2"/>
  <c r="I4" i="2"/>
  <c r="I5" i="2"/>
  <c r="I6" i="2"/>
  <c r="I7" i="2"/>
  <c r="I8" i="2"/>
  <c r="I23" i="2"/>
  <c r="I24" i="2"/>
  <c r="I25" i="2"/>
  <c r="I26" i="2"/>
  <c r="I27" i="2"/>
  <c r="I28" i="2"/>
  <c r="I31" i="2"/>
  <c r="I32" i="2"/>
  <c r="I33" i="2"/>
  <c r="I34" i="2"/>
  <c r="I35" i="2"/>
  <c r="I36" i="2"/>
  <c r="I37" i="2"/>
  <c r="I38" i="2"/>
  <c r="I39" i="2"/>
  <c r="I40" i="2"/>
  <c r="I41" i="2"/>
  <c r="I42" i="2"/>
  <c r="J2" i="2"/>
  <c r="J3" i="2"/>
  <c r="J4" i="2"/>
  <c r="J5" i="2"/>
  <c r="J6" i="2"/>
  <c r="J7" i="2"/>
  <c r="J8" i="2"/>
  <c r="J23" i="2"/>
  <c r="J24" i="2"/>
  <c r="J25" i="2"/>
  <c r="J26" i="2"/>
  <c r="J27" i="2"/>
  <c r="J28" i="2"/>
  <c r="J31" i="2"/>
  <c r="J32" i="2"/>
  <c r="J33" i="2"/>
  <c r="J34" i="2"/>
  <c r="J35" i="2"/>
  <c r="J36" i="2"/>
  <c r="J37" i="2"/>
  <c r="J38" i="2"/>
  <c r="J39" i="2"/>
  <c r="J40" i="2"/>
  <c r="J41" i="2"/>
  <c r="J42" i="2"/>
  <c r="H2" i="2"/>
  <c r="H3" i="2"/>
  <c r="H4" i="2"/>
  <c r="H5" i="2"/>
  <c r="H6" i="2"/>
  <c r="H7" i="2"/>
  <c r="H8" i="2"/>
  <c r="H23" i="2"/>
  <c r="H24" i="2"/>
  <c r="H25" i="2"/>
  <c r="H26" i="2"/>
  <c r="H27" i="2"/>
  <c r="H28" i="2"/>
  <c r="H31" i="2"/>
  <c r="H32" i="2"/>
  <c r="H33" i="2"/>
  <c r="H34" i="2"/>
  <c r="H35" i="2"/>
  <c r="H36" i="2"/>
  <c r="H37" i="2"/>
  <c r="H38" i="2"/>
  <c r="H39" i="2"/>
  <c r="H40" i="2"/>
  <c r="H41" i="2"/>
  <c r="H42" i="2"/>
</calcChain>
</file>

<file path=xl/comments1.xml><?xml version="1.0" encoding="utf-8"?>
<comments xmlns="http://schemas.openxmlformats.org/spreadsheetml/2006/main">
  <authors>
    <author>wxh</author>
  </authors>
  <commentList>
    <comment ref="G1" authorId="0" shapeId="0">
      <text>
        <r>
          <rPr>
            <b/>
            <sz val="9"/>
            <color indexed="81"/>
            <rFont val="宋体"/>
            <family val="3"/>
            <charset val="134"/>
          </rPr>
          <t>wxh:</t>
        </r>
        <r>
          <rPr>
            <sz val="9"/>
            <color indexed="81"/>
            <rFont val="宋体"/>
            <family val="3"/>
            <charset val="134"/>
          </rPr>
          <t xml:space="preserve">
不要公式引用自已的名称，否则会出现循环引用！！！</t>
        </r>
      </text>
    </comment>
    <comment ref="K1" authorId="0" shapeId="0">
      <text>
        <r>
          <rPr>
            <b/>
            <sz val="9"/>
            <color indexed="81"/>
            <rFont val="宋体"/>
            <family val="3"/>
            <charset val="134"/>
          </rPr>
          <t>wxh:</t>
        </r>
        <r>
          <rPr>
            <sz val="9"/>
            <color indexed="81"/>
            <rFont val="宋体"/>
            <family val="3"/>
            <charset val="134"/>
          </rPr>
          <t xml:space="preserve">
默认采用"ffill"</t>
        </r>
      </text>
    </comment>
    <comment ref="G11" authorId="0" shapeId="0">
      <text>
        <r>
          <rPr>
            <b/>
            <sz val="9"/>
            <color indexed="81"/>
            <rFont val="宋体"/>
            <family val="3"/>
            <charset val="134"/>
          </rPr>
          <t>wxh:</t>
        </r>
        <r>
          <rPr>
            <sz val="9"/>
            <color indexed="81"/>
            <rFont val="宋体"/>
            <family val="3"/>
            <charset val="134"/>
          </rPr>
          <t xml:space="preserve">
注意, q_wc被转化为月度数据,算delta时要滞后3个月</t>
        </r>
      </text>
    </comment>
    <comment ref="K13" authorId="0" shapeId="0">
      <text>
        <r>
          <rPr>
            <b/>
            <sz val="9"/>
            <color indexed="81"/>
            <rFont val="宋体"/>
            <family val="3"/>
            <charset val="134"/>
          </rPr>
          <t>wxh:</t>
        </r>
        <r>
          <rPr>
            <sz val="9"/>
            <color indexed="81"/>
            <rFont val="宋体"/>
            <family val="3"/>
            <charset val="134"/>
          </rPr>
          <t xml:space="preserve">
不能填充NA, 填充NA将导致Quarter_TTM计算不正确。</t>
        </r>
      </text>
    </comment>
  </commentList>
</comments>
</file>

<file path=xl/comments2.xml><?xml version="1.0" encoding="utf-8"?>
<comments xmlns="http://schemas.openxmlformats.org/spreadsheetml/2006/main">
  <authors>
    <author>wxh</author>
  </authors>
  <commentList>
    <comment ref="B1" authorId="0" shapeId="0">
      <text>
        <r>
          <rPr>
            <b/>
            <sz val="9"/>
            <color indexed="81"/>
            <rFont val="宋体"/>
            <family val="3"/>
            <charset val="134"/>
          </rPr>
          <t>wxh:</t>
        </r>
        <r>
          <rPr>
            <sz val="9"/>
            <color indexed="81"/>
            <rFont val="宋体"/>
            <family val="3"/>
            <charset val="134"/>
          </rPr>
          <t xml:space="preserve">
文件名或用于匹配的文件名的正则表达式</t>
        </r>
      </text>
    </comment>
    <comment ref="D1" authorId="0" shapeId="0">
      <text>
        <r>
          <rPr>
            <b/>
            <sz val="9"/>
            <color indexed="81"/>
            <rFont val="宋体"/>
            <family val="3"/>
            <charset val="134"/>
          </rPr>
          <t>wxh:</t>
        </r>
        <r>
          <rPr>
            <sz val="9"/>
            <color indexed="81"/>
            <rFont val="宋体"/>
            <family val="3"/>
            <charset val="134"/>
          </rPr>
          <t xml:space="preserve">
从第几行开始读取数据，通常第一行是表头，第二行为数据</t>
        </r>
      </text>
    </comment>
  </commentList>
</comments>
</file>

<file path=xl/connections.xml><?xml version="1.0" encoding="utf-8"?>
<connections xmlns="http://schemas.openxmlformats.org/spreadsheetml/2006/main">
  <connection id="1" keepAlive="1" name="查询 - Customized_Indicator" description="与工作簿中“Customized_Indicator”查询的连接。" type="5" refreshedVersion="0" background="1">
    <dbPr connection="Provider=Microsoft.Mashup.OleDb.1;Data Source=$Workbook$;Location=Customized_Indicator;Extended Properties=&quot;&quot;" command="SELECT * FROM [Customized_Indicator]"/>
  </connection>
  <connection id="2" keepAlive="1" name="查询 - Dynamic_Indicator" description="与工作簿中“Dynamic_Indicator”查询的连接。" type="5" refreshedVersion="0" background="1">
    <dbPr connection="Provider=Microsoft.Mashup.OleDb.1;Data Source=$Workbook$;Location=Dynamic_Indicator;Extended Properties=&quot;&quot;" command="SELECT * FROM [Dynamic_Indicator]"/>
  </connection>
  <connection id="3" keepAlive="1" name="查询 - Indicator_list" description="与工作簿中“Indicator_list”查询的连接。" type="5" refreshedVersion="6" background="1" refreshOnLoad="1" saveData="1">
    <dbPr connection="Provider=Microsoft.Mashup.OleDb.1;Data Source=$Workbook$;Location=Indicator_list;Extended Properties=&quot;&quot;" command="SELECT * FROM [Indicator_list]"/>
  </connection>
  <connection id="4" keepAlive="1" name="查询 - Predefined_Indicator" description="与工作簿中“Predefined_Indicator”查询的连接。" type="5" refreshedVersion="0" background="1">
    <dbPr connection="Provider=Microsoft.Mashup.OleDb.1;Data Source=$Workbook$;Location=Predefined_Indicator;Extended Properties=&quot;&quot;" command="SELECT * FROM [Predefined_Indicator]"/>
  </connection>
  <connection id="5" name="查询来自 GTA_SQLDATA" type="1" refreshedVersion="6" background="1" saveData="1">
    <dbPr connection="DSN=GTA_SQLDATA;UID=zhengbo;Trusted_Connection=Yes;APP=Microsoft Office 2016;WSID=ZB-WORKSTATION;DATABASE=GTA_SQLDATA;Network=DBMSLPCN" command="SELECT gta_fieldname.field_code, gta_fieldname.field_type, gta_fieldname.field_name, gta_fieldname.field_category, gta_fieldname.field_source, gta_fieldname.field_description_x000d__x000a_FROM GTA_SQLDATA.dbo.gta_fieldname gta_fieldname"/>
  </connection>
</connections>
</file>

<file path=xl/sharedStrings.xml><?xml version="1.0" encoding="utf-8"?>
<sst xmlns="http://schemas.openxmlformats.org/spreadsheetml/2006/main" count="14081" uniqueCount="4662">
  <si>
    <t>gta_fieldname_list</t>
  </si>
  <si>
    <t>TRD_Co</t>
  </si>
  <si>
    <t>TRD_Co_公司基本情况</t>
  </si>
  <si>
    <t>TRD_DALYR</t>
  </si>
  <si>
    <t>TRD_Dalyr_日个股回报率</t>
  </si>
  <si>
    <t>TRD_WEEK</t>
  </si>
  <si>
    <t>TRD_Week_周个股回报率</t>
  </si>
  <si>
    <t>TRD_MNTH</t>
  </si>
  <si>
    <t>TRD_Mnth_月个股回报率</t>
  </si>
  <si>
    <t>TRD_YEAR</t>
  </si>
  <si>
    <t>TRD_Year_年个股回报率</t>
  </si>
  <si>
    <t>TRD_CNDALYM</t>
  </si>
  <si>
    <t>TRD_Cndalym_综合市场日度回报</t>
  </si>
  <si>
    <t>TRD_WEEKCM</t>
  </si>
  <si>
    <t>TRD_Weekcm_综合市场周度回报</t>
  </si>
  <si>
    <t>TRD_CNMONT</t>
  </si>
  <si>
    <t>TRD_Cnmont_综合市场月度回报</t>
  </si>
  <si>
    <t>TRD_YEARCM</t>
  </si>
  <si>
    <t>TRD_Yearcm_综合市场年度回报</t>
  </si>
  <si>
    <t>Operating Profitability</t>
    <phoneticPr fontId="18" type="noConversion"/>
  </si>
  <si>
    <t>var_name</t>
    <phoneticPr fontId="18" type="noConversion"/>
  </si>
  <si>
    <t>var_value</t>
    <phoneticPr fontId="18" type="noConversion"/>
  </si>
  <si>
    <t>factor_type</t>
    <phoneticPr fontId="18" type="noConversion"/>
  </si>
  <si>
    <t>factor_group</t>
    <phoneticPr fontId="18" type="noConversion"/>
  </si>
  <si>
    <t>indicator_code</t>
    <phoneticPr fontId="18" type="noConversion"/>
  </si>
  <si>
    <t>indicator_name</t>
    <phoneticPr fontId="18" type="noConversion"/>
  </si>
  <si>
    <t>indicator_desciption</t>
    <phoneticPr fontId="18" type="noConversion"/>
  </si>
  <si>
    <t>factor_code</t>
    <phoneticPr fontId="18" type="noConversion"/>
  </si>
  <si>
    <t>ROCE</t>
    <phoneticPr fontId="18" type="noConversion"/>
  </si>
  <si>
    <t>GPM</t>
    <phoneticPr fontId="18" type="noConversion"/>
  </si>
  <si>
    <t>Gross profit margin</t>
    <phoneticPr fontId="18" type="noConversion"/>
  </si>
  <si>
    <t>Return on common equity</t>
    <phoneticPr fontId="18" type="noConversion"/>
  </si>
  <si>
    <t>CUR</t>
    <phoneticPr fontId="18" type="noConversion"/>
  </si>
  <si>
    <t>QR</t>
    <phoneticPr fontId="18" type="noConversion"/>
  </si>
  <si>
    <t>Current ratio</t>
    <phoneticPr fontId="18" type="noConversion"/>
  </si>
  <si>
    <t>Quick ratio</t>
    <phoneticPr fontId="18" type="noConversion"/>
  </si>
  <si>
    <t>Net profit margin</t>
    <phoneticPr fontId="18" type="noConversion"/>
  </si>
  <si>
    <t>Operating profit margin</t>
    <phoneticPr fontId="18" type="noConversion"/>
  </si>
  <si>
    <t>Operating Profitability</t>
    <phoneticPr fontId="18" type="noConversion"/>
  </si>
  <si>
    <t>ROA</t>
    <phoneticPr fontId="18" type="noConversion"/>
  </si>
  <si>
    <t>Return on assets</t>
    <phoneticPr fontId="18" type="noConversion"/>
  </si>
  <si>
    <t>CR</t>
    <phoneticPr fontId="18" type="noConversion"/>
  </si>
  <si>
    <t>Cash ratio</t>
    <phoneticPr fontId="18" type="noConversion"/>
  </si>
  <si>
    <t>Cash -flow-from operations ratio</t>
    <phoneticPr fontId="18" type="noConversion"/>
  </si>
  <si>
    <t>Operating Efficiency</t>
    <phoneticPr fontId="18" type="noConversion"/>
  </si>
  <si>
    <t>Fixed-assets turnover</t>
    <phoneticPr fontId="18" type="noConversion"/>
  </si>
  <si>
    <t>IT</t>
    <phoneticPr fontId="18" type="noConversion"/>
  </si>
  <si>
    <t>Inventory turnover</t>
    <phoneticPr fontId="18" type="noConversion"/>
  </si>
  <si>
    <t>Receivables turnover</t>
    <phoneticPr fontId="18" type="noConversion"/>
  </si>
  <si>
    <t>TAT</t>
    <phoneticPr fontId="18" type="noConversion"/>
  </si>
  <si>
    <t>Total-assets turnover</t>
    <phoneticPr fontId="18" type="noConversion"/>
  </si>
  <si>
    <t>ART</t>
    <phoneticPr fontId="18" type="noConversion"/>
  </si>
  <si>
    <t>Working capital turnover</t>
    <phoneticPr fontId="18" type="noConversion"/>
  </si>
  <si>
    <t>WCT</t>
    <phoneticPr fontId="18" type="noConversion"/>
  </si>
  <si>
    <t>Current -assets turnover</t>
    <phoneticPr fontId="18" type="noConversion"/>
  </si>
  <si>
    <t>CAT</t>
    <phoneticPr fontId="18" type="noConversion"/>
  </si>
  <si>
    <t>Financial Risk</t>
    <phoneticPr fontId="18" type="noConversion"/>
  </si>
  <si>
    <t>EBIT margin</t>
    <phoneticPr fontId="18" type="noConversion"/>
  </si>
  <si>
    <t>EBITDA marigin</t>
    <phoneticPr fontId="18" type="noConversion"/>
  </si>
  <si>
    <t>Interest coverage ratio</t>
    <phoneticPr fontId="18" type="noConversion"/>
  </si>
  <si>
    <t>ICR</t>
    <phoneticPr fontId="18" type="noConversion"/>
  </si>
  <si>
    <t>Cash flow coverage ratio</t>
    <phoneticPr fontId="18" type="noConversion"/>
  </si>
  <si>
    <t>CFCR</t>
    <phoneticPr fontId="18" type="noConversion"/>
  </si>
  <si>
    <t>DE</t>
    <phoneticPr fontId="18" type="noConversion"/>
  </si>
  <si>
    <t>FL</t>
    <phoneticPr fontId="18" type="noConversion"/>
  </si>
  <si>
    <t>TDR</t>
    <phoneticPr fontId="18" type="noConversion"/>
  </si>
  <si>
    <t>Debt-to-equity ratio</t>
    <phoneticPr fontId="18" type="noConversion"/>
  </si>
  <si>
    <t>Financial leverage ratio</t>
    <phoneticPr fontId="18" type="noConversion"/>
  </si>
  <si>
    <t>Total debt ratio</t>
    <phoneticPr fontId="18" type="noConversion"/>
  </si>
  <si>
    <t>Sale growth</t>
    <phoneticPr fontId="18" type="noConversion"/>
  </si>
  <si>
    <t>OPG</t>
    <phoneticPr fontId="18" type="noConversion"/>
  </si>
  <si>
    <t>Operatiing profit growth</t>
    <phoneticPr fontId="18" type="noConversion"/>
  </si>
  <si>
    <t>Net profit growth</t>
    <phoneticPr fontId="18" type="noConversion"/>
  </si>
  <si>
    <t>NPG</t>
    <phoneticPr fontId="18" type="noConversion"/>
  </si>
  <si>
    <t>Operating Efficiency</t>
    <phoneticPr fontId="18" type="noConversion"/>
  </si>
  <si>
    <t>Operating Profitability</t>
    <phoneticPr fontId="18" type="noConversion"/>
  </si>
  <si>
    <t>Financial Risk</t>
    <phoneticPr fontId="18" type="noConversion"/>
  </si>
  <si>
    <t>factor_name</t>
    <phoneticPr fontId="18" type="noConversion"/>
  </si>
  <si>
    <t>factor_description</t>
    <phoneticPr fontId="18" type="noConversion"/>
  </si>
  <si>
    <t>description</t>
    <phoneticPr fontId="18" type="noConversion"/>
  </si>
  <si>
    <t>gta_fieldname</t>
    <phoneticPr fontId="18" type="noConversion"/>
  </si>
  <si>
    <t>csv</t>
    <phoneticPr fontId="18" type="noConversion"/>
  </si>
  <si>
    <t>数据字段说明</t>
    <phoneticPr fontId="18" type="noConversion"/>
  </si>
  <si>
    <t>FS_Combas</t>
  </si>
  <si>
    <t>txt</t>
  </si>
  <si>
    <t>资产负债表</t>
    <phoneticPr fontId="18" type="noConversion"/>
  </si>
  <si>
    <t>FS_Comins</t>
  </si>
  <si>
    <t>损益表</t>
    <phoneticPr fontId="18" type="noConversion"/>
  </si>
  <si>
    <t>FS_Comscfd</t>
  </si>
  <si>
    <t>现金流量表(直接)</t>
    <phoneticPr fontId="18" type="noConversion"/>
  </si>
  <si>
    <t>FS_Comscfi</t>
  </si>
  <si>
    <t>现金流量表(间接)</t>
    <phoneticPr fontId="18" type="noConversion"/>
  </si>
  <si>
    <t>FS_Com</t>
  </si>
  <si>
    <t>所有者权益变动</t>
    <phoneticPr fontId="18" type="noConversion"/>
  </si>
  <si>
    <t>FR_T1</t>
  </si>
  <si>
    <t>偿债能力</t>
    <phoneticPr fontId="18" type="noConversion"/>
  </si>
  <si>
    <t>FR_T2</t>
  </si>
  <si>
    <t>披露财务指标</t>
    <phoneticPr fontId="18" type="noConversion"/>
  </si>
  <si>
    <t>FR_T3</t>
  </si>
  <si>
    <t>比率结构</t>
    <phoneticPr fontId="18" type="noConversion"/>
  </si>
  <si>
    <t>FR_T4</t>
  </si>
  <si>
    <t>经营能力</t>
    <phoneticPr fontId="18" type="noConversion"/>
  </si>
  <si>
    <t>FR_T5</t>
  </si>
  <si>
    <t>盈利能力</t>
    <phoneticPr fontId="18" type="noConversion"/>
  </si>
  <si>
    <t>FR_T6</t>
  </si>
  <si>
    <t>现金流分析</t>
    <phoneticPr fontId="18" type="noConversion"/>
  </si>
  <si>
    <t>FR_T7</t>
  </si>
  <si>
    <t>风险水平</t>
    <phoneticPr fontId="18" type="noConversion"/>
  </si>
  <si>
    <t>FR_T8</t>
    <phoneticPr fontId="18" type="noConversion"/>
  </si>
  <si>
    <t>发展能力</t>
    <phoneticPr fontId="18" type="noConversion"/>
  </si>
  <si>
    <t>FR_T9</t>
  </si>
  <si>
    <t>每股指标</t>
    <phoneticPr fontId="18" type="noConversion"/>
  </si>
  <si>
    <t>FR_T10</t>
  </si>
  <si>
    <t>相对价值指标</t>
    <phoneticPr fontId="18" type="noConversion"/>
  </si>
  <si>
    <t>FR_T11</t>
  </si>
  <si>
    <t>股利分配</t>
    <phoneticPr fontId="18" type="noConversion"/>
  </si>
  <si>
    <t>公司基本情况</t>
    <phoneticPr fontId="18" type="noConversion"/>
  </si>
  <si>
    <t>TRD_Cptl</t>
  </si>
  <si>
    <t>股息分配</t>
    <phoneticPr fontId="18" type="noConversion"/>
  </si>
  <si>
    <t>HLD_Capstru</t>
  </si>
  <si>
    <t>上市公司股本结构</t>
    <phoneticPr fontId="18" type="noConversion"/>
  </si>
  <si>
    <t>TRD_Capchg</t>
  </si>
  <si>
    <t>股本变动</t>
    <phoneticPr fontId="18" type="noConversion"/>
  </si>
  <si>
    <t>TRD_Dalyr</t>
  </si>
  <si>
    <t>日个股回报率</t>
    <phoneticPr fontId="18" type="noConversion"/>
  </si>
  <si>
    <t>TRD_Week</t>
  </si>
  <si>
    <t>周个股回报率</t>
    <phoneticPr fontId="18" type="noConversion"/>
  </si>
  <si>
    <t>TRD_Mnth</t>
  </si>
  <si>
    <t>月个股回报率</t>
    <phoneticPr fontId="18" type="noConversion"/>
  </si>
  <si>
    <t>TRD_Year</t>
  </si>
  <si>
    <t>年个股回报率</t>
    <phoneticPr fontId="18" type="noConversion"/>
  </si>
  <si>
    <t>TRD_Dalym</t>
  </si>
  <si>
    <t>各分市场日度回报</t>
    <phoneticPr fontId="18" type="noConversion"/>
  </si>
  <si>
    <t>TRD_Weekm</t>
  </si>
  <si>
    <t>各分市场周度回报</t>
    <phoneticPr fontId="18" type="noConversion"/>
  </si>
  <si>
    <t>TRD_Mont</t>
  </si>
  <si>
    <t>各分市场月度回报</t>
    <phoneticPr fontId="18" type="noConversion"/>
  </si>
  <si>
    <t>TRD_Yearm</t>
  </si>
  <si>
    <t>各分市场年度回报</t>
    <phoneticPr fontId="18" type="noConversion"/>
  </si>
  <si>
    <t>TRD_Cndalym</t>
  </si>
  <si>
    <t>综合市场日度回报</t>
    <phoneticPr fontId="18" type="noConversion"/>
  </si>
  <si>
    <t>TRD_Weekcm</t>
  </si>
  <si>
    <t>综合市场周度回报</t>
    <phoneticPr fontId="18" type="noConversion"/>
  </si>
  <si>
    <t>TRD_Cnmont</t>
  </si>
  <si>
    <t>综合市场月度回报</t>
    <phoneticPr fontId="18" type="noConversion"/>
  </si>
  <si>
    <t>TRD_Yearcm</t>
  </si>
  <si>
    <t>综合市场年度回报</t>
    <phoneticPr fontId="18" type="noConversion"/>
  </si>
  <si>
    <t>TRD_Nrrate</t>
  </si>
  <si>
    <t>利率</t>
    <phoneticPr fontId="18" type="noConversion"/>
  </si>
  <si>
    <t>RS_Capc</t>
  </si>
  <si>
    <t>增配前后变动情况</t>
    <phoneticPr fontId="18" type="noConversion"/>
  </si>
  <si>
    <t>input_file</t>
    <phoneticPr fontId="18" type="noConversion"/>
  </si>
  <si>
    <t>input_type</t>
    <phoneticPr fontId="18" type="noConversion"/>
  </si>
  <si>
    <t>target_table</t>
    <phoneticPr fontId="18" type="noConversion"/>
  </si>
  <si>
    <t>start_index</t>
    <phoneticPr fontId="18" type="noConversion"/>
  </si>
  <si>
    <t>is_valid</t>
    <phoneticPr fontId="18" type="noConversion"/>
  </si>
  <si>
    <t>field_code</t>
  </si>
  <si>
    <t>field_type</t>
  </si>
  <si>
    <t>field_name</t>
  </si>
  <si>
    <t>field_category</t>
  </si>
  <si>
    <t>field_source</t>
  </si>
  <si>
    <t>field_description</t>
  </si>
  <si>
    <t>Stkcd</t>
  </si>
  <si>
    <t>Nvarchar</t>
  </si>
  <si>
    <t>证券代码</t>
  </si>
  <si>
    <t>资产负债表</t>
  </si>
  <si>
    <t>以上海交易所、深圳证券交易所公布的证券代码为准</t>
  </si>
  <si>
    <t>Accper</t>
  </si>
  <si>
    <t>Datetime</t>
  </si>
  <si>
    <t>会计期间</t>
  </si>
  <si>
    <t>YYYY-MM-DD，前四位表示会计报表公布年度</t>
  </si>
  <si>
    <t>Typrep</t>
  </si>
  <si>
    <t>报表类型</t>
  </si>
  <si>
    <t>指上市公司的财务报表中反映的是合并报表或者母公司报表。“A＝合并报表”、“B＝母公司报表”。</t>
  </si>
  <si>
    <t>A001101000</t>
  </si>
  <si>
    <t>decimal</t>
  </si>
  <si>
    <t>货币资金</t>
  </si>
  <si>
    <t>公司库存现金、银行结算户存款、外埠存款、银行汇票存款、银行本票存款、信用卡存款、信用证保证金存款等的合计数。1990年起使用</t>
  </si>
  <si>
    <t>A0d1101101</t>
  </si>
  <si>
    <t>其中 客户资金存款</t>
  </si>
  <si>
    <t>金融企业的客户资金存款数。</t>
  </si>
  <si>
    <t>A0d1102000</t>
  </si>
  <si>
    <t>结算备付金</t>
  </si>
  <si>
    <t>从事证券业务的金融企业为证券交易的资金清算与交收而存入指定清算代理机构的款项。</t>
  </si>
  <si>
    <t>A0d1102101</t>
  </si>
  <si>
    <t>其中：客户备付金</t>
  </si>
  <si>
    <t>证券经纪业务取得的客户备付金。</t>
  </si>
  <si>
    <t>A0b1103000</t>
  </si>
  <si>
    <t>现金及存放中央银行款项</t>
  </si>
  <si>
    <t>企业持有的现金、存放中央银行款项等总额。</t>
  </si>
  <si>
    <t>A0b1104000</t>
  </si>
  <si>
    <t>存放同业款项</t>
  </si>
  <si>
    <t>企业（银行）存放于境内、境外银行和非银行金融机构的款项。</t>
  </si>
  <si>
    <t>A0b1105000</t>
  </si>
  <si>
    <t>贵金属</t>
  </si>
  <si>
    <t>企业（金融）持有的黄金、白银等贵金属存货的成本。</t>
  </si>
  <si>
    <t>A0f1106000</t>
  </si>
  <si>
    <t>拆出资金净额</t>
  </si>
  <si>
    <t>拆出资金是企业（金融）拆借给境内、境外其他金融机构的款项与相关贷款损失准备科目之差额。</t>
  </si>
  <si>
    <t>A001107000</t>
  </si>
  <si>
    <t>交易性金融资产</t>
  </si>
  <si>
    <t>交易性金融资产是企业为交易目的所持有的债券投资、股票投资、基金投资等交易性金融资产的公允价值。企业持有的直接指定为以公允价值计量且其变动计入当期损益的金融资产，也在本科目核算。2007年起使用。</t>
  </si>
  <si>
    <t>A0f1108000</t>
  </si>
  <si>
    <t>衍生金融资产</t>
  </si>
  <si>
    <t>企业持有的衍生工具、套期工具、被套期项目中属于衍生金融资产的金额。</t>
  </si>
  <si>
    <t>A001109000</t>
  </si>
  <si>
    <t>短期投资净额</t>
  </si>
  <si>
    <t>“短期投资”与“短期投资跌价准备”之差额。短期投资是公司购入的各种能随时变现，并准备随时变现的、持有时间不超过一年(含一年)的股票和债券，以及不超过一年(含一年)的其他投资。1998年起使用, 2007年新准则停止使用但本库予以保留。</t>
  </si>
  <si>
    <t>A001110000</t>
  </si>
  <si>
    <t>应收票据净额</t>
  </si>
  <si>
    <t>为应收票据与其坏帐准备之差额。应收票据是公司收到的未到期收款也未向银行贴现的票据，包括商业承兑汇票和银行承兑汇票。但不包括已背书转让的应收票据。1991年起使用。</t>
  </si>
  <si>
    <t>A001111000</t>
  </si>
  <si>
    <t>应收账款净额</t>
  </si>
  <si>
    <t>为应收账款与应收账款坏账准备的差额.应收账款是公司因销售商品、产品、材料、提供劳务及办理工程结算等业务，而应向购买单位或接受劳务单位收取的款项。2007年起使用。</t>
  </si>
  <si>
    <t>A001112000</t>
  </si>
  <si>
    <t>预付款项净额</t>
  </si>
  <si>
    <t>为“预付账款”和“应付账款”借方余额之和减去“坏帐准备”的差额。预付款项是企业按照购货合同规定预付给供应单位的款项。</t>
  </si>
  <si>
    <t>A0i1113000</t>
  </si>
  <si>
    <t>应收保费净额</t>
  </si>
  <si>
    <t>为应收保费与其坏帐准备之差额。应收保费是金融企业应向投保人收取但尚未收到的保费。</t>
  </si>
  <si>
    <t>A0i1114000</t>
  </si>
  <si>
    <t>应收分保账款净额</t>
  </si>
  <si>
    <t>为应收分保账款与其坏帐准备之差额。应收分保账款是企业（保险）从事再保险业务应收取的款项。</t>
  </si>
  <si>
    <t>A0i1115000</t>
  </si>
  <si>
    <t>应收代位追偿款净额</t>
  </si>
  <si>
    <t>为代位追偿款与其坏帐准备之差额。代位追偿款，是指保险人承担赔偿保险责任后，依法从被保险人取得代为追偿权向第三者责任人索赔而应取得的赔款。</t>
  </si>
  <si>
    <t>A0i1116000</t>
  </si>
  <si>
    <t>应收分保合同准备金净额</t>
  </si>
  <si>
    <t>为应收分保合同准备金与其坏帐准备之差额。应收分保合同准备金是企业（再保险分出人）从事再保险业务确认的应收分保未到期责任准备金，以及应向再保险接受人摊回的保险责任准备金。2007年起使用。</t>
  </si>
  <si>
    <t>A0i1116101</t>
  </si>
  <si>
    <t>其中 应收分保未到期责任准备金净额</t>
  </si>
  <si>
    <t>属于分出的未赚保费，是对当期分出保费的调整。</t>
  </si>
  <si>
    <t>A0i1116201</t>
  </si>
  <si>
    <t>其中 应收分保未决赔款准备金净额</t>
  </si>
  <si>
    <t>为应收分保未决赔款准备金与其坏帐准备之差额。应收分保未决赔款准备金是企业从事再保险业务应向再保险接受人摊回的应收分保未决赔款准备金扣减累计减值准备后的账面价值。</t>
  </si>
  <si>
    <t>A0i1116301</t>
  </si>
  <si>
    <t>其中 应收分保寿险责任准备金净额</t>
  </si>
  <si>
    <t>为应收分保寿险责任准备金与其坏帐准备之差额。应收分保寿险责任准备金是企业从事再保险业务应向再保险接受人摊回的应收分保寿险责任准备金扣减累计减值准备后的账面价值。</t>
  </si>
  <si>
    <t>A0i1116401</t>
  </si>
  <si>
    <t>其中 应收分保长期健康险责任准备金净额</t>
  </si>
  <si>
    <t>为应收分保长期健康险责任准备金与其坏帐准备之差额。应收分保长期健康险责任准备金净是企业从事再保险业务应向再保险接受人摊回的应收分保长期健康险责任准备金扣减累计减值准备后的账面价值。</t>
  </si>
  <si>
    <t>A001119000</t>
  </si>
  <si>
    <t>应收利息净额</t>
  </si>
  <si>
    <t>为应收利息与其坏帐准备之差额。应收利息是公司因债权投资而应收取的利息。公司购入到期还本付息债券应收的利息不包括在本项目内。1998年起使用</t>
  </si>
  <si>
    <t>A001120000</t>
  </si>
  <si>
    <t>应收股利净额</t>
  </si>
  <si>
    <t>为应收股利与其坏帐准备之差额。应收股利是公司因股权投资而应收取的现金股利。公司应收其他单位的利润，也包括在本项目内。1998年起使用</t>
  </si>
  <si>
    <t>A001121000</t>
  </si>
  <si>
    <t>其他应收款净额</t>
  </si>
  <si>
    <t>为其他应收款与其他应收款坏账准备的差额.其他应收款是企业除存出保证金、买入返售金融资产、应收票据、应收账款、预付账款、应收股利、应收利息、应收代位追偿款、应收分保账款、应收分保合同准备金、长期应收款等以外的其他各种应收及暂付款项。2007年起使用。</t>
  </si>
  <si>
    <t>A0f1122000</t>
  </si>
  <si>
    <t>买入返售金融资产净额</t>
  </si>
  <si>
    <t>为买入返售金融资产与其坏帐准备之差额。买入返售金融资产是企业（金融）按照返售协议约定先买入再按固定价格返售的票据、证券、贷款等金融资产所融出的资金。2007年起使用。</t>
  </si>
  <si>
    <t>A001123000</t>
  </si>
  <si>
    <t>存货净额</t>
  </si>
  <si>
    <t>“存货”与“存货跌价准备”之差额。存货，是指企业在日常活动中持有以备出售的产成品或商品、处在生产过程中的在产品、在生产过程或提供劳务过程中耗用的材料和物料等。1990年起使用</t>
  </si>
  <si>
    <t>A001124000</t>
  </si>
  <si>
    <t>一年内到期的非流动资产</t>
  </si>
  <si>
    <t>公司拥有的一年内到期的非流动资产的帐面价值。 2007年起使用。</t>
  </si>
  <si>
    <t>A0d1126000</t>
  </si>
  <si>
    <t>存出保证金</t>
  </si>
  <si>
    <t>企业（金融）因办理业务需要存出或交纳的各种保证金款项。</t>
  </si>
  <si>
    <t>A001125000</t>
  </si>
  <si>
    <t>其他流动资产</t>
  </si>
  <si>
    <t>不能列入流动资产其他各项目的流动资产。1990年起使用</t>
  </si>
  <si>
    <t>A001100000</t>
  </si>
  <si>
    <t>流动资产合计</t>
  </si>
  <si>
    <t>流动资产各项目之合计，金融企业不计算此项目。1990年起使用</t>
  </si>
  <si>
    <t>A0i1224000</t>
  </si>
  <si>
    <t>保户质押贷款净额</t>
  </si>
  <si>
    <t>为保户质押贷款与相关贷款损失准备科目之差额。</t>
  </si>
  <si>
    <t>A0i1225000</t>
  </si>
  <si>
    <t>定期存款</t>
  </si>
  <si>
    <t>指保险公司存放在金融机构的定期存款。</t>
  </si>
  <si>
    <t>A0b1201000</t>
  </si>
  <si>
    <t>发放贷款及垫款净额</t>
  </si>
  <si>
    <t>企业发放的贷款和贴现资产扣减贷款损失准备期末余额后的金额。</t>
  </si>
  <si>
    <t>A001202000</t>
  </si>
  <si>
    <t>可供出售金融资产净额</t>
  </si>
  <si>
    <t>可供出售金融资产净额为可供出售金融资产与可供出售金融资产减值准备净额之差额。可供出售金融资产是企业持有的可供出售金融资产的公允价值，包括划分为可供出售的股票投资、债券投资等金融资产。2007年起使用。</t>
  </si>
  <si>
    <t>A001203000</t>
  </si>
  <si>
    <t>持有至到期投资净额</t>
  </si>
  <si>
    <t>企业持有至到期投资与持有至到期投资减值准备之差额。持有至到期投资，是指到期日固定、回收金额固定或可确定，且企业有明确意图和能力持有至到期的非衍生金融资产。通常情况下，企业持有的、在活跃市场上有公开报价的国债、企业债券、金融债券等，可以划分为持有至到期投资。2007年起使用。</t>
  </si>
  <si>
    <t>A001204000</t>
  </si>
  <si>
    <t>长期应收款净额</t>
  </si>
  <si>
    <t>为长期应收款与其坏帐准备、未实现融资收益的差额。长期应收款是企业的长期应收款项，包括融资租赁产生的应收款项、采用递延方式具有融资性质的销售商品和提供劳务等产生的应收款项等。实质上构成对被投资单位净投资的长期权益，也通过本科目核算。 2007年起使用。</t>
  </si>
  <si>
    <t>A001205000</t>
  </si>
  <si>
    <t>长期股权投资净额</t>
  </si>
  <si>
    <t>长期股权投资与长期股权投资减值准备之差额.2007年起使用。2007年前长期股权投资定义为公司不准备在一年内(含一年)变现的各种股权性质的投资，包括购入的股票和其他股权投资。2007年新准则后将原“长期股权投资”分别在“长期股权投资”和“可供出售金融资产”和“商誉”中核算。</t>
  </si>
  <si>
    <t>A001206000</t>
  </si>
  <si>
    <t>长期债权投资净额</t>
  </si>
  <si>
    <t>长期债权投资与长期债权投资减值准备之差额.。公司不准备在一年内(含一年)变现的各种债权性质的投资，如债券投资。2007年新准则后长期债权投资科目取消，本库予以保留</t>
  </si>
  <si>
    <t>A001207000</t>
  </si>
  <si>
    <t>长期投资净额</t>
  </si>
  <si>
    <t>长期投资各项目之合计与长期投资减值准备项目之差额。长期投资项目包括长期股权投资、长期债券投资与其他长期投资。1998年起使用，2007 年新准则停止使用但本库予以保留。</t>
  </si>
  <si>
    <t>A0i1209000</t>
  </si>
  <si>
    <t>存出资本保证金</t>
  </si>
  <si>
    <t>企业（保险）按规定比例缴存的资本保证金。</t>
  </si>
  <si>
    <t>A0i1210000</t>
  </si>
  <si>
    <t>独立账户资产</t>
  </si>
  <si>
    <t>企业（保险）对分拆核算的投资连结产品不属于风险保障部分确认的独立账户资产价值。</t>
  </si>
  <si>
    <t>A001211000</t>
  </si>
  <si>
    <t>投资性房地产净额</t>
  </si>
  <si>
    <t>投资性房地产是指为赚取租金或资本增值，或两者兼有而持有的房地产，包括已出租的土地使用权、持有并准备增值后转让的土地使用权、已出租的建筑物。投资性房地产净额是投资性房地产与投资性房地产减值准备、投资性房地产累计折旧之差额。2007年起使用。</t>
  </si>
  <si>
    <t>A001212000</t>
  </si>
  <si>
    <t>固定资产净额</t>
  </si>
  <si>
    <t>固定资产净额为固定资产原价除去累计折旧和固定资产减值准备之后的净额。固定资产是企业持有的固定资产原价，建造承包商的临时设施，以及企业购置计算机硬件所附带的、未单独计价的软件，也通过本科目核算。2000年起使用。2007年新准则后符合原固定资产符合“投资性房地产”定义的记入“投资性房地产”项目进行核算。</t>
  </si>
  <si>
    <t>A001213000</t>
  </si>
  <si>
    <t>在建工程净额</t>
  </si>
  <si>
    <t>在建工程与在建工程减值准备之差额。在建工程是公司期末各项未完工程的实际支出，包括占用土地的地价、前期准备费用、交付安装的设备价值，未完建筑安装工程已耗用的材料、基本建设管理费、预付出包工程的价款，已经建筑安装完毕但尚未交付使用的建筑安装工程成本等。2000年起使用</t>
  </si>
  <si>
    <t>A001214000</t>
  </si>
  <si>
    <t>工程物资</t>
  </si>
  <si>
    <t>公司各项工程尚未使用的工程物资的实际成本。1997年起使用</t>
  </si>
  <si>
    <t>A001215000</t>
  </si>
  <si>
    <t>固定资产清理</t>
  </si>
  <si>
    <t>公司因出售、毁损、报废等原因转入清理但尚未清理完毕的固定资产的净值，以及固定资产清理过程中所发生的清理费用和变价收入等各项金额的差额。1992年起使用</t>
  </si>
  <si>
    <t>A001216000</t>
  </si>
  <si>
    <t>生产性生物资产净额</t>
  </si>
  <si>
    <t>生产性生物资产净额为生产性生物资产与生产性生物资产减值准备之差额。生产性生物资产，是指为产出农产品、提供劳务或出租等目的而持有的生物资产，包括经济林、薪炭林、产畜和役畜等。 2007年起使用。</t>
  </si>
  <si>
    <t>A001217000</t>
  </si>
  <si>
    <t>油气资产净额</t>
  </si>
  <si>
    <t>油气资产净额为油气资产与累计折耗之差额。油气资产是企业（石油天然气开采）持有的矿区权益和油气井及相关设施的原价。</t>
  </si>
  <si>
    <t>A001218000</t>
  </si>
  <si>
    <t>无形资产净额</t>
  </si>
  <si>
    <t>公司各项无形资产的原价扣除摊销和减值准备后的净额。公司的无形资产包括专利权、非专利技术、商标权、著作权、土地使用权等。2000年起使用。2007年新准则后原无形资产分别在“无形资产”、“商誉”、“投资性房地产”中进行核算。</t>
  </si>
  <si>
    <t>A0d1218101</t>
  </si>
  <si>
    <t>其中 交易席位费</t>
  </si>
  <si>
    <t>证券公司交纳的交易席位费的可回收金额。</t>
  </si>
  <si>
    <t>A001219000</t>
  </si>
  <si>
    <t>开发支出</t>
  </si>
  <si>
    <t>开发过程中资本化后但还没有结转为无形资产的部分。 2007年起使用。</t>
  </si>
  <si>
    <t>A001220000</t>
  </si>
  <si>
    <t>商誉净额</t>
  </si>
  <si>
    <t>商誉净额为商誉与商誉减值准备之差额。商誉是企业合并中形成的商誉价值。 2007年起使用。</t>
  </si>
  <si>
    <t>A001221000</t>
  </si>
  <si>
    <t>长期待摊费用</t>
  </si>
  <si>
    <t>公司尚未摊销的除开办费以外的摊销期限在一年以上(不含一年）的各种费用，如租入固定资产改良支出、大修理支出以及摊销期限在一年以上(不含一年)的其他待摊费用。1998年起使用。</t>
  </si>
  <si>
    <t>A001222000</t>
  </si>
  <si>
    <t>递延所得税资产</t>
  </si>
  <si>
    <t>企业确认的可抵扣暂时性差异产生的递延所得税资产。 2007年起使用。</t>
  </si>
  <si>
    <t>A001223000</t>
  </si>
  <si>
    <t>其他非流动资产</t>
  </si>
  <si>
    <t>企业除了上述非流动资产以外的非流动资产合计。 2007年起使用。</t>
  </si>
  <si>
    <t>A001200000</t>
  </si>
  <si>
    <t>非流动资产合计</t>
  </si>
  <si>
    <t>上述非流动资产的合计数，金融企业不计算该项目。 2007年起使用。</t>
  </si>
  <si>
    <t>A0f1300000</t>
  </si>
  <si>
    <t>其他资产</t>
  </si>
  <si>
    <t>金融企业披露的其他资产。</t>
  </si>
  <si>
    <t>A001000000</t>
  </si>
  <si>
    <t>资产总计</t>
  </si>
  <si>
    <t>资产各项目之总计。1990年起使用</t>
  </si>
  <si>
    <t>A002101000</t>
  </si>
  <si>
    <t>短期借款</t>
  </si>
  <si>
    <t>公司借入的尚未归还的的一年期以下(含一年)的借款。</t>
  </si>
  <si>
    <t>A0d2101101</t>
  </si>
  <si>
    <t>其中 质押借款</t>
  </si>
  <si>
    <t>指证券公司通过质押方式从银行融资获得的金额。</t>
  </si>
  <si>
    <t>A0b2102000</t>
  </si>
  <si>
    <t>向中央银行借款</t>
  </si>
  <si>
    <t>银行向中央银行借入临时周转借款，季节性借款，年度性借款以及因特殊需要经批准向中央银行借入特种借款等。</t>
  </si>
  <si>
    <t>A0b2103000</t>
  </si>
  <si>
    <t>吸收存款及同业存放</t>
  </si>
  <si>
    <t>银行吸收的客户存款或者其他金融机构存放于本行的款项。</t>
  </si>
  <si>
    <t>A0b2103101</t>
  </si>
  <si>
    <t>其中：同业及其他金融机构存放款项</t>
  </si>
  <si>
    <t>其他银行或金融机构因发生日常结算往来而存入本银行的清算款项。</t>
  </si>
  <si>
    <t>A0b2103201</t>
  </si>
  <si>
    <t>其中：吸收存款</t>
  </si>
  <si>
    <t>企业（银行）吸收的除同业存放款项以外的其他各种存款.</t>
  </si>
  <si>
    <t>A0f2104000</t>
  </si>
  <si>
    <t>拆入资金</t>
  </si>
  <si>
    <t>金融企业从金融机构拆入的款项。</t>
  </si>
  <si>
    <t>A002105000</t>
  </si>
  <si>
    <t>交易性金融负债</t>
  </si>
  <si>
    <t>企业承担的交易性金融负债的公允价值。企业持有的直接指定为以公允价值计量且其变动计入当期损益的金融负债，也在本科目核算。2007年起使用。</t>
  </si>
  <si>
    <t>A0f2106000</t>
  </si>
  <si>
    <t>衍生金融负债</t>
  </si>
  <si>
    <t>企业持有的衍生工具、套期工具、被套期项目中属于衍生金融负债的金额。</t>
  </si>
  <si>
    <t>A002107000</t>
  </si>
  <si>
    <t>应付票据</t>
  </si>
  <si>
    <t>公司为了抵付货款等而开出的尚未到期付款的应付票据，包括银行承兑汇票和商业承兑汇票。1991年起使用</t>
  </si>
  <si>
    <t>A002108000</t>
  </si>
  <si>
    <t>应付账款</t>
  </si>
  <si>
    <t>公司购买原材料、商品或接受劳务供应等而应付给供应单位的款项。1990年起使用</t>
  </si>
  <si>
    <t>A002109000</t>
  </si>
  <si>
    <t>预收款项</t>
  </si>
  <si>
    <t>公司按照购货合同规定预收购买单位的款项。1990年起使用</t>
  </si>
  <si>
    <t>A0f2110000</t>
  </si>
  <si>
    <t>卖出回购金融资产款</t>
  </si>
  <si>
    <t>企业（金融）按照回购协议先卖出再按固定价格买入的票据、证券、贷款等金融资产所融入的资金。2007年起使用。</t>
  </si>
  <si>
    <t>A0i2111000</t>
  </si>
  <si>
    <t>应付手续费及佣金</t>
  </si>
  <si>
    <t>保险企业因业务往来应支付的手续费及佣金。</t>
  </si>
  <si>
    <t>A002112000</t>
  </si>
  <si>
    <t>应付职工薪酬</t>
  </si>
  <si>
    <t>企业根据有关规定应付给职工的各种薪酬。可按“工资”、“职工福利”、“社会保险费”、“住房公积金”、“工会经费”、“职工教育经费”、“非货币性福利”、“辞退福利”、“股份支付”等进行明细核算。2007年起使用。</t>
  </si>
  <si>
    <t>A002113000</t>
  </si>
  <si>
    <t>应交税费</t>
  </si>
  <si>
    <t>企业按照税法等规定计算应交纳的各种税费，包括增值税、消费税、营业税、所得税、资源税、土地增值税、城市维护建设税、房产税、土地使用税、车船使用税、教育费附加、矿产资源补偿费等。企业代扣代交的个人所得税等，也通过本科目核算。2007年起使用。</t>
  </si>
  <si>
    <t>A002114000</t>
  </si>
  <si>
    <t>应付利息</t>
  </si>
  <si>
    <t>核算企业对于按期付息、到期偿还本金的长期借款、应付债券和其他长期负债按期计提的利息。注：2002年起使用，部分企业使用本项目。</t>
  </si>
  <si>
    <t>A002115000</t>
  </si>
  <si>
    <t>应付股利</t>
  </si>
  <si>
    <t>公司经董事会或股东大会决议确定分配的、尚未支付的现金股利。1991年起使用</t>
  </si>
  <si>
    <t>A0i2116000</t>
  </si>
  <si>
    <t>应付赔付款</t>
  </si>
  <si>
    <t>保险企业应支付但尚未支付的赔付款项。</t>
  </si>
  <si>
    <t>A0i2117000</t>
  </si>
  <si>
    <t>应付保单红利</t>
  </si>
  <si>
    <t>企业（保险）按原保险合同约定应付未付投保人的红利</t>
  </si>
  <si>
    <t>A0i2118000</t>
  </si>
  <si>
    <t>保户储金及投资款</t>
  </si>
  <si>
    <t>企业（保险）收到投保人以储金本金增值作为保费收入的储金及收到投保人投资型保险业务的投资款。</t>
  </si>
  <si>
    <t>A0i2119000</t>
  </si>
  <si>
    <t>保险合同准备金</t>
  </si>
  <si>
    <t>保险合同准备金包括未到期责任准备金、未决赔款准备金、寿险责任准备金和长期健康险责任准备金。</t>
  </si>
  <si>
    <t>A0i2119101</t>
  </si>
  <si>
    <t>其中 未到期责任准备金</t>
  </si>
  <si>
    <t>未到期责任准备金，是指保险人为尚未终止的非寿险保险责任提取的准备金。</t>
  </si>
  <si>
    <t>A0i2119201</t>
  </si>
  <si>
    <t>其中 未决赔款准备金</t>
  </si>
  <si>
    <t>未决赔款准备金，是指保险人为非寿险保险事故已发生尚未结案的赔案提取的准备金。</t>
  </si>
  <si>
    <t>A0i2119301</t>
  </si>
  <si>
    <t>其中 寿险责任准备金</t>
  </si>
  <si>
    <t>寿险责任准备金，是指保险人为尚未终止的人寿保险责任提取的准备金。</t>
  </si>
  <si>
    <t>A0i2119401</t>
  </si>
  <si>
    <t>其中 长期健康险责任准备金</t>
  </si>
  <si>
    <t>长期健康险责任准备金，是指保险人为尚未终止的长期健康保险责任提取的准备金。</t>
  </si>
  <si>
    <t>A002120000</t>
  </si>
  <si>
    <t>其他应付款</t>
  </si>
  <si>
    <t>企业除应付票据、应付账款、预收账款、应付职工薪酬、应付利息、应付股利、应交税费、长期应付款等以外的其他各项应付、暂收的款项。1990年起使用</t>
  </si>
  <si>
    <t>A0i2121000</t>
  </si>
  <si>
    <t>应付分保账款</t>
  </si>
  <si>
    <t>企业（保险）从事再保险业务应付未付的款项。2007年起使用.</t>
  </si>
  <si>
    <t>A0d2122000</t>
  </si>
  <si>
    <t>代理买卖证券款</t>
  </si>
  <si>
    <t>企业（证券）接受客户委托，代理客户买卖股票、债券和基金等有价证券而收到的款项。2007年起使用。</t>
  </si>
  <si>
    <t>A0d2123000</t>
  </si>
  <si>
    <t>代理承销证券款</t>
  </si>
  <si>
    <t>企业（金融）接受委托，采用承购包销方式或代销方式承销证券所形成的、应付证券发行人的承销资金。2007年起使用。</t>
  </si>
  <si>
    <t>A0i2124000</t>
  </si>
  <si>
    <t>预收保费</t>
  </si>
  <si>
    <t>企业（保险）收到未满足保费收入确认条件的保险费。</t>
  </si>
  <si>
    <t>A002125000</t>
  </si>
  <si>
    <t>一年内到期的非流动负债</t>
  </si>
  <si>
    <t>一年内到期的非流动负债的帐面价值。 2007年起使用。</t>
  </si>
  <si>
    <t>A002126000</t>
  </si>
  <si>
    <t>其他流动负债</t>
  </si>
  <si>
    <t>不能列入流动负债其他各项目的流动负债。</t>
  </si>
  <si>
    <t>A002127000</t>
  </si>
  <si>
    <t>递延收益-流动负债</t>
  </si>
  <si>
    <t>递延收益是指尚待确认的收入或收益，也可以说是暂时未确认的收益。2015年起使用。</t>
  </si>
  <si>
    <t>A002100000</t>
  </si>
  <si>
    <t>流动负债合计</t>
  </si>
  <si>
    <t>流动负债各项目之合计。1990年起使用</t>
  </si>
  <si>
    <t>A002201000</t>
  </si>
  <si>
    <t>长期借款</t>
  </si>
  <si>
    <t>公司向银行或其他金融机构借入的期限在一年期以上(不含一年)的各项借款。1990年起使用</t>
  </si>
  <si>
    <t>A0d2202000</t>
  </si>
  <si>
    <t>独立账户负债</t>
  </si>
  <si>
    <t>企业（保险）对分拆核算的投资连结产品不属于风险保障部分确认的独立账户负债。</t>
  </si>
  <si>
    <t>A002203000</t>
  </si>
  <si>
    <t>应付债券</t>
  </si>
  <si>
    <t>企业为筹集（长期）资金而发行债券的本金和利息。企业发行的可转换公司债券，应将负债和权益成份进行分拆，分拆后形成的负债成份在本科目核算。</t>
  </si>
  <si>
    <t>A002204000</t>
  </si>
  <si>
    <t>长期应付款</t>
  </si>
  <si>
    <t>公司除长期借款和应付债券以外的其他各种长期应付款，包括采用补偿贸易方式下引进国外设备价款、应付融资租入固定资产租赁费等。1991年起使用</t>
  </si>
  <si>
    <t>A002205000</t>
  </si>
  <si>
    <t>专项应付款</t>
  </si>
  <si>
    <t>公司因承担专项建设任务等形成的应付款项。如应付科技三项费用等。注：2000年起使用，该项目为备用项目。</t>
  </si>
  <si>
    <t>A002206000</t>
  </si>
  <si>
    <t>长期负债合计</t>
  </si>
  <si>
    <t>长期负债各项目之合计。1990年起使用，2007年停止使用。</t>
  </si>
  <si>
    <t>A002207000</t>
  </si>
  <si>
    <t>预计负债</t>
  </si>
  <si>
    <t>公司预计的各项或有负债，如预计的待决诉讼费用。07年以前属于流动性负债,07年后属于非流动性负债。注：2000年起使用。</t>
  </si>
  <si>
    <t>A002208000</t>
  </si>
  <si>
    <t>递延所得税负债</t>
  </si>
  <si>
    <t>企业确认的应纳税暂时性差异产生的所得税负债。2007年起使用。</t>
  </si>
  <si>
    <t>A002209000</t>
  </si>
  <si>
    <t>其他非流动负债</t>
  </si>
  <si>
    <t>除上述非流动负债以外的非流动负债的合计。 2007年起使用。</t>
  </si>
  <si>
    <t>A002210000</t>
  </si>
  <si>
    <t>递延收益-非流动负债</t>
  </si>
  <si>
    <t>A002200000</t>
  </si>
  <si>
    <t>非流动负债合计</t>
  </si>
  <si>
    <t>所有非流动负债的合计。 2007年起使用。</t>
  </si>
  <si>
    <t>A0f2300000</t>
  </si>
  <si>
    <t>其他负债</t>
  </si>
  <si>
    <t>金融企业披露的其他负债。</t>
  </si>
  <si>
    <t>A002000000</t>
  </si>
  <si>
    <t>负债合计</t>
  </si>
  <si>
    <t>负债各项目之合计。1990年起使用</t>
  </si>
  <si>
    <t>A003101000</t>
  </si>
  <si>
    <t>实收资本(或股本)</t>
  </si>
  <si>
    <t>按照公司章程的规定，股东投入公司的股本总额与已归还投资之差额。</t>
  </si>
  <si>
    <t>A003112000</t>
  </si>
  <si>
    <t>其他权益工具</t>
  </si>
  <si>
    <t>核算企业发行的除普通股以外的归类为权益工具的各种金融工具。 本科目应按发行金融工具的种类等进行明细核算。2015年起使用。</t>
  </si>
  <si>
    <t>A003112101</t>
  </si>
  <si>
    <t>其中：优先股</t>
  </si>
  <si>
    <t>优先股是相对于普通股而言的。主要指在利润分红及剩余财产分配的权利方面，优先于普通股。2015年起使用。</t>
  </si>
  <si>
    <t>A003112201</t>
  </si>
  <si>
    <t>其中：永续债</t>
  </si>
  <si>
    <t>永续债指借款人不规定到期期限，持有人也不能要求清偿本金，但可以按期取得利息。2015年起使用。</t>
  </si>
  <si>
    <t>A003112301</t>
  </si>
  <si>
    <t>其中：其他</t>
  </si>
  <si>
    <t>其他不能归类到其他权益工具的内容。2015年起使用。</t>
  </si>
  <si>
    <t>A003102000</t>
  </si>
  <si>
    <t>资本公积</t>
  </si>
  <si>
    <t>公司资本公积的期末余额。包括股本溢价、法定财产重估增值、住房公积金转入、接受捐赠的资产价值、投资准备等。1990年起使用</t>
  </si>
  <si>
    <t>A003102101</t>
  </si>
  <si>
    <t>其中：库存股</t>
  </si>
  <si>
    <t>企业收购、转让或注销的本公司股份金额。2007年起使用。</t>
  </si>
  <si>
    <t>A003103000</t>
  </si>
  <si>
    <t>盈余公积</t>
  </si>
  <si>
    <t>指按照国家有关规定从利润中提取的公积金。包括法定盈余公积金、任意盈余公积金和公益金，按照税后利润扣除弥补以前年度亏损(如果有)后的数额的一定比例提取。1991年起使用</t>
  </si>
  <si>
    <t>A0f3104000</t>
  </si>
  <si>
    <t>一般风险准备</t>
  </si>
  <si>
    <t>企业（金融）按规定从净利润中提取的一般风险准备。</t>
  </si>
  <si>
    <t>A003105000</t>
  </si>
  <si>
    <t>未分配利润</t>
  </si>
  <si>
    <t>公司尚未分配的利润。1990年起使用</t>
  </si>
  <si>
    <t>A003106000</t>
  </si>
  <si>
    <t>外币报表折算差额</t>
  </si>
  <si>
    <t>因记账本位币不同而产生的货币折算差额。</t>
  </si>
  <si>
    <t>A003107000</t>
  </si>
  <si>
    <t>未确认的投资损失</t>
  </si>
  <si>
    <t>编制合并报表时按权益法核算的长期投资项目，如被投资企业的所有者权益为负数时，公司承担的被投资企业负所有者权益之份额。1997年起使用，2007年停止使用。</t>
  </si>
  <si>
    <t>A0F3108000</t>
  </si>
  <si>
    <t>交易风险准备</t>
  </si>
  <si>
    <t>证券公司从每年的税后利润中提取交易风险准备金，用于弥补证券交易的损失。2007年起使用。</t>
  </si>
  <si>
    <t>A0F3109000</t>
  </si>
  <si>
    <t>专项储备</t>
  </si>
  <si>
    <t>专项储备用于核算高危行业企业按照规定提取的安全生产费以及维持简单再生产费用等具有类似性质的费用。2000年使用。</t>
  </si>
  <si>
    <t>A003111000</t>
  </si>
  <si>
    <t>其他综合收益</t>
  </si>
  <si>
    <t>企业根据企业会计准则规定未在损益中确认的各项利得和损失扣除所得税影响后的净额。2015年起使用。</t>
  </si>
  <si>
    <t>A003100000</t>
  </si>
  <si>
    <t>归属于母公司所有者权益合计</t>
  </si>
  <si>
    <t>合并报表中归属于母公司所有者份额的权益。2007年起使用。</t>
  </si>
  <si>
    <t>A003200000</t>
  </si>
  <si>
    <t>少数股东权益</t>
  </si>
  <si>
    <t>子公司所有者权益中由母公司以外的其他投资者拥有的份额。注：1991年起使用.</t>
  </si>
  <si>
    <t>A003000000</t>
  </si>
  <si>
    <t>所有者权益合计</t>
  </si>
  <si>
    <t>股东权益各项目之合计。1990年起使用</t>
  </si>
  <si>
    <t>A004000000</t>
  </si>
  <si>
    <t>负债与所有者权益总计</t>
  </si>
  <si>
    <t>负债与股东权益各项目之总计。1990年起使用</t>
  </si>
  <si>
    <t>损益表</t>
  </si>
  <si>
    <t>B001100000</t>
  </si>
  <si>
    <t>营业总收入</t>
  </si>
  <si>
    <t>企业经营过程中所有收入之和.</t>
  </si>
  <si>
    <t>B001101000</t>
  </si>
  <si>
    <t>营业收入</t>
  </si>
  <si>
    <t>企业经营过程中确认的营业收入。</t>
  </si>
  <si>
    <t>Bbd1102000</t>
  </si>
  <si>
    <t>利息净收入</t>
  </si>
  <si>
    <t>企业所确认的利息收入与发生的利息支出之差额。</t>
  </si>
  <si>
    <t>Bbd1102101</t>
  </si>
  <si>
    <t>利息收入</t>
  </si>
  <si>
    <t>企业（金融）确认的利息收入，包括发放的各类贷款（银团贷款、贸易融资、贴现和转贴现融出资金、协议透支、信用卡透支、转贷款、垫款等）、与其他金融机构（中央银行、同业等）之间发生资金往来业务、买入返售金融资产等实现的利息收入等。</t>
  </si>
  <si>
    <t>Bbd1102203</t>
  </si>
  <si>
    <t>利息支出</t>
  </si>
  <si>
    <t>企业（金融）发生的利息支出，包括吸收的各种存款（单位存款、个人存款、信用卡存款、特种存款、转贷款资金等）、与其他金融机构（中央银行、同业等）之间发生资金往来业务、卖出回购金融资产等产生的利息支出。</t>
  </si>
  <si>
    <t>B0i1103000</t>
  </si>
  <si>
    <t>已赚保费</t>
  </si>
  <si>
    <t>反映'保险业务收入'项目金额减去'分出保费'及“提取未到期责任准备金”项目金额后的余额。</t>
  </si>
  <si>
    <t>B0i1103101</t>
  </si>
  <si>
    <t>保险业务收入</t>
  </si>
  <si>
    <t>反映企业从事保险业务确认的原保费收入和分保费收入。</t>
  </si>
  <si>
    <t>B0i1103111</t>
  </si>
  <si>
    <t>其中：分保费收入</t>
  </si>
  <si>
    <t>反映企业从事再保险业务确认的收入。</t>
  </si>
  <si>
    <t>B0i1103203</t>
  </si>
  <si>
    <t>减：分出保费</t>
  </si>
  <si>
    <t>反映企业从事再保险业务分出的保费。</t>
  </si>
  <si>
    <t>B0i1103303</t>
  </si>
  <si>
    <t>减：提取未到期责任准备金</t>
  </si>
  <si>
    <t>企业（保险）提取的非寿险原保险合同未到期责任准备金和再保险合同分保未到期责任准备金。</t>
  </si>
  <si>
    <t>B0d1104000</t>
  </si>
  <si>
    <t>手续费及佣金净收入</t>
  </si>
  <si>
    <t>企业确认的手续费及佣金收入与发生的各项手续费、佣金支出之差额。</t>
  </si>
  <si>
    <t>B0d1104101</t>
  </si>
  <si>
    <t>其中：代理买卖证券业务净收入</t>
  </si>
  <si>
    <t>证券公司代理买卖证券业务收入与支出之差额。</t>
  </si>
  <si>
    <t>B0d1104201</t>
  </si>
  <si>
    <t>其中 证券承销业务净收入</t>
  </si>
  <si>
    <t>证券公司证券承销业务收入与支出之差额。</t>
  </si>
  <si>
    <t>B0d1104301</t>
  </si>
  <si>
    <t>其中：受托客户资产管理业务净收入</t>
  </si>
  <si>
    <t>证券公司受托客户资产管理业务收入与支出之差额。</t>
  </si>
  <si>
    <t>B0d1104401</t>
  </si>
  <si>
    <t>手续费及佣金收入</t>
  </si>
  <si>
    <t>企业（金融）确认的手续费及佣金收入，包括办理结算业务、咨询业务、担保业务、代保管等代理业务以及办理受托贷款及投资业务等取得的手续费及佣金.</t>
  </si>
  <si>
    <t>B0d1104501</t>
  </si>
  <si>
    <t>手续费及佣金支出</t>
  </si>
  <si>
    <t>企业（金融）发生的与其经营活动相关的各项手续费、佣金等支出。</t>
  </si>
  <si>
    <t>B0f1105000</t>
  </si>
  <si>
    <t>其他业务收入</t>
  </si>
  <si>
    <t>企业经营的其他业务所确认的收入。</t>
  </si>
  <si>
    <t>B001200000</t>
  </si>
  <si>
    <t>营业总成本</t>
  </si>
  <si>
    <t>企业经营过程中所有成本之和.</t>
  </si>
  <si>
    <t>B001201000</t>
  </si>
  <si>
    <t>营业成本</t>
  </si>
  <si>
    <t>企业确认的营业成本。</t>
  </si>
  <si>
    <t>B0i1202000</t>
  </si>
  <si>
    <t>退保金</t>
  </si>
  <si>
    <t>企业（保险）寿险原保险合同提前解除时按照约定应当退还投保人的保单现金价值。</t>
  </si>
  <si>
    <t>B0i1203000</t>
  </si>
  <si>
    <t>赔付支出净额</t>
  </si>
  <si>
    <t>反映“赔付支出”项目金额减去“摊回赔付支出”项目金额后的余额。</t>
  </si>
  <si>
    <t>B0i1203101</t>
  </si>
  <si>
    <t>赔付支出</t>
  </si>
  <si>
    <t>企业（保险）支付的原保险合同赔付款项和再保险合同赔付款项。</t>
  </si>
  <si>
    <t>B0i1203203</t>
  </si>
  <si>
    <t>减：摊回赔付支出</t>
  </si>
  <si>
    <t>企业（再保险分出人）向再保险接受人摊回的赔付成本。</t>
  </si>
  <si>
    <t>B0i1204000</t>
  </si>
  <si>
    <t>提取保险责任准备金净额</t>
  </si>
  <si>
    <t>反映“提取保险责任准备金”项目金额减去“摊回保险责任准备金”项目金额后的余额。</t>
  </si>
  <si>
    <t>B0i1204101</t>
  </si>
  <si>
    <t>提取保险责任准备金</t>
  </si>
  <si>
    <t>反映企业提取的保险责任准备金，包括未决赔款准备金、寿险准备金、长期健康险准备金。</t>
  </si>
  <si>
    <t>B0i1204203</t>
  </si>
  <si>
    <t>减：摊回保险责任准备金</t>
  </si>
  <si>
    <t>企业（再保险分出人）从事再保险业务应向再保险接受人摊回的保险责任准备金。</t>
  </si>
  <si>
    <t>B0i1205000</t>
  </si>
  <si>
    <t>保单红利支出</t>
  </si>
  <si>
    <t>企业（保险）按原保险合同约定支付给投保人的红利.</t>
  </si>
  <si>
    <t>B0i1206000</t>
  </si>
  <si>
    <t>分保费用</t>
  </si>
  <si>
    <t>企业（再保险接受人）向再保险分出人支付的分保费用。</t>
  </si>
  <si>
    <t>B001207000</t>
  </si>
  <si>
    <t>营业税金及附加</t>
  </si>
  <si>
    <t>企业经营活动发生的营业税、消费税、城市维护建设税、资源税和教育费附加等相关税费。 2007年新准则后取消“主营业务税金及附加”，使用“营业税金及附加”。</t>
  </si>
  <si>
    <t>B0f1208000</t>
  </si>
  <si>
    <t>业务及管理费</t>
  </si>
  <si>
    <t>是企业（金融）在业务经营和管理过程中所发生的各项费用，包括电子设备运转费、安全防范费、物业管理费等费用。</t>
  </si>
  <si>
    <t>B0i1208103</t>
  </si>
  <si>
    <t>减：摊回分保费用</t>
  </si>
  <si>
    <t>反映企业从事再保险分出业务向再保险接受人摊回的分保费用。</t>
  </si>
  <si>
    <t>B001209000</t>
  </si>
  <si>
    <t>销售费用</t>
  </si>
  <si>
    <t>公司商品销售过程中发生的费用。包括运输费、装卸费、包装费、保险费、展览费和广告费等。</t>
  </si>
  <si>
    <t>B001210000</t>
  </si>
  <si>
    <t>管理费用</t>
  </si>
  <si>
    <t>企业为组织和管理企业生产经营所发生的管理费用。2007年新准则后原管理费用的资产减值损失列入“资产减值损失”科目核算。</t>
  </si>
  <si>
    <t>B001211000</t>
  </si>
  <si>
    <t>财务费用</t>
  </si>
  <si>
    <t>公司为筹集生产经营所需资金等而发生的费用，包括利息支出(减利息收入)、汇兑损失(减汇兑收益)以及相关的手续费等。</t>
  </si>
  <si>
    <t>B001212000</t>
  </si>
  <si>
    <t>资产减值损失</t>
  </si>
  <si>
    <t>企业计提各项资产减值准备所形成的损失。</t>
  </si>
  <si>
    <t>B0f1213000</t>
  </si>
  <si>
    <t>其他业务成本</t>
  </si>
  <si>
    <t>企业经营的其他业务所发生的成本。</t>
  </si>
  <si>
    <t>B001301000</t>
  </si>
  <si>
    <t>公允价值变动收益</t>
  </si>
  <si>
    <t>企业交易性金融资产、交易性金融负债，以及采用公允价值模式计量的投资性房地产、衍生工具、套期保值业务等公允价值变动形成的应计入当期损益的利得或损失。</t>
  </si>
  <si>
    <t>B001302000</t>
  </si>
  <si>
    <t>投资收益</t>
  </si>
  <si>
    <t>公司以各种方式对外投资所取得的收益。2007年新准则后原投资收益的资产减值损失列入“资产减值损失”科目核算。1991年起使用</t>
  </si>
  <si>
    <t>B001302101</t>
  </si>
  <si>
    <t>其中：对联营企业和合营企业的投资收益</t>
  </si>
  <si>
    <t>本期公司对联营企业和合营企业的投资收益。</t>
  </si>
  <si>
    <t>B001303000</t>
  </si>
  <si>
    <t>汇兑收益</t>
  </si>
  <si>
    <t>企业（金融）发生的外币交易因汇率变动而产生的汇兑收益。</t>
  </si>
  <si>
    <t>B001304000</t>
  </si>
  <si>
    <t>其他业务利润</t>
  </si>
  <si>
    <t>公司除主营业务以外其他销售或其他业务取得的收入，扣除其他业务成本、费用、税金后的利润。1990年起使用，2007年停用。</t>
  </si>
  <si>
    <t>B001300000</t>
  </si>
  <si>
    <t>营业利润</t>
  </si>
  <si>
    <t>与经营业务有关的利润。1990年起使用</t>
  </si>
  <si>
    <t>B001400000</t>
  </si>
  <si>
    <t>营业外收入</t>
  </si>
  <si>
    <t>本科目核算企业发生的各项营业外收入，主要包括非流动资产处置利得、非货币性资产交换利得、债务重组利得、政府补助、盘盈利得、捐赠利得等。1990年起使用</t>
  </si>
  <si>
    <t>B001400101</t>
  </si>
  <si>
    <t>其中：非流动资产处置利得</t>
  </si>
  <si>
    <t>包括固定资产处置利得和无形资产出售利得。2015年起使用。</t>
  </si>
  <si>
    <t>B001500000</t>
  </si>
  <si>
    <t>营业外支出</t>
  </si>
  <si>
    <t>企业发生的各项营业外支出，包括非流动资产处置损失、非货币性资产交换损失、债务重组损失、公益性捐赠支出、非常损失、盘亏损失等。1990年起使用。2007年新准则后原营业外支出的资产减值损失列入“资产减值损失”科目核算。</t>
  </si>
  <si>
    <t>B001500101</t>
  </si>
  <si>
    <t>其中：非流动资产处置净损益</t>
  </si>
  <si>
    <t>年度内处置非流动资产产生的净损益合计。 2007年起使用。</t>
  </si>
  <si>
    <t>B001500201</t>
  </si>
  <si>
    <t>其中：非流动资产处置损失</t>
  </si>
  <si>
    <t>包括固定资产处置损失和无形资产出售损失。2015年起使用。</t>
  </si>
  <si>
    <t>B001000000</t>
  </si>
  <si>
    <t>利润总额</t>
  </si>
  <si>
    <t>公司实现的利润总额。1990年起使用</t>
  </si>
  <si>
    <t>B002100000</t>
  </si>
  <si>
    <t>所得税费用</t>
  </si>
  <si>
    <t>企业确认的应从当期利润总额中扣除的所得税费用。</t>
  </si>
  <si>
    <t>B002200000</t>
  </si>
  <si>
    <t>在按权益法核算长期投资项目的情况下，编制合并报表时，如被投资企业的所有者权益为负数时，公司应承担的被投资企业负所有者权益之份额。1998年起使用，2007年停用。</t>
  </si>
  <si>
    <t>B002300000</t>
  </si>
  <si>
    <t>影响净利润的其他项目</t>
  </si>
  <si>
    <t>影响净利润的其他项目。</t>
  </si>
  <si>
    <t>B002000000</t>
  </si>
  <si>
    <t>净利润</t>
  </si>
  <si>
    <t>公司实现的净利润。注：1990年起使用，1994年前部分公司无此项。</t>
  </si>
  <si>
    <t>B002000101</t>
  </si>
  <si>
    <t>归属于母公司所有者的净利润</t>
  </si>
  <si>
    <t>合并报表净利润中归属于母公司所有者的净利润。2007年起使用。</t>
  </si>
  <si>
    <t>B002000201</t>
  </si>
  <si>
    <t>少数股东损益</t>
  </si>
  <si>
    <t>子公司年度损益中按少数股东所持有的公司股权比例计算的应属少数股东享有的利润或分担的亏损。1991年起使用。</t>
  </si>
  <si>
    <t>B003000000</t>
  </si>
  <si>
    <t>基本每股收益</t>
  </si>
  <si>
    <t>企业应当按照归属于普通股股东的当期净利润，除以发行在外普通股的加权平均数计算基本每股收益。 2007年起使用。</t>
  </si>
  <si>
    <t>B004000000</t>
  </si>
  <si>
    <t>稀释每股收益</t>
  </si>
  <si>
    <t>企业存在稀释性潜在普通股的，应当分别调整归属于普通股股东的当期净利润和发行在外普通股的加权平均数，并据以计算稀释每股收益。 2007年起使用。</t>
  </si>
  <si>
    <t>B005000000</t>
  </si>
  <si>
    <t>其他综合收益(损失)</t>
  </si>
  <si>
    <t>根据企业会计准则规定未在损益中确认的各项利得和损失扣除所得税影响后的净额。2009年开始使用。</t>
  </si>
  <si>
    <t>B006000000</t>
  </si>
  <si>
    <t>综合收益总额</t>
  </si>
  <si>
    <t>综合收益是指除所有者的出资额和各种为第三方或客户代收的款项以外的各种收入。2009年开始使用。</t>
  </si>
  <si>
    <t>B006000101</t>
  </si>
  <si>
    <t>归属于母公司所有者的综合收益</t>
  </si>
  <si>
    <t>综合收益中归属于母公司所有者享有的部分。2009年开始使用。</t>
  </si>
  <si>
    <t>B006000102</t>
  </si>
  <si>
    <t>归属少数股东的综合收益</t>
  </si>
  <si>
    <t>少数股东按照权益比例在综合损益中所占用的利润分配。2009年开始使用。</t>
  </si>
  <si>
    <t>现金流量表(直接)</t>
  </si>
  <si>
    <t>C001001000</t>
  </si>
  <si>
    <t>销售商品、提供劳务收到的现金</t>
  </si>
  <si>
    <t>公司销售商品、提供劳务实际收到的现金，包括本期销售商品(含销售商品产品、材料，下同)、提供劳务收到的现金，以及前期销售商品和前期提供劳务本期收到的现金和本期预收的款项，扣除本期退回本期销售的商品和前期销售本期退回的商品支付的现金。</t>
  </si>
  <si>
    <t>C0b1002000</t>
  </si>
  <si>
    <t>客户存款和同业存放款项净增加额</t>
  </si>
  <si>
    <t>本期吸收的境内外金融机构以及非同业存放款项以外的各种存款的净增加额。2007年开始使用。</t>
  </si>
  <si>
    <t>C0b1003000</t>
  </si>
  <si>
    <t>向中央银行借款净增加额</t>
  </si>
  <si>
    <t>本期向中央银行借入款项的净增加额。2007年开始使用。</t>
  </si>
  <si>
    <t>C0b1004000</t>
  </si>
  <si>
    <t>向其他金融机构拆入资金净增加额</t>
  </si>
  <si>
    <t>本期从境内外金融机构拆入款项所取得的现金，减去拆借给境内外金融机构款项而支付的现金后的净额。 2007年开始使用。</t>
  </si>
  <si>
    <t>C0i1005000</t>
  </si>
  <si>
    <t>收到原保险合同保费取得的现金</t>
  </si>
  <si>
    <t>反映保险公司本期收到的原保险合同保费取得的现金。包括本期收到的原保险保费收入、本期收到的前期应收原保险保费、本期预收的原保险保费和本期代其他企业收取的原保险保费，扣除本期保险合同提前解除以现金支付的退保费。2007年开始使用。</t>
  </si>
  <si>
    <t>C0i1006000</t>
  </si>
  <si>
    <t>收到再保险业务现金净额</t>
  </si>
  <si>
    <t>本期从事再保险业务从再保险分出人或再保险接受人实际收到的款项。2007年开始使用。</t>
  </si>
  <si>
    <t>C0i1007000</t>
  </si>
  <si>
    <t>保户储金及投资款净增加额</t>
  </si>
  <si>
    <t>本期实际向投保人收取的以租金利息为保费收入的储金、以及投资型保险业务的投资本金。2007年开始使用。</t>
  </si>
  <si>
    <t>C0d1008000</t>
  </si>
  <si>
    <t>处置交易性金融资产净增加额</t>
  </si>
  <si>
    <t>证券公司本期自行买卖交易性金融资产所取得的现金净增加额。2007年新准则起合并报表用。2007年开始使用。</t>
  </si>
  <si>
    <t>C0f1009000</t>
  </si>
  <si>
    <t>收取利息、手续费及佣金的现金</t>
  </si>
  <si>
    <t>本期收到的利息、手续费和佣金的金额。2007年开始使用。</t>
  </si>
  <si>
    <t>C0d1010000</t>
  </si>
  <si>
    <t>拆入资金净增加额</t>
  </si>
  <si>
    <t>本期从境内外金融机构拆入款项所取得的现金，减去拆借给境内外金融机构款项而支付的现金后的净额。2007年开始使用。</t>
  </si>
  <si>
    <t>C0d1011000</t>
  </si>
  <si>
    <t>回购业务资金净增加额</t>
  </si>
  <si>
    <t>本期按回购协议卖出票据、证券、贷款等金融资产所融入的现金，减去按返售协议约定先买入再按固定价格返售给买出方的票据、证券、贷款等金融资产所融出的现金后的净额。2007年开始使用。</t>
  </si>
  <si>
    <t>C001012000</t>
  </si>
  <si>
    <t>收到的税费返还</t>
  </si>
  <si>
    <t>反映企业收到返还的各种税费，如收到的增值税、营业税、所得税、消费税、关税和教育税附加返还款等。</t>
  </si>
  <si>
    <t>C001013000</t>
  </si>
  <si>
    <t>收到的其他与经营活动有关的现金</t>
  </si>
  <si>
    <t>公司除了上述各项目外，收到的其他与经营活动有关的现金，如捐赠现金收入、罚款收入、流动资产损失中由个人赔偿的现金收入等。收到的其他与经营活动有关的现金项目中如有价值较大的，应单列项目反映。</t>
  </si>
  <si>
    <t>C001014000</t>
  </si>
  <si>
    <t>购买商品、接受劳务支付的现金</t>
  </si>
  <si>
    <t>公司购买商品、接受劳务实际支付的现金，包括本期购入商品、接受劳务支付的现金，以及本期支付前期购入商品、接受劳务的未付款项和本期预付款项、购买或接受小规模纳税人所销售商品或提供的劳务而支付的增值税。本期发生的购货退回收到的现金(不含从一般纳税人购入货物退回收到的增值税额)应从本项目内扣除。</t>
  </si>
  <si>
    <t>C0b1015000</t>
  </si>
  <si>
    <t>客户贷款及垫款净增加额</t>
  </si>
  <si>
    <t>本期发放的各种客户贷款、以及办理商业票据贴现、转贴现融出及融入资金等业务的款项的净增加额。2007年开始使用。</t>
  </si>
  <si>
    <t>C0b1016000</t>
  </si>
  <si>
    <t>存放中央银行和同业款项净增加额</t>
  </si>
  <si>
    <t>本期存放于中央银行以及境内外金融机构的款项的净增加额。2007年开始使用。</t>
  </si>
  <si>
    <t>C0i1017000</t>
  </si>
  <si>
    <t>支付原保险合同赔付款项的现金</t>
  </si>
  <si>
    <t>反映保险公司本期实际支付原保险合同赔付的现金。 2007年开始使用。</t>
  </si>
  <si>
    <t>C0f1018000</t>
  </si>
  <si>
    <t>支付利息、手续费及佣金的现金</t>
  </si>
  <si>
    <t>本期实际支付的利息、手续费和佣金流出。 2007年开始使用。</t>
  </si>
  <si>
    <t>C0i1019000</t>
  </si>
  <si>
    <t>支付保单红利的现金</t>
  </si>
  <si>
    <t>企业（保险）按原保险合同约定实际支付给投保人的红利。2007年开始使用。</t>
  </si>
  <si>
    <t>C001020000</t>
  </si>
  <si>
    <t>支付给职工以及为职工支付的现金</t>
  </si>
  <si>
    <t>公司实际支付给职工，以及为职工支付的现金，包括本期实际支付给职工的工资、奖金、各种津贴和补贴等，以及为职工支付的养老保险、待业保险、补充养老保险、住房公积金、支付给职工的住房困难补助、支付的离退休人员的费用等。不包括支付给在建工程人员的工资。</t>
  </si>
  <si>
    <t>C001021000</t>
  </si>
  <si>
    <t>支付的各项税费</t>
  </si>
  <si>
    <t>企业本期发生并支付的、本期支付以前各期发生的以及预交的教育费附加、矿产资源补偿费、印花税、房产税、土地增值税、车船使用税、预交的营业税等税费，计入固定资产价值、实际支付的耕地占用税、本期退回的增值税、所得税等除外。</t>
  </si>
  <si>
    <t>C001022000</t>
  </si>
  <si>
    <t>支付其他与经营活动有关的现金</t>
  </si>
  <si>
    <t>公司除上述各项目外，支付的其他与经营活动有关的现金，如捐赠现金支出、罚款支出、支付的差旅费、业务招待费现金支出、支付的保险费、支付的动力费、支付的排污费、支付的退休金供款、支付的维修和保养费、支付的研究和开发费用、租金支出、支付的其他费用等，支付的其他与经营活动有关的现金项目中如有价值较大的，应单列项目反映。</t>
  </si>
  <si>
    <t>C001000000</t>
  </si>
  <si>
    <t>经营活动产生的现金流量净额</t>
  </si>
  <si>
    <t>经营活动产生的现金流入与经营活动产生的现金流出之差额。</t>
  </si>
  <si>
    <t>C002001000</t>
  </si>
  <si>
    <t>收回投资收到的现金</t>
  </si>
  <si>
    <t>反映企业出售、转让或到期收回除现金等价物以外的交易性资产、持有至到期投资、可供出售金融资产、长期股权投资、投资性房地产而收到的现金。不包括债权性投资收回的利息、收回的非现金资产、债权性投资收回的利息，以及处置子公司及其他营业单位收到的现金净额。</t>
  </si>
  <si>
    <t>C002002000</t>
  </si>
  <si>
    <t>取得投资收益收到的现金</t>
  </si>
  <si>
    <t>企业因股权性投资和债权性投资而取得的现金股利、利息，以及从子公司、联营企业和合营企业分回利润收到的现金。注：本项目是2000年以前年度“分得股利或利润所收到现金”和“取得债券利息收入所收到现金”的合并项。</t>
  </si>
  <si>
    <t>C002003000</t>
  </si>
  <si>
    <t>处置固定资产、无形资产和其他长期资产收回的现金净额</t>
  </si>
  <si>
    <t>反映企业出售固定资产、无形资产和其他长期资产所取得的现金，减去为处置这些资产而支付的有关费用后的净额。如处置固定资产、无形资产、其他长期资产所收回的现金净额为负数，应在“支付的其他与投资活动有关的现金”项目中反映。</t>
  </si>
  <si>
    <t>C002004000</t>
  </si>
  <si>
    <t>处置子公司及其他营业单位收到的现金净额</t>
  </si>
  <si>
    <t>企业本期购买和处置子公司及其他营业单位所收到的现金。</t>
  </si>
  <si>
    <t>C002005000</t>
  </si>
  <si>
    <t>收到的其他与投资活动有关的现金</t>
  </si>
  <si>
    <t>公司除了上述各项以外，收到的其他与投资活动有关的现金。收到的其他与投资活动有关的现金项目中如有价值较大的，应单列项目反映。</t>
  </si>
  <si>
    <t>C002007000</t>
  </si>
  <si>
    <t>投资支付的现金</t>
  </si>
  <si>
    <t>企业进行权益性投资和债权性投资支付的现金，包括企业取得的除现金等价物以外的交易性金融资产、持有至到期投资、可供出售金融资产而支付的现金、以及支付的佣金、手续费等附加费用。</t>
  </si>
  <si>
    <t>C0i2008000</t>
  </si>
  <si>
    <t>质押贷款净增加额</t>
  </si>
  <si>
    <t>本期发放保户质押贷款的净额。2007年开始使用。</t>
  </si>
  <si>
    <t>C002009000</t>
  </si>
  <si>
    <t>取得子公司及其他营业单位支付的现金净额</t>
  </si>
  <si>
    <t>企业本期购买和处置子公司及其他营业单位所支付的现金。</t>
  </si>
  <si>
    <t>C002010000</t>
  </si>
  <si>
    <t>支付其他与投资活动有关的现金</t>
  </si>
  <si>
    <t>公司除了上述各项以外，支付的其他与投资活动有关的现金。支付的其他与投资活动有关的现金项目中如有价值较大的，应单列项目反映。</t>
  </si>
  <si>
    <t>C002000000</t>
  </si>
  <si>
    <t>投资活动产生的现金流量净额</t>
  </si>
  <si>
    <t>投资活动产生的现金流入与投资活动产生的现金流出之差额。</t>
  </si>
  <si>
    <t>C003008000</t>
  </si>
  <si>
    <t>吸收投资收到的现金</t>
  </si>
  <si>
    <t>企业以发行股票、债券等方式筹集的资金实际收到款项净额。不包括以发行股票等方式筹集资金而由企业直接支付的审计、咨询等费用。</t>
  </si>
  <si>
    <t>C002006000</t>
  </si>
  <si>
    <t>购建固定资产、无形资产和其他长期资产支付的现金</t>
  </si>
  <si>
    <t>公司购买、建造固定资产，取得无形资产和其他长期资产支付的现金，不包括为购建固定资产而发生的借款利息资本化的部分，以及融资租入固定资产支付的租赁费。借款利息和融资租入固定资产支付的租赁费，在筹资活动产生的现金流量中单独反映。公司以分期付款方式购建的固定资产，其首次付款支付的现金作为投资活动的现金流出，以后各期支付的现金作为筹资活动的现金流出。</t>
  </si>
  <si>
    <t>C003001000</t>
  </si>
  <si>
    <t>吸收权益性投资收到的现金</t>
  </si>
  <si>
    <t>公司以发行股票方式筹集的资金,实际收到的股款净额(发行收入减去支付的佣金等发行费用后的净额)。</t>
  </si>
  <si>
    <t>C003001101</t>
  </si>
  <si>
    <t>其中：子公司吸收少数股东投资收到的现金</t>
  </si>
  <si>
    <t>合并报表中子公司吸收少数股东投资收到的现金净额。</t>
  </si>
  <si>
    <t>C003003000</t>
  </si>
  <si>
    <t>发行债券收到的现金</t>
  </si>
  <si>
    <t>通过发行债券筹集资金所收到的现金。</t>
  </si>
  <si>
    <t>C003002000</t>
  </si>
  <si>
    <t>取得借款收到的现金</t>
  </si>
  <si>
    <t>公司向银行或其他金融机构等借入的资金。</t>
  </si>
  <si>
    <t>C003004000</t>
  </si>
  <si>
    <t>收到其他与筹资活动有关的现金</t>
  </si>
  <si>
    <t>公司除上述各项目外，收到的其他与筹资活动有关的现金。收到的其他与筹资活动有关的现金项目中如有价值较大的，应单列项目反映。</t>
  </si>
  <si>
    <t>C003005000</t>
  </si>
  <si>
    <t>偿还债务支付的现金</t>
  </si>
  <si>
    <t>公司以现金偿还债务的本金，包括偿还银行或其他金融机构等的借款本金、偿还债券本金等。公司偿还的借款利息、债券利息，不包括在本项目内，在“偿付利息所支付的现金”项目反映。</t>
  </si>
  <si>
    <t>C003006000</t>
  </si>
  <si>
    <t>分配股利、利润或偿付利息支付的现金</t>
  </si>
  <si>
    <t>反映公司实际支付的现金股利、支付给其他投资单位的利润或用现金支付的借款利息、债券利息。</t>
  </si>
  <si>
    <t>C003006101</t>
  </si>
  <si>
    <t>其中：子公司支付给少数股东的股利、利润</t>
  </si>
  <si>
    <t>合并报表中子公司支付给其少数股东的股利、利润。</t>
  </si>
  <si>
    <t>C003007000</t>
  </si>
  <si>
    <t>支付其他与筹资活动有关的现金</t>
  </si>
  <si>
    <t>公司除了上述各项外，支付的其他与筹资活动有关的现金。支付的其他与筹资活动有关的现金项目中如有价值较大的，应单列项目反映。</t>
  </si>
  <si>
    <t>C003000000</t>
  </si>
  <si>
    <t>筹资活动产生的现金流量净额</t>
  </si>
  <si>
    <t>筹资活动产生的现金流入与筹资活动产生的现金流出之差额。</t>
  </si>
  <si>
    <t>C004000000</t>
  </si>
  <si>
    <t>汇率变动对现金及现金等价物的影响</t>
  </si>
  <si>
    <t>公司外币现金流量，按现金流量发生日的汇率或平均汇率折算的人民币金额，与外币现金净额按期末汇率折算的人民币金额之间的差额。</t>
  </si>
  <si>
    <t>C007000000</t>
  </si>
  <si>
    <t>其他对现金的影响</t>
  </si>
  <si>
    <t>其他影响现金的科目。</t>
  </si>
  <si>
    <t>C005000000</t>
  </si>
  <si>
    <t>现金及现金等价物净增加额</t>
  </si>
  <si>
    <t>公司会计期间内现金及现金等价物净增加额。</t>
  </si>
  <si>
    <t>C005001000</t>
  </si>
  <si>
    <t>期初现金及现金等价物余额</t>
  </si>
  <si>
    <t>期初现金及现金等价物的余额.2007年开始使用。</t>
  </si>
  <si>
    <t>C006000000</t>
  </si>
  <si>
    <t>期末现金及现金等价物余额</t>
  </si>
  <si>
    <t>期末现金及现金等价物的余额.2007年开始使用。</t>
  </si>
  <si>
    <t>现金流量表(间接)</t>
  </si>
  <si>
    <t>D000101000</t>
  </si>
  <si>
    <t>企业本期实现的净利润。</t>
  </si>
  <si>
    <t>D000117000</t>
  </si>
  <si>
    <t>D000102000</t>
  </si>
  <si>
    <t>资产减值准备</t>
  </si>
  <si>
    <t>企业本期计提的各项资产的减值准备。</t>
  </si>
  <si>
    <t>D000103000</t>
  </si>
  <si>
    <t>固定资产折旧、油气资产折耗、生产性生物资产折旧</t>
  </si>
  <si>
    <t>反映企业本期计提的固定资产折旧、油气资产折耗、生产性生物生物资产折旧。2007年开始使用。</t>
  </si>
  <si>
    <t>D000104000</t>
  </si>
  <si>
    <t>无形资产摊销</t>
  </si>
  <si>
    <t>企业本期累计摊入成本费用的无形资产的价值。</t>
  </si>
  <si>
    <t>D000105000</t>
  </si>
  <si>
    <t>长期待摊费用摊销</t>
  </si>
  <si>
    <t>企业本期累计摊入成本费用的长期待摊费用。</t>
  </si>
  <si>
    <t>D000106000</t>
  </si>
  <si>
    <t>处置固定资产、无形资产和其他长期资产的损失(收益以“－”号填列）</t>
  </si>
  <si>
    <t>企业本期由于处置固定资产、无形资产和其他长期资产而发生的净损失。</t>
  </si>
  <si>
    <t>D000107000</t>
  </si>
  <si>
    <t>固定资产报废损失(收益以“－”号填列）</t>
  </si>
  <si>
    <t>企业本期固定资产盘亏(减盘盈)后的净损失。</t>
  </si>
  <si>
    <t>D000108000</t>
  </si>
  <si>
    <t>公允价值变动损失(收益以“－”号填列）</t>
  </si>
  <si>
    <t>企业持有的金融资产、金融负债以及采用公允价值计量模式的投资性房地产的公允价值变动损益。2007年起使用。</t>
  </si>
  <si>
    <t>D000109000</t>
  </si>
  <si>
    <t>财务费用(收益以“－”号填列）</t>
  </si>
  <si>
    <t>反映企业本期发生的应属于投资活动或筹资活动的财务费用。</t>
  </si>
  <si>
    <t>D000110000</t>
  </si>
  <si>
    <t>投资损失(收益以“－”号填列）</t>
  </si>
  <si>
    <t>企业本期投资所发生的损失减去收益后的净损失。</t>
  </si>
  <si>
    <t>D000111000</t>
  </si>
  <si>
    <t>递延所得税资产减少（增加以“－”号填列）</t>
  </si>
  <si>
    <t>企业资产负债表“递延所得税资产”项目的期初余额与期末余额的差额。2007年起使用。</t>
  </si>
  <si>
    <t>D000112000</t>
  </si>
  <si>
    <t>递延所得税负债增加（减少以“－”号填列）</t>
  </si>
  <si>
    <t>企业资产负债表“递延所得税负债”项目的期初余额与期末余额的差额。2007年开始使用。</t>
  </si>
  <si>
    <t>D000113000</t>
  </si>
  <si>
    <t>存货的减少（增加以“－”号填列）</t>
  </si>
  <si>
    <t>企业本期存货的减少(减增加)。</t>
  </si>
  <si>
    <t>D000114000</t>
  </si>
  <si>
    <t>经营性应收项目的减少（增加以“－”号填列）</t>
  </si>
  <si>
    <t>企业本期经营性应收项目(包括应收账款、应收票据和其他应收款中与经营活动有关的部分及应收的增值税销项税额等)的减少(减增加)。</t>
  </si>
  <si>
    <t>D000115000</t>
  </si>
  <si>
    <t>经营性应付项目的增加（减少以“－”号填列）</t>
  </si>
  <si>
    <t>企业本期经营性应付项目(包括应付账款、应付票据、应付福利费、应交税金、其他应付款中与经营活动有关的部分以及应付的增值税进项税额等)的增加(减：减少)。</t>
  </si>
  <si>
    <t>D000116000</t>
  </si>
  <si>
    <t>其他</t>
  </si>
  <si>
    <t>其他应调整的项目。</t>
  </si>
  <si>
    <t>D000100000</t>
  </si>
  <si>
    <t>企业本期由经营活动所产生的现金流量净额。</t>
  </si>
  <si>
    <t>D000201000</t>
  </si>
  <si>
    <t>债务转为资本</t>
  </si>
  <si>
    <t>企业本期转为资本的债务金额。</t>
  </si>
  <si>
    <t>D000202000</t>
  </si>
  <si>
    <t>一年内到期的可转换公司债券</t>
  </si>
  <si>
    <t>企业一年内到期的可转换公司债券的本息。</t>
  </si>
  <si>
    <t>D000203000</t>
  </si>
  <si>
    <t>融资租赁固定资产</t>
  </si>
  <si>
    <t>企业本期融资租入的固定资产计入“长期应付款”科目的金额。</t>
  </si>
  <si>
    <t>D000204000</t>
  </si>
  <si>
    <t>现金的期末余额</t>
  </si>
  <si>
    <t>企业现金账户的期末余额。</t>
  </si>
  <si>
    <t>D000205000</t>
  </si>
  <si>
    <t>现金的期初余额</t>
  </si>
  <si>
    <t>企业现金账户的期初余额。</t>
  </si>
  <si>
    <t>D000206000</t>
  </si>
  <si>
    <t>现金等价物的期末余额</t>
  </si>
  <si>
    <t>企业现金等价物账户的期末余额。</t>
  </si>
  <si>
    <t>D000207000</t>
  </si>
  <si>
    <t>现金等价物的期初余额</t>
  </si>
  <si>
    <t>企业现金等价物账户的期初余额。</t>
  </si>
  <si>
    <t>D000200000</t>
  </si>
  <si>
    <t>企业本期现金及现金等价物的净增加额。</t>
  </si>
  <si>
    <t>所有者权益变动</t>
  </si>
  <si>
    <t>DataSources</t>
  </si>
  <si>
    <t>公告来源</t>
  </si>
  <si>
    <t>0=定期公告</t>
  </si>
  <si>
    <t>SubjectCode</t>
  </si>
  <si>
    <t>科目编码</t>
  </si>
  <si>
    <t>1-股本，2-资本公积，3-库存股，4-盈余公积，5-专项储备，6-一般风险准备，7-交易风险准备，8-未分配利润，9外币报表折算差额，10-其他，11-归属于母公司所有者权益，12-少数股东权益，13-其他综合收益，14-其他权益工具，15-所有者权益合计</t>
  </si>
  <si>
    <t>SubjectName</t>
  </si>
  <si>
    <t>科目名称</t>
  </si>
  <si>
    <t>科目编码对应的内容</t>
  </si>
  <si>
    <t>Fn04601</t>
  </si>
  <si>
    <t>上期期末余额</t>
  </si>
  <si>
    <t>Fn04602</t>
  </si>
  <si>
    <t>会计政策变更</t>
  </si>
  <si>
    <t>反映采用追溯调整法处理的会计政策变更的累积影响金额</t>
  </si>
  <si>
    <t>Fn04603</t>
  </si>
  <si>
    <t>前期差错更正</t>
  </si>
  <si>
    <t>采用追溯重述法处理的会计差错更正的累积影响金额</t>
  </si>
  <si>
    <t>Fn04604</t>
  </si>
  <si>
    <t>前期调整的其他项目</t>
  </si>
  <si>
    <t>Fn04605</t>
  </si>
  <si>
    <t>本期期初余额</t>
  </si>
  <si>
    <t>Fn04606</t>
  </si>
  <si>
    <t>本期增减变动金额</t>
  </si>
  <si>
    <t>Fn04607</t>
  </si>
  <si>
    <t>反映企业当期实现的净利润(或净亏损)金额</t>
  </si>
  <si>
    <t>Fn04608</t>
  </si>
  <si>
    <t>企业根据企业会计准则规定未在损益中确认的各项利得和损失扣除所得税影响后的净额。</t>
  </si>
  <si>
    <t>Fn04609</t>
  </si>
  <si>
    <t>可供出售金融资产公允价值变动净额</t>
  </si>
  <si>
    <t>反映企业持有的可供出售金融资产当期公允价值变动的金额</t>
  </si>
  <si>
    <t>Fn04610</t>
  </si>
  <si>
    <t>可供出售金融资产：计入所有者权益的金额</t>
  </si>
  <si>
    <t>可供出售金融资产计入所有者权益的金额</t>
  </si>
  <si>
    <t>Fn04611</t>
  </si>
  <si>
    <t>可供出售金融资产：转入当期损益的金额</t>
  </si>
  <si>
    <t>可供出售金融资产转入当期损益的金额</t>
  </si>
  <si>
    <t>Fn04612</t>
  </si>
  <si>
    <t>现金流量套期工具公允价值变动净额</t>
  </si>
  <si>
    <t>反映企业持有的套期工具当期公允价值变动的金额</t>
  </si>
  <si>
    <t>Fn04613</t>
  </si>
  <si>
    <t>现金流量套期工具：计入所有者权益的金额</t>
  </si>
  <si>
    <t>现金流量套期工具计入所有者权益的金额</t>
  </si>
  <si>
    <t>Fn04614</t>
  </si>
  <si>
    <t>现金流量套期工具：转入当期损益的金额</t>
  </si>
  <si>
    <t>现金流量套期工具转入当期损益的金额</t>
  </si>
  <si>
    <t>Fn04615</t>
  </si>
  <si>
    <t>现金流量套期工具：计入被套期项目初始确认金额中的金额</t>
  </si>
  <si>
    <t>现金流量套期工具计入被套期项目初始确认金额中的金额</t>
  </si>
  <si>
    <t>Fn04616</t>
  </si>
  <si>
    <t>长期股权投资权益法下被投资单位其他所有者权益变动的影响</t>
  </si>
  <si>
    <t>反映企业对按照权益法核算的长期股权投资，在被投资单位除当年实现的净损益以外其他所有者权益当期变动中应享有的份额</t>
  </si>
  <si>
    <t>Fn04617</t>
  </si>
  <si>
    <t>Fn04618</t>
  </si>
  <si>
    <t>与计入所有者权益项目相关的所得税影响</t>
  </si>
  <si>
    <t>反映企业根据《企业会计准则第18号——所得税》规定应计入所有者权益项目的当年所得税影响金额</t>
  </si>
  <si>
    <t>Fn04619</t>
  </si>
  <si>
    <t>其他直接计入所有者权益的利得和损失</t>
  </si>
  <si>
    <t>不应计入当期损益、会导致所有者权益变动的、与所有者投入资本或向所有者分配利润无关的利得或损失</t>
  </si>
  <si>
    <t>Fn04620</t>
  </si>
  <si>
    <t>反映企业净利润与其他综合收益的合计金额</t>
  </si>
  <si>
    <t>Fn04621</t>
  </si>
  <si>
    <t>所有者投入和减少资本</t>
  </si>
  <si>
    <t>反映企业当期所有者投入的资本和减少的资本</t>
  </si>
  <si>
    <t>Fn04622</t>
  </si>
  <si>
    <t>所有者投入资本</t>
  </si>
  <si>
    <t>反映企业接受投资者投入形成的实收资本(或股本)和资本溢价或股本溢价</t>
  </si>
  <si>
    <t>Fn04623</t>
  </si>
  <si>
    <t>其他权益工具持有者投入资本</t>
  </si>
  <si>
    <t>反映企业接受其他权益工具持有者投入资本</t>
  </si>
  <si>
    <t>Fn04624</t>
  </si>
  <si>
    <t>股份支付计入所有者权益金额</t>
  </si>
  <si>
    <t>反映企业处于等待期中的权益结算的股份支付当期计入资本公积的金额</t>
  </si>
  <si>
    <t>Fn04625</t>
  </si>
  <si>
    <t>股东减少资本</t>
  </si>
  <si>
    <t>反映企业当期股东减少资本</t>
  </si>
  <si>
    <t>Fn04626</t>
  </si>
  <si>
    <t>和所有者投资相关的其他项目</t>
  </si>
  <si>
    <t>反映企业当期和所有者投资相关的其他项目金额</t>
  </si>
  <si>
    <t>Fn04627</t>
  </si>
  <si>
    <t>利润分配</t>
  </si>
  <si>
    <t>反映企业当期的利润分配金额</t>
  </si>
  <si>
    <t>Fn04628</t>
  </si>
  <si>
    <t>提取盈余公积</t>
  </si>
  <si>
    <t>反映企业按照规定提取的盈余公积</t>
  </si>
  <si>
    <t>Fn04629</t>
  </si>
  <si>
    <t>提取一般风险准备</t>
  </si>
  <si>
    <t>反映企业按照规定提取的一般风险准备</t>
  </si>
  <si>
    <t>Fn04630</t>
  </si>
  <si>
    <t>提取交易风险准备</t>
  </si>
  <si>
    <t>反映企业按照规定提取的交易风险准备</t>
  </si>
  <si>
    <t>Fn04631</t>
  </si>
  <si>
    <t>对股东的分配</t>
  </si>
  <si>
    <t>反映对所有者(或股东)分配的利润(或股利)金额</t>
  </si>
  <si>
    <t>Fn04632</t>
  </si>
  <si>
    <t>利润分配的其他项目</t>
  </si>
  <si>
    <t>反映企业当期的利润分配的其他项目金额</t>
  </si>
  <si>
    <t>Fn04633</t>
  </si>
  <si>
    <t>所有者权益内部结转</t>
  </si>
  <si>
    <t>反映企业构成所有者权益的组成部分之间的增减变动情况</t>
  </si>
  <si>
    <t>Fn04634</t>
  </si>
  <si>
    <t>资本公积转增股本</t>
  </si>
  <si>
    <t>反映企业以资本公积转增资本或股本的金额</t>
  </si>
  <si>
    <t>Fn04635</t>
  </si>
  <si>
    <t>盈余公积转增股本</t>
  </si>
  <si>
    <t>反映企业以盈余公积转增资本或股本的金额</t>
  </si>
  <si>
    <t>Fn04636</t>
  </si>
  <si>
    <t>盈余公积弥补亏损</t>
  </si>
  <si>
    <t>反映企业以盈余公积弥补亏损的金额</t>
  </si>
  <si>
    <t>Fn04637</t>
  </si>
  <si>
    <t>一般风险准备弥补亏损</t>
  </si>
  <si>
    <t>反映企业以一般风险准备弥补亏损的金额</t>
  </si>
  <si>
    <t>Fn04638</t>
  </si>
  <si>
    <t>所有者权益内部结转的其他项目</t>
  </si>
  <si>
    <t>反映企业当期所有者权益内部结转的其他项目金额</t>
  </si>
  <si>
    <t>Fn04639</t>
  </si>
  <si>
    <t>反映企业当期的专项储备金额</t>
  </si>
  <si>
    <t>Fn04640</t>
  </si>
  <si>
    <t>本期计提</t>
  </si>
  <si>
    <t>Fn04641</t>
  </si>
  <si>
    <t>本期使用</t>
  </si>
  <si>
    <t>Fn04642</t>
  </si>
  <si>
    <t>Fn04643</t>
  </si>
  <si>
    <t>期末余额</t>
  </si>
  <si>
    <t>偿债能力</t>
  </si>
  <si>
    <t>Indcd</t>
  </si>
  <si>
    <t>行业代码</t>
  </si>
  <si>
    <t>证监会行业分类2012年版</t>
  </si>
  <si>
    <t>F010101A</t>
  </si>
  <si>
    <t>流动比率</t>
  </si>
  <si>
    <t>流动资产／流动负债；当分母未公布或为零时，以NULL表示</t>
  </si>
  <si>
    <t>F010201A</t>
  </si>
  <si>
    <t>速动比率</t>
  </si>
  <si>
    <t>（流动资产－存货）／流动负债；当分母未公布或为零时，以NULL表示</t>
  </si>
  <si>
    <t>F010301A</t>
  </si>
  <si>
    <t>保守速动比率</t>
  </si>
  <si>
    <t>（货币资金+短期投资+交易性金融资产+衍生金融资产+应收票据+应收账款净额）／流动负债； “短期投资”为07年前科目，“交易性金融资产”为07年后科目。</t>
  </si>
  <si>
    <t>F010401A</t>
  </si>
  <si>
    <t>现金比率</t>
  </si>
  <si>
    <t>现金及现金等价物期末余额／流动负债；当分母未公布或为零时，以NULL表示</t>
  </si>
  <si>
    <t>F010501A</t>
  </si>
  <si>
    <t>营运资金与借款比</t>
  </si>
  <si>
    <t>（流动资产合计－流动负债合计）/（短期借款+长期借款）分子、分母各项为空时，以零值代替；分母合计项为零时，结果为空。</t>
  </si>
  <si>
    <t>F010601A</t>
  </si>
  <si>
    <t>营运资金</t>
  </si>
  <si>
    <t>流动资产合计－流动负债合计流动负债合计，为空时，以零值取代。流动资产合计，为空时，结果以NULL表示。</t>
  </si>
  <si>
    <t>F010701B</t>
  </si>
  <si>
    <t>利息保障倍数A</t>
  </si>
  <si>
    <t>（净利润+所得税费用+财务费用）／财务费用 分子各项目为空时，以零值代替。当分母未公布或为零或小于零时，以NULL 表示。</t>
  </si>
  <si>
    <t>F010702B</t>
  </si>
  <si>
    <t>利息保障倍数B</t>
  </si>
  <si>
    <t>（净利润+财务费用）／财务费用 分子各项目为空时，以零值代替。当分母未公布或为零或小于零时，以NULL 表示。</t>
  </si>
  <si>
    <t>F010801B</t>
  </si>
  <si>
    <t>经营活动产生的现金流量净额／流动负债</t>
  </si>
  <si>
    <t>经营活动产生的现金流量净额／流动负债合计分母为流动负债合计；分母为空或是零值，结果以NULL表示。</t>
  </si>
  <si>
    <t>F010901B</t>
  </si>
  <si>
    <t>现金流利息保障倍数</t>
  </si>
  <si>
    <t>经营活动产生的现金流量净额／财务费用 分子为空值时，结果为空。当分母未公布或为零或小于零时，以NULL 表示。</t>
  </si>
  <si>
    <t>F011001B</t>
  </si>
  <si>
    <t>现金流到期债务保障倍数</t>
  </si>
  <si>
    <t>经营活动产生的现金流量净额／（一年内到期的非流动负债+应付票据）分母中各项目为空时，以零值替代，合计值为零时，结果以NULL表示。</t>
  </si>
  <si>
    <t>F011201A</t>
  </si>
  <si>
    <t>资产负债率</t>
  </si>
  <si>
    <t>负债合计／资产总计分子为空，零值代替；分母为空或是零值，结果以NULL表示。</t>
  </si>
  <si>
    <t>F011301A</t>
  </si>
  <si>
    <t>长期借款与总资产比</t>
  </si>
  <si>
    <t>长期借款／资产总计分子为空，零值代替；分母为空或是零值，结果以NULL表示。</t>
  </si>
  <si>
    <t>F011401A</t>
  </si>
  <si>
    <t>有形资产负债率</t>
  </si>
  <si>
    <t>（负债合计）／（资产总计-无形资产净额-商誉净额）分子为空，零值代替；无形资产净额、商誉净额为空值时，以零代替；资产总计为空或是零值，结果以NULL表示；</t>
  </si>
  <si>
    <t>F011501A</t>
  </si>
  <si>
    <t>有形资产带息债务比</t>
  </si>
  <si>
    <t>（非流动负债合计+短期借款+一年内到期的非流动负债）／（资产总计-无形资产净额-商誉净额）；分子为空，零值代替；无形资产净额、商誉净额为空值时，以零代替；资产总计为空或是零值，结果以NULL表示；</t>
  </si>
  <si>
    <t>F011601A</t>
  </si>
  <si>
    <t>权益乘数</t>
  </si>
  <si>
    <t>资产总计／所有者权益合计分子、分母任一为空或是零值，结果以NULL表示；</t>
  </si>
  <si>
    <t>F011701A</t>
  </si>
  <si>
    <t>产权比率</t>
  </si>
  <si>
    <t>负债合计／所有者权益合计分子为空时，以零值代替；分母为空或是零值，结果以NULL表示；</t>
  </si>
  <si>
    <t>F011801A</t>
  </si>
  <si>
    <t>权益对负债比率</t>
  </si>
  <si>
    <t>所有者权益合计／负债合计分子为空时，以零值代替；分母为空或是零值，结果以NULL表示；</t>
  </si>
  <si>
    <t>F011901A</t>
  </si>
  <si>
    <t>长期资本负债率</t>
  </si>
  <si>
    <t>非流动负债合计／（所有者权益合计+非流动负债合计）分子、分母各项为空时，以零值代替；分母合计项为零时，结果以NULL表示；</t>
  </si>
  <si>
    <t>F012001A</t>
  </si>
  <si>
    <t>长期负债权益比率</t>
  </si>
  <si>
    <t>非流动负债合计／所有者权益合计分子、分母任一为空或是零值，结果以NULL表示；</t>
  </si>
  <si>
    <t>F012101A</t>
  </si>
  <si>
    <t>长期债务与营运资金比率</t>
  </si>
  <si>
    <t>非流动负债合计／（流动资产合计-流动负债合计）分子、分母各项为空时，以零值代替；分母合计项为零时，结果以NULL表示；</t>
  </si>
  <si>
    <t>F012201B</t>
  </si>
  <si>
    <t>息税折旧摊销前利润／负债合计</t>
  </si>
  <si>
    <t>（净利润+所得税费用+财务费用+长期待摊费用摊销+无形资产摊销+固定资产折旧、油气资产折耗、生产性生物资产折旧）／（负债合计）平均余额 ； 分母为 负债合计的均值，（本期期末值+上年年末值）／2； 分子个项目为空时，以零值代替，如果分子合计值为零时，结果以NULL表示；分母为空或是零值，结果以NULL表示。</t>
  </si>
  <si>
    <t>F012301B</t>
  </si>
  <si>
    <t>经营活动产生的现金流量净额／负债合计</t>
  </si>
  <si>
    <t>经营活动产生的现金流量净额／（负债合计）平均余额分母为负债合计的均值，（本期期末值+上年年末值）／2；分母为空或是零值，结果以NULL表示；</t>
  </si>
  <si>
    <t>F012401B</t>
  </si>
  <si>
    <t>经营活动产生的现金流量净额／带息债务</t>
  </si>
  <si>
    <t>经营活动产生的现金流量净额／（非流动负债合计+短期借款+一年内到期的非流动负债）平均余额分母为（非流动负债合计+短期借款+一年内到期的非流动负债）的均值，（本期期末值+上年年末值）／2；分母为空或是零值，结果以NULL表示；</t>
  </si>
  <si>
    <t>F012501B</t>
  </si>
  <si>
    <t>负债与权益市价比率</t>
  </si>
  <si>
    <t>负债合计／市值A；</t>
  </si>
  <si>
    <t>F012601B</t>
  </si>
  <si>
    <t>有形净值债务率</t>
  </si>
  <si>
    <t>负债总额／有形净资产总额；当分母未公布或为零或小于零时，以NULL表示；有形净资产总额=股东权益合计-无形资产净值</t>
  </si>
  <si>
    <t>F012701B</t>
  </si>
  <si>
    <t>固定支出偿付倍数</t>
  </si>
  <si>
    <t>（利润总额+财务费用+固定资产折旧、油气资产折耗、生产性生物资产折旧+无形资产摊销+长期待摊费用摊销）/（财务费用+固定资产折旧、油气资产折耗、生产性生物资产折旧+无形资产摊销+长期待摊费用摊销）?当利润总额为0或为null时，结果为null</t>
  </si>
  <si>
    <t>披露财务指标</t>
  </si>
  <si>
    <t>F020101</t>
  </si>
  <si>
    <t>非经常性损益</t>
  </si>
  <si>
    <t>非经常性损益该数据直接来源于上市公司年报的财务摘要</t>
  </si>
  <si>
    <t>F020102</t>
  </si>
  <si>
    <t>归属于上市公司股东的扣除非经常性损益的净利润</t>
  </si>
  <si>
    <t>归属于上市公司股东的扣除非经常性损益的净利润该数据直接来源于上市公司年报的财务摘要</t>
  </si>
  <si>
    <t>F020103</t>
  </si>
  <si>
    <t>加权平均净资产收益率</t>
  </si>
  <si>
    <t>加权平均净资产收益率该数据直接来源于上市公司年报的财务摘要</t>
  </si>
  <si>
    <t>F020104</t>
  </si>
  <si>
    <t>扣除非经常性损益后的加权平均净资产收益率</t>
  </si>
  <si>
    <t>扣除非经常性损益后的加权平均净资产收益率该数据直接来源于上市公司年报的财务摘要</t>
  </si>
  <si>
    <t>F020105</t>
  </si>
  <si>
    <t>扣除非经常性损益后的基本每股收益</t>
  </si>
  <si>
    <t>扣除非经常性损益后的基本每股收益该数据直接来源于上市公司年报的财务摘要</t>
  </si>
  <si>
    <t>F020106</t>
  </si>
  <si>
    <t>每股经营活动产生的现金流量净额</t>
  </si>
  <si>
    <t>每股经营活动产生的现金流量净额该数据直接来源于上市公司年报的财务摘要</t>
  </si>
  <si>
    <t>F020107</t>
  </si>
  <si>
    <t>归属于上市公司股东的每股净资产</t>
  </si>
  <si>
    <t>归属于上市公司股东的每股净资产该数据直接来源于上市公司年报的财务摘要</t>
  </si>
  <si>
    <t>F020108</t>
  </si>
  <si>
    <t>基本每股收益该数据直接来源于上市公司年报的财务摘要</t>
  </si>
  <si>
    <t>F020109</t>
  </si>
  <si>
    <t>稀释每股收益该数据直接来源于上市公司年报的财务摘要</t>
  </si>
  <si>
    <t>比率结构</t>
  </si>
  <si>
    <t>F030101A</t>
  </si>
  <si>
    <t>流动资产比率</t>
  </si>
  <si>
    <t>流动资产合计／资产总计；当分母未公布或为零时，以NULL表示</t>
  </si>
  <si>
    <t>F030201A</t>
  </si>
  <si>
    <t>现金资产比率</t>
  </si>
  <si>
    <t>期末现金及现金等价物余额／资产总计；当分母未公布或为零时，以NULL表示。</t>
  </si>
  <si>
    <t>F030301A</t>
  </si>
  <si>
    <t>应收类资产比率</t>
  </si>
  <si>
    <t>（应收票据净额+应收账款净额）／（资产总计）分子、分母各科目为空时，以零代替；分母合计值为零时，结果以NULL表示；</t>
  </si>
  <si>
    <t>F030401A</t>
  </si>
  <si>
    <t>营运资金对流动资产比率</t>
  </si>
  <si>
    <t>（流动资产合计-流动负债合计）/（流动资产合计）；分子、分母各科目为空时，以零代替；分母合计值为零时，结果以NULL表示。</t>
  </si>
  <si>
    <t>F030501A</t>
  </si>
  <si>
    <t>营运资金比率</t>
  </si>
  <si>
    <t>（（流动资产－流动负债）／资产总计；当分母未公布或为零时，以NULL表示。</t>
  </si>
  <si>
    <t>F030601A</t>
  </si>
  <si>
    <t>营运资金对净资产比率</t>
  </si>
  <si>
    <t>营运资金／净资产总额；当分母未公布或为零时，以NULL表示。</t>
  </si>
  <si>
    <t>F030701A</t>
  </si>
  <si>
    <t>非流动资产比率</t>
  </si>
  <si>
    <t>非流动资产／总资产 或 （1—流动资产比率）；当分母未公布或为零时，以NULL表示。</t>
  </si>
  <si>
    <t>F030801A</t>
  </si>
  <si>
    <t>固定资产比率</t>
  </si>
  <si>
    <t>固定资产净额／资产合计；当分母未公布或为零时，以NULL表示；</t>
  </si>
  <si>
    <t>F030901A</t>
  </si>
  <si>
    <t>无形资产比率</t>
  </si>
  <si>
    <t>无形资产净额／资产总计；当分母未公布或为零时，以NULL表示；</t>
  </si>
  <si>
    <t>F031001A</t>
  </si>
  <si>
    <t>有形资产比率</t>
  </si>
  <si>
    <t>有形资产总额／总资产；其中 有形净资产总额=资产总额—无形资产净值—商誉净额；当分母未公布或为零时，以NULL表示。</t>
  </si>
  <si>
    <t>F031101A</t>
  </si>
  <si>
    <t>所有者权益比率</t>
  </si>
  <si>
    <t>股东权益合计／资产总额；当分母未公布或为零时，以NULL表示；</t>
  </si>
  <si>
    <t>F031201A</t>
  </si>
  <si>
    <t>留存收益资产比</t>
  </si>
  <si>
    <t>（盈余公积+未分配利润）／资产总额；当分母未公布或为零时，以NULL表示；</t>
  </si>
  <si>
    <t>F031301A</t>
  </si>
  <si>
    <t>长期资产适合率</t>
  </si>
  <si>
    <t>（所有者权益合计+非流动负债合计）／（固定资产净额+可供出售金融资产净额+持有至到期投资净额+长期股权投资净额）；当分母未公布或为零时，以NULL表示。</t>
  </si>
  <si>
    <t>F031401A</t>
  </si>
  <si>
    <t>股东权益对固定资产比率</t>
  </si>
  <si>
    <t>股东权益／固定资产净额；当分母未公布或为零时，以NULL表示；</t>
  </si>
  <si>
    <t>F031501A</t>
  </si>
  <si>
    <t>流动负债比率</t>
  </si>
  <si>
    <t>流动负债合计／负债合计；当分母未公布或为零时，以NULL表示；</t>
  </si>
  <si>
    <t>F031601A</t>
  </si>
  <si>
    <t>经营负债比率</t>
  </si>
  <si>
    <t>（流动负债合计-短期借款—一年内到期的非流动负债—交易性金融负债—衍生金融负债）/（负债合计）；当分母未公布或为零时，以NULL表示；</t>
  </si>
  <si>
    <t>F031701A</t>
  </si>
  <si>
    <t>金融负债比率</t>
  </si>
  <si>
    <t>（非流动负债合计+短期借款+一年内到期的非流动负债+交易性金融负债+衍生金融负债）/（负债合计）；当分母未公布或为零时，以NULL表示；</t>
  </si>
  <si>
    <t>F031801A</t>
  </si>
  <si>
    <t>非流动负债比率</t>
  </si>
  <si>
    <t>非流动负债合计／负债合计；当分母未公布或为零时，以NULL表示；</t>
  </si>
  <si>
    <t>F031901A</t>
  </si>
  <si>
    <t>母公司所有者权益占比</t>
  </si>
  <si>
    <t>归属于母公司所有者权益合计／所有者权益合计；当分母未公布或为零时，以NULL表示；</t>
  </si>
  <si>
    <t>F032001A</t>
  </si>
  <si>
    <t>少数股东权益占比</t>
  </si>
  <si>
    <t>少数股东权益／所有者权益合计；当分母未公布或为零时，以NULL表示；</t>
  </si>
  <si>
    <t>F032101B</t>
  </si>
  <si>
    <t>主营业务利润占比</t>
  </si>
  <si>
    <t>（营业收入—营业成本）／利润总额；当分母未公布或为零或小于零时，以NULL表示；</t>
  </si>
  <si>
    <t>F032201B</t>
  </si>
  <si>
    <t>金融活动利润占比</t>
  </si>
  <si>
    <t>（投资收益+公允价值变动收益+汇兑收益）／（利润总额）；当分母未公布或为零时，以NULL表示；</t>
  </si>
  <si>
    <t>F032301B</t>
  </si>
  <si>
    <t>营业利润占比</t>
  </si>
  <si>
    <t>营业利润／利润总额；当分母未公布或为零时，以NULL表示；</t>
  </si>
  <si>
    <t>F032401B</t>
  </si>
  <si>
    <t>营业外收入占比</t>
  </si>
  <si>
    <t>（营业外收入-营业外支出）／利润总额；当分母未公布或为零时，以NULL表示；</t>
  </si>
  <si>
    <t>F032501B</t>
  </si>
  <si>
    <t>流转税率</t>
  </si>
  <si>
    <t>营业税金及附加／营业总收入；当分母未公布或为零时，以NULL表示；</t>
  </si>
  <si>
    <t>F032601B</t>
  </si>
  <si>
    <t>综合税率A</t>
  </si>
  <si>
    <t>（营业税金及附加+所得税费用）／营业总收入；当分母未公布或为零时，以NULL表示；</t>
  </si>
  <si>
    <t>F032701B</t>
  </si>
  <si>
    <t>综合税率B</t>
  </si>
  <si>
    <t>（营业税金及附加+所得税费用）／利润总额；当分母未公布或为零时，以NULL表示；</t>
  </si>
  <si>
    <t>F032801B</t>
  </si>
  <si>
    <t>所得税率</t>
  </si>
  <si>
    <t>所得税费用／利润总额；当分母未公布或为零时，以NULL表示；</t>
  </si>
  <si>
    <t>F032901B</t>
  </si>
  <si>
    <t>归属于母公司净利润占比</t>
  </si>
  <si>
    <t>归属于母公司所有者的净利润／净利润；当分母未公布或为零时，以NULL表示；</t>
  </si>
  <si>
    <t>F033001B</t>
  </si>
  <si>
    <t>少数股东损益净利润占比</t>
  </si>
  <si>
    <t>少数股东损益／净利润；当分母未公布或为零时，以NULL表示；</t>
  </si>
  <si>
    <t>F033101B</t>
  </si>
  <si>
    <t>净利润综合收益占比</t>
  </si>
  <si>
    <t>净利润／综合收益总额；当分母未公布或为零时，以NULL表示；</t>
  </si>
  <si>
    <t>F033201B</t>
  </si>
  <si>
    <t>其他综合收益占比</t>
  </si>
  <si>
    <t>其他综合收益／综合收益总额；当分母未公布或为零时，以NULL表示；</t>
  </si>
  <si>
    <t>F033301B</t>
  </si>
  <si>
    <t>归属于母公司综合收益占比</t>
  </si>
  <si>
    <t>归属于母公司所有者的综合收益总额／综合收益总额；当分母未公布或为零时，以NULL表示；</t>
  </si>
  <si>
    <t>F033401B</t>
  </si>
  <si>
    <t>归属于少数股东综合收益占比</t>
  </si>
  <si>
    <t>归属于少数股东的综合收益总额／综合收益总额；当分母未公布或为零时，以NULL表示；</t>
  </si>
  <si>
    <t>F033501A</t>
  </si>
  <si>
    <t>母公司所有者权益与投入资本比</t>
  </si>
  <si>
    <t>（归属于母公司所有者权益合计）本期期末值／（资产总计-流动负债合计+应付票据+短期借款+一年内到期的非流动负债）本期期末值；当分母未公布或为零时，以NULL表示；</t>
  </si>
  <si>
    <t>经营能力</t>
  </si>
  <si>
    <t>F040101B</t>
  </si>
  <si>
    <t>应收账款与收入比</t>
  </si>
  <si>
    <t>应收账款/营业收入；当分母未公布或为零或小于零时，以NULL表示；</t>
  </si>
  <si>
    <t>F040201B</t>
  </si>
  <si>
    <t>应收账款周转率A</t>
  </si>
  <si>
    <t>营业收入／应收账款期末余额；当分母未公布或为零或小于零时、分子小于零时以NULL表示；</t>
  </si>
  <si>
    <t>F040202B</t>
  </si>
  <si>
    <t>应收账款周转率B</t>
  </si>
  <si>
    <t>营业收入／应收账款平均占用额；当分母未公布或为零或小于零时、分子小于零时以NULL表示；应收账款平均占用额=（应收账款期末余额+应收账款期初余额）/2</t>
  </si>
  <si>
    <t>F040203B</t>
  </si>
  <si>
    <t>应收账款周转率C</t>
  </si>
  <si>
    <t>营业收入／应收账款平均占用额；当分母未公布或为零或小于零时、分子小于零时以NULL表示；应收账款平均占用额=（应收账款期末余额+应收账款上年期末余额）/2</t>
  </si>
  <si>
    <t>F040204B</t>
  </si>
  <si>
    <t>应收账款周转率D</t>
  </si>
  <si>
    <t>调整因子*（营业收入）／（应收账款净额）平均余额；应收账款净额平均余额=（应收账款净额期末余额+应收账款净额上年期末余额）/2；调整因子和（营业收入，利润表科目）会计期间相关（即是：开始日期、截止日期的月份差额）；即是：12/(间隔月份)。比如，一季度为：12/3；前6个月：12/6,；1到9月份：12/9，全年：1；下同；当分母未公布或为零或小于零时、分子小于零时以NULL表示</t>
  </si>
  <si>
    <t>F040205C</t>
  </si>
  <si>
    <t>应收账款周转率TTM</t>
  </si>
  <si>
    <t>（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t>
  </si>
  <si>
    <t>F040301B</t>
  </si>
  <si>
    <t>应收账款周转天数A</t>
  </si>
  <si>
    <t>计算期天数/应收账款周转率A；当分母无值时，以NULL表示</t>
  </si>
  <si>
    <t>F040302B</t>
  </si>
  <si>
    <t>应收账款周转天数B</t>
  </si>
  <si>
    <t>计算期天数/应收账款周转率B；当分母无值时，以NULL表示</t>
  </si>
  <si>
    <t>F040303B</t>
  </si>
  <si>
    <t>应收账款周转天数C</t>
  </si>
  <si>
    <t>计算期天数/应收账款周转率C；当分母无值时，以NULL表示；</t>
  </si>
  <si>
    <t>F040304C</t>
  </si>
  <si>
    <t>应收账款周转天数TTM</t>
  </si>
  <si>
    <t>365/应收账款周转率TTM；</t>
  </si>
  <si>
    <t>F040401B</t>
  </si>
  <si>
    <t>存货与收入比</t>
  </si>
  <si>
    <t>存货/营业收入；当分母未公布或为零或小于零时、分子小于零时以NULL表示；</t>
  </si>
  <si>
    <t>F040501B</t>
  </si>
  <si>
    <t>存货周转率A</t>
  </si>
  <si>
    <t>营业成本／存货期末余额；当分母未公布或为零或小于零时、分子小于零时以NULL表示；</t>
  </si>
  <si>
    <t>F040502B</t>
  </si>
  <si>
    <t>存货周转率B</t>
  </si>
  <si>
    <t>营业成本／存货平均占用额；当分母未公布或为零或小于零时、分子小于零时以NULL表示；存货平均占用额=（存货期末余额+存货期初余额）/2</t>
  </si>
  <si>
    <t>F040503B</t>
  </si>
  <si>
    <t>存货周转率C</t>
  </si>
  <si>
    <t>营业成本／存货平均占用额；当分母未公布或为零或小于零时、分子小于零时以NULL表示；存货平均占用额=（存货期末余额+存货上年期末余额）/2</t>
  </si>
  <si>
    <t>F040504B</t>
  </si>
  <si>
    <t>存货周转率D</t>
  </si>
  <si>
    <t>调整因子*（营业成本）/（存货净额）平均余额；存货净额平均余额=（存货期末余额+存货上年期末余额）/2； 当分母未公布或为零或小于零时、分子小于零时以NULL表示；</t>
  </si>
  <si>
    <t>F040505C</t>
  </si>
  <si>
    <t>存货周转率TTM</t>
  </si>
  <si>
    <t>（营业成本）TTM/（存货净额）平均余额；当分母未公布或为零或小于零时、分子小于零时以NULL表示；存货净额平均余额=（应收账款净额本期期末值+应收账款净额上年同期期末值）/2；</t>
  </si>
  <si>
    <t>F040601B</t>
  </si>
  <si>
    <t>存货周转天数A</t>
  </si>
  <si>
    <t>计算期天数/存货周转率A；当分母无值时，以NULL表示；</t>
  </si>
  <si>
    <t>F040602B</t>
  </si>
  <si>
    <t>存货周转天数B</t>
  </si>
  <si>
    <t>计算期天数/存货周转率B；当分母无值时，以NULL表示；</t>
  </si>
  <si>
    <t>F040603B</t>
  </si>
  <si>
    <t>存货周转天数C</t>
  </si>
  <si>
    <t>计算期天数/存货周转率C；当分母无值时，以NULL表示；</t>
  </si>
  <si>
    <t>F040604C</t>
  </si>
  <si>
    <t>存货周转天数TTM</t>
  </si>
  <si>
    <t>365/存货周转率TTM</t>
  </si>
  <si>
    <t>F040701B</t>
  </si>
  <si>
    <t>营业周期A</t>
  </si>
  <si>
    <t>应收账款周转天数A+存货周转天数A；当应收账款周转天数或存货周转天数无值时，以NULL表示；</t>
  </si>
  <si>
    <t>F040702B</t>
  </si>
  <si>
    <t>营业周期B</t>
  </si>
  <si>
    <t>应收账款周转天数B+存货周转天数B；当应收账款周转天数或存货周转天数无值时，以NULL表示；</t>
  </si>
  <si>
    <t>F040703B</t>
  </si>
  <si>
    <t>营业周期C</t>
  </si>
  <si>
    <t>应收账款周转天数C+存货周转天数C；当应收账款周转天数或存货周转天数无值时，以NULL表示；</t>
  </si>
  <si>
    <t>F040704C</t>
  </si>
  <si>
    <t>营业周期TTM</t>
  </si>
  <si>
    <t>存货周转天数TTM+应收账款周转天数TTM；</t>
  </si>
  <si>
    <t>F040801B</t>
  </si>
  <si>
    <t>应付账款周转率A</t>
  </si>
  <si>
    <t>营业成本／应付账款期末余额；当分母未公布或为零或小于零时、分子小于零时以NULL表示；</t>
  </si>
  <si>
    <t>F040802B</t>
  </si>
  <si>
    <t>应付账款周转率B</t>
  </si>
  <si>
    <t>营业成本／应付账款平均占用额；当分母未公布或为零或小于零时、分子小于零时以NULL表示；应付账款平均占用额=（应付账款期末余额+应付账款期初余额）/2</t>
  </si>
  <si>
    <t>F040803B</t>
  </si>
  <si>
    <t>应付账款周转率C</t>
  </si>
  <si>
    <t>营业成本／应付账款平均占用额；当分母未公布或为零或小于零时、分子小于零时以NULL表示；应付账款平均占用额=（应付账款期末余额+应付账款上年期末余额）/2</t>
  </si>
  <si>
    <t>F040804B</t>
  </si>
  <si>
    <t>应付账款周转率D(%)</t>
  </si>
  <si>
    <t>调整因子*（营业成本）/（应付账款）平均余额；应付账款平均余额=（应付账款期末余额+应付账款上年期末余额）/2当分母未公布或为零或小于零时、分子小于零时以NULL表示；</t>
  </si>
  <si>
    <t>F040805C</t>
  </si>
  <si>
    <t>应付账款周转率TTM(%)</t>
  </si>
  <si>
    <t>（营业成本）TTM/（应付账款）平均余额；应付账款平均余额=应付账款本期期末值+应付账款上年同期期末值）/2；当分母未公布或为零或小于零时、分子小于零时以NULL表示；</t>
  </si>
  <si>
    <t>F040901B</t>
  </si>
  <si>
    <t>营运资金（资本）周转率A</t>
  </si>
  <si>
    <t>营业收入／营运资金；当分母未公布或为零或小于零时、分子小于零时以NULL表示；营运资金=流动资产期末余额-流动负债期末余额</t>
  </si>
  <si>
    <t>F040902B</t>
  </si>
  <si>
    <t>营运资金（资本）周转率B</t>
  </si>
  <si>
    <t>营业收入／平均营运资金；当分母未公布或为零或小于零时、分子小于零时以NULL表示；平均营运资金=（（流动资产期末余额—流动负债期末余额）+（流动资产期初余额—流动负债期初余额））/2</t>
  </si>
  <si>
    <t>F040903B</t>
  </si>
  <si>
    <t>营运资金（资本）周转率C</t>
  </si>
  <si>
    <t>营业收入／平均营运资金；当分母未公布或为零或小于零时、分子小于零时以NULL表示；平均营运资金=（（流动资产期末余额—流动负债期末余额）+（流动资产上年期末余额—流动负债上年期末余额））/2</t>
  </si>
  <si>
    <t>F040904B</t>
  </si>
  <si>
    <t>营运资金（资本）周转率D</t>
  </si>
  <si>
    <t>调整因子*（营业收入）/平均营运资金；当分母未公布或为零或小于零时、分子小于零时以NULL表示；平均营运资金=（（流动资产期末余额—流动负债期末余额）+（流动资产上年期末余额—流动负债上年期末余额））/2</t>
  </si>
  <si>
    <t>F040905C</t>
  </si>
  <si>
    <t>营运资金（资本）周转率TTM</t>
  </si>
  <si>
    <t>（营业收入）TTM/平均营运资金；当分母未公布或为零或小于零时、分子小于零时以NULL表示；平均营运资金=（（流动资产期末余额—流动负债期末余额）+（流动资产上年同期期末余额—流动负债上年同期期末余额））/2</t>
  </si>
  <si>
    <t>F041001B</t>
  </si>
  <si>
    <t>现金及现金等价物周转率A</t>
  </si>
  <si>
    <t>营业收入／现金及现金等价物余额；当分母未公布或为零或小于零时、分子小于零时以NULL表示；现金及现金等价物余额=现金及现金等价物期末余额</t>
  </si>
  <si>
    <t>F041002B</t>
  </si>
  <si>
    <t>现金及现金等价物周转率B</t>
  </si>
  <si>
    <t>营业收入／现金及现金等价物平均余额；当分母未公布或为零或小于零时、分子小于零时以NULL表示；现金及现金等价物平均余额=（现金及现金等价物期末余额+现金及现金等价物期初余额）/2</t>
  </si>
  <si>
    <t>F041003B</t>
  </si>
  <si>
    <t>现金及现金等价物周转率C</t>
  </si>
  <si>
    <t>营业收入／现金及现金等价物平均余额；当分母未公布或为零或小于零时、分子小于零时以NULL表示；现金及现金等价物平均余额=（现金及现金等价物期末余额+现金及现金等价物上年期末余额）/2</t>
  </si>
  <si>
    <t>F041004B</t>
  </si>
  <si>
    <t>现金及现金等价物周转率D</t>
  </si>
  <si>
    <t>调整因子*（营业收入）/期末现金及现金等价物平均余额；当分母未公布或为零或小于零时、分子小于零时以NULL表示；现金及现金等价物平均余额=（现金及现金等价物期末余额+现金及现金等价物上年期末余额）/2</t>
  </si>
  <si>
    <t>F041005C</t>
  </si>
  <si>
    <t>现金及现金等价物周转率TTM</t>
  </si>
  <si>
    <t>（营业收入）TTM/期末现金及现金等价物平均余额；当分母未公布或为零或小于零时、分子小于零时以NULL表示；现金及现金等价物平均余额=（现金及现金等价物期末余额+现金及现金等价物上年同期期末余额）/2</t>
  </si>
  <si>
    <t>F041101B</t>
  </si>
  <si>
    <t>流动资产与收入比</t>
  </si>
  <si>
    <t>流动资产／营业收入；当分母未公布或为零或小于零时、分子小于零时以NULL表示</t>
  </si>
  <si>
    <t>F041201B</t>
  </si>
  <si>
    <t>流动资产周转率A</t>
  </si>
  <si>
    <t>营业收入／流动资产期末余额；当分母未公布或为零或小于零时、分子小于零时以NULL表示；</t>
  </si>
  <si>
    <t>F041202B</t>
  </si>
  <si>
    <t>流动资产周转率B</t>
  </si>
  <si>
    <t>营业收入／流动资产平均占用额；当分母未公布或为零或小于零时、分子小于零时以NULL表示；流动资产平均占用额=（流动资产期末余额+流动资产期初余额）/2</t>
  </si>
  <si>
    <t>F041203B</t>
  </si>
  <si>
    <t>流动资产周转率C</t>
  </si>
  <si>
    <t>营业收入／流动资产平均占用额；当分母未公布或为零或小于零时、分子小于零时以NULL表示；流动资产平均占用额=（流动资产期末余额+流动资产上年期末余额）/2</t>
  </si>
  <si>
    <t>F041204B</t>
  </si>
  <si>
    <t>流动资产周转率D</t>
  </si>
  <si>
    <t>调整因子*（营业收入）/流动资产平均占用额；当分母未公布或为零或小于零时、分子小于零时以NULL表示；流动资产平均占用额=（流动资产期末余额+流动资产上年期末余额）/2</t>
  </si>
  <si>
    <t>F041205C</t>
  </si>
  <si>
    <t>流动资产周转率TTM</t>
  </si>
  <si>
    <t>（营业收入）TTM/流动资产平均占用额；当分母未公布或为零或小于零时、分子小于零时以NULL表示；流动资产平均占用额=（流动资产期末余额+流动资产上年同期期末余额）/2</t>
  </si>
  <si>
    <t>F041301B</t>
  </si>
  <si>
    <t>固定资产与收入比</t>
  </si>
  <si>
    <t>固定资产／营业收入；当分母未公布或为零或小于零时、分子小于零时以NULL表示</t>
  </si>
  <si>
    <t>F041401B</t>
  </si>
  <si>
    <t>固定资产周转率A</t>
  </si>
  <si>
    <t>营业收入／固定资产期末净额；当分母未公布或为零或小于零时、分子小于零时以NULL表示；</t>
  </si>
  <si>
    <t>F041402B</t>
  </si>
  <si>
    <t>固定资产周转率B</t>
  </si>
  <si>
    <t>营业收入／固定资产平均净额；当分母未公布或为零或小于零时、分子小于零时以NULL表示；固定资产平均净额=（固定资产期末余额+固定资产期初余额）/2</t>
  </si>
  <si>
    <t>F041403B</t>
  </si>
  <si>
    <t>固定资产周转率C</t>
  </si>
  <si>
    <t>营业收入／固定资产平均净额；当分母未公布或为零或小于零时、分子小于零时以NULL表示；固定资产平均净额=（固定资产净额期末余额+固定资产净额上年期末余额）/2</t>
  </si>
  <si>
    <t>F041404B</t>
  </si>
  <si>
    <t>固定资产周转率D</t>
  </si>
  <si>
    <t>调整因子*（营业收入）/固定资产平均净额；当分母未公布或为零或小于零时、分子小于零时以NULL表示；固定资产平均净额=（固定资产净额期末余额+固定资产净额上年期末余额）/2</t>
  </si>
  <si>
    <t>F041405C</t>
  </si>
  <si>
    <t>固定资产周转率TTM</t>
  </si>
  <si>
    <t>（营业收入）TTM/固定资产平均净额；当分母未公布或为零或小于零时、分子小于零时以NULL表示；固定资产平均净额=（固定资产净额期末余额+固定资产净额上年同期期末余额）/2</t>
  </si>
  <si>
    <t>F041501B</t>
  </si>
  <si>
    <t>非流动资产周转率A</t>
  </si>
  <si>
    <t>（营业收入）/（非流动资产合计）期末余额当分母未公布或为零或小于零时、分子小于零时以NULL表示；</t>
  </si>
  <si>
    <t>F041502B</t>
  </si>
  <si>
    <t>非流动资产周转率B</t>
  </si>
  <si>
    <t>（营业收入）/（非流动资产合计）平均余额；当分母未公布或为零或小于零时、分子小于零时以NULL表示；非流动资产平均余额=（非流动资产期末余额+非流动资产期初余额）/2</t>
  </si>
  <si>
    <t>F041503B</t>
  </si>
  <si>
    <t>非流动资产周转率C</t>
  </si>
  <si>
    <t>（营业收入）/（非流动资产合计）平均余额；当分母未公布或为零或小于零时、分子小于零时以NULL表示；非流动资产平均余额=（非流动资产期末余额+非流动资产上年期末余额）/2</t>
  </si>
  <si>
    <t>F041504B</t>
  </si>
  <si>
    <t>非流动资产周转率D</t>
  </si>
  <si>
    <t>调整因子*（营业收入）/（非流动资产合计）平均余额；当分母未公布或为零或小于零时、分子小于零时以NULL表示；非流动资产平均余额=（非流动资产期末余额+非流动资产上年期末余额）/2</t>
  </si>
  <si>
    <t>F041505C</t>
  </si>
  <si>
    <t>非流动资产周转率TTM</t>
  </si>
  <si>
    <t>（营业收入）TTM/（非流动资产合计）平均余额；当分母未公布或为零或小于零时、分子小于零时以NULL表示；非流动资产平均余额=（非流动资产期末余额+非流动资产上年同期期末余额）/2</t>
  </si>
  <si>
    <t>F041601B</t>
  </si>
  <si>
    <t>资本密集度</t>
  </si>
  <si>
    <t>总资产/营业收入；当分母未公布或为零或小于零时，以NULL表示；</t>
  </si>
  <si>
    <t>F041701B</t>
  </si>
  <si>
    <t>总资产周转率A</t>
  </si>
  <si>
    <t>营业收入／资产总额期末余额；当分母未公布或为零或小于零时、分子小于零时以NULL表示；</t>
  </si>
  <si>
    <t>F041702B</t>
  </si>
  <si>
    <t>总资产周转率B</t>
  </si>
  <si>
    <t>营业收入／平均资产总额；当分母未公布或为零或小于零时、分子小于零时以NULL表示；平均资产总额=（资产合计期末余额+资产合计期初余额）/2</t>
  </si>
  <si>
    <t>F041703B</t>
  </si>
  <si>
    <t>总资产周转率C</t>
  </si>
  <si>
    <t>营业收入／平均资产总额；当分母未公布或为零或小于零时、分子小于零时以NULL表示；平均资产总额=（资产合计期末余额+资产合计上年期末余额）/2</t>
  </si>
  <si>
    <t>F041704B</t>
  </si>
  <si>
    <t>总资产周转率D</t>
  </si>
  <si>
    <t>调整因子*（营业收入）/平均资产总额；当分母未公布或为零或小于零时、分子小于零时以NULL表示；平均资产总额=（资产合计期末余额+资产合计上年期末余额）/2</t>
  </si>
  <si>
    <t>F041705C</t>
  </si>
  <si>
    <t>总资产周转率TTM</t>
  </si>
  <si>
    <t>（营业收入）TTM/平均资产总额；当分母未公布或为零或小于零时、分子小于零时以NULL表示；平均资产总额=（资产合计期末余额+资产合计上年同期期末余额）/2</t>
  </si>
  <si>
    <t>F041801B</t>
  </si>
  <si>
    <t>股东权益周转率A</t>
  </si>
  <si>
    <t>营业收入／股东权益期末余额；当分母未公布或为零或小于零时、分子小于零时以NULL表示；</t>
  </si>
  <si>
    <t>F041802B</t>
  </si>
  <si>
    <t>股东权益周转率B</t>
  </si>
  <si>
    <t>营业收入／平均股东权益；当分母未公布或为零或小于零时、分子小于零时以NULL表示；平均股东权益=（股东权益期末余额+股东权益期初余额）/2</t>
  </si>
  <si>
    <t>F041803B</t>
  </si>
  <si>
    <t>股东权益周转率C</t>
  </si>
  <si>
    <t>营业收入／平均股东权益；当分母未公布或为零或小于零时、分子小于零时以NULL表示；平均股东权益=（股东权益期末余额+股东权益上年期末余额）/2</t>
  </si>
  <si>
    <t>F041804B</t>
  </si>
  <si>
    <t>股东权益周转率D</t>
  </si>
  <si>
    <t>调整因子*（营业收入）／平均股东权益；当分母未公布或为零或小于零时、分子小于零时以NULL表示；平均股东权益=（股东权益期末余额+股东权益上年期末余额）/2</t>
  </si>
  <si>
    <t>F041805C</t>
  </si>
  <si>
    <t>股东权益周转率TTM</t>
  </si>
  <si>
    <t>（营业收入）TTM/平均股东权益；当分母未公布或为零或小于零时、分子小于零时以NULL表示；平均股东权益=（股东权益期末余额+股东权益上年同期期末余额）/2</t>
  </si>
  <si>
    <t>盈利能力</t>
  </si>
  <si>
    <t>F050101B</t>
  </si>
  <si>
    <t>资产报酬率A</t>
  </si>
  <si>
    <t>（利润总额＋财务费用）／资产总额；当分母未公布或为零时，以NULL表示</t>
  </si>
  <si>
    <t>F050102B</t>
  </si>
  <si>
    <t>资产报酬率B</t>
  </si>
  <si>
    <t>（利润总额＋财务费用）／平均资产总额；当分母未公布或为零时，以NULL表示；平均资产总额=（资产合计期末余额+资产合计期初余额）/2</t>
  </si>
  <si>
    <t>F050103B</t>
  </si>
  <si>
    <t>资产报酬率C</t>
  </si>
  <si>
    <t>（利润总额＋财务费用）／平均资产总额；当分母未公布或为零时，以NULL表示；平均资产总额=（资产合计期末余额+资产合计上年期末余额）/2</t>
  </si>
  <si>
    <t>F050104C</t>
  </si>
  <si>
    <t>资产报酬率TTM</t>
  </si>
  <si>
    <t>（利润总额TTM+财务费用TTM）/平均资产总额；?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t>
  </si>
  <si>
    <t>F050201B</t>
  </si>
  <si>
    <t>总资产净利润率（ROA）A</t>
  </si>
  <si>
    <t>净利润／总资产余额；当分母未公布或为零时，以NULL表示</t>
  </si>
  <si>
    <t>F050202B</t>
  </si>
  <si>
    <t>总资产净利润率（ROA）B</t>
  </si>
  <si>
    <t>净利润／总资产平均余额；当分母未公布或为零时，以NULL表示：总资产平均余额=资产合计期末余额+资产合计期初余额）/2</t>
  </si>
  <si>
    <t>F050203B</t>
  </si>
  <si>
    <t>总资产净利润率（ROA）C</t>
  </si>
  <si>
    <t>净利润／总资产平均余额；当分母未公布或为零时，以NULL表示；总资产平均余额=资产合计期末余额+资产合计上年期末余额）/2</t>
  </si>
  <si>
    <t>F050204C</t>
  </si>
  <si>
    <t>总资产净利润率（ROA）TTM</t>
  </si>
  <si>
    <t>（净利润TTM）／总资产平均余额；当分母未公布或为零时，以NULL表示；总资产平均余额=资产合计期末余额+资产合计上年同期期末余额）/2</t>
  </si>
  <si>
    <t>F050301B</t>
  </si>
  <si>
    <t>流动资产净利润率A</t>
  </si>
  <si>
    <t>净利润／流动资产余额；当分母未公布或为零时，以NULL表示</t>
  </si>
  <si>
    <t>F050302B</t>
  </si>
  <si>
    <t>流动资产净利润率B</t>
  </si>
  <si>
    <t>净利润／流动资产平均余额；当分母未公布或为零时，以NULL表示；流动资产平均余额=（流动资产期末余额+流动资产期初余额）/2</t>
  </si>
  <si>
    <t>F050303B</t>
  </si>
  <si>
    <t>流动资产净利润率C</t>
  </si>
  <si>
    <t>净利润／流动资产平均余额；当分母未公布或为零时，以NULL表示；流动资产平均余额=（流动资产期末余额+流动资产上年期末余额）/2</t>
  </si>
  <si>
    <t>F050304C</t>
  </si>
  <si>
    <t>流动资产净利润率TTM</t>
  </si>
  <si>
    <t>（净利润TTM）／流动资产平均余额；当分母未公布或为零时，以NULL表示；流动资产平均余额=（流动资产期末余额+流动资产上年同期期末余额）/2</t>
  </si>
  <si>
    <t>F050401B</t>
  </si>
  <si>
    <t>固定资产净利润率A</t>
  </si>
  <si>
    <t>净利润／固定资产余额；当分母未公布或为零时，以NULL表示</t>
  </si>
  <si>
    <t>F050402B</t>
  </si>
  <si>
    <t>固定资产净利润率B</t>
  </si>
  <si>
    <t>净利润／固定资产平均余额；当分母未公布或为零时，以NULL表示；固定资产平均余额=（固定资产期末余额+固定资产期初余额）/2</t>
  </si>
  <si>
    <t>F050403B</t>
  </si>
  <si>
    <t>固定资产净利润率C</t>
  </si>
  <si>
    <t>净利润／固定资产平均余额；当分母未公布或为零时，以NULL表示；固定资产平均余额=（固定资产期末余额+固定资产上年期末余额）/2</t>
  </si>
  <si>
    <t>F050404C</t>
  </si>
  <si>
    <t>固定资产净利润率TTM</t>
  </si>
  <si>
    <t>（净利润TTM）／固定资产平均余额；当分母未公布或为零时，以NULL表示；固定资产平均余额=（固定资产期末余额+固定资产上年同期期末余额）/2</t>
  </si>
  <si>
    <t>F050501B</t>
  </si>
  <si>
    <t>净资产收益率A</t>
  </si>
  <si>
    <t>净利润／股东权益余额；当分母未公布或为零或小于零时，以NULL表示</t>
  </si>
  <si>
    <t>F050502B</t>
  </si>
  <si>
    <t>净资产收益率B</t>
  </si>
  <si>
    <t>净利润／股东权益平均余额；当分母未公布或为零或小于零时，以NULL表示；股东权益平均余额=（股东权益期末余额+股东权益期初余额）/2</t>
  </si>
  <si>
    <t>F050503B</t>
  </si>
  <si>
    <t>净资产收益率C</t>
  </si>
  <si>
    <t>净利润／股东权益平均余额；当分母未公布或为零或小于零时，以NULL表示；股东权益平均余额=（股东权益期末余额+股东权益上年期末余额）/2</t>
  </si>
  <si>
    <t>F050504C</t>
  </si>
  <si>
    <t>净资产收益率TTM</t>
  </si>
  <si>
    <t>（净利润TTM）／股东权益平均余额；当分母未公布或为零或小于零时，以NULL表示；股东权益平均余额=（股东权益期末余额+股东权益上年同期期末余额）/2</t>
  </si>
  <si>
    <t>F050601B</t>
  </si>
  <si>
    <t>息税前利润</t>
  </si>
  <si>
    <t>净利润+所得税费用+财务费用；</t>
  </si>
  <si>
    <t>F050601C</t>
  </si>
  <si>
    <t>息税前利润TTM</t>
  </si>
  <si>
    <t>净利润TTM+所得税费用TTM+财务费用TTM；</t>
  </si>
  <si>
    <t>F050701B</t>
  </si>
  <si>
    <t>息前税后利润</t>
  </si>
  <si>
    <t>息税前利润*（1-所得税率） ，其中：所得税率=所得税费用/（净利润+所得税费用）。 （B002净利润+B0021所得税费用+B001211财务费用）*（B002净利润）/（B002净利润+B0021所得税费用）</t>
  </si>
  <si>
    <t>F050801B</t>
  </si>
  <si>
    <t>息税折旧摊销前收入</t>
  </si>
  <si>
    <t>净利润+所得税费用+财务费用+固定资产折旧、油气资产折耗、生产性生物资产折旧+无形资产摊销+长期待摊费用摊销；</t>
  </si>
  <si>
    <t>F050801C</t>
  </si>
  <si>
    <t>息税折旧摊销前收入TTM</t>
  </si>
  <si>
    <t>净利润TTM+所得税费用TTM+财务费用TTM+固定资产折旧、油气资产折耗、生产性生物资产折旧TTM+无形资产摊销TTM+长期待摊费用摊销TTM；</t>
  </si>
  <si>
    <t>F050901B</t>
  </si>
  <si>
    <t>净利润与利润总额比</t>
  </si>
  <si>
    <t>净利润／利润总额；该指标为销售净利率的分解指标之一，销售净利率=净利润与利润总额比×利润总额与息税前利润比×息税前利润与营业收入比；当分母未公布或为零或小于零时，以NULL表示；</t>
  </si>
  <si>
    <t>F051001B</t>
  </si>
  <si>
    <t>利润总额与息税前利润相比</t>
  </si>
  <si>
    <t>利润总额／息税前利润；该指标为销售净利率的分解指标之一，销售净利率=净利润与利润总额比×利润总额与息税前利润比×息税前利润与营业收入比当分母未公布或为零或小于零时，以NULL表示</t>
  </si>
  <si>
    <t>F051101B</t>
  </si>
  <si>
    <t>息税前利润与资产总额比</t>
  </si>
  <si>
    <t>息税前利润／资产总额；当分母未公布或为零或小于零时，以NULL表示</t>
  </si>
  <si>
    <t>F051201B</t>
  </si>
  <si>
    <t>投入资本回报率</t>
  </si>
  <si>
    <t>（净利润+财务费用） ／（资产总计-流动负债+应付票据+短期借款+一年内到期的非流动负债）。当分母未公布或为零或小于零时，以NULL表示。</t>
  </si>
  <si>
    <t>F053201B</t>
  </si>
  <si>
    <t>长期资本收益率</t>
  </si>
  <si>
    <t>（净利润+所得税费用+财务费用）／长期资本额；长期资本额＝非流动负债平均余额+所有者权益平均余额=（期初非流动负债+期末非流动负债）/2+（期初所有者权益+期末所有者权益）/2 当分母未公布或为零或小于零时，以NULL表示。</t>
  </si>
  <si>
    <t>F053301B</t>
  </si>
  <si>
    <t>营业毛利率</t>
  </si>
  <si>
    <t>07年后为：（营业收入—营业成本）／营业收入；当分母未公布或为零时，以NULL表示</t>
  </si>
  <si>
    <t>F053301C</t>
  </si>
  <si>
    <t>营业毛利率TTM</t>
  </si>
  <si>
    <t>（营业收入—营业成本）TTM／（营业收入）TTM；当分母未公布或为零或小于零时，以NULL表示</t>
  </si>
  <si>
    <t>F051301B</t>
  </si>
  <si>
    <t>营业成本率</t>
  </si>
  <si>
    <t>营业成本／营业收入；当分母未公布或为零或小于零时，以NULL表示</t>
  </si>
  <si>
    <t>F051301C</t>
  </si>
  <si>
    <t>营业成本率TTM</t>
  </si>
  <si>
    <t>（营业成本）TTM／（营业收入）TTM；当分母未公布或为零或小于零时，以NULL表示</t>
  </si>
  <si>
    <t>F051401B</t>
  </si>
  <si>
    <t>营业利润率</t>
  </si>
  <si>
    <t>营业利润／营业收入；当分母未公布或为零时或小于零时，以NULL表示。</t>
  </si>
  <si>
    <t>F051401C</t>
  </si>
  <si>
    <t>营业利润率TTM</t>
  </si>
  <si>
    <t>（营业利润）TTM／（营业收入）TTM；当分母未公布或为零或小于零时，以NULL表示</t>
  </si>
  <si>
    <t>F051501B</t>
  </si>
  <si>
    <t>营业净利率</t>
  </si>
  <si>
    <t>净利润／营业收入；当分母未公布或为零或小于零时，以NULL表示</t>
  </si>
  <si>
    <t>F051501C</t>
  </si>
  <si>
    <t>营业净利率TTM</t>
  </si>
  <si>
    <t>（净利润）TTM／（营业收入）TTM；当分母未公布或为零或小于零时，以NULL表示</t>
  </si>
  <si>
    <t>F051601B</t>
  </si>
  <si>
    <t>总营业成本率</t>
  </si>
  <si>
    <t>营业总成本／营业总收入；当分母未公布或为零或小于零时，以NULL表示</t>
  </si>
  <si>
    <t>F051601C</t>
  </si>
  <si>
    <t>总营业成本率TTM</t>
  </si>
  <si>
    <t>（营业总成本）TTM/（营业总收入）TTM；当分母未公布或为零或小于零时，以NULL表示</t>
  </si>
  <si>
    <t>F051701B</t>
  </si>
  <si>
    <t>销售费用率</t>
  </si>
  <si>
    <t>销售费用／营业收入；当分母未公布或为零或小于零时，以NULL表示</t>
  </si>
  <si>
    <t>F051701C</t>
  </si>
  <si>
    <t>销售费用率TTM</t>
  </si>
  <si>
    <t>（销售费用）TTM／（营业收入）TTM；当分母未公布或为零或小于零时，以NULL表示</t>
  </si>
  <si>
    <t>F051801B</t>
  </si>
  <si>
    <t>管理费用率</t>
  </si>
  <si>
    <t>管理费用／营业收入；当分母未公布或为零或小于零时，以NULL表示</t>
  </si>
  <si>
    <t>F051801C</t>
  </si>
  <si>
    <t>管理费用率TTM</t>
  </si>
  <si>
    <t>（管理费用）TTM／（营业收入）TTM；当分母未公布或为零或小于零时，以NULL表示</t>
  </si>
  <si>
    <t>F051901B</t>
  </si>
  <si>
    <t>财务费用率</t>
  </si>
  <si>
    <t>财务费用／营业收入；当分母未公布或为零或小于零时，以NULL表示</t>
  </si>
  <si>
    <t>F051901C</t>
  </si>
  <si>
    <t>财务费用率TTM</t>
  </si>
  <si>
    <t>（财务费用）TTM／（营业收入）TTM；当分母未公布或为零或小于零时，以NULL表示</t>
  </si>
  <si>
    <t>F052001B</t>
  </si>
  <si>
    <t>销售期间费用率</t>
  </si>
  <si>
    <t>（销售费用+管理费用+财务费用）/（营业收入）；当分母未公布或为零或小于零时，以NULL表示</t>
  </si>
  <si>
    <t>F052001C</t>
  </si>
  <si>
    <t>销售期间费用率TTM</t>
  </si>
  <si>
    <t>（销售费用+管理费用+财务费用）TTM/（营业收入）TTM；当分母未公布或为零或小于零时，以NULL表示</t>
  </si>
  <si>
    <t>F052101B</t>
  </si>
  <si>
    <t>成本费用利润率</t>
  </si>
  <si>
    <t>（利润总额）/（营业成本+销售费用+管理费用+财务费用）；当分母未公布或为零或小于零时，以NULL表示</t>
  </si>
  <si>
    <t>F052101C</t>
  </si>
  <si>
    <t>成本费用利润率TTM</t>
  </si>
  <si>
    <t>（利润总额）TTM/（营业成本+销售费用+管理费用+财务费用）TTM；当分母未公布或为零或小于零时，以NULL表示</t>
  </si>
  <si>
    <t>F052201B</t>
  </si>
  <si>
    <t>资产减值损失／营业收入</t>
  </si>
  <si>
    <t>资产减值损失/营业收入；当分母未公布或为零或小于零时，以NULL表示</t>
  </si>
  <si>
    <t>F052201C</t>
  </si>
  <si>
    <t>资产减值损失／营业收入TTM</t>
  </si>
  <si>
    <t>（资产减值损失）TTM/（营业收入）TTM；当分母未公布或为零或小于零时，以NULL表示</t>
  </si>
  <si>
    <t>F052301B</t>
  </si>
  <si>
    <t>息税折旧摊销前营业利润率</t>
  </si>
  <si>
    <t>（净利润+所得税费用+财务费用+固定资产折旧、油气资产折耗、生产性生物资产折旧+无形资产摊销+长期待摊费用摊销）/（营业总收入）；当分母未公布或为零或小于零时，以NULL表示</t>
  </si>
  <si>
    <t>F052301C</t>
  </si>
  <si>
    <t>息税折旧摊销前利润率TTM</t>
  </si>
  <si>
    <t>（净利润+所得税费用+财务费用+固定资产折旧、油气资产折耗、生产性生物资产折旧+无形资产摊销+长期待摊费用摊销）TTM/（营业总收入）TTM；当分母未公布或为零或小于零时，以NULL表示</t>
  </si>
  <si>
    <t>F052401B</t>
  </si>
  <si>
    <t>息税前营业利润率</t>
  </si>
  <si>
    <t>（净利润+所得税费用+财务费用）/（营业收入）；当分母未公布或为零或小于零时，以NULL表示</t>
  </si>
  <si>
    <t>F052401C</t>
  </si>
  <si>
    <t>息税前营业利润率TTM</t>
  </si>
  <si>
    <t>（净利润+所得税费用+财务费用）TTM/（营业收入）TTM；当分母未公布或为零或小于零时，以NULL表示</t>
  </si>
  <si>
    <t>F052901B</t>
  </si>
  <si>
    <t>现金与利润总额比</t>
  </si>
  <si>
    <t>（经营活动产生的现金流量净额）/（利润总额）；当分母未公布或为零或小于零时，以NULL表示</t>
  </si>
  <si>
    <t>F052901C</t>
  </si>
  <si>
    <t>现金与利润总额比TTM</t>
  </si>
  <si>
    <t>（经营活动产生的现金流量净额）TTM/（利润总额）TTM；当分母未公布或为零或小于零时，以NULL表示</t>
  </si>
  <si>
    <t>F053001B</t>
  </si>
  <si>
    <t>归属于母公司净资产收益率A</t>
  </si>
  <si>
    <t>（归属于母公司所有者的净利润）/（归属于母公司所有者权益合计）期末余额当分母未公布或为零或小于零时，以NULL表示</t>
  </si>
  <si>
    <t>F053002B</t>
  </si>
  <si>
    <t>归属于母公司净资产收益率B</t>
  </si>
  <si>
    <t>（归属于母公司所有者的净利润）/（归属于母公司所有者权益合计）平均余额；当分母未公布或为零或小于零时，以NULL表示；归属于母公司所有者权益合计平均余额=（本期期初归属于母公司所有者权益合计+本期期末归属于母公司所有者权益合计）/2；</t>
  </si>
  <si>
    <t>F053003B</t>
  </si>
  <si>
    <t>归属于母公司净资产收益率C</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</si>
  <si>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期末余额）/2</t>
  </si>
  <si>
    <t>F053004C</t>
  </si>
  <si>
    <t>归属于母公司净资产收益率TTM</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</si>
  <si>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同期期末余额）/2</t>
  </si>
  <si>
    <t>F053101B</t>
  </si>
  <si>
    <t>归属于母公司综合收益率A</t>
  </si>
  <si>
    <t>（归属于母公司所有者的综合收益总额）/（归属于母公司所有者权益合计）期末余额；当分母未公布或为零或小于零时，以NULL表示</t>
  </si>
  <si>
    <t>F053102B</t>
  </si>
  <si>
    <t>归属于母公司综合收益率B</t>
  </si>
  <si>
    <t>（归属于母公司所有者的综合收益总额）/（归属于母公司所有者权益合计）平均余额；当分母未公布或为零或小于零时，以NULL表示；归属于母公司所有者权益合计平均余额=（本期期初归属于母公司所有者权益合计+本期期末归属于母公司所有者权益合计）/2；</t>
  </si>
  <si>
    <t>F053103B</t>
  </si>
  <si>
    <t>归属于母公司综合收益率C</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</si>
  <si>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期末余额）/2</t>
  </si>
  <si>
    <t>F053104C</t>
  </si>
  <si>
    <t>归属于母公司综合收益率TTM</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</si>
  <si>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同期期末余额）/2</t>
  </si>
  <si>
    <t>F053202B</t>
  </si>
  <si>
    <t>投资收益率</t>
  </si>
  <si>
    <t>本期投资收益/（长期股权投资本期期末值+持有至到期投资本期期末值+交易性金融资产本期期末值+可供出售金融资产本期期末值+衍生金融资产本期期末值）。注：当分母未公布或为零或小于零时，以NULL表示；</t>
  </si>
  <si>
    <t>现金流分析</t>
  </si>
  <si>
    <t>F060101B</t>
  </si>
  <si>
    <t>净利润现金净含量</t>
  </si>
  <si>
    <t>（经营活动产生的现金流量净额）/（净利润）；分母未公布或为零或小于零时，以NULL表示</t>
  </si>
  <si>
    <t>F060101C</t>
  </si>
  <si>
    <t>净利润现金净含量TTM</t>
  </si>
  <si>
    <t>（经营活动产生的现金流量净额）TTM/（净利润）TTM；分母未公布或为零或小于零时，以NULL表示；</t>
  </si>
  <si>
    <t>F060201B</t>
  </si>
  <si>
    <t>营业收入现金含量</t>
  </si>
  <si>
    <t>销售商品、提供劳务收到的现金/营业收入；分母未公布或为零或小于零时，以NULL表示；</t>
  </si>
  <si>
    <t>F060201C</t>
  </si>
  <si>
    <t>营业收入现金含量TTM</t>
  </si>
  <si>
    <t>（销售商品、提供劳务收到的现金）TTM/（营业收入）TTM；分母未公布或为零或小于零时，以NULL表示；</t>
  </si>
  <si>
    <t>F060301B</t>
  </si>
  <si>
    <t>营业收入现金净含量</t>
  </si>
  <si>
    <t>（经营活动产生的现金流量净额）/（营业总收入）；分母未公布或为零或小于零时，以NULL表示</t>
  </si>
  <si>
    <t>F060301C</t>
  </si>
  <si>
    <t>营业收入现金净含量TTM</t>
  </si>
  <si>
    <t>（经营活动产生的现金流量净额）TTM/（营业总收入）TTM；分母未公布或为零或小于零时，以NULL表示</t>
  </si>
  <si>
    <t>F060401B</t>
  </si>
  <si>
    <t>营业利润现金净含量</t>
  </si>
  <si>
    <t>（经营活动产生的现金流量净额）/（营业利润）；分母未公布或为零或小于零时，以NULL表示</t>
  </si>
  <si>
    <t>F060401C</t>
  </si>
  <si>
    <t>营业利润现金净含量TTM</t>
  </si>
  <si>
    <t>（经营活动产生的现金流量净额）TTM/（营业利润）TTM；分母未公布或为零或小于零时，以NULL表示</t>
  </si>
  <si>
    <t>F060901B</t>
  </si>
  <si>
    <t>筹资活动债权人现金净流量</t>
  </si>
  <si>
    <t>发行债券收到的现金+取得借款收到的现金+收到其他与筹资活动有关的现金—偿还债务支付的现金—支付其他与筹资活动有关的现金；各项目为空，零值代替；</t>
  </si>
  <si>
    <t>F060901C</t>
  </si>
  <si>
    <t>筹资活动债权人现金净流量TTM</t>
  </si>
  <si>
    <t>（发行债券收到的现金+取得借款收到的现金+收到其他与筹资活动有关的现金—偿还债务支付的现金—支付其他与筹资活动有关的现金）TTM；各项目为空，零值代替；</t>
  </si>
  <si>
    <t>F061001B</t>
  </si>
  <si>
    <t>筹资活动股东现金净流量</t>
  </si>
  <si>
    <t>吸收权益性投资收到的现金—分配股利、利润或偿付利息支付的现金；各项目为空，零值代替；</t>
  </si>
  <si>
    <t>F061001C</t>
  </si>
  <si>
    <t>筹资活动股东现金净流量TTM</t>
  </si>
  <si>
    <t>（吸收权益性投资收到的现金—分配股利、利润或偿付利息支付的现金）TTM；各项目为空，零值代替；</t>
  </si>
  <si>
    <t>F061201B</t>
  </si>
  <si>
    <t>折旧摊销</t>
  </si>
  <si>
    <t>（固定资产折旧、油气资产折耗、生产性生物资产折旧+无形资产摊销+长期待摊费用摊销）；各项目为空，零值代替；</t>
  </si>
  <si>
    <t>F061201C</t>
  </si>
  <si>
    <t>折旧摊销TTM</t>
  </si>
  <si>
    <t>（固定资产折旧、油气资产折耗、生产性生物资产折旧+无形资产摊销+长期待摊费用摊销）TTM；各项目为空，零值代替；</t>
  </si>
  <si>
    <t>F061301B</t>
  </si>
  <si>
    <t>公司现金流1</t>
  </si>
  <si>
    <t>净利润+财务费用—（资产总计）本期变动额+（货币资金）本期变动额—（负债合计）本期变动额—（吸收权益性投资收到的现金—分配股利、利润或偿付利息支付的现金）；A本期变动额=A本期期末值—A上年年末值；各项目为空，零值代替；</t>
  </si>
  <si>
    <t>F061302B</t>
  </si>
  <si>
    <t>公司现金流2</t>
  </si>
  <si>
    <t>现金及现金等价物净增加额—筹资活动产生的现金流量净额；各项目为空，零值代替；</t>
  </si>
  <si>
    <t>F061301C</t>
  </si>
  <si>
    <t>公司现金流TTM1</t>
  </si>
  <si>
    <t>净利润TTM+财务费用TTM-（资产总计）本期变动额TTM+（货币资金）本期变动额TTM—（负债合计）本期变动额TTM—（吸收权益性投资收到的现金—分配股利、利润或偿付利息支付的现金）TTM；A本期变动额=A本期期末值—A上年同期期末值；各项目为空，零值代替；</t>
  </si>
  <si>
    <t>F061302C</t>
  </si>
  <si>
    <t>公司现金流TTM2</t>
  </si>
  <si>
    <t>现金及现金等价物净增加额TTM—筹资活动产生的现金流量净额TTM；各项目为空，零值代替；</t>
  </si>
  <si>
    <t>F061401B</t>
  </si>
  <si>
    <t>股权现金流1</t>
  </si>
  <si>
    <t>净利润-（所有者权益合计）本期变动额-（吸收权益性投资收到的现金-分配股利、利润或偿付利息支付的现金）+（货币资金）本期变动额；A本期变动额=A本期期末值—A上年年末值；各项目为空，零值代替；</t>
  </si>
  <si>
    <t>F061402B</t>
  </si>
  <si>
    <t>股权现金流2</t>
  </si>
  <si>
    <t>（现金及现金等价物净增加额）-（吸收权益性投资收到的现金—分配股利、利润或偿付利息支付的现金）；</t>
  </si>
  <si>
    <t>F061401C</t>
  </si>
  <si>
    <t>股权现金流TTM1</t>
  </si>
  <si>
    <t>净利润TTM-（所有者权益合计）本期变动额TTM-（吸收权益性投资收到的现金-分配股利、利润或偿付利息支付的现金）TTM+（货币资金）本期变动额TTM；A本期变动额=A本期期末值—A上年同期期末值；</t>
  </si>
  <si>
    <t>F061402C</t>
  </si>
  <si>
    <t>股权现金流TTM2</t>
  </si>
  <si>
    <t>（现金及现金等价物净增加额）TTM-（吸收权益性投资收到的现金-分配股利、利润或偿付利息支付的现金）TTM；</t>
  </si>
  <si>
    <t>F061501B</t>
  </si>
  <si>
    <t>公司自由现金流（原有）</t>
  </si>
  <si>
    <t>（净利润+所得税费用+财务费用）*（净利润）/（净利润+所得税费用）+固定资产折旧、油气资产折耗、生产性生物资产折旧+无形资产摊销+长期待摊费用摊销-筹资活动产生的现金流量净额-（流动资产合计-流动负债合计）本期变动额；</t>
  </si>
  <si>
    <t>F061601B</t>
  </si>
  <si>
    <t>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</si>
  <si>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t>
  </si>
  <si>
    <t>F061701B</t>
  </si>
  <si>
    <t>全部现金回收率</t>
  </si>
  <si>
    <t>（经营活动产生的现金流量净额）/（资产总计）期末余额；分母各项目为空，以零取代；分母合计值为零，结果以NULL表示；</t>
  </si>
  <si>
    <t>F061801B</t>
  </si>
  <si>
    <t>营运指数</t>
  </si>
  <si>
    <t>（经营活动产生的现金流量净额）/（净利润-投资收益-公允价值变动收益-营业外收入+营业外支出+固定资产折旧、油气资产折耗、生产性生物资产折旧+无形资产摊销+长期待摊费用摊销+递延所得税资产减少+递延所得税负债增加）；</t>
  </si>
  <si>
    <t>F061901B</t>
  </si>
  <si>
    <t>资本支出与折旧摊销比</t>
  </si>
  <si>
    <t>（购建固定资产、无形资产和其他长期资产支付的现金）/（固定资产折旧、油气资产折耗、生产性生物资产折旧+无形资产摊销+长期待摊费用摊销）；</t>
  </si>
  <si>
    <t>F062001B</t>
  </si>
  <si>
    <t>现金适合比率</t>
  </si>
  <si>
    <t>（经营活动产生的现金流量净额）/（购建固定资产、无形资产和其他长期资产支付的现金+分配股利、利润或偿付利息支付的现金+存货净额本期变动额）；资产负债表本期变动额=期末值—上年年末值；</t>
  </si>
  <si>
    <t>F062101B</t>
  </si>
  <si>
    <t>现金再投资比率</t>
  </si>
  <si>
    <t>（经营活动产生的现金流量净额）/（固定资产净额+持有至到期投资净额+长期债权投资净额+长期股权投资净额+流动资产合计-流动负债合计）</t>
  </si>
  <si>
    <t>F062201B</t>
  </si>
  <si>
    <t>现金满足投资比率</t>
  </si>
  <si>
    <t>（经营活动产生的现金流量净额）近5年之和/（购建固定资产、无形资产和其他长期资产支付的现金+分配股利、利润或偿付利息支付的现金+存货净额本期变动额）近5年之和；如果，不足五年则按实际年数计算；</t>
  </si>
  <si>
    <t>F062301B</t>
  </si>
  <si>
    <t>股权自由现金流</t>
  </si>
  <si>
    <t>（净利润+非现金支出）—营运资本追加—资本性支出—债务本金偿还+新发行债务；</t>
  </si>
  <si>
    <t>F062401B</t>
  </si>
  <si>
    <t>企业自由现金流</t>
  </si>
  <si>
    <t>息前税后利润+折旧与摊销-营运资本增加-资本支出；</t>
  </si>
  <si>
    <t>风险水平</t>
  </si>
  <si>
    <t>F070101B</t>
  </si>
  <si>
    <t>财务杠杆</t>
  </si>
  <si>
    <t>（净利润+所得税费用+财务费用）/（净利润+所得税费用）；当分母未公布或为零、财务费用小于零时，以NULL表示</t>
  </si>
  <si>
    <t>F070201B</t>
  </si>
  <si>
    <t>经营杠杆</t>
  </si>
  <si>
    <t>（净利润+所得税费用+财务费用+固定资产折旧、油气资产折耗、生产性生物资产折旧+无形资产摊销+长期待摊费用摊销）/（净利润+所得税费用+财务费用）；当分母未公布或为零、财务费用小于零时，以NULL表示</t>
  </si>
  <si>
    <t>F070301B</t>
  </si>
  <si>
    <t>综合杠杆</t>
  </si>
  <si>
    <t>（净利润+所得税费用+财务费用+固定资产折旧、油气资产折耗、生产性生物资产折旧+无形资产摊销+长期待摊费用摊销）/（净利润+所得税费用）；当分母未公布或为零、财务费用小于零时，以NULL表示；或者：财务杠杆*经营杠杆；</t>
  </si>
  <si>
    <t>发展能力</t>
  </si>
  <si>
    <t>FR_T8</t>
  </si>
  <si>
    <t>F080101A</t>
  </si>
  <si>
    <t>资本保值增值率A</t>
  </si>
  <si>
    <t>（所有者权益合计）本期期末值/（所有者权益合计）本期期初值；当分母未公布或为零或小于零时，以NULL表示</t>
  </si>
  <si>
    <t>F080102A</t>
  </si>
  <si>
    <t>资本保值增值率B</t>
  </si>
  <si>
    <t>（所有者权益合计）本期期末值/（所有者权益合计）上年同期期末值；当分母未公布或为零或小于零时，以NULL表示</t>
  </si>
  <si>
    <t>F080201A</t>
  </si>
  <si>
    <t>母公司资本保值增值率</t>
  </si>
  <si>
    <t>（归属于母公司所有者权益合计）本期期末值/（归属于母公司所有者权益合计）上年同期期末值；当分母未公布或为零或小于零时，以NULL表示</t>
  </si>
  <si>
    <t>F080301A</t>
  </si>
  <si>
    <t>资本积累率A</t>
  </si>
  <si>
    <t>（所有者权益合计本期期末值—所有者权益合计本期期初值）/所有者权益合计本期期初值）；当分母未公布或为零或小于零时，以NULL表示</t>
  </si>
  <si>
    <t>F080302A</t>
  </si>
  <si>
    <t>资本积累率B</t>
  </si>
  <si>
    <t>（所有者权益合计本期期末值—所有者权益合计上年同期期末值）/（所有者权益合计上年同期期末值）；当分母未公布或为零或小于零时，以NULL表示</t>
  </si>
  <si>
    <t>F080401A</t>
  </si>
  <si>
    <t>母公司资本积累率</t>
  </si>
  <si>
    <t>（归属于母公司所有者权益合计本期期末值—归属于母公司所有者权益合计上年同期期末值）/（归属于母公司所有者权益合计上年同期期末值）；当分母未公布或为零或小于零时，以NULL表示；</t>
  </si>
  <si>
    <t>F080501A</t>
  </si>
  <si>
    <t>固定资产增长率A</t>
  </si>
  <si>
    <t>（固定资产净额本期期末值—固定资产净额本期期初值）/（固定资产净额本期期初值）；当分母未公布或为零或小于零时，以NULL表示</t>
  </si>
  <si>
    <t>F080502A</t>
  </si>
  <si>
    <t>固定资产增长率B</t>
  </si>
  <si>
    <t>（固定资产净额本期期末值—固定资产净额上年同期期末值）/（固定资产净额上年同期期末值）；当分母未公布或为零或小于零时，以NULL表示</t>
  </si>
  <si>
    <t>F080601A</t>
  </si>
  <si>
    <t>总资产增长率A</t>
  </si>
  <si>
    <t>（资产总计本期期末值—资产总计本期期初值）/（资产总计本期期初值）；当分母未公布或为零或小于零时，以NULL表示</t>
  </si>
  <si>
    <t>F080602A</t>
  </si>
  <si>
    <t>总资产增长率B</t>
  </si>
  <si>
    <t>（资产总计本期期末值—资产总计上年同期期末值）/（资产总计上年同期期末值）；当分母未公布或为零或小于零时，以NULL表示</t>
  </si>
  <si>
    <t>F080701B</t>
  </si>
  <si>
    <t>净资产收益率增长率A</t>
  </si>
  <si>
    <t>（本期单季度净资产收益率—上一个单季度净资产收益率）/上一个单季度净资产收益率；当分母未公布或为零或小于零时，以NULL表示；单季度环比指标；净资产收益率=归属于母公司所有者的净利润/归属于母公司所有者权益合计；</t>
  </si>
  <si>
    <t>F080702B</t>
  </si>
  <si>
    <t>净资产收益率增长率B</t>
  </si>
  <si>
    <t>（本期单季度净资产收益率—上年同期净资产收益率）/上年同期净资产收益率；当分母未公布或为零或小于零时，以NULL表示；净资产收益率=归属于母公司所有者的净利润/归属于母公司所有者权益合计；</t>
  </si>
  <si>
    <t>F080801B</t>
  </si>
  <si>
    <t>基本每股收益增长率A</t>
  </si>
  <si>
    <t>（基本每股收益本年本期单季度金额—基本每股收益上一个单季度金额]/（基本每股收益上一个单季度金额）；当分母未公布或为零或小于零时，以NULL表示；单季度环比指标；</t>
  </si>
  <si>
    <t>F080802B</t>
  </si>
  <si>
    <t>基本每股收益增长率B</t>
  </si>
  <si>
    <t>（基本每股收益本年本期金额—基本每股收益上年同期金额）/（基本每股收益上年同期金额）；当分母未公布或为零或小于零时，以NULL表示</t>
  </si>
  <si>
    <t>F080901B</t>
  </si>
  <si>
    <t>稀释每股收益增长率A</t>
  </si>
  <si>
    <t>（稀释每股收益本年本期单季度金额—稀释每股收益上一个单季度金额）/（稀释每股收益上一个单季度金额）；当分母未公布或为零或小于零时，以NULL表示；单季度环比指标；</t>
  </si>
  <si>
    <t>F080902B</t>
  </si>
  <si>
    <t>稀释每股收益增长率B</t>
  </si>
  <si>
    <t>（稀释每股收益本年本期金额—稀释每股收益上年同期金额）/（稀释每股收益上年同期金额）；当分母未公布或为零或小于零时，以NULL表示</t>
  </si>
  <si>
    <t>F081001B</t>
  </si>
  <si>
    <t>净利润增长率A</t>
  </si>
  <si>
    <t>（净利润本年本期单季度金额—净利润上一个单季度金额）/（净利润上一个单季度金额）；当分母未公布或为零或小于零时，以NULL表示；单季度环比指标；</t>
  </si>
  <si>
    <t>F081002B</t>
  </si>
  <si>
    <t>净利润增长率B</t>
  </si>
  <si>
    <t>（净利润本年本期金额—净利润上年同期金额]/（净利润上年同期金额）；当分母未公布或为零或小于零时，以NULL表示</t>
  </si>
  <si>
    <t>F081101B</t>
  </si>
  <si>
    <t>利润总额增长率A</t>
  </si>
  <si>
    <t>（利润总额本年本期单季度金额—利润总额上一个单季度金额）/（利润总额上一个单季度金额）；当分母未公布或为零或小于零时，以NULL表示；单季度环比指标；</t>
  </si>
  <si>
    <t>F081102B</t>
  </si>
  <si>
    <t>利润总额增长率B</t>
  </si>
  <si>
    <t>（利润总额本年本期金额—利润总额上年同期金额）/（利润总额上年同期金额）；当分母未公布或为零或小于零时，以NULL表示</t>
  </si>
  <si>
    <t>F081201B</t>
  </si>
  <si>
    <t>营业利润增长率A</t>
  </si>
  <si>
    <t>（营业利润本年本期单季度金额—营业利润上一个单季度金额）/（营业利润上一个单季度金额）；当分母未公布或为零或小于零时，以NULL表示；单季度环比指标；</t>
  </si>
  <si>
    <t>F081202B</t>
  </si>
  <si>
    <t>营业利润增长率B</t>
  </si>
  <si>
    <t>（营业利润本年本期金额—营业利润上年同期金额)/（营业利润上年同期金额）；当分母未公布或为零或小于零时，以NULL表示；</t>
  </si>
  <si>
    <t>F081301B</t>
  </si>
  <si>
    <t>归属于母公司净利润增长率</t>
  </si>
  <si>
    <t>（归属于母公司所有者的净利润本年本期金额—归属于母公司所有者的净利润上年同期金额）/（归属于母公司所有者的净利润上年同期金额）；当分母未公布或为零或小于零时，以NULL表示；</t>
  </si>
  <si>
    <t>F081401B</t>
  </si>
  <si>
    <t>综合收益增长率</t>
  </si>
  <si>
    <t>（综合收益总额本年本期金额—综合收益总额上年同期金额）/（综合收益总额上年同期金额）；当分母未公布或为零或小于零时，以NULL表示；</t>
  </si>
  <si>
    <t>F081501B</t>
  </si>
  <si>
    <t>归属于母公司综合收益增长率</t>
  </si>
  <si>
    <t>（归属于母公司所有者的综合收益总额本年本期金额—归属于母公司所有者的综合收益总额上年同期金额）/（归属于母公司所有者的综合收益总额上年同期金额）；当分母未公布或为零或小于零时，以NULL表示；</t>
  </si>
  <si>
    <t>F081601B</t>
  </si>
  <si>
    <t>营业收入增长率A</t>
  </si>
  <si>
    <t>（营业收入本年本期单季度金额—营业收入上一个单季度金额）/（营业收入上一个单季度金额）；当分母未公布或为零或小于零时，以NULL表示；单季度环比指标；</t>
  </si>
  <si>
    <t>F081602C</t>
  </si>
  <si>
    <t>营业收入增长率B</t>
  </si>
  <si>
    <t>F081701B</t>
  </si>
  <si>
    <t>营业总收入增长率</t>
  </si>
  <si>
    <t>（营业总收入本年本期金额—营业总收入上年同期金额）/（营业总收入上年同期金额）；当分母未公布或为零或小于零时，以NULL表示；</t>
  </si>
  <si>
    <t>F081801B</t>
  </si>
  <si>
    <t>营业总成本增长率</t>
  </si>
  <si>
    <t>（营业总成本本年本期金额—营业总成本上年同期金额）/（营业总成本上年同期金额）；当分母未公布或为零或小于零时，以NULL表示；</t>
  </si>
  <si>
    <t>F081901B</t>
  </si>
  <si>
    <t>销售费用增长率</t>
  </si>
  <si>
    <t>（销售费用本年本期金额—销售费用上年同期金额）/（销售费用上年同期金额）；当分母未公布或为零或小于零时，以NULL表示；</t>
  </si>
  <si>
    <t>F082001B</t>
  </si>
  <si>
    <t>管理费用增长率</t>
  </si>
  <si>
    <t>（管理费用本年本期金额—管理费用上年同期金额）/（管理费用上年同期金额）；当分母未公布或为零或小于零时，以NULL表示；</t>
  </si>
  <si>
    <t>F082101B</t>
  </si>
  <si>
    <t>应计项目</t>
  </si>
  <si>
    <t>（流动资产合计—流动负债合计+应交税费+应付利息）本期值和上年同期值变动金额-（现金及现金等价物净增加额+固定资产折旧、油气资产折耗、生产性生物资产折旧+无形资产摊销+长期待摊费用摊销）TTM；当分母未公布或为零或小于零时，以NULL表示；</t>
  </si>
  <si>
    <t>F082201B</t>
  </si>
  <si>
    <t>每股经营活动产生的净流量增长率A</t>
  </si>
  <si>
    <t>（经营活动产生的现金流量净额本期单季度金额/实收资本本期间期末值-经营活动产生的现金流量净额上一个单季度金额/实收资本上一个季度期末金额）/（经营活动产生的现金流量净额上一个单季度金额/实收资本上一个季度期末金额）；当分母未公布或为零或小于零时，以NULL表示；</t>
  </si>
  <si>
    <t>F082202B</t>
  </si>
  <si>
    <t>每股经营活动产生的净流量增长率B</t>
  </si>
  <si>
    <t>（经营活动产生的现金流量净额本期值/实收资本本期间期末值-经营活动产生的现金流量净额上年同期金额/实收资本上年同期期末金额）/（经营活动产生的现金流量净额上年同期金额/实收资本上年同期期末金额）；当分母未公布或为零或小于零时，以NULL表示；</t>
  </si>
  <si>
    <t>F082301B</t>
  </si>
  <si>
    <t>经营活动产生的净流量增长率A</t>
  </si>
  <si>
    <t>（经营活动产生的现金流量净额本年本期单季度金额-经营活动产生的现金流量净额上一个单季度金额）/（经营活动产生的现金流量净额上一个单季度金额）；当分母未公布或为零或小于零时，以NULL表示；</t>
  </si>
  <si>
    <t>F082302B</t>
  </si>
  <si>
    <t>经营活动产生的净流量增长率B</t>
  </si>
  <si>
    <t>（经营活动产生的现金流量净额本年本期金额-经营活动产生的现金流量净额上年同期金额）/（经营活动产生的现金流量净额上年同期金额）；当分母未公布或为零或小于零时，以NULL表示；</t>
  </si>
  <si>
    <t>F082401B</t>
  </si>
  <si>
    <t>投资活动产生的现金流量增长率A</t>
  </si>
  <si>
    <t>（投资活动产生的现金流量净额本年本期单季度金额—投资活动产生的现金流量净额上一个单季度金额）/（投资活动产生的现金流量净额上一个单季度金额）；当分母未公布或为零或小于零时，以NULL表示；</t>
  </si>
  <si>
    <t>F082402B</t>
  </si>
  <si>
    <t>投资活动产生的现金流量增长率B</t>
  </si>
  <si>
    <t>（投资活动产生的现金流量净额本年本期金额—投资活动产生的现金流量净额上年同期金额）/（投资活动产生的现金流量净额上年同期金额）；当分母未公布或为零或小于零时，以NULL表示；</t>
  </si>
  <si>
    <t>F082501B</t>
  </si>
  <si>
    <t>筹资活动产生的现金流量增长率A</t>
  </si>
  <si>
    <t>（筹资活动产生的现金流量净额本年本期单季度金额—筹资活动产生的现金流量净额上一个单季度金额）/（筹资活动产生的现金流量净额上一个单季度金额）；当分母未公布或为零或小于零时，以NULL表示；</t>
  </si>
  <si>
    <t>F082502B</t>
  </si>
  <si>
    <t>筹资活动产生的现金流量增长率B</t>
  </si>
  <si>
    <t>（筹资活动产生的现金流量净额本年本期金额—筹资活动产生的现金流量净额上年同期金额）/（筹资活动产生的现金流量净额上年同期金额）；当分母未公布或为零或小于零时，以NULL表示；</t>
  </si>
  <si>
    <t>F082601B</t>
  </si>
  <si>
    <t>可持续增长率</t>
  </si>
  <si>
    <t>F082701A</t>
  </si>
  <si>
    <t>所有者权益增长率A</t>
  </si>
  <si>
    <t>（所有者权益本期期末值—所有者权益本期期初值）/所有者权益本期期初值；当分母未公布或为零或小于零时，以NULL表示；</t>
  </si>
  <si>
    <t>F082702A</t>
  </si>
  <si>
    <t>所有者权益增长率B</t>
  </si>
  <si>
    <t>（所有者权益本期期末值—所有者权益上年同期期末值）/所有者权益上年同期期末值；当分母未公布或为零或小于零时，以NULL表示；</t>
  </si>
  <si>
    <t>F082801A</t>
  </si>
  <si>
    <t>每股净资产增长率B</t>
  </si>
  <si>
    <t>（每股净资产本期期末值—每股净资产上年同期期末值）/每股净资产上年同期期末值；其中：每股净资产=（所有者权益合计）/（实收资本）</t>
  </si>
  <si>
    <t>F082802A</t>
  </si>
  <si>
    <t>每股净资产增长率A</t>
  </si>
  <si>
    <t>（每股净资产本期期末值—每股净资产本期期初值）/每股净资产本期期初值；其中：每股净资产=（所有者权益合计）/（实收资本）</t>
  </si>
  <si>
    <t>F082703A</t>
  </si>
  <si>
    <t>所有者权益增长率C</t>
  </si>
  <si>
    <t>F082803A</t>
  </si>
  <si>
    <t>每股净资产增长率C</t>
  </si>
  <si>
    <t>F080703B</t>
  </si>
  <si>
    <t>净资产收益率增长率C</t>
  </si>
  <si>
    <t>F081003B</t>
  </si>
  <si>
    <t>净利润增长率C</t>
  </si>
  <si>
    <t>F081603B</t>
  </si>
  <si>
    <t>营业收入增长率C</t>
  </si>
  <si>
    <t>F080603A</t>
  </si>
  <si>
    <t>总资产增长率C</t>
  </si>
  <si>
    <t>F081103B</t>
  </si>
  <si>
    <t>利润总额增长率C</t>
  </si>
  <si>
    <t>F080503A</t>
  </si>
  <si>
    <t>固定资产增长率C</t>
  </si>
  <si>
    <t>F080803B</t>
  </si>
  <si>
    <t>基本每股收益增长率C</t>
  </si>
  <si>
    <t>F081203B</t>
  </si>
  <si>
    <t>营业利润增长率C</t>
  </si>
  <si>
    <t>F082602B</t>
  </si>
  <si>
    <t>可持续增长率2</t>
  </si>
  <si>
    <t>每股指标</t>
  </si>
  <si>
    <t>F090101B</t>
  </si>
  <si>
    <t>每股收益1</t>
  </si>
  <si>
    <t>净利润本期值 / 实收资本本期期末值；当分母未公布或为零时，以NULL表示。</t>
  </si>
  <si>
    <t>F090101C</t>
  </si>
  <si>
    <t>每股收益TTM1</t>
  </si>
  <si>
    <t>（净利润）TTM /（实收资本）本期期末值；当分母未公布或为零时，以NULL表示。</t>
  </si>
  <si>
    <t>F090102B</t>
  </si>
  <si>
    <t>每股收益2</t>
  </si>
  <si>
    <t>净利润本期值 / 最新股本；当分母未公布或为零时，以NULL表示。</t>
  </si>
  <si>
    <t>F090102C</t>
  </si>
  <si>
    <t>每股收益TTM2</t>
  </si>
  <si>
    <t>（净利润）TTM / 最新股本；当分母未公布或为零时，以NULL表示。</t>
  </si>
  <si>
    <t>F090103B</t>
  </si>
  <si>
    <t>每股收益3</t>
  </si>
  <si>
    <t>（净利润—营业外收入+营业外支出）本期值 / 实收资本本期期末值；当分母未公布或为零时，以NULL表示。</t>
  </si>
  <si>
    <t>每股收益TTM3</t>
  </si>
  <si>
    <t>（净利润—营业外收入+营业外支出）TTM / 实收资本本期期末值；当分母未公布或为零时，以NULL表示。</t>
  </si>
  <si>
    <t>F090104B</t>
  </si>
  <si>
    <t>每股收益4</t>
  </si>
  <si>
    <t>（净利润—营业外收入+营业外支出）本期值 / 最新股本；当分母未公布或为零时，以NULL表示。</t>
  </si>
  <si>
    <t>F090104C</t>
  </si>
  <si>
    <t>每股收益TTM4</t>
  </si>
  <si>
    <t>（净利润—营业外收入+营业外支出）TTM / 最新股本；当分母未公布或为零时，以NULL表示。</t>
  </si>
  <si>
    <t>F090201B</t>
  </si>
  <si>
    <t>每股综合收益1</t>
  </si>
  <si>
    <t>（综合收益总额）本期值 /（实收资本）本期期末值；当分母未公布或为零时，以NULL表示。</t>
  </si>
  <si>
    <t>F090201C</t>
  </si>
  <si>
    <t>每股综合收益TTM1</t>
  </si>
  <si>
    <t>（综合收益总额）TTM / 实收资本本期期末值；当分母未公布或为零时，以NULL表示。</t>
  </si>
  <si>
    <t>F090202B</t>
  </si>
  <si>
    <t>每股综合收益2</t>
  </si>
  <si>
    <t>综合收益总额本期值 / 最新股本；当分母未公布或为零时，以NULL表示。</t>
  </si>
  <si>
    <t>F090202C</t>
  </si>
  <si>
    <t>每股综合收益TTM2</t>
  </si>
  <si>
    <t>（综合收益总额）TTM / 最新股本；当分母未公布或为零时，以NULL表示。</t>
  </si>
  <si>
    <t>F090301B</t>
  </si>
  <si>
    <t>归属于母公司每股收益</t>
  </si>
  <si>
    <t>归属于母公司所有者的净利润本期值 / 实收资本本期期末值；当分母未公布或为零时，以NULL表示。</t>
  </si>
  <si>
    <t>F090301C</t>
  </si>
  <si>
    <t>归属于母公司每股收益TTM</t>
  </si>
  <si>
    <t>（归属于母公司所有者的净利润）TTM / 实收资本本期期末值；当分母未公布或为零时，以NULL表示。</t>
  </si>
  <si>
    <t>F090401B</t>
  </si>
  <si>
    <t>归属于母公司每股综合收益</t>
  </si>
  <si>
    <t>F090401C</t>
  </si>
  <si>
    <t>归属于公司每股综合收益TTM</t>
  </si>
  <si>
    <t>F090501B</t>
  </si>
  <si>
    <t>每股营业总收入</t>
  </si>
  <si>
    <t>营业总收入本期值 / 实收资本本期期末值；当分母未公布或为零时，以NULL表示。</t>
  </si>
  <si>
    <t>F090501C</t>
  </si>
  <si>
    <t>每股营业总收入TTM</t>
  </si>
  <si>
    <t>（营业总收入）TTM / 实收资本本期期末值；当分母未公布或为零时，以NULL表示。</t>
  </si>
  <si>
    <t>F090601B</t>
  </si>
  <si>
    <t>每股营业收入</t>
  </si>
  <si>
    <t>营业收入本期值 / 实收资本本期期末值；当分母未公布或为零时，以NULL表示。</t>
  </si>
  <si>
    <t>F090601C</t>
  </si>
  <si>
    <t>每股营业收入TTM</t>
  </si>
  <si>
    <t>（营业收入）TTM / 实收资本本期期末值；当分母未公布或为零时，以NULL表示。</t>
  </si>
  <si>
    <t>F090701B</t>
  </si>
  <si>
    <t>息税前每股收益</t>
  </si>
  <si>
    <t>（净利润+所得税费用+财务费用）本期值 / 实收资本本期期末值；当分母未公布或为零时，以NULL表示。</t>
  </si>
  <si>
    <t>F090701C</t>
  </si>
  <si>
    <t>息税前每股收益TTM</t>
  </si>
  <si>
    <t>（净利润+所得税费用+财务费用）TTM / 实收资本本期期末值；当分母未公布或为零时，以NULL表示。</t>
  </si>
  <si>
    <t>F090801B</t>
  </si>
  <si>
    <t>息税折旧摊销前每股收益</t>
  </si>
  <si>
    <t>（净利润+所得税费用+财务费用+固定资产折旧、油气资产折耗、生产性生物资产折旧+无形资产摊销+长期待摊费用摊销）本期值 / 实收资本本期期末值；当分母未公布或为零时，以NULL表示。</t>
  </si>
  <si>
    <t>F090801C</t>
  </si>
  <si>
    <t>息税折旧摊销前每股收益TTM</t>
  </si>
  <si>
    <t>（净利润+所得税费用+财务费用+固定资产折旧、油气资产折耗、生产性生物资产折旧+无形资产摊销+长期待摊费用摊销）TTM / 实收资本本期期末值 当分母未公布或为零时，以NULL表示。</t>
  </si>
  <si>
    <t>F090901B</t>
  </si>
  <si>
    <t>每股营业利润</t>
  </si>
  <si>
    <t>营业利润本期值 / 实收资本本期期末值；当分母未公布或为零时，以NULL表示。</t>
  </si>
  <si>
    <t>F090901C</t>
  </si>
  <si>
    <t>每股营业利润TTM</t>
  </si>
  <si>
    <t>（营业利润）TTM / 实收资本本期期末值；当分母未公布或为零时，以NULL表示。</t>
  </si>
  <si>
    <t>F091001A</t>
  </si>
  <si>
    <t>每股净资产</t>
  </si>
  <si>
    <t>所有者权益合计期末值 / 实收资本本期期末值；当分母未公布或为零时，以NULL表示。</t>
  </si>
  <si>
    <t>F091101A</t>
  </si>
  <si>
    <t>每股有形资产</t>
  </si>
  <si>
    <t>（资产总计—无形资产净额—商誉净额）期末值 / 实收资本本期期末值；当分母未公布或为零时，以NULL表示。</t>
  </si>
  <si>
    <t>F091201A</t>
  </si>
  <si>
    <t>每股负债</t>
  </si>
  <si>
    <t>负债合计期末值 / 实收资本本期期末值；当分母未公布或为零时，以NULL表示。</t>
  </si>
  <si>
    <t>F091301A</t>
  </si>
  <si>
    <t>每股资本公积</t>
  </si>
  <si>
    <t>资本公积期末值 / 实收资本本期期末值；当分母未公布或为零时，以NULL表示。</t>
  </si>
  <si>
    <t>F091401A</t>
  </si>
  <si>
    <t>每股盈余公积</t>
  </si>
  <si>
    <t>盈余公积期末值 / 实收资本本期期末值；当分母未公布或为零时，以NULL表示。</t>
  </si>
  <si>
    <t>F091501A</t>
  </si>
  <si>
    <t>每股未分配利润</t>
  </si>
  <si>
    <t>未分配利润期末值 / 实收资本本期期末值；当分母未公布或为零时，以NULL表示。</t>
  </si>
  <si>
    <t>F091601A</t>
  </si>
  <si>
    <t>每股留存收益</t>
  </si>
  <si>
    <t>（盈余公积+未分配利润）期末值 / 实收资本本期期末值；当分母未公布或为零时，以NULL表示。</t>
  </si>
  <si>
    <t>F091701A</t>
  </si>
  <si>
    <t>归属于母公司每股净资产</t>
  </si>
  <si>
    <t>归属于母公司所有者权益合计期末值 / 实收资本本期期末值当分母未公布或为零时，以NULL表示。</t>
  </si>
  <si>
    <t>F091801B</t>
  </si>
  <si>
    <t>经营活动产生的现金流量净额本期值 / 实收资本本期期末值；当分母未公布或为零时，以NULL表示。</t>
  </si>
  <si>
    <t>F091801C</t>
  </si>
  <si>
    <t>每股经营活动产生的现金流量净额TTM</t>
  </si>
  <si>
    <t>（经营活动产生的现金流量净额）TTM / 实收资本本期期末值；当分母未公布或为零时，以NULL表示。</t>
  </si>
  <si>
    <t>F091901B</t>
  </si>
  <si>
    <t>每股投资活动现金净流量</t>
  </si>
  <si>
    <t>投资活动产生的现金流量净额本期值 / 实收资本本期期末值；当分母未公布或为零时，以NULL表示。</t>
  </si>
  <si>
    <t>F091901C</t>
  </si>
  <si>
    <t>每股投资活动现金净流量TTM</t>
  </si>
  <si>
    <t>（投资活动产生的现金流量净额）TTM / 实收资本本期期末值；当分母未公布或为零时，以NULL表示。</t>
  </si>
  <si>
    <t>F092001B</t>
  </si>
  <si>
    <t>每股筹资活动现金净流量</t>
  </si>
  <si>
    <t>筹资活动产生的现金流量净额本期值 / 实收资本本期期末值；当分母未公布或为零时，以NULL表示。</t>
  </si>
  <si>
    <t>F092001C</t>
  </si>
  <si>
    <t>每股筹资活动现金净流量TTM</t>
  </si>
  <si>
    <t>（筹资活动产生的现金流量净额）TTM / 实收资本本期期末值；当分母未公布或为零时，以NULL表示。</t>
  </si>
  <si>
    <t>F092101B</t>
  </si>
  <si>
    <t>每股企业自由现金流量</t>
  </si>
  <si>
    <t>（现金及现金等价物净增加额—筹资活动产生的现金流量净额）本期值 / 实收资本本期期末值；当分母未公布或为零时，以NULL表示。</t>
  </si>
  <si>
    <t>F092101C</t>
  </si>
  <si>
    <t>每股企业自由现金流量TTM</t>
  </si>
  <si>
    <t>（现金及现金等价物净增加额—筹资活动产生的现金流量净额）TTM / 实收资本本期期末值；当分母未公布或为零时，以NULL表示。</t>
  </si>
  <si>
    <t>F092201B</t>
  </si>
  <si>
    <t>每股股东自由现金流量</t>
  </si>
  <si>
    <t>（现金及现金等价物净增加额—吸收权益性投资收到的现金+分配股利、利润或偿付利息支付的现金）本期值 / 实收资本本期期末值; 当分母未公布或为零时，以NULL 表示。</t>
  </si>
  <si>
    <t>F092201C</t>
  </si>
  <si>
    <t>每股股东自由现金流量TTM</t>
  </si>
  <si>
    <t>（现金及现金等价物净增加额—吸收权益性投资收到的现金+分配股利、利润或偿付利息支付的现金）TTM / 实收资本本期期末值；当分母未公布或为零时，以NULL 表示；</t>
  </si>
  <si>
    <t>F092301B</t>
  </si>
  <si>
    <t>每股折旧和摊销</t>
  </si>
  <si>
    <t>（固定资产折旧、油气资产折耗、生产性生物资产折旧+无形资产摊销+长期待摊费用摊销）本期值 / 实收资本本期期末值；当分母未公布或为零时，以NULL表示。</t>
  </si>
  <si>
    <t>F092301C</t>
  </si>
  <si>
    <t>每股折旧和摊销TTM</t>
  </si>
  <si>
    <t>（固定资产折旧、油气资产折耗、生产性生物资产折旧+无形资产摊销+长期待摊费用摊销）TTM / 实收资本本期期末值；当分母未公布或为零时，以NULL表示。</t>
  </si>
  <si>
    <t>F092401B</t>
  </si>
  <si>
    <t>每股企业自由现金流（原有）</t>
  </si>
  <si>
    <t>（净利润+所得税费用+财务费用）*（净利润）/（净利润+所得税费用）+固定资产折旧、油气资产折耗、生产性生物资产折旧+无形资产摊销+长期待摊费用摊销—筹资活动产生的现金流量净额—（流动资产合计—动负债合计）本期变动额）/ 实收资本本期期末值；当分母未公布或为零时，以NULL表示。</t>
  </si>
  <si>
    <t>F092501B</t>
  </si>
  <si>
    <t>每股股权自由现金流（原有）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</si>
  <si>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 实收资本本期期末值；当分母未公布或为零时，以NULL表示。</t>
  </si>
  <si>
    <t>F092601B</t>
  </si>
  <si>
    <t>每股现金净流量1</t>
  </si>
  <si>
    <t>现金及现金等价物净增加额本期值 / 实收资本本期期末值；当分母未公布或为零时，以NULL表示。</t>
  </si>
  <si>
    <t>F092601C</t>
  </si>
  <si>
    <t>每股现金净流量TTM1</t>
  </si>
  <si>
    <t>（现金及现金等价物净增加额）TTM / 实收资本本期期末值；当分母未公布或为零时，以NULL表示。</t>
  </si>
  <si>
    <t>F092602B</t>
  </si>
  <si>
    <t>每股现金净流量2</t>
  </si>
  <si>
    <t>现金及现金等价物净增加额本期值 / 最新股本；当分母未公布或为零时，以NULL表示。</t>
  </si>
  <si>
    <t>F092602C</t>
  </si>
  <si>
    <t>每股现金净流量TTM2</t>
  </si>
  <si>
    <t>（现金及现金等价物净增加额）TTM / 最新股本；当分母未公布或为零时，以NULL表示。</t>
  </si>
  <si>
    <t>F090302B</t>
  </si>
  <si>
    <t>归属于母公司每股收益2</t>
  </si>
  <si>
    <t>（归属于母公司所有者的净利润）本期值 / 最新股本；当分母未公布或为零时，以NULL表示。</t>
  </si>
  <si>
    <t>F090302C</t>
  </si>
  <si>
    <t>归属于母公司每股收益TTM2</t>
  </si>
  <si>
    <t>(归属于母公司所有者的净利润）TTM/最新股本;当分母未公布或为零时，以NULL表示。</t>
  </si>
  <si>
    <t>F090402B</t>
  </si>
  <si>
    <t>归属于母公司每股综合收益2</t>
  </si>
  <si>
    <t>（归属于母公司所有者的综合收益总额）本期值 / 最新股本；当分母未公布或为零时，以NULL表示。</t>
  </si>
  <si>
    <t>F090402C</t>
  </si>
  <si>
    <t>归属于公司每股综合收益TTM2</t>
  </si>
  <si>
    <t>（归属于母公司所有者的综合收益总额）本期值 /（实收资本）本期期末值；当分母未公布或为零时，以NULL表示。</t>
  </si>
  <si>
    <t>F090502B</t>
  </si>
  <si>
    <t>每股营业总收入2</t>
  </si>
  <si>
    <t>（营业总收入）本期值 / 最新股本；当分母未公布或为零时，以NULL表示。</t>
  </si>
  <si>
    <t>F090502C</t>
  </si>
  <si>
    <t>每股营业总收入TTM2</t>
  </si>
  <si>
    <t>（（营业总收入）TTM / 最新股本；当分母未公布或为零时，以NULL表示。</t>
  </si>
  <si>
    <t>F090602B</t>
  </si>
  <si>
    <t>每股营业收入2</t>
  </si>
  <si>
    <t>（营业收入）本期值 / 最新股本；当分母未公布或为零时，以NULL表示。</t>
  </si>
  <si>
    <t>F090602C</t>
  </si>
  <si>
    <t>每股营业收入TTM2</t>
  </si>
  <si>
    <t>（营业收入）TTM / 最新股本；当分母未公布或为零时，以NULL 表示；</t>
  </si>
  <si>
    <t>F090702B</t>
  </si>
  <si>
    <t>息税前每股收益2</t>
  </si>
  <si>
    <t>（净利润+所得税费用+财务费用）本期值 / 最新股本；当分母未公布或为零时，以NULL表示。</t>
  </si>
  <si>
    <t>F090702C</t>
  </si>
  <si>
    <t>息税前每股收益TTM2</t>
  </si>
  <si>
    <t>（净利润+所得税费用+财务费用）TTM / 最新股本；当分母未公布或为零时，以NULL表示。</t>
  </si>
  <si>
    <t>F090802B</t>
  </si>
  <si>
    <t>息税折旧摊销前每股收益2</t>
  </si>
  <si>
    <t>（净利润+所得税费用+财务费用+固定资产折旧、油气资产折耗、生产性生物资产折旧+无形资产摊销+长期待摊费用摊销）本期值 / 最新股本；当分母未公布或为零时，以NULL表示。</t>
  </si>
  <si>
    <t>F090802C</t>
  </si>
  <si>
    <t>息税折旧摊销前每股收益TTM2</t>
  </si>
  <si>
    <t>（净利润+所得税费用+财务费用+固定资产折旧、油气资产折耗、生产性生物资产折旧+无形资产摊销+长期待摊费用摊销）TTM /最新股本；当分母未公布或为零时，以NULL表示。</t>
  </si>
  <si>
    <t>F090902B</t>
  </si>
  <si>
    <t>每股营业利润2</t>
  </si>
  <si>
    <t>（营业利润）本期值/最新股本；当分母未公布或为零时，以NULL表示。</t>
  </si>
  <si>
    <t>F090902C</t>
  </si>
  <si>
    <t>每股营业利润TTM2</t>
  </si>
  <si>
    <t>（营业利润）TTM / 最新股本；当分母未公布或为零时，以NULL表示。</t>
  </si>
  <si>
    <t>F091002A</t>
  </si>
  <si>
    <t>每股净资产2</t>
  </si>
  <si>
    <t>（所有者权益合计）期末值 / 最新股本；当分母未公布或为零时，以NULL表示。</t>
  </si>
  <si>
    <t>F091102A</t>
  </si>
  <si>
    <t>每股有形资产2</t>
  </si>
  <si>
    <t>（资产总计-无形资产净额-商誉净额）期末值 / 最新股本；当分母未公布或为零时，以NULL表示。</t>
  </si>
  <si>
    <t>F091202A</t>
  </si>
  <si>
    <t>每股负债2</t>
  </si>
  <si>
    <t>（负债合计）期末值 / 最新股本；当分母未公布或为零时，以NULL表示。</t>
  </si>
  <si>
    <t>F091302A</t>
  </si>
  <si>
    <t>每股资本公积2</t>
  </si>
  <si>
    <t>（资本公积）期末值 / 最新股本；当分母未公布或为零时，以NULL表示。</t>
  </si>
  <si>
    <t>F091402A</t>
  </si>
  <si>
    <t>每股盈余公积2</t>
  </si>
  <si>
    <t>（盈余公积）期末值 / 最新股本；当分母未公布或为零时，以NULL表示。</t>
  </si>
  <si>
    <t>F091502A</t>
  </si>
  <si>
    <t>每股未分配利润2</t>
  </si>
  <si>
    <t>（未分配利润）期末值 / 最新股本；当分母未公布或为零时，以NULL表示。</t>
  </si>
  <si>
    <t>F091602A</t>
  </si>
  <si>
    <t>每股留存收益2</t>
  </si>
  <si>
    <t>（盈余公积+未分配利润）期末值 / 最新股本；当分母未公布或为零时，以NULL表示。</t>
  </si>
  <si>
    <t>F091702A</t>
  </si>
  <si>
    <t>归属于母公司每股净资产2</t>
  </si>
  <si>
    <t>（归属于母公司所有者权益合计）期末值 / 最新股本；当分母未公布或为零时，以NULL表示。</t>
  </si>
  <si>
    <t>F091802B</t>
  </si>
  <si>
    <t>每股经营活动产生的现金流量净额2</t>
  </si>
  <si>
    <t>（经营活动产生的现金流量净额）本期值 / 最新股本；当分母未公布或为零时，以NULL表示。</t>
  </si>
  <si>
    <t>F091802C</t>
  </si>
  <si>
    <t>每股经营活动产生的现金流量净额TTM2</t>
  </si>
  <si>
    <t>（经营活动产生的现金流量净额）TTM / 最新股本；当分母未公布或为零时，以NULL表示。</t>
  </si>
  <si>
    <t>F091902B</t>
  </si>
  <si>
    <t>每股投资活动现金净流量2</t>
  </si>
  <si>
    <t>（投资活动产生的现金流量净额）本期值 / 最新股本；当分母未公布或为零时，以NULL表示。</t>
  </si>
  <si>
    <t>F091902C</t>
  </si>
  <si>
    <t>每股投资活动现金净流量TTM2</t>
  </si>
  <si>
    <t>（投资活动产生的现金流量净额）TTM / 最新股本；当分母未公布或为零时，以NULL表示。</t>
  </si>
  <si>
    <t>F092002B</t>
  </si>
  <si>
    <t>每股筹资活动现金净流量2</t>
  </si>
  <si>
    <t>（筹资活动产生的现金流量净额）本期值 / 最新股本；当分母未公布或为零时，以NULL表示。</t>
  </si>
  <si>
    <t>F092002C</t>
  </si>
  <si>
    <t>每股筹资活动现金净流量TTM2</t>
  </si>
  <si>
    <t>（筹资活动产生的现金流量净额）TTM / 最新股本；当分母未公布或为零时，以NULL表示。</t>
  </si>
  <si>
    <t>F092102B</t>
  </si>
  <si>
    <t>每股企业自由现金流量2</t>
  </si>
  <si>
    <t>（现金及现金等价物净增加额-筹资活动产生的现金流量净额）本期值 / 最新股本；当分母未公布或为零时，以NULL表示。</t>
  </si>
  <si>
    <t>F092102C</t>
  </si>
  <si>
    <t>每股企业自由现金流量TTM2</t>
  </si>
  <si>
    <t>（现金及现金等价物净增加额-筹资活动产生的现金流量净额）TTM / 最新股本；当分母未公布或为零时，以NULL表示。</t>
  </si>
  <si>
    <t>F092202B</t>
  </si>
  <si>
    <t>每股股东自由现金流量2</t>
  </si>
  <si>
    <t>（现金及现金等价物净增加额-吸收权益性投资收到的现金+分配股利、利润或偿付利息支付的现金）本期值 / 最新股本；当分母未公布或为零时，以NULL 表示；</t>
  </si>
  <si>
    <t>F092202C</t>
  </si>
  <si>
    <t>每股股东自由现金流量TTM2</t>
  </si>
  <si>
    <t>（现金及现金等价物净增加额-吸收权益性投资收到的现金+分配股利、利润或偿付利息支付的现金）TTM / 最新股本；当分母未公布或为零时，以NULL 表示；</t>
  </si>
  <si>
    <t>F092302B</t>
  </si>
  <si>
    <t>每股折旧和摊销2</t>
  </si>
  <si>
    <t>（固定资产折旧、油气资产折耗、生产性生物资产折旧+无形资产摊销+长期待摊费用摊销）本期值/最新股本；当分母未公布或为零时，以NULL表示。</t>
  </si>
  <si>
    <t>F092302C</t>
  </si>
  <si>
    <t>每股折旧和摊销TTM2</t>
  </si>
  <si>
    <t>（固定资产折旧、油气资产折耗、生产性生物资产折旧+无形资产摊销+长期待摊费用摊销）TTM / 最新股本；当分母未公布或为零时，以NULL表示。</t>
  </si>
  <si>
    <t>F092103B</t>
  </si>
  <si>
    <t>每股企业自由现金流量3</t>
  </si>
  <si>
    <t>[（净利润+所得税费用+财务费用）*净利润 /（净利润+所得税费用）+ 固定资产折旧、油气资产折耗、生产性生物资产折旧+无形资产摊销+长期待摊费用摊销-筹资活动产生的现金流量净额-（流动资产合计-流动负债合计）本期变动额] / 最新股本；当分母未公布或为零时，以NULL表示。</t>
  </si>
  <si>
    <t>F092103C</t>
  </si>
  <si>
    <t>每股股权自由现金流量3</t>
  </si>
  <si>
    <t>[净利润+固定资产折旧、油气资产折耗、生产性生物资产折旧+无形资产摊销+长期待摊费用摊销-筹资活动产生的现金流量净额-（流动资产合计-流动负债合计）本期变动额-偿还债务支付的现金+发行债券收到的现金] / 最新股本；当分母未公布或为零时或小于零时，以NULL表示。</t>
  </si>
  <si>
    <t>相对价值指标</t>
  </si>
  <si>
    <t>F100101B</t>
  </si>
  <si>
    <t>市盈率1</t>
  </si>
  <si>
    <t>今收盘价当期值/（净利润上年年报值/实收资本本期期末值）；当分母未公布或为零或小于零时，以NULL表示；</t>
  </si>
  <si>
    <t>F100102B</t>
  </si>
  <si>
    <t>市盈率2</t>
  </si>
  <si>
    <t>今收盘价当期值/（调整因子*净利润当期值/实收资本本期期末值）；当分母未公布或为零或小于零时，以NULL表示；调整因子：调整因子和（利润表科目）会计期间相关（即是：开始日期、截止日期的月份差额）；即是：12/(间隔月份)。比如，一季度为：12/3；前6个月：12/6,；1到9月份：12/9，全年：1；下同</t>
  </si>
  <si>
    <t>F100103C</t>
  </si>
  <si>
    <t>市盈率TTM</t>
  </si>
  <si>
    <t>今收盘价当期值/（净利润TTM/实收资本本期期末值）；当分母未公布或为零或小于零时，以NULL表示；</t>
  </si>
  <si>
    <t>F100201B</t>
  </si>
  <si>
    <t>市销率1</t>
  </si>
  <si>
    <t>今收盘价当期值/（营业总收入上年年报值/实收资本本期期末值）；当分母未公布或为零或小于零时，以NULL表示；</t>
  </si>
  <si>
    <t>F100202B</t>
  </si>
  <si>
    <t>市销率2</t>
  </si>
  <si>
    <t>今收盘价当期值/（调整因子*营业总收入当期值/实收资本本期期末值）；当分母未公布或为零或小于零时，以NULL表示；</t>
  </si>
  <si>
    <t>F100203C</t>
  </si>
  <si>
    <t>市销率TTM</t>
  </si>
  <si>
    <t>今收盘价当期值/（营业总收入TTM/实收资本本期期末值）；当分母未公布或为零或小于零时，以NULL表示；</t>
  </si>
  <si>
    <t>F100301B</t>
  </si>
  <si>
    <t>市现率1</t>
  </si>
  <si>
    <t>今收盘价当期值/（经营活动产生的现金流量净额上年年报值/实收资本本期期末值）；当分母未公布或为零或小于零时，以NULL表示；</t>
  </si>
  <si>
    <t>F100302B</t>
  </si>
  <si>
    <t>市现率2</t>
  </si>
  <si>
    <t>今收盘价当期值/（调整因子*经营活动产生的现金流量净额当期值/实收资本本期期末值）；当分母未公布或为零或小于零时，以NULL表示；</t>
  </si>
  <si>
    <t>F100303C</t>
  </si>
  <si>
    <t>市现率TTM</t>
  </si>
  <si>
    <t>今收盘价当期值/（经营活动产生的现金流量净额TTM/实收资本本期期末值）；当分母未公布或为零或小于零时，以NULL表示；</t>
  </si>
  <si>
    <t>F100401A</t>
  </si>
  <si>
    <t>市净率</t>
  </si>
  <si>
    <t>今收盘价当期值/（所有者权益合计期末值/实收资本本期期末值）；当分母未公布或为零或小于零时，以NULL表示；</t>
  </si>
  <si>
    <t>F100501A</t>
  </si>
  <si>
    <t>市值有形资产比</t>
  </si>
  <si>
    <t>今收盘价当期值/[（资产总计—无形资产净额—商誉净额）期末值/实收资本本期期末值]；当分母未公布或为零或小于零时，以NULL表示；</t>
  </si>
  <si>
    <t>F100601B</t>
  </si>
  <si>
    <t>市盈率母公司1</t>
  </si>
  <si>
    <t>今收盘价当期值/（归属于母公司所有者的净利润上年年报值/实收资本本期期末值）；当分母未公布或为零或小于零时，以NULL表示；</t>
  </si>
  <si>
    <t>F100602B</t>
  </si>
  <si>
    <t>市盈率母公司2</t>
  </si>
  <si>
    <t>今收盘价当期值/（调整因子*归属于母公司所有者的净利润当期值/实收资本本期期末值）；当分母未公布或为零或小于零时，以NULL表示；</t>
  </si>
  <si>
    <t>F100603C</t>
  </si>
  <si>
    <t>市盈率母公司TTM</t>
  </si>
  <si>
    <t>今收盘价当期值/[（归属于母公司所有者的净利润）TTM/实收资本本期期末值]；当分母未公布或为零或小于零时，以NULL表示；</t>
  </si>
  <si>
    <t>F100701A</t>
  </si>
  <si>
    <t>市净率母公司</t>
  </si>
  <si>
    <t>今收盘价当期值/（归属于母公司所有者权益合计期末值/实收资本本期期末值）；当分母未公布或为零或小于零时，以NULL表示；</t>
  </si>
  <si>
    <t>F100801A</t>
  </si>
  <si>
    <t>市值A</t>
  </si>
  <si>
    <t>(总股本—境内上市的外资股B股）*今收盘价A股当期值+境内上市的外资股B股*B股今收盘价当期值*当日汇率；?
当分母未公布或为零或小于零时，以NULL 表示；</t>
  </si>
  <si>
    <t>F100802A</t>
  </si>
  <si>
    <t>市值B</t>
  </si>
  <si>
    <t>（总股数—境内上市的外资股B股）*今收盘价A股当期值+境内上市的外资股B股*今收盘价当期值*当日汇率+负债合计本期期末值；当分母未公布或为零或小于零时，以NULL表示；</t>
  </si>
  <si>
    <t>F100901A</t>
  </si>
  <si>
    <t>托宾Q值A</t>
  </si>
  <si>
    <t>市值A/资产总计；当分母未公布或为零或小于零时，以NULL表示；</t>
  </si>
  <si>
    <t>F100902A</t>
  </si>
  <si>
    <t>托宾Q值B</t>
  </si>
  <si>
    <t>市值A/（资产总计—无形资产净额—商誉净额）；当分母未公布或为零或小于零时，以NULL表示；</t>
  </si>
  <si>
    <t>F100903A</t>
  </si>
  <si>
    <t>托宾Q值C</t>
  </si>
  <si>
    <t>市值B/资产总计；当分母未公布或为零或小于零时，以NULL表示；</t>
  </si>
  <si>
    <t>F100904A</t>
  </si>
  <si>
    <t>托宾Q值D</t>
  </si>
  <si>
    <t>市值B/（资产总计—无形资产净额—商誉净额）；当分母未公布或为零或小于零时，以NULL表示；</t>
  </si>
  <si>
    <t>F101001A</t>
  </si>
  <si>
    <t>账面市值比A</t>
  </si>
  <si>
    <t>资产总计/市值A；当分母未公布或为零或小于零时，以NULL表示；</t>
  </si>
  <si>
    <t>F101002A</t>
  </si>
  <si>
    <t>账面市值比B</t>
  </si>
  <si>
    <t>资产总计/市值B；当分母未公布或为零或小于零时，以NULL表示；</t>
  </si>
  <si>
    <t>F101101B</t>
  </si>
  <si>
    <t>本利比</t>
  </si>
  <si>
    <t>今收盘价本期期末值/每股派息税后；当分母未公布或为零或小于零时，以NULL表示；</t>
  </si>
  <si>
    <t>F101201B</t>
  </si>
  <si>
    <t>普通股获利率A</t>
  </si>
  <si>
    <t>每股派息税后/今收盘价本期值；当分母未公布或为零或小于零时，以NULL表示；</t>
  </si>
  <si>
    <t>F101202B</t>
  </si>
  <si>
    <t>普通股获利率B</t>
  </si>
  <si>
    <t>每股派息税后/今收盘价本期值+（今收盘价当期值—今收盘价当期期初值）/今收盘价当期期初值；当分母未公布或为零或小于零时，以NULL表示；</t>
  </si>
  <si>
    <t>F101301B</t>
  </si>
  <si>
    <t>企业价值倍数</t>
  </si>
  <si>
    <t>总市值/息税折旧摊销前收入；当分母未公布或为零或小于零时，以NULL表示；</t>
  </si>
  <si>
    <t>F101302C</t>
  </si>
  <si>
    <t>企业价值倍数TTM</t>
  </si>
  <si>
    <t>总市值/息税折旧摊销前收入TTM；当分母未公布或为零或小于零时，以NULL表示；</t>
  </si>
  <si>
    <t>股利分配</t>
  </si>
  <si>
    <t>F110101B</t>
  </si>
  <si>
    <t>每股税前现金股利</t>
  </si>
  <si>
    <t>每股派息税前</t>
  </si>
  <si>
    <t>F110201B</t>
  </si>
  <si>
    <t>每股税后现金股利</t>
  </si>
  <si>
    <t>每股派息税后</t>
  </si>
  <si>
    <t>F110301B</t>
  </si>
  <si>
    <t>股利分配率</t>
  </si>
  <si>
    <t>每股派息税前/（净利润本期值/实收资本本期期末值）；当分母未公布或为零或小于零时，以NULL表示；</t>
  </si>
  <si>
    <t>F110401B</t>
  </si>
  <si>
    <t>每股股利变动值</t>
  </si>
  <si>
    <t>每股派息税前本期—每股派息税前上年同期；</t>
  </si>
  <si>
    <t>F110501B</t>
  </si>
  <si>
    <t>每股股利变动比率</t>
  </si>
  <si>
    <t>（每股派息税前本期—每股派息税前上年同期）/每股派息税前上年同期；当分母未公布或为零或小于零时，以NULL表示；</t>
  </si>
  <si>
    <t>F110601B</t>
  </si>
  <si>
    <t>现金股利保障倍数</t>
  </si>
  <si>
    <t>（经营活动产生的现金流量净额本期值/实收资本本期期末值）/每股派息税前；当分母未公布或为零或小于零时，以NULL表示；</t>
  </si>
  <si>
    <t>F110701B</t>
  </si>
  <si>
    <t>股利倍数</t>
  </si>
  <si>
    <t>（净利润本期值/实收资本本期期末值）/每股派息税前；当分母未公布或为零或小于零时，以NULL表示；</t>
  </si>
  <si>
    <t>F110801B</t>
  </si>
  <si>
    <t>收益留存率</t>
  </si>
  <si>
    <t>1—（每股派息税前）/（净利润本期值/实收资本本期期末值）；当分母未公布或为零或小于零时，以NULL表示；</t>
  </si>
  <si>
    <t>Cuntrycd</t>
  </si>
  <si>
    <t>国家代码</t>
  </si>
  <si>
    <t>公司基本情况</t>
  </si>
  <si>
    <t>本数据库以10表示中国</t>
  </si>
  <si>
    <t>Stknme</t>
  </si>
  <si>
    <t>证券简称</t>
  </si>
  <si>
    <t>以交易所公布的中文简称为准</t>
  </si>
  <si>
    <t>Conme</t>
  </si>
  <si>
    <t>公司全称</t>
  </si>
  <si>
    <t>以公司公布的中文名为准</t>
  </si>
  <si>
    <t>Conme_en</t>
  </si>
  <si>
    <t>公司英文全称</t>
  </si>
  <si>
    <t>以公司公布的英文名为准</t>
  </si>
  <si>
    <t>Indnme</t>
  </si>
  <si>
    <t>行业名称A</t>
  </si>
  <si>
    <t>Finance=金融，Utilities=公用事业，Properties=房地产，Conglomerates=综合，Industrials=工业，Commerce=商业</t>
  </si>
  <si>
    <t>Nindcd</t>
  </si>
  <si>
    <t>行业代码B</t>
  </si>
  <si>
    <t>2001版证监会行业分类代码?</t>
  </si>
  <si>
    <t>Nindnme</t>
  </si>
  <si>
    <t>行业名称B</t>
  </si>
  <si>
    <t>2001版证监会行业分类名称</t>
  </si>
  <si>
    <t>Nnindcd</t>
  </si>
  <si>
    <t>行业代码C</t>
  </si>
  <si>
    <t>2012版证监会行业分类代码</t>
  </si>
  <si>
    <t>Nnindnme</t>
  </si>
  <si>
    <t>行业名称C</t>
  </si>
  <si>
    <t>2012版证监会行业分类名称</t>
  </si>
  <si>
    <t>Estbdt</t>
  </si>
  <si>
    <t>公司成立日期</t>
  </si>
  <si>
    <t>以YYYY-MM-DD列示，部分缺少在相应位置上以00表示，如1993年12月某日表示为1993-12-00</t>
  </si>
  <si>
    <t>Listdt</t>
  </si>
  <si>
    <t>上市日期</t>
  </si>
  <si>
    <t>以YYYY-MM-DD表示，上市日期为此股票证券代码的上市日期.</t>
  </si>
  <si>
    <t>Favaldt</t>
  </si>
  <si>
    <t>数据库最早交易记录的日期</t>
  </si>
  <si>
    <t>以YYYY-MM-DD列示</t>
  </si>
  <si>
    <t>Curtrd</t>
  </si>
  <si>
    <t>数据库中交易数据的计量货币</t>
  </si>
  <si>
    <t>A股以人民币元计价，上海B股以美元计价，深圳B股以港币计价，CNY=人民币元，HKD=港币，USD=美元</t>
  </si>
  <si>
    <t>Ipoprm</t>
  </si>
  <si>
    <t>股票发行溢价</t>
  </si>
  <si>
    <t>缺少以-9666表示</t>
  </si>
  <si>
    <t>Ipoprc</t>
  </si>
  <si>
    <t>发行价格</t>
  </si>
  <si>
    <t>Ipocur</t>
  </si>
  <si>
    <t>发行价格的计量货币</t>
  </si>
  <si>
    <t>CNY=人民币元，HKD=港币，USD=美元</t>
  </si>
  <si>
    <t>Nshripo</t>
  </si>
  <si>
    <t>发行数量</t>
  </si>
  <si>
    <t>缺少值以-9666表示</t>
  </si>
  <si>
    <t>Parvcur</t>
  </si>
  <si>
    <t>股票面值的计量货币</t>
  </si>
  <si>
    <t>计量货币：人民币元，CNY=人民币元</t>
  </si>
  <si>
    <t>Ipodt</t>
  </si>
  <si>
    <t>发行日期</t>
  </si>
  <si>
    <t>以YYYY-MM-DD表示</t>
  </si>
  <si>
    <t>Parval</t>
  </si>
  <si>
    <t>股票面值</t>
  </si>
  <si>
    <t>Sctcd</t>
  </si>
  <si>
    <t>区域码</t>
  </si>
  <si>
    <t>1=上海，2=深圳</t>
  </si>
  <si>
    <t>Statco</t>
  </si>
  <si>
    <t>公司活动情况</t>
  </si>
  <si>
    <t>A=正常交易，D＝终止上市，S=暂停上市， N=停牌</t>
  </si>
  <si>
    <t>Crcd</t>
  </si>
  <si>
    <t>AB股交叉码</t>
  </si>
  <si>
    <t>A股和B股的交叉码，指同时拥有A股和B股的公司的A（B）股对应的B（A）股代码</t>
  </si>
  <si>
    <t>Statdt</t>
  </si>
  <si>
    <t>情况变动日</t>
  </si>
  <si>
    <t>Commnt</t>
  </si>
  <si>
    <t>H股交叉码</t>
  </si>
  <si>
    <t>NULL：表示没有交叉码</t>
  </si>
  <si>
    <t>Markettype</t>
  </si>
  <si>
    <t>市场类型</t>
  </si>
  <si>
    <t>1=上海A，2=上海B，4=深圳A，8=深圳B, 16=创业板</t>
  </si>
  <si>
    <t>股息分配</t>
  </si>
  <si>
    <t>Disttyp</t>
  </si>
  <si>
    <t>分配类型</t>
  </si>
  <si>
    <t>CA=现金红利，SD=送红股，RO=配股，DS=拆细，GQ=股权分置，SN=公开增发</t>
  </si>
  <si>
    <t>Annodt</t>
  </si>
  <si>
    <t>公告日期</t>
  </si>
  <si>
    <t>为分配方案公告日期，以YYYY-MM-DD表示</t>
  </si>
  <si>
    <t>Exdistdt</t>
  </si>
  <si>
    <t>除权（息）日期</t>
  </si>
  <si>
    <t>Paydt</t>
  </si>
  <si>
    <t>支付日期</t>
  </si>
  <si>
    <t>如果分配类型是CA，指现金红利实际到帐日。如果分配类型是SD、RO、DS、GQ指增加的股票实际上市流通日</t>
  </si>
  <si>
    <t>Amount</t>
  </si>
  <si>
    <t>分配比率</t>
  </si>
  <si>
    <t>以每股作为分配基准单位，如果分配类型是CA，计量货币为人民币元，计量单位为元，如果分配类型是SD、RO、DS或GQ，计量单位为股</t>
  </si>
  <si>
    <t>Roprc</t>
  </si>
  <si>
    <t>配股价格</t>
  </si>
  <si>
    <t>除RO、GQ外其他分配类型为0，计量货币为人民币元</t>
  </si>
  <si>
    <t>股本变动</t>
  </si>
  <si>
    <t>Shrchgdt</t>
  </si>
  <si>
    <t>股本变动日期</t>
  </si>
  <si>
    <t>上市公司股本发生变化的日期,以YYYY-MM-DD表示</t>
  </si>
  <si>
    <t>Shrtyp</t>
  </si>
  <si>
    <t>股本变动类型</t>
  </si>
  <si>
    <t>字段说明见'字段含义附注'</t>
  </si>
  <si>
    <t>Nshrttl</t>
  </si>
  <si>
    <t>总股数</t>
  </si>
  <si>
    <t>Nshrstt</t>
  </si>
  <si>
    <t>国有股股数</t>
  </si>
  <si>
    <t>Nshrlpd</t>
  </si>
  <si>
    <t>境内法人股股数</t>
  </si>
  <si>
    <t>Nshrlpf</t>
  </si>
  <si>
    <t>境外法人股股数</t>
  </si>
  <si>
    <t>Nshrlpn</t>
  </si>
  <si>
    <t>募集法人股股数</t>
  </si>
  <si>
    <t>Nshremp</t>
  </si>
  <si>
    <t>内部职工股股数</t>
  </si>
  <si>
    <t>Nshrmf</t>
  </si>
  <si>
    <t>基金配售股数</t>
  </si>
  <si>
    <t>Nshrrot</t>
  </si>
  <si>
    <t>转配股股数</t>
  </si>
  <si>
    <t>Nshrprf</t>
  </si>
  <si>
    <t>优先股股数</t>
  </si>
  <si>
    <t>Nshra</t>
  </si>
  <si>
    <t>A股流通股数</t>
  </si>
  <si>
    <t>Nshrb</t>
  </si>
  <si>
    <t>B股流通股数</t>
  </si>
  <si>
    <t>Nshrh</t>
  </si>
  <si>
    <t>H股流通股数</t>
  </si>
  <si>
    <t>Nshrunl</t>
  </si>
  <si>
    <t>流通配送股尚未流通股数</t>
  </si>
  <si>
    <t>Nshrsms</t>
  </si>
  <si>
    <t>高级管理人员持股数</t>
  </si>
  <si>
    <t>Nshrglea</t>
  </si>
  <si>
    <t>一般法人配售数</t>
  </si>
  <si>
    <t>Nshrsina</t>
  </si>
  <si>
    <t>战略投资者配售数</t>
  </si>
  <si>
    <t>Nshrlpo</t>
  </si>
  <si>
    <t>其他股股数</t>
  </si>
  <si>
    <t>Nshroft</t>
  </si>
  <si>
    <t>其它境外流通股</t>
  </si>
  <si>
    <t>日个股回报率</t>
  </si>
  <si>
    <t>Trddt</t>
  </si>
  <si>
    <t>交易日期</t>
  </si>
  <si>
    <t>Opnprc</t>
  </si>
  <si>
    <t>日开盘价</t>
  </si>
  <si>
    <t>A股以人民币元计，上海B以美元计，深圳B以港币计</t>
  </si>
  <si>
    <t>Hiprc</t>
  </si>
  <si>
    <t>日最高价</t>
  </si>
  <si>
    <t>Loprc</t>
  </si>
  <si>
    <t>日最低价</t>
  </si>
  <si>
    <t>Clsprc</t>
  </si>
  <si>
    <t>日收盘价</t>
  </si>
  <si>
    <t>Dnshrtrd</t>
  </si>
  <si>
    <t>日个股交易股数</t>
  </si>
  <si>
    <t>0=没有交易量</t>
  </si>
  <si>
    <t>Dnvaltrd</t>
  </si>
  <si>
    <t>日个股交易金额</t>
  </si>
  <si>
    <t>计量货币：人民币元。A股以人民币元计，上海B以美元计，深圳B以港币计，0=没有交易量</t>
  </si>
  <si>
    <t>Dsmvosd</t>
  </si>
  <si>
    <t>日个股流通市值</t>
  </si>
  <si>
    <t>个股的流通股数与收盘价的乘积，A股以人民币元计，上海B股以美元计，深圳B股以港币计，注意单位是千</t>
  </si>
  <si>
    <t>Dsmvtll</t>
  </si>
  <si>
    <t>日个股总市值</t>
  </si>
  <si>
    <t>个股的发行总股数与收盘价的乘积，A股以人民币元计，上海B股以美元计，深圳B股以港币计，注意单位是千</t>
  </si>
  <si>
    <t>Dretwd</t>
  </si>
  <si>
    <t>考虑现金红利再投资的日个股回报率</t>
  </si>
  <si>
    <t>上市首日的前收盘价取招股价,字段说明见“回报率计算方法”</t>
  </si>
  <si>
    <t>Dretnd</t>
  </si>
  <si>
    <t>不考虑现金红利的日个股回报率</t>
  </si>
  <si>
    <t>Adjprcwd</t>
  </si>
  <si>
    <t>考虑现金红利再投资的收盘价的可比价格</t>
  </si>
  <si>
    <t>A股以人民币元计，上海B以美元计，深圳B以港币计，去除由于时间间隔和股本变动原因引起变化的以上市首日为基准的经过调整后的收盘价。</t>
  </si>
  <si>
    <t>Adjprcnd</t>
  </si>
  <si>
    <t>不考虑现金红利的收盘价的可比价格</t>
  </si>
  <si>
    <t>Capchgdt</t>
  </si>
  <si>
    <t>最新股本变动日期</t>
  </si>
  <si>
    <t>上市公司股本最近一次发生变化的日期</t>
  </si>
  <si>
    <t>Trdsta</t>
  </si>
  <si>
    <t>交易状态</t>
  </si>
  <si>
    <t>1=正常交易，2=ST，3＝*ST，4＝S（2006年10月9日及之后股改未完成），5＝SST，6＝S*ST，7=G（2006年10月9日之前已完成股改），8=GST，9=G*ST，10=U（2006年10月9日之前股改未完成），11=UST，12=U*ST，13=N，14=NST，15=N*ST，16=PT</t>
  </si>
  <si>
    <t>周个股回报率</t>
  </si>
  <si>
    <t>Trdwnt</t>
  </si>
  <si>
    <t>交易周份</t>
  </si>
  <si>
    <t>以YYYY-WW表示</t>
  </si>
  <si>
    <t>Opndt</t>
  </si>
  <si>
    <t>周开盘日期</t>
  </si>
  <si>
    <t>以YYYY-MM-DD表示，为OPNPRC的所在日，“DD”＝本周无交易</t>
  </si>
  <si>
    <t>Wopnprc</t>
  </si>
  <si>
    <t>周开盘价</t>
  </si>
  <si>
    <t>Clsdt</t>
  </si>
  <si>
    <t>周收盘日期</t>
  </si>
  <si>
    <t>以YYYY-MM-DD表示，为CLSPRC的所在日，“DD”＝本周无交易</t>
  </si>
  <si>
    <t>Wclsprc</t>
  </si>
  <si>
    <t>周收盘价</t>
  </si>
  <si>
    <t>Wnshrtrd</t>
  </si>
  <si>
    <t>周个股交易股数</t>
  </si>
  <si>
    <t>周内该股票的交易数量</t>
  </si>
  <si>
    <t>Wnvaltrd</t>
  </si>
  <si>
    <t>周个股交易金额</t>
  </si>
  <si>
    <t>周内该股票的交易金额;A股以人民币元计，上海B以美元计，深圳B以港币计</t>
  </si>
  <si>
    <t>Wsmvosd</t>
  </si>
  <si>
    <t>周个股流通市值</t>
  </si>
  <si>
    <t>个股的流通股数与周收盘价的乘积。 A股以人民币元计，上海B以美元计，深圳B以港币计，注意单位是千</t>
  </si>
  <si>
    <t>Wsmvttl</t>
  </si>
  <si>
    <t>周个股总市值</t>
  </si>
  <si>
    <t>个股的发行总股数与周收盘价的乘积，A股以人民币元计，上海B股以美元计，深圳B股以港币计，注意单位是千</t>
  </si>
  <si>
    <t>Ndaytrd</t>
  </si>
  <si>
    <t>周交易天数</t>
  </si>
  <si>
    <t>周内实际交易的天数</t>
  </si>
  <si>
    <t>Wretwd</t>
  </si>
  <si>
    <t>考虑现金红利再投资的周个股回报率</t>
  </si>
  <si>
    <t>字段说明见“回报率计算方法”</t>
  </si>
  <si>
    <t>Wretnd</t>
  </si>
  <si>
    <t>不考虑现金红利再投资的周个股回报率</t>
  </si>
  <si>
    <t>月个股回报率</t>
  </si>
  <si>
    <t>Trdmnt</t>
  </si>
  <si>
    <t>交易月份</t>
  </si>
  <si>
    <t>以YYYY-MM表示</t>
  </si>
  <si>
    <t>Mopnprc</t>
  </si>
  <si>
    <t>月开盘价</t>
  </si>
  <si>
    <t>Mclsprc</t>
  </si>
  <si>
    <t>月收盘价</t>
  </si>
  <si>
    <t>Mnshrtrd</t>
  </si>
  <si>
    <t>月个股交易股数</t>
  </si>
  <si>
    <t>月内该股票的交易数量</t>
  </si>
  <si>
    <t>Mnvaltrd</t>
  </si>
  <si>
    <t>月个股交易金额</t>
  </si>
  <si>
    <t>月内该股票的交易金额;A股以人民币元计，上海B以美元计，深圳B以港币计</t>
  </si>
  <si>
    <t>Msmvosd</t>
  </si>
  <si>
    <t>月个股流通市值</t>
  </si>
  <si>
    <t>个股的流通股数与月收盘价的乘积。 A股以人民币元计，上海B以美元计，深圳B以港币计，注意单位是千</t>
  </si>
  <si>
    <t>Msmvttl</t>
  </si>
  <si>
    <t>月个股总市值</t>
  </si>
  <si>
    <t>个股的发行总股数与月收盘价的乘积，A股以人民币元计，上海B股以美元计，深圳B股以港币计，注意单位是千</t>
  </si>
  <si>
    <t>Mretwd</t>
  </si>
  <si>
    <t>考虑现金红利再投资的月个股回报率</t>
  </si>
  <si>
    <t>Mretnd</t>
  </si>
  <si>
    <t>不考虑现金红利再投资的月个股回报率</t>
  </si>
  <si>
    <t>年个股回报率</t>
  </si>
  <si>
    <t>Trdynt</t>
  </si>
  <si>
    <t>交易年份</t>
  </si>
  <si>
    <t>以YYYY表示</t>
  </si>
  <si>
    <t>Yopnprc</t>
  </si>
  <si>
    <t>年开盘价</t>
  </si>
  <si>
    <t>Yclsprc</t>
  </si>
  <si>
    <t>年收盘价</t>
  </si>
  <si>
    <t>Ynshrtrd</t>
  </si>
  <si>
    <t>年个股交易股数</t>
  </si>
  <si>
    <t>年内该股票的交易数量</t>
  </si>
  <si>
    <t>Ynvaltrd</t>
  </si>
  <si>
    <t>年个股交易金额</t>
  </si>
  <si>
    <t>年内该股票的交易金额;A股以人民币元计，上海B以美元计，深圳B以港币计</t>
  </si>
  <si>
    <t>Ysmvosd</t>
  </si>
  <si>
    <t>年个股流通市值</t>
  </si>
  <si>
    <t>个股的流通股数与年收盘价的乘积。 A股以人民币元计，上海B以美元计，深圳B以港币计，注意单位是千</t>
  </si>
  <si>
    <t>Ysmvttl</t>
  </si>
  <si>
    <t>年个股总市值</t>
  </si>
  <si>
    <t>个股的发行总股数与年收盘价的乘积，A股以人民币元计，上海B股以美元计，深圳B股以港币计，注意单位是千</t>
  </si>
  <si>
    <t>Yretwd</t>
  </si>
  <si>
    <t>考虑现金红利再投资的年个股回报率</t>
  </si>
  <si>
    <t>Yretnd</t>
  </si>
  <si>
    <t>不考虑现金红利再投资的年个股回报率</t>
  </si>
  <si>
    <t>Yarkettype</t>
  </si>
  <si>
    <t>各分市场日度回报</t>
  </si>
  <si>
    <t>Dnshrtrdtl</t>
  </si>
  <si>
    <t>日市场交易总股数</t>
  </si>
  <si>
    <t>Dnvaltrdtl</t>
  </si>
  <si>
    <t>日市场交易总金额</t>
  </si>
  <si>
    <t>Dretwdeq</t>
  </si>
  <si>
    <t>考虑现金红利再投资的日市场回报率(等权平均法)</t>
  </si>
  <si>
    <t>Dretmdeq</t>
  </si>
  <si>
    <t>不考虑现金红利再投资的日市场回报率(等权平均法)</t>
  </si>
  <si>
    <t>Dretwdos</t>
  </si>
  <si>
    <t>考虑现金红利再投资的日市场回报率(流通市值加权平均法)</t>
  </si>
  <si>
    <t>Dretmdos</t>
  </si>
  <si>
    <t>不考虑现金红利再投资的日市场回报率(流通市值加权平均法)</t>
  </si>
  <si>
    <t>Dretwdtl</t>
  </si>
  <si>
    <t>考虑现金红利再投资的日市场回报率(总市值加权平均法)</t>
  </si>
  <si>
    <t>Dretmdtl</t>
  </si>
  <si>
    <t>不考虑现金红利再投资的日市场回报率(总市值加权平均法)</t>
  </si>
  <si>
    <t>Dnstkcal</t>
  </si>
  <si>
    <t>计算日市场回报率的有效公司数量</t>
  </si>
  <si>
    <t>当前没有退市的公司家数.</t>
  </si>
  <si>
    <t>各分市场周度回报</t>
  </si>
  <si>
    <t>Wnshrtrdtl</t>
  </si>
  <si>
    <t>周市场交易总股数</t>
  </si>
  <si>
    <t>周内所有个股交易量的汇总数</t>
  </si>
  <si>
    <t>Wnvaltrdtl</t>
  </si>
  <si>
    <t>周市场交易总金额</t>
  </si>
  <si>
    <t>周内所有个股交易金额的汇总数，A股以人民币元计，上海B股以美元计，深圳B股以港币计。</t>
  </si>
  <si>
    <t>Wretwdeq</t>
  </si>
  <si>
    <t>考虑现金红利再投资的周市场回报率(等权平均法)</t>
  </si>
  <si>
    <t>Wretmdeq</t>
  </si>
  <si>
    <t>不考虑现金红利再投资的周市场回报率(等权平均法)</t>
  </si>
  <si>
    <t>Wretwdos</t>
  </si>
  <si>
    <t>考虑现金红利再投资的周市场回报率(流通市值加权平均法)</t>
  </si>
  <si>
    <t>Wretmdos</t>
  </si>
  <si>
    <t>不考虑现金红利再投资的周市场回报率(流通市值加权平均法)</t>
  </si>
  <si>
    <t>Wretwdtl</t>
  </si>
  <si>
    <t>考虑现金红利再投资的周市场回报率(总市值加权平均法)</t>
  </si>
  <si>
    <t>Wretmdtl</t>
  </si>
  <si>
    <t>不考虑现金红利再投资的周市场回报率(总市值加权平均法)</t>
  </si>
  <si>
    <t>Wnstkcal</t>
  </si>
  <si>
    <t>计算周市场回报率的有效公司数量</t>
  </si>
  <si>
    <t>上周和今周皆有交易为有效公司</t>
  </si>
  <si>
    <t>Wmvosd</t>
  </si>
  <si>
    <t>周市场流通市值</t>
  </si>
  <si>
    <t>周内所有个股的流通市值（流通股数*周收盘价）汇总数。 A股以人民币元计，上海B股以美元计，深圳B股以港币计，注意单位是千</t>
  </si>
  <si>
    <t>Wmvttl</t>
  </si>
  <si>
    <t>周市场总市值</t>
  </si>
  <si>
    <t>周内所有个股的总市值（发行总股数*周收盘价）汇总数。 A股以人民币元计，上海B股以美元计，深圳B股以港币计，注意单位是千</t>
  </si>
  <si>
    <t>各分市场月度回报</t>
  </si>
  <si>
    <t>Mnshrtrdtl</t>
  </si>
  <si>
    <t>月市场交易总股数</t>
  </si>
  <si>
    <t>月内所有个股交易量的汇总数</t>
  </si>
  <si>
    <t>Mnvaltrdtl</t>
  </si>
  <si>
    <t>月市场交易总金额</t>
  </si>
  <si>
    <t>月内所有个股交易金额的汇总数，A股以人民币元计，上海B股以美元计，深圳B股以港币计。</t>
  </si>
  <si>
    <t>Mretwdeq</t>
  </si>
  <si>
    <t>考虑现金红利再投资的月市场回报率(等权平均法)</t>
  </si>
  <si>
    <t>Mretmdeq</t>
  </si>
  <si>
    <t>不考虑现金红利再投资的月市场回报率(等权平均法)</t>
  </si>
  <si>
    <t>Mretwdos</t>
  </si>
  <si>
    <t>考虑现金红利再投资的月市场回报率(流通市值加权平均法)</t>
  </si>
  <si>
    <t>Mretmdos</t>
  </si>
  <si>
    <t>不考虑现金红利再投资的月市场回报率(流通市值加权平均法)</t>
  </si>
  <si>
    <t>Mretwdtl</t>
  </si>
  <si>
    <t>考虑现金红利再投资的月市场回报率(总市值加权平均法)</t>
  </si>
  <si>
    <t>Mretmdtl</t>
  </si>
  <si>
    <t>不考虑现金红利再投资的月市场回报率(总市值加权平均法)</t>
  </si>
  <si>
    <t>Mnstkcal</t>
  </si>
  <si>
    <t>计算月市场回报率的有效公司数量</t>
  </si>
  <si>
    <t>上月和今月皆有有效交易的公司</t>
  </si>
  <si>
    <t>Mmvosd</t>
  </si>
  <si>
    <t>月市场流通市值</t>
  </si>
  <si>
    <t>月内所有个股的流通市值（流通股数*月收盘价）汇总数。 A股以人民币元计，上海B股以美元计，深圳B股以港币计，注意单位是千</t>
  </si>
  <si>
    <t>Mmvttl</t>
  </si>
  <si>
    <t>月市场总市值</t>
  </si>
  <si>
    <t>月内所有个股的总市值（发行总股数*月收盘价）汇总数。 A股以人民币元计，上海B股以美元计，深圳B股以港币计，注意单位是千</t>
  </si>
  <si>
    <t>各分市场年度回报</t>
  </si>
  <si>
    <t>Ynshrtrdtl</t>
  </si>
  <si>
    <t>年市场交易总股数</t>
  </si>
  <si>
    <t>年内所有个股交易量的汇总数</t>
  </si>
  <si>
    <t>Ynvaltrdtl</t>
  </si>
  <si>
    <t>年市场交易总金额</t>
  </si>
  <si>
    <t>年内所有个股交易金额的汇总数，A股以人民币元计，上海B股以美元计，深圳B股以港币计。</t>
  </si>
  <si>
    <t>Yretwdeq</t>
  </si>
  <si>
    <t>考虑现金红利再投资的年市场回报率(等权平均法)</t>
  </si>
  <si>
    <t>Yretmdeq</t>
  </si>
  <si>
    <t>不考虑现金红利再投资的年市场回报率(等权平均法)</t>
  </si>
  <si>
    <t>Yretwdos</t>
  </si>
  <si>
    <t>考虑现金红利再投资的年市场回报率(流通市值加权平均法)</t>
  </si>
  <si>
    <t>Yretmdos</t>
  </si>
  <si>
    <t>不考虑现金红利再投资的年市场回报率(流通市值加权平均法)</t>
  </si>
  <si>
    <t>Yretwdtl</t>
  </si>
  <si>
    <t>考虑现金红利再投资的年市场回报率(总市值加权平均法)</t>
  </si>
  <si>
    <t>Yretmdtl</t>
  </si>
  <si>
    <t>不考虑现金红利再投资的年市场回报率(总市值加权平均法)</t>
  </si>
  <si>
    <t>Ynstkcal</t>
  </si>
  <si>
    <t>计算年市场回报率的有效公司数量</t>
  </si>
  <si>
    <t>上年和今年皆有有效交易的公司</t>
  </si>
  <si>
    <t>Ymvosd</t>
  </si>
  <si>
    <t>年市场流通市值</t>
  </si>
  <si>
    <t>年内所有个股的流通市值（流通股数*年收盘价）汇总数。 A股以人民币元计，上海B股以美元计，深圳B股以港币计，注意单位是千</t>
  </si>
  <si>
    <t>Ymvttl</t>
  </si>
  <si>
    <t>年市场总市值</t>
  </si>
  <si>
    <t>年内所有个股的总市值（发行总股数*年收盘价）汇总数。 A股以人民币元计，上海B股以美元计，深圳B股以港币计，注意单位是千</t>
  </si>
  <si>
    <t>综合市场日度回报</t>
  </si>
  <si>
    <t>Cnshrtrdtl</t>
  </si>
  <si>
    <t>综合日市场交易总股数</t>
  </si>
  <si>
    <t>Cnvaltrdtl</t>
  </si>
  <si>
    <t>综合日市场交易总金额</t>
  </si>
  <si>
    <t>Cdretwdeq</t>
  </si>
  <si>
    <t>考虑现金红利再投资的综合日市场回报率(等权平均法)</t>
  </si>
  <si>
    <t>Cdretmdeq</t>
  </si>
  <si>
    <t>不考虑现金红利的综合日市场回报率(等权平均法)</t>
  </si>
  <si>
    <t>Cdretwdos</t>
  </si>
  <si>
    <t>考虑现金红利再投资的综合日市场回报率(流通市值加权平均法)</t>
  </si>
  <si>
    <t>Cdretmdos</t>
  </si>
  <si>
    <t>不考虑现金红利的综合日市场回报率(流通市值加权平均法)</t>
  </si>
  <si>
    <t>Cdretwdtl</t>
  </si>
  <si>
    <t>考虑现金红利再投资的综合日市场回报率(总市值加权平均法)</t>
  </si>
  <si>
    <t>Cdretmdtl</t>
  </si>
  <si>
    <t>不考虑现金红利的综合日市场回报率(总市值加权平均法)</t>
  </si>
  <si>
    <t>Cdnstkcal</t>
  </si>
  <si>
    <t>计算综合日市场回报率的有效公司数量</t>
  </si>
  <si>
    <t>上一交易日和今日皆有交易为有效公司</t>
  </si>
  <si>
    <t>综合市场周度回报</t>
  </si>
  <si>
    <t>Cwretwdeq</t>
  </si>
  <si>
    <t>考虑现金红利再投资的综合周市场回报率(等权平均法)</t>
  </si>
  <si>
    <t>Cwretmdeq</t>
  </si>
  <si>
    <t>不考虑现金红利再投资的综合周市场回报率(等权平均法)</t>
  </si>
  <si>
    <t>Cwretwdos</t>
  </si>
  <si>
    <t>考虑现金红利再投资的综合周市场回报率(流通市值加权平均法)</t>
  </si>
  <si>
    <t>Cwretmdos</t>
  </si>
  <si>
    <t>不考虑现金红利再投资的综合周市场回报率(流通市值加权平均法)</t>
  </si>
  <si>
    <t>Cwretwdtl</t>
  </si>
  <si>
    <t>考虑现金红利再投资的综合周市场回报率(总市值加权平均法)</t>
  </si>
  <si>
    <t>Cwretmdtl</t>
  </si>
  <si>
    <t>不考虑现金红利再投资的综合周市场回报率(总市值加权平均法)</t>
  </si>
  <si>
    <t>Cwnstkcal</t>
  </si>
  <si>
    <t>计算综合周市场回报率的有效公司数量</t>
  </si>
  <si>
    <t>Cwmvosd</t>
  </si>
  <si>
    <t>综合周市场总流通市值</t>
  </si>
  <si>
    <t>周内所有个股的流通市值（流通股数*周收盘价）汇总数, 计量货币：人民币元，注意单位是千</t>
  </si>
  <si>
    <t>Cwmvttl</t>
  </si>
  <si>
    <t>综合周市场总市值</t>
  </si>
  <si>
    <t>周内所有个股的总市值（发行总股数*周收盘价）汇总数, 计量货币：人民币元，注意单位是千</t>
  </si>
  <si>
    <t>综合市场月度回报</t>
  </si>
  <si>
    <t>Cmretwdeq</t>
  </si>
  <si>
    <t>考虑现金红利再投资的综合月市场回报率(等权平均法)</t>
  </si>
  <si>
    <t>Cmretmdeq</t>
  </si>
  <si>
    <t>不考虑现金红利再投资的综合月市场回报率(等权平均法)</t>
  </si>
  <si>
    <t>Cmretwdos</t>
  </si>
  <si>
    <t>考虑现金红利再投资的综合月市场回报率(流通市值加权平均法)</t>
  </si>
  <si>
    <t>Cmretmdos</t>
  </si>
  <si>
    <t>不考虑现金红利再投资的综合月市场回报率(流通市值加权平均法)</t>
  </si>
  <si>
    <t>考虑现金红利再投资的综合月市场回报率(总市值加权平均法)</t>
  </si>
  <si>
    <t>Cmretmdtl</t>
  </si>
  <si>
    <t>不考虑现金红利再投资的综合月市场回报率(总市值加权平均法)</t>
  </si>
  <si>
    <t>Cmnstkcal</t>
  </si>
  <si>
    <t>计算综合月市场回报率的有效公司数量</t>
  </si>
  <si>
    <t>Cmmvosd</t>
  </si>
  <si>
    <t>综合月市场总流通市值</t>
  </si>
  <si>
    <t>月内所有个股的流通市值 （流通股数*月收盘价） 汇总数, 计量货币：人民币元，注意单位是千</t>
  </si>
  <si>
    <t>Cmmvttl</t>
  </si>
  <si>
    <t>综合月市场总市值</t>
  </si>
  <si>
    <t>月内所有个股的总市值（发行总股数*月收盘价）汇总数, 计量货币：人民币元，注意单位是千</t>
  </si>
  <si>
    <t>综合市场年度回报</t>
  </si>
  <si>
    <t>Cyretwdeq</t>
  </si>
  <si>
    <t>考虑现金红利再投资的综合年市场回报率(等权平均法)</t>
  </si>
  <si>
    <t>Cyretmdeq</t>
  </si>
  <si>
    <t>不考虑现金红利再投资的综合年市场回报率(等权平均法)</t>
  </si>
  <si>
    <t>Cyretwdos</t>
  </si>
  <si>
    <t>考虑现金红利再投资的综合年市场回报率(流通市值加权平均法)</t>
  </si>
  <si>
    <t>Cyretmdos</t>
  </si>
  <si>
    <t>不考虑现金红利再投资的综合年市场回报率(流通市值加权平均法)</t>
  </si>
  <si>
    <t>Cyretwdtl</t>
  </si>
  <si>
    <t>考虑现金红利再投资的综合年市场回报率(总市值加权平均法)</t>
  </si>
  <si>
    <t>Cyretmdtl</t>
  </si>
  <si>
    <t>不考虑现金红利再投资的综合年市场回报率(总市值加权平均法)</t>
  </si>
  <si>
    <t>Cynstkcal</t>
  </si>
  <si>
    <t>计算综合年市场回报率的有效公司数量</t>
  </si>
  <si>
    <t>上年和今年皆有交易为有效公司</t>
  </si>
  <si>
    <t>Cymvosd</t>
  </si>
  <si>
    <t>综合年市场总流通市值</t>
  </si>
  <si>
    <t>年内所有个股的流通市值（流通股数*年收盘价）汇总数, 计量货币：人民币元，注意单位是千</t>
  </si>
  <si>
    <t>Cymvttl</t>
  </si>
  <si>
    <t>综合年市场总市值</t>
  </si>
  <si>
    <t>年内所有个股的总市值（发行总股数*年收盘价）汇总数, 计量货币：人民币元，注意单位是千</t>
  </si>
  <si>
    <t>Nrr1</t>
  </si>
  <si>
    <t>无风险利率基准</t>
  </si>
  <si>
    <t>利率</t>
  </si>
  <si>
    <t>NRI01=定期-整存整取-一年利率；TBC=国债票面利率</t>
  </si>
  <si>
    <t>Nrrdata</t>
  </si>
  <si>
    <t>无风险利率(%)</t>
  </si>
  <si>
    <t>Nrrdaydt</t>
  </si>
  <si>
    <t>日度化无风险利率(%)</t>
  </si>
  <si>
    <t>根据复利计算方法，将年度的无风险利率转化为日度数据</t>
  </si>
  <si>
    <t>Nrrwkdt</t>
  </si>
  <si>
    <t>周度化无风险利率(%)</t>
  </si>
  <si>
    <t>根据复利计算方法，将年度的无风险利率转化为周度数据</t>
  </si>
  <si>
    <t>Nrrmtdt</t>
  </si>
  <si>
    <t>月度化无风险利率(%)</t>
  </si>
  <si>
    <t>根据复利计算方法，将年度的无风险利率转化为月度数据</t>
  </si>
  <si>
    <t>上市公司股本结构</t>
  </si>
  <si>
    <t>Reptdt</t>
  </si>
  <si>
    <t>统计截止日期</t>
  </si>
  <si>
    <t>以YYYY-MM-DD列示，部分缺少在相应位置上以00表示，如1993年12月某日表示为1993-12-00。基本情况统计的截止日期</t>
  </si>
  <si>
    <t>Nshrnn</t>
  </si>
  <si>
    <t>未流通股份</t>
  </si>
  <si>
    <t>Nshrn</t>
  </si>
  <si>
    <t>已流通股份</t>
  </si>
  <si>
    <t>增配前后变动情况</t>
  </si>
  <si>
    <t>Sign</t>
  </si>
  <si>
    <t>行为标识</t>
  </si>
  <si>
    <t>1＝配股；2＝增发。</t>
  </si>
  <si>
    <t>Tshrb</t>
  </si>
  <si>
    <t>配股或增发前总股本</t>
  </si>
  <si>
    <t>股本=面值×股数。</t>
  </si>
  <si>
    <t>Stshp</t>
  </si>
  <si>
    <t>配股或增发前国有股</t>
  </si>
  <si>
    <t>包括国家股和国有法人股。</t>
  </si>
  <si>
    <t>Lpsp</t>
  </si>
  <si>
    <t>配股或增发前法人股</t>
  </si>
  <si>
    <t>法人股是指企业法人或具有法人资格的事业单位和社会团体，以其依法可支配的资产，向股份有限公司非上市流通股权部分投资所形成的股份。</t>
  </si>
  <si>
    <t>Rlpp</t>
  </si>
  <si>
    <t>其中：配股或增发前募集法人股</t>
  </si>
  <si>
    <t>在《公司法》实施之前成立的定向募集公司所发行的，来源于本企业以外，社会上其它企事业单位以其有权支配的资金投资形成的股份。</t>
  </si>
  <si>
    <t>Dlpp</t>
  </si>
  <si>
    <t>其中：配股或增发前境内法人股</t>
  </si>
  <si>
    <t>国有法人股是指全民所有制企业用国家授予其自主经营的国有资产向独立于自己的股份制试点企业投资形成的股份。</t>
  </si>
  <si>
    <t>Flpp</t>
  </si>
  <si>
    <t>其中：配股或增发前境外法人股</t>
  </si>
  <si>
    <t>境外法人股是指按照《股份有限公司规范意见》设立公司，其发起人为适用外资法律的法人（外商，中国港澳台商等）所持有的股份。</t>
  </si>
  <si>
    <t>Empp</t>
  </si>
  <si>
    <t>配股或增发前内部职工股</t>
  </si>
  <si>
    <t>内部职工作为投资者所持有的公司发行的股份被称为内部职工股。</t>
  </si>
  <si>
    <t>Napp</t>
  </si>
  <si>
    <t>配股或增发前自然人持股</t>
  </si>
  <si>
    <t>自然人出资成立，所持有的股份。</t>
  </si>
  <si>
    <t>Trp</t>
  </si>
  <si>
    <t>配股或增发前转配股</t>
  </si>
  <si>
    <t>转配股是上市公司在配股时，国有股或法人股股东将配股权转让给社会公众股股东，由社会公众股股东认购的股份。</t>
  </si>
  <si>
    <t>Tab</t>
  </si>
  <si>
    <t>配股或增发前A股流通股</t>
  </si>
  <si>
    <t>人民币普通股票。</t>
  </si>
  <si>
    <t>Tbb</t>
  </si>
  <si>
    <t>配股或增发前B股流通股</t>
  </si>
  <si>
    <t>中国大陆公司发行的人民币特种股票，在国内证券交易所上市，以外币交易。</t>
  </si>
  <si>
    <t>Thb</t>
  </si>
  <si>
    <t>配股或增发前H股流通股</t>
  </si>
  <si>
    <t>我国境内注册的公司在香港发行并在香港联合交易所上市的普通股票。</t>
  </si>
  <si>
    <t>Tshra</t>
  </si>
  <si>
    <t>配股或增发后总股本</t>
  </si>
  <si>
    <t>股份总额，指尚未流通股份和已流通股份的总和。</t>
  </si>
  <si>
    <t>Tshsta</t>
  </si>
  <si>
    <t>配股或增发后国有股</t>
  </si>
  <si>
    <t>Lpsa</t>
  </si>
  <si>
    <t>配股或增发后法人股</t>
  </si>
  <si>
    <t>Rlpa</t>
  </si>
  <si>
    <t>其中：配股或增发后募集法人股</t>
  </si>
  <si>
    <t>Dlpsa</t>
  </si>
  <si>
    <t>其中：配股或增发后境内法人股</t>
  </si>
  <si>
    <t>Flpsa</t>
  </si>
  <si>
    <t>其中：配股或增发后境外法人股</t>
  </si>
  <si>
    <t>Empa</t>
  </si>
  <si>
    <t>配股或增发后内部职工股</t>
  </si>
  <si>
    <t>Napa</t>
  </si>
  <si>
    <t>配股或增发后自然人持股</t>
  </si>
  <si>
    <t>Tra</t>
  </si>
  <si>
    <t>配股或增发后转配股</t>
  </si>
  <si>
    <t>Taa</t>
  </si>
  <si>
    <t>配股或增发后A股流通股</t>
  </si>
  <si>
    <t>Tba</t>
  </si>
  <si>
    <t>配股或增发后B股流通股</t>
  </si>
  <si>
    <t>Tha</t>
  </si>
  <si>
    <t>配股或增发后H股流通股</t>
  </si>
  <si>
    <t>定制指标</t>
    <phoneticPr fontId="18" type="noConversion"/>
  </si>
  <si>
    <t>field_formula</t>
    <phoneticPr fontId="18" type="noConversion"/>
  </si>
  <si>
    <t>decimal</t>
    <phoneticPr fontId="18" type="noConversion"/>
  </si>
  <si>
    <t>indicator_source</t>
    <phoneticPr fontId="18" type="noConversion"/>
  </si>
  <si>
    <t>每股营业利润TTM/今收盘价当期值</t>
  </si>
  <si>
    <t>每股营业利润TTM/今收盘价当期值</t>
    <phoneticPr fontId="18" type="noConversion"/>
  </si>
  <si>
    <t>每股净资产/今收盘价当期值</t>
  </si>
  <si>
    <t>每股净资产/今收盘价当期值</t>
    <phoneticPr fontId="18" type="noConversion"/>
  </si>
  <si>
    <t>period</t>
    <phoneticPr fontId="18" type="noConversion"/>
  </si>
  <si>
    <t>is_active</t>
    <phoneticPr fontId="18" type="noConversion"/>
  </si>
  <si>
    <t>month</t>
    <phoneticPr fontId="18" type="noConversion"/>
  </si>
  <si>
    <t>OPM</t>
    <phoneticPr fontId="18" type="noConversion"/>
  </si>
  <si>
    <t>EBITM</t>
    <phoneticPr fontId="18" type="noConversion"/>
  </si>
  <si>
    <t>EBITDAM</t>
    <phoneticPr fontId="18" type="noConversion"/>
  </si>
  <si>
    <t>NPM</t>
    <phoneticPr fontId="18" type="noConversion"/>
  </si>
  <si>
    <t>rolling_window</t>
    <phoneticPr fontId="18" type="noConversion"/>
  </si>
  <si>
    <t>Z:/Stock/GTA/SQL_Data</t>
    <phoneticPr fontId="18" type="noConversion"/>
  </si>
  <si>
    <t>DIR_DB_DATA</t>
    <phoneticPr fontId="18" type="noConversion"/>
  </si>
  <si>
    <t>DIR_DB_DATA_SOURCE</t>
    <phoneticPr fontId="18" type="noConversion"/>
  </si>
  <si>
    <t>Z:/Stock/GTA/SQL_Data/Data/Source</t>
    <phoneticPr fontId="18" type="noConversion"/>
  </si>
  <si>
    <t>DIR_DB_DATA_INDICATOR</t>
    <phoneticPr fontId="18" type="noConversion"/>
  </si>
  <si>
    <t>DIR_DB_DATA_ORIGIN</t>
    <phoneticPr fontId="18" type="noConversion"/>
  </si>
  <si>
    <t>Z:/Stock/GTA/SQL_Data/Data/Source/Origin</t>
    <phoneticPr fontId="18" type="noConversion"/>
  </si>
  <si>
    <t>Z:/Stock/GTA/SQL_Data/Data/Source/Log</t>
    <phoneticPr fontId="18" type="noConversion"/>
  </si>
  <si>
    <t>Z:/Stock/GTA/SQL_Data/Data/Source/Indicator</t>
    <phoneticPr fontId="18" type="noConversion"/>
  </si>
  <si>
    <t>stkcd</t>
  </si>
  <si>
    <t>accper</t>
  </si>
  <si>
    <t>typrep</t>
  </si>
  <si>
    <t>a001101000</t>
  </si>
  <si>
    <t>a0d1101101</t>
  </si>
  <si>
    <t>a0d1102000</t>
  </si>
  <si>
    <t>a0d1102101</t>
  </si>
  <si>
    <t>a0b1103000</t>
  </si>
  <si>
    <t>a0b1104000</t>
  </si>
  <si>
    <t>a0b1105000</t>
  </si>
  <si>
    <t>a0f1106000</t>
  </si>
  <si>
    <t>a0f1108000</t>
  </si>
  <si>
    <t>a001109000</t>
  </si>
  <si>
    <t>a001111000</t>
  </si>
  <si>
    <t>a0i1113000</t>
  </si>
  <si>
    <t>a0i1114000</t>
  </si>
  <si>
    <t>a0i1115000</t>
  </si>
  <si>
    <t>a0i1116000</t>
  </si>
  <si>
    <t>a0i1116101</t>
  </si>
  <si>
    <t>a0i1116201</t>
  </si>
  <si>
    <t>a0i1116301</t>
  </si>
  <si>
    <t>a0i1116401</t>
  </si>
  <si>
    <t>a001119000</t>
  </si>
  <si>
    <t>a001120000</t>
  </si>
  <si>
    <t>a001121000</t>
  </si>
  <si>
    <t>a0f1122000</t>
  </si>
  <si>
    <t>a001124000</t>
  </si>
  <si>
    <t>a0d1126000</t>
  </si>
  <si>
    <t>a001125000</t>
  </si>
  <si>
    <t>a001100000</t>
  </si>
  <si>
    <t>a0i1224000</t>
  </si>
  <si>
    <t>a0i1225000</t>
  </si>
  <si>
    <t>a0b1201000</t>
  </si>
  <si>
    <t>a001202000</t>
  </si>
  <si>
    <t>a001203000</t>
  </si>
  <si>
    <t>a001204000</t>
  </si>
  <si>
    <t>a001205000</t>
  </si>
  <si>
    <t>a001206000</t>
  </si>
  <si>
    <t>a001207000</t>
  </si>
  <si>
    <t>a0i1209000</t>
  </si>
  <si>
    <t>a0i1210000</t>
  </si>
  <si>
    <t>a001211000</t>
  </si>
  <si>
    <t>a001212000</t>
  </si>
  <si>
    <t>a001213000</t>
  </si>
  <si>
    <t>a001214000</t>
  </si>
  <si>
    <t>a001215000</t>
  </si>
  <si>
    <t>a001216000</t>
  </si>
  <si>
    <t>a001217000</t>
  </si>
  <si>
    <t>a001218000</t>
  </si>
  <si>
    <t>a0d1218101</t>
  </si>
  <si>
    <t>a001219000</t>
  </si>
  <si>
    <t>a001220000</t>
  </si>
  <si>
    <t>a001221000</t>
  </si>
  <si>
    <t>a001222000</t>
  </si>
  <si>
    <t>a001223000</t>
  </si>
  <si>
    <t>a001200000</t>
  </si>
  <si>
    <t>a0f1300000</t>
  </si>
  <si>
    <t>a001000000</t>
  </si>
  <si>
    <t>a002101000</t>
  </si>
  <si>
    <t>a0d2101101</t>
  </si>
  <si>
    <t>a0b2102000</t>
  </si>
  <si>
    <t>a0b2103000</t>
  </si>
  <si>
    <t>a0b2103101</t>
  </si>
  <si>
    <t>a0b2103201</t>
  </si>
  <si>
    <t>a0f2104000</t>
  </si>
  <si>
    <t>a002105000</t>
  </si>
  <si>
    <t>a0f2106000</t>
  </si>
  <si>
    <t>a0f2110000</t>
  </si>
  <si>
    <t>a0i2111000</t>
  </si>
  <si>
    <t>a002113000</t>
  </si>
  <si>
    <t>a002114000</t>
  </si>
  <si>
    <t>a002115000</t>
  </si>
  <si>
    <t>a0i2116000</t>
  </si>
  <si>
    <t>a0i2117000</t>
  </si>
  <si>
    <t>a0i2118000</t>
  </si>
  <si>
    <t>a0i2119000</t>
  </si>
  <si>
    <t>a0i2119101</t>
  </si>
  <si>
    <t>a0i2119201</t>
  </si>
  <si>
    <t>a0i2119301</t>
  </si>
  <si>
    <t>a0i2119401</t>
  </si>
  <si>
    <t>a002120000</t>
  </si>
  <si>
    <t>a0i2121000</t>
  </si>
  <si>
    <t>a0d2122000</t>
  </si>
  <si>
    <t>a0d2123000</t>
  </si>
  <si>
    <t>a0i2124000</t>
  </si>
  <si>
    <t>a002125000</t>
  </si>
  <si>
    <t>a002126000</t>
  </si>
  <si>
    <t>a002127000</t>
  </si>
  <si>
    <t>a002100000</t>
  </si>
  <si>
    <t>a002201000</t>
  </si>
  <si>
    <t>a0d2202000</t>
  </si>
  <si>
    <t>a002203000</t>
  </si>
  <si>
    <t>a002204000</t>
  </si>
  <si>
    <t>a002205000</t>
  </si>
  <si>
    <t>a002206000</t>
  </si>
  <si>
    <t>a002207000</t>
  </si>
  <si>
    <t>a002208000</t>
  </si>
  <si>
    <t>a002209000</t>
  </si>
  <si>
    <t>a002210000</t>
  </si>
  <si>
    <t>a002200000</t>
  </si>
  <si>
    <t>a0f2300000</t>
  </si>
  <si>
    <t>a002000000</t>
  </si>
  <si>
    <t>a003101000</t>
  </si>
  <si>
    <t>a003112000</t>
  </si>
  <si>
    <t>a003112101</t>
  </si>
  <si>
    <t>a003112201</t>
  </si>
  <si>
    <t>a003112301</t>
  </si>
  <si>
    <t>a003102000</t>
  </si>
  <si>
    <t>a003102101</t>
  </si>
  <si>
    <t>a003103000</t>
  </si>
  <si>
    <t>a0f3104000</t>
  </si>
  <si>
    <t>a003105000</t>
  </si>
  <si>
    <t>a003106000</t>
  </si>
  <si>
    <t>a003107000</t>
  </si>
  <si>
    <t>a0f3108000</t>
  </si>
  <si>
    <t>a0f3109000</t>
  </si>
  <si>
    <t>a003111000</t>
  </si>
  <si>
    <t>a003100000</t>
  </si>
  <si>
    <t>a003200000</t>
  </si>
  <si>
    <t>a003000000</t>
  </si>
  <si>
    <t>a004000000</t>
  </si>
  <si>
    <t>b001100000</t>
  </si>
  <si>
    <t>b001101000</t>
  </si>
  <si>
    <t>bbd1102000</t>
  </si>
  <si>
    <t>bbd1102101</t>
  </si>
  <si>
    <t>bbd1102203</t>
  </si>
  <si>
    <t>b0i1103000</t>
  </si>
  <si>
    <t>b0i1103101</t>
  </si>
  <si>
    <t>b0i1103111</t>
  </si>
  <si>
    <t>b0i1103203</t>
  </si>
  <si>
    <t>b0i1103303</t>
  </si>
  <si>
    <t>b0d1104000</t>
  </si>
  <si>
    <t>b0d1104101</t>
  </si>
  <si>
    <t>b0d1104201</t>
  </si>
  <si>
    <t>b0d1104301</t>
  </si>
  <si>
    <t>b0d1104401</t>
  </si>
  <si>
    <t>b0d1104501</t>
  </si>
  <si>
    <t>b0f1105000</t>
  </si>
  <si>
    <t>b001200000</t>
  </si>
  <si>
    <t>b001201000</t>
  </si>
  <si>
    <t>b0i1202000</t>
  </si>
  <si>
    <t>b0i1203000</t>
  </si>
  <si>
    <t>b0i1203101</t>
  </si>
  <si>
    <t>b0i1203203</t>
  </si>
  <si>
    <t>b0i1204000</t>
  </si>
  <si>
    <t>b0i1204101</t>
  </si>
  <si>
    <t>b0i1204203</t>
  </si>
  <si>
    <t>b0i1205000</t>
  </si>
  <si>
    <t>b0i1206000</t>
  </si>
  <si>
    <t>b001207000</t>
  </si>
  <si>
    <t>b0f1208000</t>
  </si>
  <si>
    <t>b0i1208103</t>
  </si>
  <si>
    <t>b001209000</t>
  </si>
  <si>
    <t>b001210000</t>
  </si>
  <si>
    <t>b001211000</t>
  </si>
  <si>
    <t>b001212000</t>
  </si>
  <si>
    <t>b0f1213000</t>
  </si>
  <si>
    <t>b001301000</t>
  </si>
  <si>
    <t>b001302000</t>
  </si>
  <si>
    <t>b001302101</t>
  </si>
  <si>
    <t>b001303000</t>
  </si>
  <si>
    <t>b001304000</t>
  </si>
  <si>
    <t>b001300000</t>
  </si>
  <si>
    <t>b001400000</t>
  </si>
  <si>
    <t>b001400101</t>
  </si>
  <si>
    <t>b001500000</t>
  </si>
  <si>
    <t>b001500101</t>
  </si>
  <si>
    <t>b001500201</t>
  </si>
  <si>
    <t>b001000000</t>
  </si>
  <si>
    <t>b002100000</t>
  </si>
  <si>
    <t>b002200000</t>
  </si>
  <si>
    <t>b002300000</t>
  </si>
  <si>
    <t>b002000000</t>
  </si>
  <si>
    <t>b002000101</t>
  </si>
  <si>
    <t>b002000201</t>
  </si>
  <si>
    <t>b003000000</t>
  </si>
  <si>
    <t>b004000000</t>
  </si>
  <si>
    <t>b005000000</t>
  </si>
  <si>
    <t>b006000000</t>
  </si>
  <si>
    <t>b006000101</t>
  </si>
  <si>
    <t>b006000102</t>
  </si>
  <si>
    <t>c001001000</t>
  </si>
  <si>
    <t>c0b1002000</t>
  </si>
  <si>
    <t>c0b1003000</t>
  </si>
  <si>
    <t>c0b1004000</t>
  </si>
  <si>
    <t>c0i1005000</t>
  </si>
  <si>
    <t>c0i1006000</t>
  </si>
  <si>
    <t>c0i1007000</t>
  </si>
  <si>
    <t>c0d1008000</t>
  </si>
  <si>
    <t>c0f1009000</t>
  </si>
  <si>
    <t>c0d1010000</t>
  </si>
  <si>
    <t>c0d1011000</t>
  </si>
  <si>
    <t>c001012000</t>
  </si>
  <si>
    <t>c001013000</t>
  </si>
  <si>
    <t>c001014000</t>
  </si>
  <si>
    <t>c0b1015000</t>
  </si>
  <si>
    <t>c0b1016000</t>
  </si>
  <si>
    <t>c0i1017000</t>
  </si>
  <si>
    <t>c0f1018000</t>
  </si>
  <si>
    <t>c0i1019000</t>
  </si>
  <si>
    <t>c001020000</t>
  </si>
  <si>
    <t>c001021000</t>
  </si>
  <si>
    <t>c001022000</t>
  </si>
  <si>
    <t>c001000000</t>
  </si>
  <si>
    <t>c002001000</t>
  </si>
  <si>
    <t>c002002000</t>
  </si>
  <si>
    <t>c002003000</t>
  </si>
  <si>
    <t>c002004000</t>
  </si>
  <si>
    <t>c002005000</t>
  </si>
  <si>
    <t>c002007000</t>
  </si>
  <si>
    <t>c0i2008000</t>
  </si>
  <si>
    <t>c002009000</t>
  </si>
  <si>
    <t>c002010000</t>
  </si>
  <si>
    <t>c002000000</t>
  </si>
  <si>
    <t>c003008000</t>
  </si>
  <si>
    <t>c002006000</t>
  </si>
  <si>
    <t>c003001000</t>
  </si>
  <si>
    <t>c003001101</t>
  </si>
  <si>
    <t>c003003000</t>
  </si>
  <si>
    <t>c003002000</t>
  </si>
  <si>
    <t>c003004000</t>
  </si>
  <si>
    <t>c003005000</t>
  </si>
  <si>
    <t>c003006000</t>
  </si>
  <si>
    <t>c003006101</t>
  </si>
  <si>
    <t>c003007000</t>
  </si>
  <si>
    <t>c003000000</t>
  </si>
  <si>
    <t>c004000000</t>
  </si>
  <si>
    <t>c007000000</t>
  </si>
  <si>
    <t>c005000000</t>
  </si>
  <si>
    <t>c005001000</t>
  </si>
  <si>
    <t>c006000000</t>
  </si>
  <si>
    <t>d000101000</t>
  </si>
  <si>
    <t>d000117000</t>
  </si>
  <si>
    <t>d000102000</t>
  </si>
  <si>
    <t>d000103000</t>
  </si>
  <si>
    <t>d000104000</t>
  </si>
  <si>
    <t>d000105000</t>
  </si>
  <si>
    <t>d000106000</t>
  </si>
  <si>
    <t>d000107000</t>
  </si>
  <si>
    <t>d000108000</t>
  </si>
  <si>
    <t>d000109000</t>
  </si>
  <si>
    <t>d000110000</t>
  </si>
  <si>
    <t>d000111000</t>
  </si>
  <si>
    <t>d000112000</t>
  </si>
  <si>
    <t>d000113000</t>
  </si>
  <si>
    <t>d000114000</t>
  </si>
  <si>
    <t>d000115000</t>
  </si>
  <si>
    <t>d000116000</t>
  </si>
  <si>
    <t>d000100000</t>
  </si>
  <si>
    <t>d000201000</t>
  </si>
  <si>
    <t>d000202000</t>
  </si>
  <si>
    <t>d000203000</t>
  </si>
  <si>
    <t>d000204000</t>
  </si>
  <si>
    <t>d000205000</t>
  </si>
  <si>
    <t>d000206000</t>
  </si>
  <si>
    <t>d000207000</t>
  </si>
  <si>
    <t>d000200000</t>
  </si>
  <si>
    <t>datasources</t>
  </si>
  <si>
    <t>subjectcode</t>
  </si>
  <si>
    <t>subjectname</t>
  </si>
  <si>
    <t>fn04601</t>
  </si>
  <si>
    <t>fn04602</t>
  </si>
  <si>
    <t>fn04603</t>
  </si>
  <si>
    <t>fn04604</t>
  </si>
  <si>
    <t>fn04605</t>
  </si>
  <si>
    <t>fn04606</t>
  </si>
  <si>
    <t>fn04607</t>
  </si>
  <si>
    <t>fn04608</t>
  </si>
  <si>
    <t>fn04609</t>
  </si>
  <si>
    <t>fn04610</t>
  </si>
  <si>
    <t>fn04611</t>
  </si>
  <si>
    <t>fn04612</t>
  </si>
  <si>
    <t>fn04613</t>
  </si>
  <si>
    <t>fn04614</t>
  </si>
  <si>
    <t>fn04615</t>
  </si>
  <si>
    <t>fn04616</t>
  </si>
  <si>
    <t>fn04617</t>
  </si>
  <si>
    <t>fn04618</t>
  </si>
  <si>
    <t>fn04619</t>
  </si>
  <si>
    <t>fn04620</t>
  </si>
  <si>
    <t>fn04621</t>
  </si>
  <si>
    <t>fn04622</t>
  </si>
  <si>
    <t>fn04623</t>
  </si>
  <si>
    <t>fn04624</t>
  </si>
  <si>
    <t>fn04625</t>
  </si>
  <si>
    <t>fn04626</t>
  </si>
  <si>
    <t>fn04627</t>
  </si>
  <si>
    <t>fn04628</t>
  </si>
  <si>
    <t>fn04629</t>
  </si>
  <si>
    <t>fn04630</t>
  </si>
  <si>
    <t>fn04632</t>
  </si>
  <si>
    <t>fn04633</t>
  </si>
  <si>
    <t>fn04634</t>
  </si>
  <si>
    <t>fn04635</t>
  </si>
  <si>
    <t>fn04636</t>
  </si>
  <si>
    <t>fn04637</t>
  </si>
  <si>
    <t>fn04638</t>
  </si>
  <si>
    <t>fn04639</t>
  </si>
  <si>
    <t>fn04640</t>
  </si>
  <si>
    <t>fn04641</t>
  </si>
  <si>
    <t>fn04642</t>
  </si>
  <si>
    <t>fn04643</t>
  </si>
  <si>
    <t>indcd</t>
  </si>
  <si>
    <t>f010101a</t>
  </si>
  <si>
    <t>f010201a</t>
  </si>
  <si>
    <t>f010301a</t>
  </si>
  <si>
    <t>f010401a</t>
  </si>
  <si>
    <t>f010501a</t>
  </si>
  <si>
    <t>f010601a</t>
  </si>
  <si>
    <t>f010701b</t>
  </si>
  <si>
    <t>f010702b</t>
  </si>
  <si>
    <t>f010801b</t>
  </si>
  <si>
    <t>f010901b</t>
  </si>
  <si>
    <t>f011001b</t>
  </si>
  <si>
    <t>f011201a</t>
  </si>
  <si>
    <t>f011301a</t>
  </si>
  <si>
    <t>f011401a</t>
  </si>
  <si>
    <t>f011501a</t>
  </si>
  <si>
    <t>f011601a</t>
  </si>
  <si>
    <t>f011701a</t>
  </si>
  <si>
    <t>f011801a</t>
  </si>
  <si>
    <t>f011901a</t>
  </si>
  <si>
    <t>f012001a</t>
  </si>
  <si>
    <t>f012101a</t>
  </si>
  <si>
    <t>f012201b</t>
  </si>
  <si>
    <t>f012301b</t>
  </si>
  <si>
    <t>f012401b</t>
  </si>
  <si>
    <t>f012501b</t>
  </si>
  <si>
    <t>f012601b</t>
  </si>
  <si>
    <t>f012701b</t>
  </si>
  <si>
    <t>f020101</t>
  </si>
  <si>
    <t>f020102</t>
  </si>
  <si>
    <t>f020103</t>
  </si>
  <si>
    <t>f020104</t>
  </si>
  <si>
    <t>f020105</t>
  </si>
  <si>
    <t>f020106</t>
  </si>
  <si>
    <t>f020107</t>
  </si>
  <si>
    <t>f020108</t>
  </si>
  <si>
    <t>f020109</t>
  </si>
  <si>
    <t>f030101a</t>
  </si>
  <si>
    <t>f030201a</t>
  </si>
  <si>
    <t>f030301a</t>
  </si>
  <si>
    <t>f030401a</t>
  </si>
  <si>
    <t>f030501a</t>
  </si>
  <si>
    <t>f030601a</t>
  </si>
  <si>
    <t>f030701a</t>
  </si>
  <si>
    <t>f030801a</t>
  </si>
  <si>
    <t>f030901a</t>
  </si>
  <si>
    <t>f031001a</t>
  </si>
  <si>
    <t>f031101a</t>
  </si>
  <si>
    <t>f031201a</t>
  </si>
  <si>
    <t>f031301a</t>
  </si>
  <si>
    <t>f031401a</t>
  </si>
  <si>
    <t>f031501a</t>
  </si>
  <si>
    <t>f031601a</t>
  </si>
  <si>
    <t>f031701a</t>
  </si>
  <si>
    <t>f031801a</t>
  </si>
  <si>
    <t>f031901a</t>
  </si>
  <si>
    <t>f032001a</t>
  </si>
  <si>
    <t>f032101b</t>
  </si>
  <si>
    <t>f032201b</t>
  </si>
  <si>
    <t>f032301b</t>
  </si>
  <si>
    <t>f032401b</t>
  </si>
  <si>
    <t>f032501b</t>
  </si>
  <si>
    <t>f032601b</t>
  </si>
  <si>
    <t>f032701b</t>
  </si>
  <si>
    <t>f032801b</t>
  </si>
  <si>
    <t>f032901b</t>
  </si>
  <si>
    <t>f033001b</t>
  </si>
  <si>
    <t>f033101b</t>
  </si>
  <si>
    <t>f033201b</t>
  </si>
  <si>
    <t>f033301b</t>
  </si>
  <si>
    <t>f033401b</t>
  </si>
  <si>
    <t>f033501a</t>
  </si>
  <si>
    <t>f040101b</t>
  </si>
  <si>
    <t>f040201b</t>
  </si>
  <si>
    <t>f040202b</t>
  </si>
  <si>
    <t>f040203b</t>
  </si>
  <si>
    <t>f040204b</t>
  </si>
  <si>
    <t>f040205c</t>
  </si>
  <si>
    <t>f040301b</t>
  </si>
  <si>
    <t>f040302b</t>
  </si>
  <si>
    <t>f040303b</t>
  </si>
  <si>
    <t>f040304c</t>
  </si>
  <si>
    <t>f040401b</t>
  </si>
  <si>
    <t>f040501b</t>
  </si>
  <si>
    <t>f040502b</t>
  </si>
  <si>
    <t>f040503b</t>
  </si>
  <si>
    <t>f040504b</t>
  </si>
  <si>
    <t>f040505c</t>
  </si>
  <si>
    <t>f040601b</t>
  </si>
  <si>
    <t>f040602b</t>
  </si>
  <si>
    <t>f040603b</t>
  </si>
  <si>
    <t>f040604c</t>
  </si>
  <si>
    <t>f040701b</t>
  </si>
  <si>
    <t>f040702b</t>
  </si>
  <si>
    <t>f040703b</t>
  </si>
  <si>
    <t>f040704c</t>
  </si>
  <si>
    <t>f040801b</t>
  </si>
  <si>
    <t>f040802b</t>
  </si>
  <si>
    <t>f040803b</t>
  </si>
  <si>
    <t>f040804b</t>
  </si>
  <si>
    <t>f040805c</t>
  </si>
  <si>
    <t>f040901b</t>
  </si>
  <si>
    <t>f040902b</t>
  </si>
  <si>
    <t>f040903b</t>
  </si>
  <si>
    <t>f040904b</t>
  </si>
  <si>
    <t>f040905c</t>
  </si>
  <si>
    <t>f041001b</t>
  </si>
  <si>
    <t>f041002b</t>
  </si>
  <si>
    <t>f041003b</t>
  </si>
  <si>
    <t>f041004b</t>
  </si>
  <si>
    <t>f041005c</t>
  </si>
  <si>
    <t>f041101b</t>
  </si>
  <si>
    <t>f041201b</t>
  </si>
  <si>
    <t>f041202b</t>
  </si>
  <si>
    <t>f041203b</t>
  </si>
  <si>
    <t>f041204b</t>
  </si>
  <si>
    <t>f041205c</t>
  </si>
  <si>
    <t>f041301b</t>
  </si>
  <si>
    <t>f041401b</t>
  </si>
  <si>
    <t>f041402b</t>
  </si>
  <si>
    <t>f041403b</t>
  </si>
  <si>
    <t>f041404b</t>
  </si>
  <si>
    <t>f041405c</t>
  </si>
  <si>
    <t>f041501b</t>
  </si>
  <si>
    <t>f041502b</t>
  </si>
  <si>
    <t>f041503b</t>
  </si>
  <si>
    <t>f041504b</t>
  </si>
  <si>
    <t>f041505c</t>
  </si>
  <si>
    <t>f041601b</t>
  </si>
  <si>
    <t>f041701b</t>
  </si>
  <si>
    <t>f041702b</t>
  </si>
  <si>
    <t>f041703b</t>
  </si>
  <si>
    <t>f041704b</t>
  </si>
  <si>
    <t>f041705c</t>
  </si>
  <si>
    <t>f041801b</t>
  </si>
  <si>
    <t>f041802b</t>
  </si>
  <si>
    <t>f041803b</t>
  </si>
  <si>
    <t>f041804b</t>
  </si>
  <si>
    <t>f041805c</t>
  </si>
  <si>
    <t>f050101b</t>
  </si>
  <si>
    <t>f050102b</t>
  </si>
  <si>
    <t>f050103b</t>
  </si>
  <si>
    <t>f050104c</t>
  </si>
  <si>
    <t>f050201b</t>
  </si>
  <si>
    <t>f050202b</t>
  </si>
  <si>
    <t>f050203b</t>
  </si>
  <si>
    <t>f050204c</t>
  </si>
  <si>
    <t>f050301b</t>
  </si>
  <si>
    <t>f050302b</t>
  </si>
  <si>
    <t>f050303b</t>
  </si>
  <si>
    <t>f050304c</t>
  </si>
  <si>
    <t>f050401b</t>
  </si>
  <si>
    <t>f050402b</t>
  </si>
  <si>
    <t>f050403b</t>
  </si>
  <si>
    <t>f050404c</t>
  </si>
  <si>
    <t>f050501b</t>
  </si>
  <si>
    <t>f050502b</t>
  </si>
  <si>
    <t>f050503b</t>
  </si>
  <si>
    <t>f050504c</t>
  </si>
  <si>
    <t>f050601b</t>
  </si>
  <si>
    <t>f050601c</t>
  </si>
  <si>
    <t>f050701b</t>
  </si>
  <si>
    <t>f050801b</t>
  </si>
  <si>
    <t>f050801c</t>
  </si>
  <si>
    <t>f050901b</t>
  </si>
  <si>
    <t>f051001b</t>
  </si>
  <si>
    <t>f051101b</t>
  </si>
  <si>
    <t>f051201b</t>
  </si>
  <si>
    <t>f053201b</t>
  </si>
  <si>
    <t>f053301b</t>
  </si>
  <si>
    <t>f053301c</t>
  </si>
  <si>
    <t>f051301b</t>
  </si>
  <si>
    <t>f051301c</t>
  </si>
  <si>
    <t>f051401b</t>
  </si>
  <si>
    <t>f051401c</t>
  </si>
  <si>
    <t>f051501b</t>
  </si>
  <si>
    <t>f051501c</t>
  </si>
  <si>
    <t>f051601b</t>
  </si>
  <si>
    <t>f051601c</t>
  </si>
  <si>
    <t>f051701b</t>
  </si>
  <si>
    <t>f051701c</t>
  </si>
  <si>
    <t>f051801b</t>
  </si>
  <si>
    <t>f051801c</t>
  </si>
  <si>
    <t>f051901b</t>
  </si>
  <si>
    <t>f051901c</t>
  </si>
  <si>
    <t>f052001b</t>
  </si>
  <si>
    <t>f052001c</t>
  </si>
  <si>
    <t>f052101b</t>
  </si>
  <si>
    <t>f052101c</t>
  </si>
  <si>
    <t>f052201b</t>
  </si>
  <si>
    <t>f052201c</t>
  </si>
  <si>
    <t>f052301b</t>
  </si>
  <si>
    <t>f052301c</t>
  </si>
  <si>
    <t>f052401b</t>
  </si>
  <si>
    <t>f052401c</t>
  </si>
  <si>
    <t>f052901b</t>
  </si>
  <si>
    <t>f052901c</t>
  </si>
  <si>
    <t>f053001b</t>
  </si>
  <si>
    <t>f053002b</t>
  </si>
  <si>
    <t>f053003b</t>
  </si>
  <si>
    <t>f053004c</t>
  </si>
  <si>
    <t>f053101b</t>
  </si>
  <si>
    <t>f053102b</t>
  </si>
  <si>
    <t>f053103b</t>
  </si>
  <si>
    <t>f053104c</t>
  </si>
  <si>
    <t>f053202b</t>
  </si>
  <si>
    <t>f060101b</t>
  </si>
  <si>
    <t>f060101c</t>
  </si>
  <si>
    <t>f060201b</t>
  </si>
  <si>
    <t>f060201c</t>
  </si>
  <si>
    <t>f060301b</t>
  </si>
  <si>
    <t>f060301c</t>
  </si>
  <si>
    <t>f060401b</t>
  </si>
  <si>
    <t>f060401c</t>
  </si>
  <si>
    <t>f060901b</t>
  </si>
  <si>
    <t>f060901c</t>
  </si>
  <si>
    <t>f061001b</t>
  </si>
  <si>
    <t>f061001c</t>
  </si>
  <si>
    <t>f061201b</t>
  </si>
  <si>
    <t>f061201c</t>
  </si>
  <si>
    <t>f061301b</t>
  </si>
  <si>
    <t>f061302b</t>
  </si>
  <si>
    <t>f061301c</t>
  </si>
  <si>
    <t>f061302c</t>
  </si>
  <si>
    <t>f061401b</t>
  </si>
  <si>
    <t>f061402b</t>
  </si>
  <si>
    <t>f061401c</t>
  </si>
  <si>
    <t>f061402c</t>
  </si>
  <si>
    <t>f061501b</t>
  </si>
  <si>
    <t>f061601b</t>
  </si>
  <si>
    <t>f061701b</t>
  </si>
  <si>
    <t>f061801b</t>
  </si>
  <si>
    <t>f061901b</t>
  </si>
  <si>
    <t>f062001b</t>
  </si>
  <si>
    <t>f062101b</t>
  </si>
  <si>
    <t>f062201b</t>
  </si>
  <si>
    <t>f062301b</t>
  </si>
  <si>
    <t>f062401b</t>
  </si>
  <si>
    <t>f070101b</t>
  </si>
  <si>
    <t>f070201b</t>
  </si>
  <si>
    <t>f070301b</t>
  </si>
  <si>
    <t>f080101a</t>
  </si>
  <si>
    <t>f080102a</t>
  </si>
  <si>
    <t>f080201a</t>
  </si>
  <si>
    <t>f080301a</t>
  </si>
  <si>
    <t>f080302a</t>
  </si>
  <si>
    <t>f080401a</t>
  </si>
  <si>
    <t>f080501a</t>
  </si>
  <si>
    <t>f080502a</t>
  </si>
  <si>
    <t>f080601a</t>
  </si>
  <si>
    <t>f080602a</t>
  </si>
  <si>
    <t>f080701b</t>
  </si>
  <si>
    <t>f080702b</t>
  </si>
  <si>
    <t>f080801b</t>
  </si>
  <si>
    <t>f080901b</t>
  </si>
  <si>
    <t>f080902b</t>
  </si>
  <si>
    <t>f081002b</t>
  </si>
  <si>
    <t>f081101b</t>
  </si>
  <si>
    <t>f081102b</t>
  </si>
  <si>
    <t>f081201b</t>
  </si>
  <si>
    <t>f081202b</t>
  </si>
  <si>
    <t>f081301b</t>
  </si>
  <si>
    <t>f081401b</t>
  </si>
  <si>
    <t>f081501b</t>
  </si>
  <si>
    <t>f081601b</t>
  </si>
  <si>
    <t>f081602c</t>
  </si>
  <si>
    <t>f081701b</t>
  </si>
  <si>
    <t>f081801b</t>
  </si>
  <si>
    <t>f081901b</t>
  </si>
  <si>
    <t>f082001b</t>
  </si>
  <si>
    <t>f082101b</t>
  </si>
  <si>
    <t>f082201b</t>
  </si>
  <si>
    <t>f082202b</t>
  </si>
  <si>
    <t>f082301b</t>
  </si>
  <si>
    <t>f082302b</t>
  </si>
  <si>
    <t>f082401b</t>
  </si>
  <si>
    <t>f082402b</t>
  </si>
  <si>
    <t>f082501b</t>
  </si>
  <si>
    <t>f082502b</t>
  </si>
  <si>
    <t>f082601b</t>
  </si>
  <si>
    <t>f082701a</t>
  </si>
  <si>
    <t>f082702a</t>
  </si>
  <si>
    <t>f082801a</t>
  </si>
  <si>
    <t>f082802a</t>
  </si>
  <si>
    <t>f082703a</t>
  </si>
  <si>
    <t>f082803a</t>
  </si>
  <si>
    <t>f080703b</t>
  </si>
  <si>
    <t>f081003b</t>
  </si>
  <si>
    <t>f081603b</t>
  </si>
  <si>
    <t>f080603a</t>
  </si>
  <si>
    <t>f081103b</t>
  </si>
  <si>
    <t>f080503a</t>
  </si>
  <si>
    <t>f080803b</t>
  </si>
  <si>
    <t>f081203b</t>
  </si>
  <si>
    <t>f082602b</t>
  </si>
  <si>
    <t>f090101b</t>
  </si>
  <si>
    <t>f090101c</t>
  </si>
  <si>
    <t>f090102b</t>
  </si>
  <si>
    <t>f090102c</t>
  </si>
  <si>
    <t>f090103b</t>
  </si>
  <si>
    <t>f090103c</t>
  </si>
  <si>
    <t>f090104b</t>
  </si>
  <si>
    <t>f090104c</t>
  </si>
  <si>
    <t>f090201b</t>
  </si>
  <si>
    <t>f090201c</t>
  </si>
  <si>
    <t>f090202b</t>
  </si>
  <si>
    <t>f090202c</t>
  </si>
  <si>
    <t>f090301b</t>
  </si>
  <si>
    <t>f090301c</t>
  </si>
  <si>
    <t>f090401b</t>
  </si>
  <si>
    <t>f090401c</t>
  </si>
  <si>
    <t>f090501b</t>
  </si>
  <si>
    <t>f090501c</t>
  </si>
  <si>
    <t>f090601b</t>
  </si>
  <si>
    <t>f090601c</t>
  </si>
  <si>
    <t>f090701b</t>
  </si>
  <si>
    <t>f090701c</t>
  </si>
  <si>
    <t>f090801b</t>
  </si>
  <si>
    <t>f090801c</t>
  </si>
  <si>
    <t>f090901b</t>
  </si>
  <si>
    <t>f090901c</t>
  </si>
  <si>
    <t>f091001a</t>
  </si>
  <si>
    <t>f091101a</t>
  </si>
  <si>
    <t>f091201a</t>
  </si>
  <si>
    <t>f091301a</t>
  </si>
  <si>
    <t>f091401a</t>
  </si>
  <si>
    <t>f091501a</t>
  </si>
  <si>
    <t>f091601a</t>
  </si>
  <si>
    <t>f091701a</t>
  </si>
  <si>
    <t>f091801b</t>
  </si>
  <si>
    <t>f091801c</t>
  </si>
  <si>
    <t>f091901b</t>
  </si>
  <si>
    <t>f091901c</t>
  </si>
  <si>
    <t>f092001b</t>
  </si>
  <si>
    <t>f092001c</t>
  </si>
  <si>
    <t>f092101b</t>
  </si>
  <si>
    <t>f092101c</t>
  </si>
  <si>
    <t>f092201b</t>
  </si>
  <si>
    <t>f092201c</t>
  </si>
  <si>
    <t>f092301b</t>
  </si>
  <si>
    <t>f092301c</t>
  </si>
  <si>
    <t>f092401b</t>
  </si>
  <si>
    <t>f092501b</t>
  </si>
  <si>
    <t>f092601b</t>
  </si>
  <si>
    <t>f092601c</t>
  </si>
  <si>
    <t>f092602b</t>
  </si>
  <si>
    <t>f092602c</t>
  </si>
  <si>
    <t>f090302b</t>
  </si>
  <si>
    <t>f090302c</t>
  </si>
  <si>
    <t>f090402b</t>
  </si>
  <si>
    <t>f090402c</t>
  </si>
  <si>
    <t>f090502b</t>
  </si>
  <si>
    <t>f090502c</t>
  </si>
  <si>
    <t>f090602b</t>
  </si>
  <si>
    <t>f090602c</t>
  </si>
  <si>
    <t>f090702b</t>
  </si>
  <si>
    <t>f090702c</t>
  </si>
  <si>
    <t>f090802b</t>
  </si>
  <si>
    <t>f090802c</t>
  </si>
  <si>
    <t>f090902b</t>
  </si>
  <si>
    <t>f090902c</t>
  </si>
  <si>
    <t>f091002a</t>
  </si>
  <si>
    <t>f091102a</t>
  </si>
  <si>
    <t>f091202a</t>
  </si>
  <si>
    <t>f091302a</t>
  </si>
  <si>
    <t>f091402a</t>
  </si>
  <si>
    <t>f091502a</t>
  </si>
  <si>
    <t>f091602a</t>
  </si>
  <si>
    <t>f091702a</t>
  </si>
  <si>
    <t>f091802b</t>
  </si>
  <si>
    <t>f091802c</t>
  </si>
  <si>
    <t>f091902b</t>
  </si>
  <si>
    <t>f091902c</t>
  </si>
  <si>
    <t>f092002b</t>
  </si>
  <si>
    <t>f092002c</t>
  </si>
  <si>
    <t>f092102b</t>
  </si>
  <si>
    <t>f092102c</t>
  </si>
  <si>
    <t>f092202b</t>
  </si>
  <si>
    <t>f092202c</t>
  </si>
  <si>
    <t>f092302b</t>
  </si>
  <si>
    <t>f092302c</t>
  </si>
  <si>
    <t>f092103b</t>
  </si>
  <si>
    <t>f092103c</t>
  </si>
  <si>
    <t>f100101b</t>
  </si>
  <si>
    <t>f100102b</t>
  </si>
  <si>
    <t>f100103c</t>
  </si>
  <si>
    <t>f100201b</t>
  </si>
  <si>
    <t>f100202b</t>
  </si>
  <si>
    <t>f100203c</t>
  </si>
  <si>
    <t>f100301b</t>
  </si>
  <si>
    <t>f100302b</t>
  </si>
  <si>
    <t>f100303c</t>
  </si>
  <si>
    <t>f100401a</t>
  </si>
  <si>
    <t>f100501a</t>
  </si>
  <si>
    <t>f100601b</t>
  </si>
  <si>
    <t>f100602b</t>
  </si>
  <si>
    <t>f100603c</t>
  </si>
  <si>
    <t>f100701a</t>
  </si>
  <si>
    <t>f100801a</t>
  </si>
  <si>
    <t>f100802a</t>
  </si>
  <si>
    <t>f100901a</t>
  </si>
  <si>
    <t>f100902a</t>
  </si>
  <si>
    <t>f100903a</t>
  </si>
  <si>
    <t>f100904a</t>
  </si>
  <si>
    <t>f101001a</t>
  </si>
  <si>
    <t>f101002a</t>
  </si>
  <si>
    <t>f101101b</t>
  </si>
  <si>
    <t>f101201b</t>
  </si>
  <si>
    <t>f101202b</t>
  </si>
  <si>
    <t>f101301b</t>
  </si>
  <si>
    <t>f101302c</t>
  </si>
  <si>
    <t>f110101b</t>
  </si>
  <si>
    <t>f110201b</t>
  </si>
  <si>
    <t>f110301b</t>
  </si>
  <si>
    <t>f110401b</t>
  </si>
  <si>
    <t>f110501b</t>
  </si>
  <si>
    <t>f110601b</t>
  </si>
  <si>
    <t>f110701b</t>
  </si>
  <si>
    <t>f110801b</t>
  </si>
  <si>
    <t>cuntrycd</t>
  </si>
  <si>
    <t>stknme</t>
  </si>
  <si>
    <t>conme</t>
  </si>
  <si>
    <t>conme_en</t>
  </si>
  <si>
    <t>indnme</t>
  </si>
  <si>
    <t>nindcd</t>
  </si>
  <si>
    <t>nindnme</t>
  </si>
  <si>
    <t>nnindcd</t>
  </si>
  <si>
    <t>nnindnme</t>
  </si>
  <si>
    <t>listdt</t>
  </si>
  <si>
    <t>favaldt</t>
  </si>
  <si>
    <t>curtrd</t>
  </si>
  <si>
    <t>ipoprm</t>
  </si>
  <si>
    <t>ipoprc</t>
  </si>
  <si>
    <t>ipocur</t>
  </si>
  <si>
    <t>nshripo</t>
  </si>
  <si>
    <t>parvcur</t>
  </si>
  <si>
    <t>ipodt</t>
  </si>
  <si>
    <t>parval</t>
  </si>
  <si>
    <t>sctcd</t>
  </si>
  <si>
    <t>statco</t>
  </si>
  <si>
    <t>crcd</t>
  </si>
  <si>
    <t>statdt</t>
  </si>
  <si>
    <t>commnt</t>
  </si>
  <si>
    <t>markettype</t>
  </si>
  <si>
    <t>disttyp</t>
  </si>
  <si>
    <t>annodt</t>
  </si>
  <si>
    <t>exdistdt</t>
  </si>
  <si>
    <t>paydt</t>
  </si>
  <si>
    <t>amount</t>
  </si>
  <si>
    <t>roprc</t>
  </si>
  <si>
    <t>shrchgdt</t>
  </si>
  <si>
    <t>shrtyp</t>
  </si>
  <si>
    <t>nshrttl</t>
  </si>
  <si>
    <t>nshrstt</t>
  </si>
  <si>
    <t>nshrlpd</t>
  </si>
  <si>
    <t>nshrlpf</t>
  </si>
  <si>
    <t>nshrlpn</t>
  </si>
  <si>
    <t>nshremp</t>
  </si>
  <si>
    <t>nshrmf</t>
  </si>
  <si>
    <t>nshrrot</t>
  </si>
  <si>
    <t>nshrprf</t>
  </si>
  <si>
    <t>nshra</t>
  </si>
  <si>
    <t>nshrb</t>
  </si>
  <si>
    <t>nshrh</t>
  </si>
  <si>
    <t>nshrunl</t>
  </si>
  <si>
    <t>nshrsms</t>
  </si>
  <si>
    <t>nshrglea</t>
  </si>
  <si>
    <t>nshrsina</t>
  </si>
  <si>
    <t>nshrlpo</t>
  </si>
  <si>
    <t>nshroft</t>
  </si>
  <si>
    <t>trddt</t>
  </si>
  <si>
    <t>opnprc</t>
  </si>
  <si>
    <t>hiprc</t>
  </si>
  <si>
    <t>loprc</t>
  </si>
  <si>
    <t>clsprc</t>
  </si>
  <si>
    <t>dnshrtrd</t>
  </si>
  <si>
    <t>dnvaltrd</t>
  </si>
  <si>
    <t>dsmvosd</t>
  </si>
  <si>
    <t>dsmvtll</t>
  </si>
  <si>
    <t>dretwd</t>
  </si>
  <si>
    <t>dretnd</t>
  </si>
  <si>
    <t>adjprcwd</t>
  </si>
  <si>
    <t>adjprcnd</t>
  </si>
  <si>
    <t>capchgdt</t>
  </si>
  <si>
    <t>trdsta</t>
  </si>
  <si>
    <t>trdwnt</t>
  </si>
  <si>
    <t>opndt</t>
  </si>
  <si>
    <t>wopnprc</t>
  </si>
  <si>
    <t>clsdt</t>
  </si>
  <si>
    <t>wclsprc</t>
  </si>
  <si>
    <t>wnshrtrd</t>
  </si>
  <si>
    <t>wnvaltrd</t>
  </si>
  <si>
    <t>wsmvosd</t>
  </si>
  <si>
    <t>wsmvttl</t>
  </si>
  <si>
    <t>ndaytrd</t>
  </si>
  <si>
    <t>wretwd</t>
  </si>
  <si>
    <t>wretnd</t>
  </si>
  <si>
    <t>trdmnt</t>
  </si>
  <si>
    <t>mopnprc</t>
  </si>
  <si>
    <t>mclsprc</t>
  </si>
  <si>
    <t>mnshrtrd</t>
  </si>
  <si>
    <t>mnvaltrd</t>
  </si>
  <si>
    <t>msmvosd</t>
  </si>
  <si>
    <t>msmvttl</t>
  </si>
  <si>
    <t>mretnd</t>
  </si>
  <si>
    <t>trdynt</t>
  </si>
  <si>
    <t>yopnprc</t>
  </si>
  <si>
    <t>yclsprc</t>
  </si>
  <si>
    <t>ynshrtrd</t>
  </si>
  <si>
    <t>ynvaltrd</t>
  </si>
  <si>
    <t>ysmvosd</t>
  </si>
  <si>
    <t>ysmvttl</t>
  </si>
  <si>
    <t>yretwd</t>
  </si>
  <si>
    <t>yretnd</t>
  </si>
  <si>
    <t>yarkettype</t>
  </si>
  <si>
    <t>dnshrtrdtl</t>
  </si>
  <si>
    <t>dnvaltrdtl</t>
  </si>
  <si>
    <t>dretwdeq</t>
  </si>
  <si>
    <t>dretmdeq</t>
  </si>
  <si>
    <t>dretwdos</t>
  </si>
  <si>
    <t>dretmdos</t>
  </si>
  <si>
    <t>dretwdtl</t>
  </si>
  <si>
    <t>dretmdtl</t>
  </si>
  <si>
    <t>dnstkcal</t>
  </si>
  <si>
    <t>wnshrtrdtl</t>
  </si>
  <si>
    <t>wnvaltrdtl</t>
  </si>
  <si>
    <t>wretwdeq</t>
  </si>
  <si>
    <t>wretmdeq</t>
  </si>
  <si>
    <t>wretwdos</t>
  </si>
  <si>
    <t>wretmdos</t>
  </si>
  <si>
    <t>wretwdtl</t>
  </si>
  <si>
    <t>wretmdtl</t>
  </si>
  <si>
    <t>wnstkcal</t>
  </si>
  <si>
    <t>wmvosd</t>
  </si>
  <si>
    <t>wmvttl</t>
  </si>
  <si>
    <t>mnshrtrdtl</t>
  </si>
  <si>
    <t>mnvaltrdtl</t>
  </si>
  <si>
    <t>mretwdeq</t>
  </si>
  <si>
    <t>mretmdeq</t>
  </si>
  <si>
    <t>mretwdos</t>
  </si>
  <si>
    <t>mretmdos</t>
  </si>
  <si>
    <t>mretwdtl</t>
  </si>
  <si>
    <t>mretmdtl</t>
  </si>
  <si>
    <t>mnstkcal</t>
  </si>
  <si>
    <t>mmvosd</t>
  </si>
  <si>
    <t>mmvttl</t>
  </si>
  <si>
    <t>ynshrtrdtl</t>
  </si>
  <si>
    <t>ynvaltrdtl</t>
  </si>
  <si>
    <t>yretwdeq</t>
  </si>
  <si>
    <t>yretmdeq</t>
  </si>
  <si>
    <t>yretwdos</t>
  </si>
  <si>
    <t>yretmdos</t>
  </si>
  <si>
    <t>yretwdtl</t>
  </si>
  <si>
    <t>yretmdtl</t>
  </si>
  <si>
    <t>ynstkcal</t>
  </si>
  <si>
    <t>ymvosd</t>
  </si>
  <si>
    <t>ymvttl</t>
  </si>
  <si>
    <t>cnshrtrdtl</t>
  </si>
  <si>
    <t>cnvaltrdtl</t>
  </si>
  <si>
    <t>cdretwdeq</t>
  </si>
  <si>
    <t>cdretmdeq</t>
  </si>
  <si>
    <t>cdretwdos</t>
  </si>
  <si>
    <t>cdretmdos</t>
  </si>
  <si>
    <t>cdretwdtl</t>
  </si>
  <si>
    <t>cdretmdtl</t>
  </si>
  <si>
    <t>cdnstkcal</t>
  </si>
  <si>
    <t>cwretwdeq</t>
  </si>
  <si>
    <t>cwretmdeq</t>
  </si>
  <si>
    <t>cwretwdos</t>
  </si>
  <si>
    <t>cwretmdos</t>
  </si>
  <si>
    <t>cwretwdtl</t>
  </si>
  <si>
    <t>cwretmdtl</t>
  </si>
  <si>
    <t>cwnstkcal</t>
  </si>
  <si>
    <t>cwmvosd</t>
  </si>
  <si>
    <t>cwmvttl</t>
  </si>
  <si>
    <t>cmretwdeq</t>
  </si>
  <si>
    <t>cmretmdeq</t>
  </si>
  <si>
    <t>cmretwdos</t>
  </si>
  <si>
    <t>cmretmdos</t>
  </si>
  <si>
    <t>cmnstkcal</t>
  </si>
  <si>
    <t>cmmvosd</t>
  </si>
  <si>
    <t>cmmvttl</t>
  </si>
  <si>
    <t>cyretwdeq</t>
  </si>
  <si>
    <t>cyretmdeq</t>
  </si>
  <si>
    <t>cyretwdos</t>
  </si>
  <si>
    <t>cyretmdos</t>
  </si>
  <si>
    <t>cyretwdtl</t>
  </si>
  <si>
    <t>cyretmdtl</t>
  </si>
  <si>
    <t>cynstkcal</t>
  </si>
  <si>
    <t>cymvosd</t>
  </si>
  <si>
    <t>cymvttl</t>
  </si>
  <si>
    <t>nrr1</t>
  </si>
  <si>
    <t>nrrdata</t>
  </si>
  <si>
    <t>nrrdaydt</t>
  </si>
  <si>
    <t>nrrwkdt</t>
  </si>
  <si>
    <t>nrrmtdt</t>
  </si>
  <si>
    <t>reptdt</t>
  </si>
  <si>
    <t>nshrnn</t>
  </si>
  <si>
    <t>nshrn</t>
  </si>
  <si>
    <t>sign</t>
  </si>
  <si>
    <t>tshrb</t>
  </si>
  <si>
    <t>stshp</t>
  </si>
  <si>
    <t>lpsp</t>
  </si>
  <si>
    <t>rlpp</t>
  </si>
  <si>
    <t>dlpp</t>
  </si>
  <si>
    <t>flpp</t>
  </si>
  <si>
    <t>empp</t>
  </si>
  <si>
    <t>napp</t>
  </si>
  <si>
    <t>trp</t>
  </si>
  <si>
    <t>tab</t>
  </si>
  <si>
    <t>tbb</t>
  </si>
  <si>
    <t>thb</t>
  </si>
  <si>
    <t>tshra</t>
  </si>
  <si>
    <t>tshsta</t>
  </si>
  <si>
    <t>lpsa</t>
  </si>
  <si>
    <t>rlpa</t>
  </si>
  <si>
    <t>dlpsa</t>
  </si>
  <si>
    <t>flpsa</t>
  </si>
  <si>
    <t>empa</t>
  </si>
  <si>
    <t>napa</t>
  </si>
  <si>
    <t>tra</t>
  </si>
  <si>
    <t>taa</t>
  </si>
  <si>
    <t>tba</t>
  </si>
  <si>
    <t>tha</t>
  </si>
  <si>
    <t>decimal</t>
    <phoneticPr fontId="18" type="noConversion"/>
  </si>
  <si>
    <t>m_stock_beta1</t>
    <phoneticPr fontId="18" type="noConversion"/>
  </si>
  <si>
    <t>m_stock_beta2</t>
  </si>
  <si>
    <t>月股票Beta-流通市值加权</t>
    <phoneticPr fontId="18" type="noConversion"/>
  </si>
  <si>
    <t>月股票Beta-总市值加权</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</si>
  <si>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</si>
  <si>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phoneticPr fontId="18" type="noConversion"/>
  </si>
  <si>
    <t>TRD_NRRATE</t>
    <phoneticPr fontId="18" type="noConversion"/>
  </si>
  <si>
    <t>DIR_DB_DATA_LOG</t>
    <phoneticPr fontId="18" type="noConversion"/>
  </si>
  <si>
    <t>TRD_Nrrate_利率</t>
  </si>
  <si>
    <t>txt</t>
    <phoneticPr fontId="18" type="noConversion"/>
  </si>
  <si>
    <t>特殊处理变动文件</t>
    <phoneticPr fontId="18" type="noConversion"/>
  </si>
  <si>
    <t>SPT_Trdchg</t>
    <phoneticPr fontId="18" type="noConversion"/>
  </si>
  <si>
    <t>SPT_Trdchg_特殊处理</t>
    <phoneticPr fontId="18" type="noConversion"/>
  </si>
  <si>
    <t>SPT_TRDCHG</t>
    <phoneticPr fontId="18" type="noConversion"/>
  </si>
  <si>
    <t>FR_T3_比率结构</t>
    <phoneticPr fontId="18" type="noConversion"/>
  </si>
  <si>
    <t>TRD_STOCK_INDUSTRY</t>
    <phoneticPr fontId="18" type="noConversion"/>
  </si>
  <si>
    <t>月EP_TTM超过行业平均部分</t>
    <phoneticPr fontId="18" type="noConversion"/>
  </si>
  <si>
    <t>月EP_TTM - 行业平均月EP_TTM</t>
    <phoneticPr fontId="18" type="noConversion"/>
  </si>
  <si>
    <t>stkcd</t>
    <phoneticPr fontId="18" type="noConversion"/>
  </si>
  <si>
    <t>field_keys</t>
    <phoneticPr fontId="18" type="noConversion"/>
  </si>
  <si>
    <t>季度现金比率增长率</t>
    <phoneticPr fontId="18" type="noConversion"/>
  </si>
  <si>
    <t>quarter</t>
  </si>
  <si>
    <t>q_cr_gr</t>
    <phoneticPr fontId="18" type="noConversion"/>
  </si>
  <si>
    <t>output_format</t>
    <phoneticPr fontId="18" type="noConversion"/>
  </si>
  <si>
    <t>csv</t>
  </si>
  <si>
    <t>GrowthRate(f010401a)</t>
    <phoneticPr fontId="18" type="noConversion"/>
  </si>
  <si>
    <t>price &lt;- Lag(mclsprc, k=2)
earning &lt;- f090101c
ep &lt;- Ratio(earning, price)</t>
    <phoneticPr fontId="18" type="noConversion"/>
  </si>
  <si>
    <t>price &lt;- Lag(mclsprc, k=2)
bookvalue &lt;- f091001a
eb &lt;- Ratio(bookvalue , price)</t>
    <phoneticPr fontId="18" type="noConversion"/>
  </si>
  <si>
    <t>Demean(m_ep_ttm)</t>
    <phoneticPr fontId="18" type="noConversion"/>
  </si>
  <si>
    <t>mretwd</t>
  </si>
  <si>
    <t>cmretwdtl</t>
  </si>
  <si>
    <t>cmretmdtl</t>
  </si>
  <si>
    <t>m_ep_ttm_over_ind</t>
    <phoneticPr fontId="18" type="noConversion"/>
  </si>
  <si>
    <t>m_riskfree_rate</t>
  </si>
  <si>
    <t>动态指标</t>
  </si>
  <si>
    <t>月度无风险利率</t>
  </si>
  <si>
    <t>月无风险利率基准</t>
  </si>
  <si>
    <t>q_riskfree_rate</t>
  </si>
  <si>
    <t>q_riskfree_rate</t>
    <phoneticPr fontId="18" type="noConversion"/>
  </si>
  <si>
    <t>y_riskfree_rate</t>
  </si>
  <si>
    <t>y_riskfree_rate</t>
    <phoneticPr fontId="18" type="noConversion"/>
  </si>
  <si>
    <t>d_riskfree_rate</t>
  </si>
  <si>
    <t>d_riskfree_rate</t>
    <phoneticPr fontId="18" type="noConversion"/>
  </si>
  <si>
    <t>日无风险利率基准</t>
  </si>
  <si>
    <t>日无风险利率基准</t>
    <phoneticPr fontId="18" type="noConversion"/>
  </si>
  <si>
    <t>季无风险利率基准</t>
  </si>
  <si>
    <t>季无风险利率基准</t>
    <phoneticPr fontId="18" type="noConversion"/>
  </si>
  <si>
    <t>年无风险利率基准</t>
  </si>
  <si>
    <t>年无风险利率基准</t>
    <phoneticPr fontId="18" type="noConversion"/>
  </si>
  <si>
    <t>{RiskFreeRate(stock_db, indicator_code = 'd_riskfree_rate', period = 'day')}</t>
  </si>
  <si>
    <t>{RiskFreeRate(stock_db, indicator_code = 'd_riskfree_rate', period = 'day')}</t>
    <phoneticPr fontId="18" type="noConversion"/>
  </si>
  <si>
    <t>{RiskFreeRate(stock_db, indicator_code = 'm_riskfree_rate', period = 'month')}</t>
  </si>
  <si>
    <t>{RiskFreeRate(stock_db, indicator_code = 'm_riskfree_rate', period = 'month')}</t>
    <phoneticPr fontId="18" type="noConversion"/>
  </si>
  <si>
    <t>{RiskFreeRate(stock_db, indicator_code = 'q_riskfree_rate', period = 'quarter')}</t>
  </si>
  <si>
    <t>{RiskFreeRate(stock_db, indicator_code = 'q_riskfree_rate', period = 'quarter')}</t>
    <phoneticPr fontId="18" type="noConversion"/>
  </si>
  <si>
    <t>{RiskFreeRate(stock_db, indicator_code = 'y_riskfree_rate', period = 'year')}</t>
  </si>
  <si>
    <t>{RiskFreeRate(stock_db, indicator_code = 'y_riskfree_rate', period = 'year')}</t>
    <phoneticPr fontId="18" type="noConversion"/>
  </si>
  <si>
    <t>日度无风险利率</t>
  </si>
  <si>
    <t>日度无风险利率</t>
    <phoneticPr fontId="18" type="noConversion"/>
  </si>
  <si>
    <t>季度无风险利率</t>
  </si>
  <si>
    <t>季度无风险利率</t>
    <phoneticPr fontId="18" type="noConversion"/>
  </si>
  <si>
    <t>年度无风险利率</t>
  </si>
  <si>
    <t>年度无风险利率</t>
    <phoneticPr fontId="18" type="noConversion"/>
  </si>
  <si>
    <t>stock_return &lt;- mretwd - m_riskfree_rate
market_return &lt;- cmretwdtl - m_riskfree_rate
Beta(stock_return, market_return)</t>
    <phoneticPr fontId="18" type="noConversion"/>
  </si>
  <si>
    <t>csv</t>
    <phoneticPr fontId="18" type="noConversion"/>
  </si>
  <si>
    <t>月营业收入TTM</t>
    <phoneticPr fontId="18" type="noConversion"/>
  </si>
  <si>
    <t>m_revenue_ttm</t>
    <phoneticPr fontId="18" type="noConversion"/>
  </si>
  <si>
    <t>FS_Combas_资产负债表</t>
    <phoneticPr fontId="18" type="noConversion"/>
  </si>
  <si>
    <t>FS_Comins_损益表</t>
    <phoneticPr fontId="18" type="noConversion"/>
  </si>
  <si>
    <t>FS_COMBAS</t>
    <phoneticPr fontId="18" type="noConversion"/>
  </si>
  <si>
    <t>FS_COMINS</t>
    <phoneticPr fontId="18" type="noConversion"/>
  </si>
  <si>
    <t>FS_COMSDFD</t>
    <phoneticPr fontId="18" type="noConversion"/>
  </si>
  <si>
    <t>FS_COMSCFI</t>
    <phoneticPr fontId="18" type="noConversion"/>
  </si>
  <si>
    <t>FS_Comscfd_现金流量表_直接</t>
    <phoneticPr fontId="18" type="noConversion"/>
  </si>
  <si>
    <t>FS_Comscfi_现金流量表_间接</t>
    <phoneticPr fontId="18" type="noConversion"/>
  </si>
  <si>
    <t>TTM</t>
  </si>
  <si>
    <t>FS_Comins_ttm</t>
    <phoneticPr fontId="18" type="noConversion"/>
  </si>
  <si>
    <t>FS_Comscfi_ttm</t>
    <phoneticPr fontId="18" type="noConversion"/>
  </si>
  <si>
    <t>FS_Comscfd_ttm</t>
    <phoneticPr fontId="18" type="noConversion"/>
  </si>
  <si>
    <t>revenue &lt;-b001101000
Quarter_TTM(date, revenue)</t>
    <phoneticPr fontId="18" type="noConversion"/>
  </si>
  <si>
    <t>process_source</t>
    <phoneticPr fontId="18" type="noConversion"/>
  </si>
  <si>
    <t>process</t>
    <phoneticPr fontId="18" type="noConversion"/>
  </si>
  <si>
    <t>csv</t>
    <phoneticPr fontId="18" type="noConversion"/>
  </si>
  <si>
    <t>csv</t>
    <phoneticPr fontId="18" type="noConversion"/>
  </si>
  <si>
    <t>FS_COMINS_TTM</t>
    <phoneticPr fontId="18" type="noConversion"/>
  </si>
  <si>
    <t>FS_COMSDFD_TTM</t>
    <phoneticPr fontId="18" type="noConversion"/>
  </si>
  <si>
    <t>FS_COMSCFI_TTM</t>
    <phoneticPr fontId="18" type="noConversion"/>
  </si>
  <si>
    <t>FS_Comins_ttm_损益表</t>
    <phoneticPr fontId="18" type="noConversion"/>
  </si>
  <si>
    <t>FS_Comscfd_ttm_现金流量表_直接</t>
    <phoneticPr fontId="18" type="noConversion"/>
  </si>
  <si>
    <t>FS_Comscfi_ttm_现金流量表_间接</t>
    <phoneticPr fontId="18" type="noConversion"/>
  </si>
  <si>
    <t>date, indcd</t>
    <phoneticPr fontId="18" type="noConversion"/>
  </si>
  <si>
    <t>B001100000_ttm</t>
  </si>
  <si>
    <t>损益表_ttm</t>
  </si>
  <si>
    <t>FS_Comins_ttm</t>
  </si>
  <si>
    <t>B001101000_ttm</t>
  </si>
  <si>
    <t>Bbd1102000_ttm</t>
  </si>
  <si>
    <t>Bbd1102101_ttm</t>
  </si>
  <si>
    <t>Bbd1102203_ttm</t>
  </si>
  <si>
    <t>B0i1103000_ttm</t>
  </si>
  <si>
    <t>B0i1103101_ttm</t>
  </si>
  <si>
    <t>B0i1103111_ttm</t>
  </si>
  <si>
    <t>B0i1103203_ttm</t>
  </si>
  <si>
    <t>B0i1103303_ttm</t>
  </si>
  <si>
    <t>B0d1104000_ttm</t>
  </si>
  <si>
    <t>B0d1104101_ttm</t>
  </si>
  <si>
    <t>B0d1104201_ttm</t>
  </si>
  <si>
    <t>B0d1104301_ttm</t>
  </si>
  <si>
    <t>B0d1104401_ttm</t>
  </si>
  <si>
    <t>B0d1104501_ttm</t>
  </si>
  <si>
    <t>B0f1105000_ttm</t>
  </si>
  <si>
    <t>B001200000_ttm</t>
  </si>
  <si>
    <t>B001201000_ttm</t>
  </si>
  <si>
    <t>B0i1202000_ttm</t>
  </si>
  <si>
    <t>B0i1203000_ttm</t>
  </si>
  <si>
    <t>B0i1203101_ttm</t>
  </si>
  <si>
    <t>B0i1203203_ttm</t>
  </si>
  <si>
    <t>B0i1204000_ttm</t>
  </si>
  <si>
    <t>B0i1204101_ttm</t>
  </si>
  <si>
    <t>B0i1204203_ttm</t>
  </si>
  <si>
    <t>B0i1205000_ttm</t>
  </si>
  <si>
    <t>B0i1206000_ttm</t>
  </si>
  <si>
    <t>B001207000_ttm</t>
  </si>
  <si>
    <t>B0f1208000_ttm</t>
  </si>
  <si>
    <t>B0i1208103_ttm</t>
  </si>
  <si>
    <t>B001209000_ttm</t>
  </si>
  <si>
    <t>B001210000_ttm</t>
  </si>
  <si>
    <t>B001211000_ttm</t>
  </si>
  <si>
    <t>B001212000_ttm</t>
  </si>
  <si>
    <t>B0f1213000_ttm</t>
  </si>
  <si>
    <t>B001301000_ttm</t>
  </si>
  <si>
    <t>B001302000_ttm</t>
  </si>
  <si>
    <t>B001302101_ttm</t>
  </si>
  <si>
    <t>B001303000_ttm</t>
  </si>
  <si>
    <t>B001304000_ttm</t>
  </si>
  <si>
    <t>B001300000_ttm</t>
  </si>
  <si>
    <t>B001400000_ttm</t>
  </si>
  <si>
    <t>B001400101_ttm</t>
  </si>
  <si>
    <t>B001500000_ttm</t>
  </si>
  <si>
    <t>B001500101_ttm</t>
  </si>
  <si>
    <t>B001500201_ttm</t>
  </si>
  <si>
    <t>B001000000_ttm</t>
  </si>
  <si>
    <t>B002100000_ttm</t>
  </si>
  <si>
    <t>B002200000_ttm</t>
  </si>
  <si>
    <t>B002300000_ttm</t>
  </si>
  <si>
    <t>B002000000_ttm</t>
  </si>
  <si>
    <t>B002000101_ttm</t>
  </si>
  <si>
    <t>B002000201_ttm</t>
  </si>
  <si>
    <t>B003000000_ttm</t>
  </si>
  <si>
    <t>B004000000_ttm</t>
  </si>
  <si>
    <t>B005000000_ttm</t>
  </si>
  <si>
    <t>B006000000_ttm</t>
  </si>
  <si>
    <t>B006000101_ttm</t>
  </si>
  <si>
    <t>B006000102_ttm</t>
  </si>
  <si>
    <t>C001001000_ttm</t>
  </si>
  <si>
    <t>现金流量表_直接_ttm</t>
  </si>
  <si>
    <t>FS_Comscfd_ttm</t>
  </si>
  <si>
    <t>C0b1002000_ttm</t>
  </si>
  <si>
    <t>C0b1003000_ttm</t>
  </si>
  <si>
    <t>C0b1004000_ttm</t>
  </si>
  <si>
    <t>C0i1005000_ttm</t>
  </si>
  <si>
    <t>C0i1006000_ttm</t>
  </si>
  <si>
    <t>C0i1007000_ttm</t>
  </si>
  <si>
    <t>C0d1008000_ttm</t>
  </si>
  <si>
    <t>C0f1009000_ttm</t>
  </si>
  <si>
    <t>C0d1010000_ttm</t>
  </si>
  <si>
    <t>C0d1011000_ttm</t>
  </si>
  <si>
    <t>C001012000_ttm</t>
  </si>
  <si>
    <t>C001013000_ttm</t>
  </si>
  <si>
    <t>C001014000_ttm</t>
  </si>
  <si>
    <t>C0b1015000_ttm</t>
  </si>
  <si>
    <t>C0b1016000_ttm</t>
  </si>
  <si>
    <t>C0i1017000_ttm</t>
  </si>
  <si>
    <t>C0f1018000_ttm</t>
  </si>
  <si>
    <t>C0i1019000_ttm</t>
  </si>
  <si>
    <t>C001020000_ttm</t>
  </si>
  <si>
    <t>C001021000_ttm</t>
  </si>
  <si>
    <t>C001022000_ttm</t>
  </si>
  <si>
    <t>C001000000_ttm</t>
  </si>
  <si>
    <t>C002001000_ttm</t>
  </si>
  <si>
    <t>C002002000_ttm</t>
  </si>
  <si>
    <t>C002003000_ttm</t>
  </si>
  <si>
    <t>C002004000_ttm</t>
  </si>
  <si>
    <t>C002005000_ttm</t>
  </si>
  <si>
    <t>C002006000_ttm</t>
  </si>
  <si>
    <t>C002007000_ttm</t>
  </si>
  <si>
    <t>C0i2008000_ttm</t>
  </si>
  <si>
    <t>C002009000_ttm</t>
  </si>
  <si>
    <t>C002010000_ttm</t>
  </si>
  <si>
    <t>C002000000_ttm</t>
  </si>
  <si>
    <t>C003008000_ttm</t>
  </si>
  <si>
    <t>C003001000_ttm</t>
  </si>
  <si>
    <t>C003001101_ttm</t>
  </si>
  <si>
    <t>C003003000_ttm</t>
  </si>
  <si>
    <t>C003002000_ttm</t>
  </si>
  <si>
    <t>C003004000_ttm</t>
  </si>
  <si>
    <t>C003005000_ttm</t>
  </si>
  <si>
    <t>C003006000_ttm</t>
  </si>
  <si>
    <t>C003006101_ttm</t>
  </si>
  <si>
    <t>C003007000_ttm</t>
  </si>
  <si>
    <t>C003000000_ttm</t>
  </si>
  <si>
    <t>C004000000_ttm</t>
  </si>
  <si>
    <t>C007000000_ttm</t>
  </si>
  <si>
    <t>C005000000_ttm</t>
  </si>
  <si>
    <t>C005001000_ttm</t>
  </si>
  <si>
    <t>C006000000_ttm</t>
  </si>
  <si>
    <t>D000101000_ttm</t>
  </si>
  <si>
    <t>现金流量表_间接_ttm</t>
  </si>
  <si>
    <t>FS_Comscfi_ttm</t>
  </si>
  <si>
    <t>D000117000_ttm</t>
  </si>
  <si>
    <t>D000102000_ttm</t>
  </si>
  <si>
    <t>D000103000_ttm</t>
  </si>
  <si>
    <t>D000104000_ttm</t>
  </si>
  <si>
    <t>D000105000_ttm</t>
  </si>
  <si>
    <t>D000106000_ttm</t>
  </si>
  <si>
    <t>D000107000_ttm</t>
  </si>
  <si>
    <t>D000108000_ttm</t>
  </si>
  <si>
    <t>D000109000_ttm</t>
  </si>
  <si>
    <t>D000110000_ttm</t>
  </si>
  <si>
    <t>D000111000_ttm</t>
  </si>
  <si>
    <t>D000112000_ttm</t>
  </si>
  <si>
    <t>D000113000_ttm</t>
  </si>
  <si>
    <t>D000114000_ttm</t>
  </si>
  <si>
    <t>D000115000_ttm</t>
  </si>
  <si>
    <t>D000116000_ttm</t>
  </si>
  <si>
    <t>D000100000_ttm</t>
  </si>
  <si>
    <t>D000201000_ttm</t>
  </si>
  <si>
    <t>D000202000_ttm</t>
  </si>
  <si>
    <t>D000203000_ttm</t>
  </si>
  <si>
    <t>D000204000_ttm</t>
  </si>
  <si>
    <t>D000205000_ttm</t>
  </si>
  <si>
    <t>D000206000_ttm</t>
  </si>
  <si>
    <t>D000207000_ttm</t>
  </si>
  <si>
    <t>D000200000_ttm</t>
  </si>
  <si>
    <t>（营业收入本年本期金额-营业收入上年同期金额）/（营业收入上年同期金额）_x000B_当分母未公布或为零或小于零时，以NULL表示；</t>
  </si>
  <si>
    <t>（净利润/所有者权益合计期末余额）*[1-每股派息税前/（净利润本期值/实收资本本期期末值）]/（1-分子）；净资产收益率*收益留存率/（1—净资产收益率*收益留存率）_x000B_为该指标的标准公式。</t>
  </si>
  <si>
    <t>F090103C</t>
  </si>
  <si>
    <t>Cmretwdtl</t>
  </si>
  <si>
    <t>b001100000_ttm</t>
  </si>
  <si>
    <t>bbd1102000_ttm</t>
  </si>
  <si>
    <t>bbd1102101_ttm</t>
  </si>
  <si>
    <t>bbd1102203_ttm</t>
  </si>
  <si>
    <t>b0i1103000_ttm</t>
  </si>
  <si>
    <t>b0i1103101_ttm</t>
  </si>
  <si>
    <t>b0i1103111_ttm</t>
  </si>
  <si>
    <t>b0i1103203_ttm</t>
  </si>
  <si>
    <t>b0i1103303_ttm</t>
  </si>
  <si>
    <t>b0d1104000_ttm</t>
  </si>
  <si>
    <t>b0d1104101_ttm</t>
  </si>
  <si>
    <t>b0d1104201_ttm</t>
  </si>
  <si>
    <t>b0d1104301_ttm</t>
  </si>
  <si>
    <t>b0d1104401_ttm</t>
  </si>
  <si>
    <t>b0d1104501_ttm</t>
  </si>
  <si>
    <t>b0f1105000_ttm</t>
  </si>
  <si>
    <t>b001200000_ttm</t>
  </si>
  <si>
    <t>b0i1202000_ttm</t>
  </si>
  <si>
    <t>b0i1203000_ttm</t>
  </si>
  <si>
    <t>b0i1203101_ttm</t>
  </si>
  <si>
    <t>b0i1203203_ttm</t>
  </si>
  <si>
    <t>b0i1204101_ttm</t>
  </si>
  <si>
    <t>b0i1204203_ttm</t>
  </si>
  <si>
    <t>b0i1205000_ttm</t>
  </si>
  <si>
    <t>b0i1206000_ttm</t>
  </si>
  <si>
    <t>b0f1208000_ttm</t>
  </si>
  <si>
    <t>b0i1208103_ttm</t>
  </si>
  <si>
    <t>b001211000_ttm</t>
  </si>
  <si>
    <t>b001212000_ttm</t>
  </si>
  <si>
    <t>b0f1213000_ttm</t>
  </si>
  <si>
    <t>b001301000_ttm</t>
  </si>
  <si>
    <t>b001302000_ttm</t>
  </si>
  <si>
    <t>b001302101_ttm</t>
  </si>
  <si>
    <t>b001303000_ttm</t>
  </si>
  <si>
    <t>b001304000_ttm</t>
  </si>
  <si>
    <t>b001300000_ttm</t>
  </si>
  <si>
    <t>b001400000_ttm</t>
  </si>
  <si>
    <t>b001400101_ttm</t>
  </si>
  <si>
    <t>b001500000_ttm</t>
  </si>
  <si>
    <t>b001500101_ttm</t>
  </si>
  <si>
    <t>b001500201_ttm</t>
  </si>
  <si>
    <t>b002200000_ttm</t>
  </si>
  <si>
    <t>b002300000_ttm</t>
  </si>
  <si>
    <t>b002000000_ttm</t>
  </si>
  <si>
    <t>b002000101_ttm</t>
  </si>
  <si>
    <t>b002000201_ttm</t>
  </si>
  <si>
    <t>b003000000_ttm</t>
  </si>
  <si>
    <t>b004000000_ttm</t>
  </si>
  <si>
    <t>b005000000_ttm</t>
  </si>
  <si>
    <t>b006000000_ttm</t>
  </si>
  <si>
    <t>b006000101_ttm</t>
  </si>
  <si>
    <t>b006000102_ttm</t>
  </si>
  <si>
    <t>c001001000_ttm</t>
  </si>
  <si>
    <t>c0b1002000_ttm</t>
  </si>
  <si>
    <t>c0b1003000_ttm</t>
  </si>
  <si>
    <t>c0b1004000_ttm</t>
  </si>
  <si>
    <t>c0i1005000_ttm</t>
  </si>
  <si>
    <t>c0i1006000_ttm</t>
  </si>
  <si>
    <t>c0i1007000_ttm</t>
  </si>
  <si>
    <t>c0d1008000_ttm</t>
  </si>
  <si>
    <t>c0f1009000_ttm</t>
  </si>
  <si>
    <t>c0d1010000_ttm</t>
  </si>
  <si>
    <t>c0d1011000_ttm</t>
  </si>
  <si>
    <t>c001012000_ttm</t>
  </si>
  <si>
    <t>c001013000_ttm</t>
  </si>
  <si>
    <t>c001014000_ttm</t>
  </si>
  <si>
    <t>c0b1015000_ttm</t>
  </si>
  <si>
    <t>c0b1016000_ttm</t>
  </si>
  <si>
    <t>c0i1017000_ttm</t>
  </si>
  <si>
    <t>c0f1018000_ttm</t>
  </si>
  <si>
    <t>c0i1019000_ttm</t>
  </si>
  <si>
    <t>c001020000_ttm</t>
  </si>
  <si>
    <t>c001021000_ttm</t>
  </si>
  <si>
    <t>c001022000_ttm</t>
  </si>
  <si>
    <t>c001000000_ttm</t>
  </si>
  <si>
    <t>c002001000_ttm</t>
  </si>
  <si>
    <t>c002002000_ttm</t>
  </si>
  <si>
    <t>c002003000_ttm</t>
  </si>
  <si>
    <t>c002004000_ttm</t>
  </si>
  <si>
    <t>c002005000_ttm</t>
  </si>
  <si>
    <t>c002006000_ttm</t>
  </si>
  <si>
    <t>c002007000_ttm</t>
  </si>
  <si>
    <t>c0i2008000_ttm</t>
  </si>
  <si>
    <t>c002009000_ttm</t>
  </si>
  <si>
    <t>c002010000_ttm</t>
  </si>
  <si>
    <t>c002000000_ttm</t>
  </si>
  <si>
    <t>c003008000_ttm</t>
  </si>
  <si>
    <t>c003001000_ttm</t>
  </si>
  <si>
    <t>c003001101_ttm</t>
  </si>
  <si>
    <t>c003003000_ttm</t>
  </si>
  <si>
    <t>c003002000_ttm</t>
  </si>
  <si>
    <t>c003004000_ttm</t>
  </si>
  <si>
    <t>c003005000_ttm</t>
  </si>
  <si>
    <t>c003006000_ttm</t>
  </si>
  <si>
    <t>c003006101_ttm</t>
  </si>
  <si>
    <t>c003007000_ttm</t>
  </si>
  <si>
    <t>c003000000_ttm</t>
  </si>
  <si>
    <t>c004000000_ttm</t>
  </si>
  <si>
    <t>c007000000_ttm</t>
  </si>
  <si>
    <t>c005000000_ttm</t>
  </si>
  <si>
    <t>c005001000_ttm</t>
  </si>
  <si>
    <t>c006000000_ttm</t>
  </si>
  <si>
    <t>d000101000_ttm</t>
  </si>
  <si>
    <t>d000117000_ttm</t>
  </si>
  <si>
    <t>d000102000_ttm</t>
  </si>
  <si>
    <t>d000103000_ttm</t>
  </si>
  <si>
    <t>d000104000_ttm</t>
  </si>
  <si>
    <t>d000105000_ttm</t>
  </si>
  <si>
    <t>d000106000_ttm</t>
  </si>
  <si>
    <t>d000107000_ttm</t>
  </si>
  <si>
    <t>d000108000_ttm</t>
  </si>
  <si>
    <t>d000109000_ttm</t>
  </si>
  <si>
    <t>d000110000_ttm</t>
  </si>
  <si>
    <t>d000111000_ttm</t>
  </si>
  <si>
    <t>d000112000_ttm</t>
  </si>
  <si>
    <t>d000113000_ttm</t>
  </si>
  <si>
    <t>d000114000_ttm</t>
  </si>
  <si>
    <t>d000115000_ttm</t>
  </si>
  <si>
    <t>d000116000_ttm</t>
  </si>
  <si>
    <t>d000100000_ttm</t>
  </si>
  <si>
    <t>d000201000_ttm</t>
  </si>
  <si>
    <t>d000202000_ttm</t>
  </si>
  <si>
    <t>d000203000_ttm</t>
  </si>
  <si>
    <t>d000204000_ttm</t>
  </si>
  <si>
    <t>d000205000_ttm</t>
  </si>
  <si>
    <t>d000206000_ttm</t>
  </si>
  <si>
    <t>d000207000_ttm</t>
  </si>
  <si>
    <t>d000200000_ttm</t>
  </si>
  <si>
    <t>Fundamental</t>
  </si>
  <si>
    <t>factor_type</t>
  </si>
  <si>
    <t>Macroeconomic</t>
    <phoneticPr fontId="18" type="noConversion"/>
  </si>
  <si>
    <t>Alternative</t>
    <phoneticPr fontId="18" type="noConversion"/>
  </si>
  <si>
    <t>Technial</t>
  </si>
  <si>
    <t>Technial</t>
    <phoneticPr fontId="18" type="noConversion"/>
  </si>
  <si>
    <t>factor_type</t>
    <phoneticPr fontId="18" type="noConversion"/>
  </si>
  <si>
    <t>List_factor_type</t>
    <phoneticPr fontId="18" type="noConversion"/>
  </si>
  <si>
    <t>List_factor_group</t>
    <phoneticPr fontId="18" type="noConversion"/>
  </si>
  <si>
    <t>Alternative</t>
  </si>
  <si>
    <t>Financial Risk</t>
  </si>
  <si>
    <t>Operating Profitability</t>
  </si>
  <si>
    <t>Valuation</t>
  </si>
  <si>
    <t>is_active</t>
  </si>
  <si>
    <t>CFO2EV</t>
    <phoneticPr fontId="18" type="noConversion"/>
  </si>
  <si>
    <t>EBITDA2EV</t>
    <phoneticPr fontId="18" type="noConversion"/>
  </si>
  <si>
    <t>Earnings before interest, taxes, and depreciation to enterprise
value</t>
    <phoneticPr fontId="18" type="noConversion"/>
  </si>
  <si>
    <t>Cash flow from operation to enterprise value</t>
    <phoneticPr fontId="18" type="noConversion"/>
  </si>
  <si>
    <t>Trailing 12-month earnings to market capitalization</t>
    <phoneticPr fontId="18" type="noConversion"/>
  </si>
  <si>
    <t>CFOR</t>
    <phoneticPr fontId="18" type="noConversion"/>
  </si>
  <si>
    <t>B2P</t>
    <phoneticPr fontId="18" type="noConversion"/>
  </si>
  <si>
    <t>Book-to-market capitalization</t>
    <phoneticPr fontId="18" type="noConversion"/>
  </si>
  <si>
    <t>S2EV</t>
    <phoneticPr fontId="18" type="noConversion"/>
  </si>
  <si>
    <t>Sales to enterprise value</t>
    <phoneticPr fontId="18" type="noConversion"/>
  </si>
  <si>
    <t>定制指标-估值</t>
  </si>
  <si>
    <t>List_indicator_category</t>
    <phoneticPr fontId="18" type="noConversion"/>
  </si>
  <si>
    <t>indicator_category</t>
    <phoneticPr fontId="18" type="noConversion"/>
  </si>
  <si>
    <t>m_cfo2ev_ttm</t>
    <phoneticPr fontId="18" type="noConversion"/>
  </si>
  <si>
    <t>m_e2p_ttm</t>
    <phoneticPr fontId="18" type="noConversion"/>
  </si>
  <si>
    <t>m_e2b</t>
    <phoneticPr fontId="18" type="noConversion"/>
  </si>
  <si>
    <t>decimal</t>
    <phoneticPr fontId="18" type="noConversion"/>
  </si>
  <si>
    <t>stkcd</t>
    <phoneticPr fontId="18" type="noConversion"/>
  </si>
  <si>
    <t>month</t>
  </si>
  <si>
    <t>m_cfo2ev_ttm</t>
  </si>
  <si>
    <t>m_cfo2ev_ttm.csv</t>
  </si>
  <si>
    <t>m_e2p_ttm</t>
  </si>
  <si>
    <t>m_e2p_ttm.csv</t>
  </si>
  <si>
    <t>m_e2b</t>
  </si>
  <si>
    <t>m_e2b.csv</t>
  </si>
  <si>
    <t>月E2P_TTM</t>
  </si>
  <si>
    <t>月E2P_TTM</t>
    <phoneticPr fontId="18" type="noConversion"/>
  </si>
  <si>
    <t>月B2P</t>
  </si>
  <si>
    <t>月B2P</t>
    <phoneticPr fontId="18" type="noConversion"/>
  </si>
  <si>
    <t>月CFO2EV_TTM</t>
  </si>
  <si>
    <t>月CFO2EV_TTM</t>
    <phoneticPr fontId="18" type="noConversion"/>
  </si>
  <si>
    <t>月EBITDA2EV_TTM</t>
  </si>
  <si>
    <t>月EBITDA2EV_TTM</t>
    <phoneticPr fontId="18" type="noConversion"/>
  </si>
  <si>
    <t>m_ebitda2ev_ttm</t>
  </si>
  <si>
    <t>m_ebitda2ev_ttm</t>
    <phoneticPr fontId="18" type="noConversion"/>
  </si>
  <si>
    <t>m_ebitda2ev_ttm.csv</t>
  </si>
  <si>
    <t>每股税息折旧及摊销前利润TTM/今收盘价当期值</t>
    <phoneticPr fontId="18" type="noConversion"/>
  </si>
  <si>
    <t>decimal</t>
    <phoneticPr fontId="18" type="noConversion"/>
  </si>
  <si>
    <t>stkcd</t>
    <phoneticPr fontId="18" type="noConversion"/>
  </si>
  <si>
    <t>m_ev</t>
  </si>
  <si>
    <t>m_ev</t>
    <phoneticPr fontId="18" type="noConversion"/>
  </si>
  <si>
    <t>息税折旧摊销前收入TTM/企业总价值</t>
  </si>
  <si>
    <t>息税折旧摊销前收入TTM/企业总价值</t>
    <phoneticPr fontId="18" type="noConversion"/>
  </si>
  <si>
    <t>月总企业价值</t>
  </si>
  <si>
    <t>月总企业价值</t>
    <phoneticPr fontId="18" type="noConversion"/>
  </si>
  <si>
    <t>营业收入TTM/企业总价值</t>
  </si>
  <si>
    <t>营业收入TTM/企业总价值</t>
    <phoneticPr fontId="18" type="noConversion"/>
  </si>
  <si>
    <t>经营活动产生的现金流量净额TTM/总企业价值</t>
  </si>
  <si>
    <t>经营活动产生的现金流量净额TTM/总企业价值</t>
    <phoneticPr fontId="18" type="noConversion"/>
  </si>
  <si>
    <t>sale_ttm &lt;- b001101000_ttm
sale_ttm_lag &lt;- Lag(sale_ttm, k=3)
ev &lt;- m_ev
s2ev_ttm &lt;- Ratio(sale_ttm_lag, m_ev)</t>
    <phoneticPr fontId="18" type="noConversion"/>
  </si>
  <si>
    <t>m_ev.csv</t>
  </si>
  <si>
    <t>estbdt</t>
  </si>
  <si>
    <t>bookvalue &lt;- f091001a
bookvalue_lag &lt;- Lag(bookvalue, k=3)
price &lt;- mclsprc
e2b &lt;- Ratio(bookvalue_lag , price)</t>
    <phoneticPr fontId="18" type="noConversion"/>
  </si>
  <si>
    <t>定制指标-基础</t>
    <phoneticPr fontId="18" type="noConversion"/>
  </si>
  <si>
    <t>定制指标-市场风险</t>
  </si>
  <si>
    <t>定制指标-市场风险</t>
    <phoneticPr fontId="18" type="noConversion"/>
  </si>
  <si>
    <t>m_stock_beta1</t>
  </si>
  <si>
    <t>月股票Beta-流通市值加权</t>
  </si>
  <si>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</si>
  <si>
    <t>stock_return &lt;- mretwd - m_riskfree_rate
market_return &lt;- cmretwdtl - m_riskfree_rate
Beta(stock_return, market_return)</t>
    <phoneticPr fontId="18" type="noConversion"/>
  </si>
  <si>
    <t>月股票Beta-总市值加权</t>
  </si>
  <si>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</si>
  <si>
    <t>m_stock_beta1.csv</t>
  </si>
  <si>
    <t>m_stock_beta2.csv</t>
  </si>
  <si>
    <t>Market</t>
    <phoneticPr fontId="18" type="noConversion"/>
  </si>
  <si>
    <t>Growth</t>
  </si>
  <si>
    <t>SALEG</t>
    <phoneticPr fontId="18" type="noConversion"/>
  </si>
  <si>
    <t>(Sales-COGS)/Sales</t>
    <phoneticPr fontId="18" type="noConversion"/>
  </si>
  <si>
    <t>((NI+IE)(1-t))/TA, 
where t is the income tax rate, computed as total income tax divided by pretax income. IE is the interest expense.</t>
    <phoneticPr fontId="18" type="noConversion"/>
  </si>
  <si>
    <t>BEITDA/Sales, 
where BEITDA is earning before interest and taxes and depreciation and amortization.</t>
    <phoneticPr fontId="18" type="noConversion"/>
  </si>
  <si>
    <t>OI/Sales, 
where OI is operating income.</t>
    <phoneticPr fontId="18" type="noConversion"/>
  </si>
  <si>
    <t>NI/Sales, 
where NI is net income before extraorinary items.</t>
    <phoneticPr fontId="18" type="noConversion"/>
  </si>
  <si>
    <t>(NI-PD)/CE,
where PD is for prefered dividends, CE is common equity.</t>
    <phoneticPr fontId="18" type="noConversion"/>
  </si>
  <si>
    <t>RNOA</t>
    <phoneticPr fontId="18" type="noConversion"/>
  </si>
  <si>
    <t>(CFO + intExp*(1- tax_rate)) / (market_cap + debt + pfd -cash), 
where pfd is prefered debt dividends</t>
    <phoneticPr fontId="18" type="noConversion"/>
  </si>
  <si>
    <t>(sales - COGS -SGA) / (market_cap + debt + pfd -cash)</t>
    <phoneticPr fontId="18" type="noConversion"/>
  </si>
  <si>
    <t>income_before_extraordinary / market_cap</t>
    <phoneticPr fontId="18" type="noConversion"/>
  </si>
  <si>
    <t>common_equity / market_cap</t>
    <phoneticPr fontId="18" type="noConversion"/>
  </si>
  <si>
    <t>sales / (market_cap + deb + pfd- cahs)</t>
    <phoneticPr fontId="18" type="noConversion"/>
  </si>
  <si>
    <t xml:space="preserve">Makret Capitablization of outstanding shares </t>
    <phoneticPr fontId="18" type="noConversion"/>
  </si>
  <si>
    <t xml:space="preserve">share price * number of outstanding shares </t>
    <phoneticPr fontId="18" type="noConversion"/>
  </si>
  <si>
    <t>Dividend yield</t>
    <phoneticPr fontId="18" type="noConversion"/>
  </si>
  <si>
    <t>Valuation</t>
    <phoneticPr fontId="18" type="noConversion"/>
  </si>
  <si>
    <t>dividend per share / stock price</t>
    <phoneticPr fontId="18" type="noConversion"/>
  </si>
  <si>
    <t>D2P</t>
    <phoneticPr fontId="18" type="noConversion"/>
  </si>
  <si>
    <t>SIZE</t>
    <phoneticPr fontId="18" type="noConversion"/>
  </si>
  <si>
    <t>PEG</t>
    <phoneticPr fontId="18" type="noConversion"/>
  </si>
  <si>
    <t>Price-to-earnings-to-growth ratio</t>
    <phoneticPr fontId="18" type="noConversion"/>
  </si>
  <si>
    <t>PE ratio / earnings grwoth rate</t>
    <phoneticPr fontId="18" type="noConversion"/>
  </si>
  <si>
    <t>(cash flow from operation) / (current liabilities)</t>
    <phoneticPr fontId="18" type="noConversion"/>
  </si>
  <si>
    <t>current assets /  current liablities</t>
    <phoneticPr fontId="18" type="noConversion"/>
  </si>
  <si>
    <t>(cash + short-term investment + re) / current liablities, 
where re is total receviables</t>
    <phoneticPr fontId="18" type="noConversion"/>
  </si>
  <si>
    <t xml:space="preserve">(cash flow from operation + interest expense) / interest expense </t>
    <phoneticPr fontId="18" type="noConversion"/>
  </si>
  <si>
    <t>EBIT / interest expense,
EBIT is earings before interest and taxes</t>
    <phoneticPr fontId="18" type="noConversion"/>
  </si>
  <si>
    <t>long-term debt / common equity</t>
    <phoneticPr fontId="18" type="noConversion"/>
  </si>
  <si>
    <t>total assets/ comon equity</t>
    <phoneticPr fontId="18" type="noConversion"/>
  </si>
  <si>
    <t>total debt / toal capital, 
where total debt include short-term and long-term debt, tota captial include total liablities and total equity</t>
    <phoneticPr fontId="18" type="noConversion"/>
  </si>
  <si>
    <t>Cash-conversion cycle</t>
    <phoneticPr fontId="18" type="noConversion"/>
  </si>
  <si>
    <t>Operating Efficiency</t>
  </si>
  <si>
    <t>accounts receiable turnover in days + inventory turnover in days - account payable turnover in days</t>
    <phoneticPr fontId="18" type="noConversion"/>
  </si>
  <si>
    <t>CASHC</t>
    <phoneticPr fontId="18" type="noConversion"/>
  </si>
  <si>
    <t>FAT</t>
    <phoneticPr fontId="18" type="noConversion"/>
  </si>
  <si>
    <t>Equity turnover</t>
    <phoneticPr fontId="18" type="noConversion"/>
  </si>
  <si>
    <t>sales / average comon equity</t>
    <phoneticPr fontId="18" type="noConversion"/>
  </si>
  <si>
    <t>sales / average fixed assets</t>
    <phoneticPr fontId="18" type="noConversion"/>
  </si>
  <si>
    <t>sales / average total assets</t>
    <phoneticPr fontId="18" type="noConversion"/>
  </si>
  <si>
    <t>COGS / average inventory</t>
    <phoneticPr fontId="18" type="noConversion"/>
  </si>
  <si>
    <t>Sales / average receivables</t>
    <phoneticPr fontId="18" type="noConversion"/>
  </si>
  <si>
    <t>sales / average current assets</t>
    <phoneticPr fontId="18" type="noConversion"/>
  </si>
  <si>
    <t>Sales / average working capital</t>
    <phoneticPr fontId="18" type="noConversion"/>
  </si>
  <si>
    <t>M1M</t>
    <phoneticPr fontId="18" type="noConversion"/>
  </si>
  <si>
    <t>M3M</t>
    <phoneticPr fontId="18" type="noConversion"/>
  </si>
  <si>
    <t>M6M</t>
    <phoneticPr fontId="18" type="noConversion"/>
  </si>
  <si>
    <t>M9M</t>
    <phoneticPr fontId="18" type="noConversion"/>
  </si>
  <si>
    <t>M12M</t>
    <phoneticPr fontId="18" type="noConversion"/>
  </si>
  <si>
    <t>Three-month momenturn</t>
    <phoneticPr fontId="18" type="noConversion"/>
  </si>
  <si>
    <t>One-month momenturn</t>
    <phoneticPr fontId="18" type="noConversion"/>
  </si>
  <si>
    <t>Six-month momenturn</t>
    <phoneticPr fontId="18" type="noConversion"/>
  </si>
  <si>
    <t>Nine-month momenturn</t>
    <phoneticPr fontId="18" type="noConversion"/>
  </si>
  <si>
    <t>(p(t) + d(t) +ce(t) )/p(t-1) ,  
where d is divdend per share, ce is cash-equivalent distribution per share</t>
    <phoneticPr fontId="18" type="noConversion"/>
  </si>
  <si>
    <t>(1+r(t))*(1+r(t-1))*(1+r(t-2)),
where r(t) is the one-month return of stock</t>
    <phoneticPr fontId="18" type="noConversion"/>
  </si>
  <si>
    <t>(1+r(t))*(1+r(t-1))*..*(1+r(t-5)),
where r(t) is the one-month return of stock</t>
    <phoneticPr fontId="18" type="noConversion"/>
  </si>
  <si>
    <t>(1+r(t))*(1+r(t-1))*..*(1+r(t-8)),
where r(t) is the one-month return of stock</t>
    <phoneticPr fontId="18" type="noConversion"/>
  </si>
  <si>
    <t>(1+r(t))*(1+r(t-1))*..*(1+r(t-11)),
where r(t) is the one-month return of stock</t>
    <phoneticPr fontId="18" type="noConversion"/>
  </si>
  <si>
    <t>(Sales(t)-Sales(t-1))/Sales(t-1)</t>
    <phoneticPr fontId="18" type="noConversion"/>
  </si>
  <si>
    <t>(OP(t)-OP(t-1))/OP(t-1)</t>
    <phoneticPr fontId="18" type="noConversion"/>
  </si>
  <si>
    <t>(NI(t)-NI(t-1))/NI(t-1)</t>
    <phoneticPr fontId="18" type="noConversion"/>
  </si>
  <si>
    <t>CFOG</t>
    <phoneticPr fontId="18" type="noConversion"/>
  </si>
  <si>
    <t>Cash flow from operation growth</t>
    <phoneticPr fontId="18" type="noConversion"/>
  </si>
  <si>
    <t>(CFO(t)-CFO(t-1))/CFO(t-1)</t>
    <phoneticPr fontId="18" type="noConversion"/>
  </si>
  <si>
    <t>定制指标-基础</t>
  </si>
  <si>
    <t>q_noa</t>
  </si>
  <si>
    <t>decimal</t>
    <phoneticPr fontId="18" type="noConversion"/>
  </si>
  <si>
    <t>stkcd</t>
    <phoneticPr fontId="18" type="noConversion"/>
  </si>
  <si>
    <t>m_rnoa_ttm</t>
  </si>
  <si>
    <t>m_rnoa_ttm</t>
    <phoneticPr fontId="18" type="noConversion"/>
  </si>
  <si>
    <t>个股总市值 + 负债合计 + 优先权股权益 - 现金及等价物 - 交易性金融资产</t>
  </si>
  <si>
    <t>个股总市值 + 负债合计 + 优先权股权益 - 现金及等价物 - 交易性金融资产</t>
    <phoneticPr fontId="18" type="noConversion"/>
  </si>
  <si>
    <t>定制指标-盈利能力</t>
  </si>
  <si>
    <t>m_income_taxrate_ttm</t>
  </si>
  <si>
    <t>m_nop_ttm</t>
  </si>
  <si>
    <t>m_nop_ttm</t>
    <phoneticPr fontId="18" type="noConversion"/>
  </si>
  <si>
    <t>月实际所得税率_TTM</t>
  </si>
  <si>
    <t>月实际所得税率_TTM</t>
    <phoneticPr fontId="18" type="noConversion"/>
  </si>
  <si>
    <t>月净经营利润(NOP)_TTM</t>
  </si>
  <si>
    <t>月净经营利润(NOP)_TTM</t>
    <phoneticPr fontId="18" type="noConversion"/>
  </si>
  <si>
    <t>q_wc</t>
  </si>
  <si>
    <t>q_wc</t>
    <phoneticPr fontId="18" type="noConversion"/>
  </si>
  <si>
    <t>季净经营资产(NOA)</t>
  </si>
  <si>
    <t>季净经营资产(NOA)</t>
    <phoneticPr fontId="18" type="noConversion"/>
  </si>
  <si>
    <t>q_ca</t>
  </si>
  <si>
    <t>q_ca</t>
    <phoneticPr fontId="18" type="noConversion"/>
  </si>
  <si>
    <t>q_cl</t>
  </si>
  <si>
    <t>q_cl</t>
    <phoneticPr fontId="18" type="noConversion"/>
  </si>
  <si>
    <t>q_nca</t>
  </si>
  <si>
    <t>q_nca</t>
    <phoneticPr fontId="18" type="noConversion"/>
  </si>
  <si>
    <t>CFROIC</t>
    <phoneticPr fontId="18" type="noConversion"/>
  </si>
  <si>
    <t>Cash flow from operation to net operating assets(invested capital)</t>
    <phoneticPr fontId="18" type="noConversion"/>
  </si>
  <si>
    <t>Return on net operating assets(invested capital)</t>
    <phoneticPr fontId="18" type="noConversion"/>
  </si>
  <si>
    <t>Working Captial(WC)
流动资产(CA) - 流动负债(CL)</t>
  </si>
  <si>
    <t>Working Captial(WC)
流动资产(CA) - 流动负债(CL)</t>
    <phoneticPr fontId="18" type="noConversion"/>
  </si>
  <si>
    <t>季度流动资产(CA)</t>
  </si>
  <si>
    <t>季度流动资产(CA)</t>
    <phoneticPr fontId="18" type="noConversion"/>
  </si>
  <si>
    <t>季度流动负债(CL)</t>
  </si>
  <si>
    <t>季度流动负债(CL)</t>
    <phoneticPr fontId="18" type="noConversion"/>
  </si>
  <si>
    <t>流动负债Current Liabilities(CL)
应付票据 + 应付账款 + 预收款项 + 应付职工薪酬</t>
  </si>
  <si>
    <t>流动负债Current Liabilities(CL)
应付票据 + 应付账款 + 预收款项 + 应付职工薪酬</t>
    <phoneticPr fontId="18" type="noConversion"/>
  </si>
  <si>
    <t>流动资产Current Assets (CA)
存货净额 + 应收票据净额 + 应收账款净额 + 预付款项净额</t>
  </si>
  <si>
    <t>流动资产Current Assets (CA)
存货净额 + 应收票据净额 + 应收账款净额 + 预付款项净额</t>
    <phoneticPr fontId="18" type="noConversion"/>
  </si>
  <si>
    <t>长期经营资产Non Current Assets(NCA),
固定资产净额 + 在建工程净额 + 工程物资 + 固定资产清理 + 生产性生物资产净额 + 油气资产净额 + 无形资产净额 +开发支出 +商誉净额 +长期待摊费用</t>
  </si>
  <si>
    <t>长期经营资产Non Current Assets(NCA),
固定资产净额 + 在建工程净额 + 工程物资 + 固定资产清理 + 生产性生物资产净额 + 油气资产净额 + 无形资产净额 +开发支出 +商誉净额 +长期待摊费用</t>
    <phoneticPr fontId="18" type="noConversion"/>
  </si>
  <si>
    <t>实际所得税税率,
所得税费用/利润总额</t>
  </si>
  <si>
    <t>实际所得税税率,
所得税费用/利润总额</t>
    <phoneticPr fontId="18" type="noConversion"/>
  </si>
  <si>
    <t>净营业利润Net Operating Income(NOP),
营业收入TTM - 营业成本TTM - 营业税金及附加TTM- 销售费用TTM - 管理费用TTM</t>
  </si>
  <si>
    <t>净营业利润Net Operating Income(NOP),
营业收入TTM - 营业成本TTM - 营业税金及附加TTM- 销售费用TTM - 管理费用TTM</t>
    <phoneticPr fontId="18" type="noConversion"/>
  </si>
  <si>
    <t>m_fcff_ttm</t>
  </si>
  <si>
    <t>月公司自由现金流(FCFF)_TTM</t>
  </si>
  <si>
    <t>月公司自由现金流(FCFF)_TTM</t>
    <phoneticPr fontId="18" type="noConversion"/>
  </si>
  <si>
    <t>季营运资本(WC)</t>
  </si>
  <si>
    <t>季营运资本(WC)</t>
    <phoneticPr fontId="18" type="noConversion"/>
  </si>
  <si>
    <t>净经营资产Net Opration Assests(NOA), Invested Capital(IC)
营运资本(WC) + 长期经营资产(NCA)</t>
  </si>
  <si>
    <t>净经营资产Net Opration Assests(NOA), Invested Capital(IC)
营运资本(WC) + 长期经营资产(NCA)</t>
    <phoneticPr fontId="18" type="noConversion"/>
  </si>
  <si>
    <t>季长期经营资产(NCA)</t>
  </si>
  <si>
    <t>季长期经营资产(NCA)</t>
    <phoneticPr fontId="18" type="noConversion"/>
  </si>
  <si>
    <t>m_rnoa_ttm.csv</t>
  </si>
  <si>
    <t>m_rnoa_ttm</t>
    <phoneticPr fontId="18" type="noConversion"/>
  </si>
  <si>
    <t>月营业资产收益率(RNOA)_TTM</t>
  </si>
  <si>
    <t>月营业资产收益率(RNOA)_TTM</t>
    <phoneticPr fontId="18" type="noConversion"/>
  </si>
  <si>
    <t>(CFO + intExp*(1- tax_rate))/(equity + debt + pdf - cash),
where pfd is prefered debt dividends</t>
    <phoneticPr fontId="18" type="noConversion"/>
  </si>
  <si>
    <t>m_fcff2ev_ttm</t>
  </si>
  <si>
    <t>m_fcff2ev_ttm</t>
    <phoneticPr fontId="18" type="noConversion"/>
  </si>
  <si>
    <t>月FFCF2EV_TTM</t>
  </si>
  <si>
    <t>月FFCF2EV_TTM</t>
    <phoneticPr fontId="18" type="noConversion"/>
  </si>
  <si>
    <t>自由现金流TTM/总企业价值</t>
  </si>
  <si>
    <t>自由现金流TTM/总企业价值</t>
    <phoneticPr fontId="18" type="noConversion"/>
  </si>
  <si>
    <t>月现金流净营业资产收益率(CFROIC)_TTM</t>
  </si>
  <si>
    <t>月现金流净营业资产收益率(CFROIC)_TTM</t>
    <phoneticPr fontId="18" type="noConversion"/>
  </si>
  <si>
    <t>月自由现金流净营业资产收益率(FCFFROIC)_TTM</t>
  </si>
  <si>
    <t>月自由现金流净营业资产收益率(FCFFROIC)_TTM</t>
    <phoneticPr fontId="18" type="noConversion"/>
  </si>
  <si>
    <t>m_ffcfroic_ttm</t>
  </si>
  <si>
    <t>m_ffcfroic_ttm</t>
    <phoneticPr fontId="18" type="noConversion"/>
  </si>
  <si>
    <t>m_cfroic_ttm</t>
  </si>
  <si>
    <t>m_cfroic_ttm</t>
    <phoneticPr fontId="18" type="noConversion"/>
  </si>
  <si>
    <t>经营现金流金的营业资产回报率(Cash Flow Return on Net Operating Assets /Cash Flow Return on Invested Capital),
（经营活动产生的现金流量净额_TTM  + (利息费用)*(1 - 所得税率)) /  净经营资产(NOA)</t>
  </si>
  <si>
    <t>经营现金流金的营业资产回报率(Cash Flow Return on Net Operating Assets /Cash Flow Return on Invested Capital),
（经营活动产生的现金流量净额_TTM  + (利息费用)*(1 - 所得税率)) /  净经营资产(NOA)</t>
    <phoneticPr fontId="18" type="noConversion"/>
  </si>
  <si>
    <t>q_ca.csv</t>
  </si>
  <si>
    <t>q_cl.csv</t>
  </si>
  <si>
    <t>q_wc.csv</t>
  </si>
  <si>
    <t>q_nca.csv</t>
  </si>
  <si>
    <t>q_noa.csv</t>
  </si>
  <si>
    <t>m_income_taxrate_ttm.csv</t>
  </si>
  <si>
    <t>m_nop_ttm.csv</t>
  </si>
  <si>
    <t>m_fcff_ttm.csv</t>
  </si>
  <si>
    <t>m_cfroic_ttm.csv</t>
  </si>
  <si>
    <t>m_fcff2ev_ttm.csv</t>
  </si>
  <si>
    <t>FCFFROIC</t>
    <phoneticPr fontId="18" type="noConversion"/>
  </si>
  <si>
    <t>Free Cash flow to net operating assets(invested capital)</t>
    <phoneticPr fontId="18" type="noConversion"/>
  </si>
  <si>
    <t>(FFCF)/(equity + debt + pdf - cash),
where pfd is prefered debt dividends</t>
    <phoneticPr fontId="18" type="noConversion"/>
  </si>
  <si>
    <t>FCFF2EV</t>
    <phoneticPr fontId="18" type="noConversion"/>
  </si>
  <si>
    <t>Free Cash flow to enterprise value</t>
    <phoneticPr fontId="18" type="noConversion"/>
  </si>
  <si>
    <t>(Free Cash flow for Firm) / (market_cap + debt + pfd -cash), 
where pfd is prefered debt dividends</t>
    <phoneticPr fontId="18" type="noConversion"/>
  </si>
  <si>
    <t>E2P</t>
    <phoneticPr fontId="18" type="noConversion"/>
  </si>
  <si>
    <t>m_d2p_ttm</t>
  </si>
  <si>
    <t>m_d2p_ttm</t>
    <phoneticPr fontId="18" type="noConversion"/>
  </si>
  <si>
    <t>月d2P_TTM</t>
  </si>
  <si>
    <t>月d2P_TTM</t>
    <phoneticPr fontId="18" type="noConversion"/>
  </si>
  <si>
    <t>每股股息TTM/今收盘价当期值</t>
  </si>
  <si>
    <t>S2P</t>
    <phoneticPr fontId="18" type="noConversion"/>
  </si>
  <si>
    <t>sales / market_cap</t>
    <phoneticPr fontId="18" type="noConversion"/>
  </si>
  <si>
    <t>m_s2ev_ttm</t>
  </si>
  <si>
    <t>m_s2ev_ttm</t>
    <phoneticPr fontId="18" type="noConversion"/>
  </si>
  <si>
    <t>月S2EV_TTM</t>
  </si>
  <si>
    <t>月S2EV_TTM</t>
    <phoneticPr fontId="18" type="noConversion"/>
  </si>
  <si>
    <t>月S2P_TTM</t>
  </si>
  <si>
    <t>月S2P_TTM</t>
    <phoneticPr fontId="18" type="noConversion"/>
  </si>
  <si>
    <t>m_s2p_ttm</t>
  </si>
  <si>
    <t>m_s2p_ttm</t>
    <phoneticPr fontId="18" type="noConversion"/>
  </si>
  <si>
    <t>营业收入TTM/个股总市值</t>
  </si>
  <si>
    <t>营业收入TTM/个股总市值</t>
    <phoneticPr fontId="18" type="noConversion"/>
  </si>
  <si>
    <t>m_s2ev_ttm.csv</t>
  </si>
  <si>
    <t>m_d2p_ttm.csv</t>
  </si>
  <si>
    <t>m_s2p_ttm.csv</t>
  </si>
  <si>
    <t>定制指标-经营效率</t>
  </si>
  <si>
    <t>现金周期(Cash Cycle)
365/应收账款周转率TTM + 365/存货周转率TTM - 365/应付账款周转率TTM</t>
  </si>
  <si>
    <t>现金周期(Cash Cycle)
365/应收账款周转率TTM + 365/存货周转率TTM - 365/应付账款周转率TTM</t>
    <phoneticPr fontId="18" type="noConversion"/>
  </si>
  <si>
    <t>q_cashcycle_ttm</t>
  </si>
  <si>
    <t>q_cashcycle_ttm</t>
    <phoneticPr fontId="18" type="noConversion"/>
  </si>
  <si>
    <t>季现金周期_TTM</t>
  </si>
  <si>
    <t>季现金周期_TTM</t>
    <phoneticPr fontId="18" type="noConversion"/>
  </si>
  <si>
    <t>q_cashcycle_ttm.csv</t>
  </si>
  <si>
    <t>m_m1m</t>
  </si>
  <si>
    <t>m_m1m</t>
    <phoneticPr fontId="18" type="noConversion"/>
  </si>
  <si>
    <t>m_m3m</t>
  </si>
  <si>
    <t>m_m3m</t>
    <phoneticPr fontId="18" type="noConversion"/>
  </si>
  <si>
    <t>m_m12m</t>
  </si>
  <si>
    <t>m_m12m</t>
    <phoneticPr fontId="18" type="noConversion"/>
  </si>
  <si>
    <t>m_m9m</t>
  </si>
  <si>
    <t>m_m9m</t>
    <phoneticPr fontId="18" type="noConversion"/>
  </si>
  <si>
    <t>Analysis</t>
  </si>
  <si>
    <t>factor_group</t>
    <phoneticPr fontId="18" type="noConversion"/>
  </si>
  <si>
    <t>factor_group_id</t>
    <phoneticPr fontId="18" type="noConversion"/>
  </si>
  <si>
    <t>Operating Profitability</t>
    <phoneticPr fontId="18" type="noConversion"/>
  </si>
  <si>
    <t>Operating Efficiency</t>
    <phoneticPr fontId="18" type="noConversion"/>
  </si>
  <si>
    <t>Financial Risk</t>
    <phoneticPr fontId="18" type="noConversion"/>
  </si>
  <si>
    <t>Operating Profitability</t>
    <phoneticPr fontId="18" type="noConversion"/>
  </si>
  <si>
    <t>1个月惯性</t>
  </si>
  <si>
    <t>1个月惯性</t>
    <phoneticPr fontId="18" type="noConversion"/>
  </si>
  <si>
    <t>3个月惯性</t>
  </si>
  <si>
    <t>3个月惯性</t>
    <phoneticPr fontId="18" type="noConversion"/>
  </si>
  <si>
    <t>12个月惯性</t>
  </si>
  <si>
    <t>12个月惯性</t>
    <phoneticPr fontId="18" type="noConversion"/>
  </si>
  <si>
    <t>9个月惯性</t>
  </si>
  <si>
    <t>9个月惯性</t>
    <phoneticPr fontId="18" type="noConversion"/>
  </si>
  <si>
    <t>m_m6m</t>
  </si>
  <si>
    <t>m_m6m</t>
    <phoneticPr fontId="18" type="noConversion"/>
  </si>
  <si>
    <t>6个月惯性</t>
  </si>
  <si>
    <t>6个月惯性</t>
    <phoneticPr fontId="18" type="noConversion"/>
  </si>
  <si>
    <t>m_m1m.csv</t>
  </si>
  <si>
    <t>m_m3m.csv</t>
  </si>
  <si>
    <t>m_m6m.csv</t>
  </si>
  <si>
    <t>m_m9m.csv</t>
  </si>
  <si>
    <t>m_m12m.csv</t>
  </si>
  <si>
    <t>滚动的3个月考虑现金红利再投资的个股回报率</t>
  </si>
  <si>
    <t>滚动的3个月考虑现金红利再投资的个股回报率</t>
    <phoneticPr fontId="18" type="noConversion"/>
  </si>
  <si>
    <t>滚动的考虑现金红利再投资的每月个股回报率</t>
  </si>
  <si>
    <t>滚动的考虑现金红利再投资的每月个股回报率</t>
    <phoneticPr fontId="18" type="noConversion"/>
  </si>
  <si>
    <t>滚动的6个月考虑现金红利再投资的个股回报率</t>
  </si>
  <si>
    <t>滚动的6个月考虑现金红利再投资的个股回报率</t>
    <phoneticPr fontId="18" type="noConversion"/>
  </si>
  <si>
    <t>滚动的9个月考虑现金红利再投资的个股回报率</t>
  </si>
  <si>
    <t>滚动的9个月考虑现金红利再投资的个股回报率</t>
    <phoneticPr fontId="18" type="noConversion"/>
  </si>
  <si>
    <t>滚动的12个月考虑现金红利再投资的个股回报率</t>
  </si>
  <si>
    <t>滚动的12个月考虑现金红利再投资的个股回报率</t>
    <phoneticPr fontId="18" type="noConversion"/>
  </si>
  <si>
    <t>m_peg_ttm</t>
  </si>
  <si>
    <t>m_peg_ttm</t>
    <phoneticPr fontId="18" type="noConversion"/>
  </si>
  <si>
    <t>月PEG_TTM</t>
  </si>
  <si>
    <t>月PEG_TTM</t>
    <phoneticPr fontId="18" type="noConversion"/>
  </si>
  <si>
    <t>m_peg_ttm.csv</t>
  </si>
  <si>
    <t>m_s2ev_ttm</t>
    <phoneticPr fontId="18" type="noConversion"/>
  </si>
  <si>
    <t>f052301c</t>
    <phoneticPr fontId="18" type="noConversion"/>
  </si>
  <si>
    <t xml:space="preserve">inventory &lt;- a001123000
notes_receivable &lt;- a001110000
accounts_receivable &lt;- a001111000
advance_payment &lt;- a001112000
ca &lt;- Sum(inventory, notes_receivable,  accounts_receivable, advance_payment) </t>
    <phoneticPr fontId="18" type="noConversion"/>
  </si>
  <si>
    <t>income_tax_ttm &lt;- b002100000_ttm
income_pretax_ttm &lt;- b001000000_ttm
income_taxrate_ttm &lt;- Ratio(income_tax_ttm, income_pretax_ttm)</t>
    <phoneticPr fontId="18" type="noConversion"/>
  </si>
  <si>
    <t>a001107000</t>
  </si>
  <si>
    <t>a001110000</t>
  </si>
  <si>
    <t>a001112000</t>
  </si>
  <si>
    <t>a001123000</t>
  </si>
  <si>
    <t>a002107000</t>
  </si>
  <si>
    <t>a002108000</t>
  </si>
  <si>
    <t>a002109000</t>
  </si>
  <si>
    <t>a002112000</t>
  </si>
  <si>
    <t>b001101000_ttm</t>
  </si>
  <si>
    <t>b001201000_ttm</t>
  </si>
  <si>
    <t>b0i1204000_ttm</t>
  </si>
  <si>
    <t>b001207000_ttm</t>
  </si>
  <si>
    <t>b001209000_ttm</t>
  </si>
  <si>
    <t>b001210000_ttm</t>
  </si>
  <si>
    <t>b001000000_ttm</t>
  </si>
  <si>
    <t>b002100000_ttm</t>
  </si>
  <si>
    <t>定制指标-估值</t>
    <phoneticPr fontId="18" type="noConversion"/>
  </si>
  <si>
    <t>定制指标-经营效率</t>
    <phoneticPr fontId="18" type="noConversion"/>
  </si>
  <si>
    <t>定制指标-盈利能力</t>
    <phoneticPr fontId="18" type="noConversion"/>
  </si>
  <si>
    <t>定制指标-偿债能力</t>
    <phoneticPr fontId="18" type="noConversion"/>
  </si>
  <si>
    <t>定制指标-价格</t>
  </si>
  <si>
    <t>定制指标-价格</t>
    <phoneticPr fontId="18" type="noConversion"/>
  </si>
  <si>
    <t>Price</t>
  </si>
  <si>
    <t>Price</t>
    <phoneticPr fontId="18" type="noConversion"/>
  </si>
  <si>
    <t>Volume</t>
    <phoneticPr fontId="18" type="noConversion"/>
  </si>
  <si>
    <t>m_income_taxrate_ttm</t>
    <phoneticPr fontId="18" type="noConversion"/>
  </si>
  <si>
    <t>q_noa</t>
    <phoneticPr fontId="18" type="noConversion"/>
  </si>
  <si>
    <t>m_fcff_ttm</t>
    <phoneticPr fontId="18" type="noConversion"/>
  </si>
  <si>
    <t>ffcf_ttm &lt;- m_fcff_ttm
noa &lt;- q_noa
ffcfroic_ttm &lt;- Ratio(ffcf_ttm, noa)</t>
    <phoneticPr fontId="18" type="noConversion"/>
  </si>
  <si>
    <t>现自由流金流的营业资产回报率(Free Cash Flow Return on Free Cash Flow Return on Invested Capital),
自由现金流_TTM /  净经营资产(NOA)</t>
  </si>
  <si>
    <t>现自由流金流的营业资产回报率(Free Cash Flow Return on Free Cash Flow Return on Invested Capital),
自由现金流_TTM /  净经营资产(NOA)</t>
    <phoneticPr fontId="18" type="noConversion"/>
  </si>
  <si>
    <t>cfo_ttm &lt;- c001000000_ttm
cfo_ttm_lag &lt;- Lag(cfo_ttm, k=3)
ev &lt;- m_ev
cfo2ev_ttm &lt;- Ratio(cfo_ttm_lag, ev)</t>
    <phoneticPr fontId="18" type="noConversion"/>
  </si>
  <si>
    <t>fcff_ttm &lt;-m_fcff_ttm
fcff_ttm_lag &lt;- Lag(fcff_ttm, k=3)
ev &lt;- m_ev
fcff2ev_ttm &lt;- Ratio(fcff_ttm_lag, ev)</t>
    <phoneticPr fontId="18" type="noConversion"/>
  </si>
  <si>
    <t>inventory_turnover_ttm &lt;- f040505c
receivable_turnover_ttm &lt;- f040205c
payable_turnover_ttm &lt;-  f040805c
inventory_days_ttm &lt;- Ratio(365,  inventory_turnover_ttm)
receivable_days_ttm &lt;- Ratio(365,  receivable_turnover_ttm)
payable_days_ttm &lt;- Ratio(365,  payable_turnover_ttm)
cashcycle_ttm &lt;- Sum(receivable_days_ttm,  inventory_days_ttm,
 -payable_days_ttm )</t>
    <phoneticPr fontId="18" type="noConversion"/>
  </si>
  <si>
    <t>m_e2p_ttm</t>
    <phoneticPr fontId="18" type="noConversion"/>
  </si>
  <si>
    <t>equty_value &lt;- msmvosd * 1000
debt_value &lt;- a002000000
preferred_stocks &lt;- a003112101
cash &lt;- a001101000
short_term_investment &lt;- a001107000
ev &lt;- Sum(equty_value, debt_value, preferred_stocks, -cash, -short_term_investment )</t>
    <phoneticPr fontId="18" type="noConversion"/>
  </si>
  <si>
    <t>notes_payable &lt;- a002107000
accounts_payable &lt;- a002108000
advance_receipt &lt;- a002109000
employee_payable &lt;- a002112000
cl &lt;- Sum(notes_payable, accounts_payable, advance_receipt, employee_payable)</t>
    <phoneticPr fontId="18" type="noConversion"/>
  </si>
  <si>
    <t>ca &lt;- q_ca 
cl &lt;- q_cl
wc &lt;- Sum(ca, -cl)</t>
    <phoneticPr fontId="18" type="noConversion"/>
  </si>
  <si>
    <t>wc &lt;- q_wc
nca &lt;- q_nca
noa &lt;- Sum(wc + nca)</t>
    <phoneticPr fontId="18" type="noConversion"/>
  </si>
  <si>
    <t xml:space="preserve">fixed_assets &lt;- a001212000
construct_projects &lt;- a001213000
engineering_material &lt;- a001214000
fixed_assets_disposal &lt;- a001215000
biological_assets &lt;- a001216000
oil_gas_assets &lt;- a001217000
intangible_assets &lt;- a001218000
development_expense &lt;- a001219000
goodwill &lt;- a001220000
long_term_amortization &lt;- a001221000
nca &lt;- Sum(fixed_assets, construct_projects, engineering_material, fixed_assets_disposal, biological_assets, oil_gas_assets, intangible_assets, development_expense,  goodwill, long_term_amortization) 
</t>
    <phoneticPr fontId="18" type="noConversion"/>
  </si>
  <si>
    <t>月税后的净经营利润(NOPAT)_TTM</t>
  </si>
  <si>
    <t>月税后的净经营利润(NOPAT)_TTM</t>
    <phoneticPr fontId="18" type="noConversion"/>
  </si>
  <si>
    <t>税后的净营业利润Net Opeating Profit After Tax(NOPAT),
净经营利润(NOP)TTM*(1- 实际所得税率TTM）</t>
  </si>
  <si>
    <t>税后的净营业利润Net Opeating Profit After Tax(NOPAT),
净经营利润(NOP)TTM*(1- 实际所得税率TTM）</t>
    <phoneticPr fontId="18" type="noConversion"/>
  </si>
  <si>
    <t>nop_ttm &lt;- m_nop_ttm
taxrate &lt;- m_income_taxrate_ttm
nopat_ttm &lt;- nop_ttm*(1 - taxrate)</t>
    <phoneticPr fontId="18" type="noConversion"/>
  </si>
  <si>
    <t>月税后的净经营利润率(NOPATM)_TTM</t>
  </si>
  <si>
    <t>月税后的净经营利润率(NOPATM)_TTM</t>
    <phoneticPr fontId="18" type="noConversion"/>
  </si>
  <si>
    <t>m_nopatm_ttm</t>
  </si>
  <si>
    <t>m_nopatm_ttm</t>
    <phoneticPr fontId="18" type="noConversion"/>
  </si>
  <si>
    <t>m_nopat_ttm</t>
  </si>
  <si>
    <t>税后净营业利润率(NOPATM),
税后净经营利润_TTM /  营业收入</t>
  </si>
  <si>
    <t>税后净营业利润率(NOPATM),
税后净经营利润_TTM /  营业收入</t>
    <phoneticPr fontId="18" type="noConversion"/>
  </si>
  <si>
    <r>
      <t xml:space="preserve">Free Cash Flow to Firm(FCFF)
税后的净经营利润(NOPAT)  - </t>
    </r>
    <r>
      <rPr>
        <sz val="11"/>
        <color theme="1"/>
        <rFont val="等线"/>
        <family val="3"/>
        <charset val="134"/>
      </rPr>
      <t>△营运资本</t>
    </r>
    <r>
      <rPr>
        <sz val="11"/>
        <color theme="1"/>
        <rFont val="微软雅黑"/>
        <family val="2"/>
        <charset val="134"/>
      </rPr>
      <t xml:space="preserve">(NOPLAT)  - △长期经营资产(NCA)  </t>
    </r>
    <phoneticPr fontId="18" type="noConversion"/>
  </si>
  <si>
    <t>净营业资产回报率(Return on Net Operating Assets),
税后净经营利润_TTM /  净经营资产(NOA)</t>
  </si>
  <si>
    <t>净营业资产回报率(Return on Net Operating Assets),
税后净经营利润_TTM /  净经营资产(NOA)</t>
    <phoneticPr fontId="18" type="noConversion"/>
  </si>
  <si>
    <t>m_nopat2ev_ttm</t>
  </si>
  <si>
    <t>m_nopat2ev_ttm</t>
    <phoneticPr fontId="18" type="noConversion"/>
  </si>
  <si>
    <t>月NOPAT2EV_TTM</t>
  </si>
  <si>
    <t>月NOPAT2EV_TTM</t>
    <phoneticPr fontId="18" type="noConversion"/>
  </si>
  <si>
    <t>税后净经营利润_TTM/总企业价值</t>
  </si>
  <si>
    <t>税后净经营利润_TTM/总企业价值</t>
    <phoneticPr fontId="18" type="noConversion"/>
  </si>
  <si>
    <t>m_nopat_ttm</t>
    <phoneticPr fontId="18" type="noConversion"/>
  </si>
  <si>
    <t>nopat_ttm &lt;- m_nopat_ttm
revenue_ttm &lt;- b001101000_ttm
noplatm_ttm &lt;- Ratio(nopat_ttm, revenue_ttm)</t>
    <phoneticPr fontId="18" type="noConversion"/>
  </si>
  <si>
    <t>nopat_ttm &lt;- m_nopat_ttm
noa &lt;- q_noa
rnoa_ttm &lt;- Ratio(nopat_ttm,  noa)</t>
    <phoneticPr fontId="18" type="noConversion"/>
  </si>
  <si>
    <t>revenue_ttm &lt;- b001101000_ttm
COGS_ttm &lt;- b001201000_ttm
business_tax_ttm &lt;- b001207000_ttm
sale_expense_ttm &lt;- b001209000_ttm
mangement_expense_ttm &lt;- b001210000_ttm
nop_ttm &lt;- Sum(revenue_ttm, - COGS_ttm, -business_tax_ttm, -sale_expense_ttm, -mangement_expense_ttm )</t>
    <phoneticPr fontId="18" type="noConversion"/>
  </si>
  <si>
    <t>nopat_ttm&lt;-m_nopat_ttm
ev &lt;- m_ev
nopat2ev_ttm&lt;- Ratio(nopat_ttm, ev)</t>
    <phoneticPr fontId="18" type="noConversion"/>
  </si>
  <si>
    <t>m_nopat_ttm.csv</t>
  </si>
  <si>
    <t xml:space="preserve">Free Cash Flow to Firm(FCFF)
税后的净经营利润(NOPAT)  - △营运资本(NOPLAT)  - △长期经营资产(NCA)  </t>
  </si>
  <si>
    <t>m_nopatm_ttm.csv</t>
  </si>
  <si>
    <t>m_ffcfroic_ttm.csv</t>
  </si>
  <si>
    <t>m_nopat2ev_ttm.csv</t>
  </si>
  <si>
    <t>NOPAT2EV</t>
    <phoneticPr fontId="18" type="noConversion"/>
  </si>
  <si>
    <t>Net Operating Profit after Tax to enterprise value</t>
    <phoneticPr fontId="18" type="noConversion"/>
  </si>
  <si>
    <t>(income + intExp(1-tax_rate))/(equity+debt+pfd -cash), 
where pfd is prefered debt dividends</t>
    <phoneticPr fontId="18" type="noConversion"/>
  </si>
  <si>
    <t>(income + intExp(1-tax_rate)) / (market_cap + debt + pfd -cash), 
where pfd is prefered debt dividends</t>
    <phoneticPr fontId="18" type="noConversion"/>
  </si>
  <si>
    <t>wc &lt;- q_wc
wc_lag &lt;- Lag(wc, k=3)
delta_wc &lt;- (wc - wc_lag)/3
nca &lt;- q_nca
nca_lag &lt;- Lag(nca, k=3)
delta_nca &lt;- (nca -nca_lag)/3
nopat_ttm &lt;- m_nopat_ttm
fcff_ttm &lt;- Sum(nopat_ttm, - delta_wc, - delta_nca)</t>
    <phoneticPr fontId="18" type="noConversion"/>
  </si>
  <si>
    <t>cfo_ttm &lt;- c001000000_ttm
interest_ttm&lt;- b001211000_ttm
taxrate_ttm &lt;- m_income_taxrate_ttm
noa &lt;- q_noa
interest_after_tax_ttm &lt;- interest_ttm * (1- taxrate_ttm)
cfo2firm_ttm &lt;- Sum(cfo_ttm, interest_after_tax_ttm)
cfroic_ttm  &lt;- Ratio(cfo2firm_ttm, noa)</t>
    <phoneticPr fontId="18" type="noConversion"/>
  </si>
  <si>
    <t>(cash + short-term investment) / current liablities</t>
    <phoneticPr fontId="18" type="noConversion"/>
  </si>
  <si>
    <t>ebitda_ttm &lt;- f052301c
ebitda_ttm_lag &lt;- Lag(ebitda_ttm, k=3)
ev &lt;- m_ev
ebitda2ev_ttm &lt;- Ratio(ebitda_ttm_lag, ev)</t>
    <phoneticPr fontId="18" type="noConversion"/>
  </si>
  <si>
    <t>现金流量表_直接</t>
  </si>
  <si>
    <t>现金流量表_间接</t>
  </si>
  <si>
    <t>每股股息TTM/今收盘价当期值</t>
    <phoneticPr fontId="18" type="noConversion"/>
  </si>
  <si>
    <t>每股收益TTM/今收盘价当期值</t>
    <phoneticPr fontId="18" type="noConversion"/>
  </si>
  <si>
    <t>earning_ttm &lt;- f090101c
earning_ttm_lag &lt;- Lag(earning_ttm, k=3)
price &lt;- mclsprc
e2p_ttm &lt;- Ratio(earning_ttm_lag, price)</t>
    <phoneticPr fontId="18" type="noConversion"/>
  </si>
  <si>
    <t>sale_ttm &lt;- b001101000_ttm
sale_ttm_lag &lt;- Lag(sale_ttm, k=3)
price &lt;- mclsprc
s2ev_ttm &lt;- Ratio(sale_ttm_lag, price)</t>
    <phoneticPr fontId="18" type="noConversion"/>
  </si>
  <si>
    <t>每股收益TTM/今收盘价当期值</t>
  </si>
  <si>
    <t>fn04631</t>
  </si>
  <si>
    <t>f080802b</t>
  </si>
  <si>
    <t>f081001b</t>
  </si>
  <si>
    <t>q_dps_ttm</t>
  </si>
  <si>
    <t>q_dps_ttm</t>
    <phoneticPr fontId="18" type="noConversion"/>
  </si>
  <si>
    <t>decimal</t>
    <phoneticPr fontId="18" type="noConversion"/>
  </si>
  <si>
    <t>季每股股息TTM</t>
  </si>
  <si>
    <t>季每股股息TTM</t>
    <phoneticPr fontId="18" type="noConversion"/>
  </si>
  <si>
    <t>dps_ttm &lt;- q_dps_ttm
dps_ttm_lag &lt;- Lag(dps_ttm, k=3)
price &lt;- mclsprc
e2p_ttm &lt;- Ratio(dps_ttm_lag, price)</t>
    <phoneticPr fontId="18" type="noConversion"/>
  </si>
  <si>
    <t>每股税前股息TTM(12个月滚动每股税前股息)</t>
  </si>
  <si>
    <t>每股税前股息TTM(12个月滚动每股税前股息)</t>
    <phoneticPr fontId="18" type="noConversion"/>
  </si>
  <si>
    <t>fillna_method</t>
    <phoneticPr fontId="18" type="noConversion"/>
  </si>
  <si>
    <t>ffill</t>
    <phoneticPr fontId="18" type="noConversion"/>
  </si>
  <si>
    <t>nfill</t>
  </si>
  <si>
    <t>dps &lt;- f110101b
dps_ttm &lt;- Quarter_TTM(date, dps, accumulated = FALSE)</t>
    <phoneticPr fontId="18" type="noConversion"/>
  </si>
  <si>
    <t>q_dps_ttm.csv</t>
  </si>
  <si>
    <t>市盈率相对盈利增长比率(PEG), 仅PE和盈利增长为正时有效
月PE_TTM/每股净利润增长率_TMM = (1/月2P_TTM)/净利润增长率_TMM</t>
    <phoneticPr fontId="18" type="noConversion"/>
  </si>
  <si>
    <t xml:space="preserve">e2p_ttm &lt;- m_e2p_ttm
earning_growth&lt;- f081001b
earning_growth_lag &lt;- Lag(earning_growth, k = 3)
pe_ttm &lt;- Ratio(1, e2p_ttm)
pe_ttm &lt;- ifelse(pe_ttm &gt;0, pe_ttm, NA)
earning_growth_lag &lt;-  ifelse(earning_growth_lag &gt;0, earning_growth_lag, NA)
peg_ttm &lt;- Ratio(pe_ttm, earning_growth_lag) </t>
    <phoneticPr fontId="18" type="noConversion"/>
  </si>
  <si>
    <t>市盈率相对盈利增长比率(PEG), 仅PE和盈利增长为正时有效
月PE_TTM/每股净利润增长率_TMM = (1/月2P_TTM)/净利润增长率_TMM</t>
  </si>
  <si>
    <t>ET</t>
    <phoneticPr fontId="18" type="noConversion"/>
  </si>
  <si>
    <t>return &lt;- mretwd
m1m &lt;- prod(1+return, na.rm = TRUE) -1</t>
    <phoneticPr fontId="18" type="noConversion"/>
  </si>
  <si>
    <t>return &lt;- mretwd
m3m &lt;- prod(1+return, na.rm = TRUE) -1</t>
    <phoneticPr fontId="18" type="noConversion"/>
  </si>
  <si>
    <t>return &lt;- mretwd
m6m &lt;- prod(1+return, na.rm = TRUE) -1</t>
    <phoneticPr fontId="18" type="noConversion"/>
  </si>
  <si>
    <t>return &lt;- mretwd
m12m &lt;- prod(1+return, na.rm = TRUE) -1</t>
    <phoneticPr fontId="18" type="noConversion"/>
  </si>
  <si>
    <t>NI/Sales, 
where NI is net income before extraorinary items.</t>
    <phoneticPr fontId="18" type="noConversion"/>
  </si>
  <si>
    <t>factor_lag_month</t>
    <phoneticPr fontId="18" type="noConversion"/>
  </si>
  <si>
    <t>TTM</t>
    <phoneticPr fontId="18" type="noConversion"/>
  </si>
  <si>
    <t>process_method</t>
    <phoneticPr fontId="18" type="noConversion"/>
  </si>
  <si>
    <t>List_process_method</t>
    <phoneticPr fontId="18" type="noConversion"/>
  </si>
  <si>
    <t>txt</t>
    <phoneticPr fontId="18" type="noConversion"/>
  </si>
  <si>
    <t>FS_Comins</t>
    <phoneticPr fontId="18" type="noConversion"/>
  </si>
  <si>
    <t>TRD_Dalyr</t>
    <phoneticPr fontId="18" type="noConversion"/>
  </si>
  <si>
    <t>FR_T1</t>
    <phoneticPr fontId="18" type="noConversion"/>
  </si>
  <si>
    <t>gta_fieldname.csv</t>
  </si>
  <si>
    <t>FS_Combas.txt</t>
  </si>
  <si>
    <t>FS_Comins.txt</t>
  </si>
  <si>
    <t>FS_Comscfd.txt</t>
  </si>
  <si>
    <t>FS_Comscfi.txt</t>
  </si>
  <si>
    <t>FS_Com.txt</t>
  </si>
  <si>
    <t>FI_T1.txt</t>
  </si>
  <si>
    <t>FI_T2.txt</t>
  </si>
  <si>
    <t>FI_T3.txt</t>
  </si>
  <si>
    <t>FI_T4.txt</t>
  </si>
  <si>
    <t>FI_T5.txt</t>
  </si>
  <si>
    <t>FI_T6.txt</t>
  </si>
  <si>
    <t>FI_T7.txt</t>
  </si>
  <si>
    <t>FI_T8.txt</t>
  </si>
  <si>
    <t>FI_T9.txt</t>
  </si>
  <si>
    <t>FI_T10.txt</t>
  </si>
  <si>
    <t>FI_T11.txt</t>
  </si>
  <si>
    <t>TRD_Co.txt</t>
  </si>
  <si>
    <t>TRD_Cptl.txt</t>
  </si>
  <si>
    <t>HLD_Capstru.txt</t>
  </si>
  <si>
    <t>TRD_Capchg.txt</t>
  </si>
  <si>
    <t>TRD_Dalyr[0-9]*.txt</t>
  </si>
  <si>
    <t>TRD_Week.txt</t>
  </si>
  <si>
    <t>TRD_Mnth.txt</t>
  </si>
  <si>
    <t>TRD_Year.txt</t>
  </si>
  <si>
    <t>TRD_Dalym.txt</t>
  </si>
  <si>
    <t>TRD_Weekm.txt</t>
  </si>
  <si>
    <t>TRD_Mont.txt</t>
  </si>
  <si>
    <t>TRD_Yearm.txt</t>
  </si>
  <si>
    <t>TRD_Cndalym.txt</t>
  </si>
  <si>
    <t>TRD_Weekcm.txt</t>
  </si>
  <si>
    <t>TRD_Cnmont.txt</t>
  </si>
  <si>
    <t>TRD_Yearcm.txt</t>
  </si>
  <si>
    <t>TRD_Nrrate.txt</t>
  </si>
  <si>
    <t>RS_Capc.txt</t>
  </si>
  <si>
    <t>SPT_Trdchg.txt</t>
  </si>
  <si>
    <t>FS_Comins_ttm.csv</t>
  </si>
  <si>
    <t>FS_Comscfd_ttm.csv</t>
  </si>
  <si>
    <t>FS_Comscfi_ttm.csv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</si>
</sst>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DBNum1][$-804]General"/>
  </numFmts>
  <fonts count="24" x14ac:knownFonts="1">
    <font>
      <sz val="11"/>
      <color theme="1"/>
      <name val="微软雅黑"/>
      <family val="2"/>
      <charset val="134"/>
      <scheme val="minor"/>
    </font>
    <font>
      <sz val="11"/>
      <color theme="1"/>
      <name val="微软雅黑"/>
      <family val="2"/>
      <charset val="134"/>
      <scheme val="minor"/>
    </font>
    <font>
      <sz val="18"/>
      <color theme="3"/>
      <name val="微软雅黑"/>
      <family val="2"/>
      <charset val="134"/>
      <scheme val="major"/>
    </font>
    <font>
      <b/>
      <sz val="15"/>
      <color theme="3"/>
      <name val="微软雅黑"/>
      <family val="2"/>
      <charset val="134"/>
      <scheme val="minor"/>
    </font>
    <font>
      <b/>
      <sz val="13"/>
      <color theme="3"/>
      <name val="微软雅黑"/>
      <family val="2"/>
      <charset val="134"/>
      <scheme val="minor"/>
    </font>
    <font>
      <b/>
      <sz val="11"/>
      <color theme="3"/>
      <name val="微软雅黑"/>
      <family val="2"/>
      <charset val="134"/>
      <scheme val="minor"/>
    </font>
    <font>
      <sz val="11"/>
      <color rgb="FF006100"/>
      <name val="微软雅黑"/>
      <family val="2"/>
      <charset val="134"/>
      <scheme val="minor"/>
    </font>
    <font>
      <sz val="11"/>
      <color rgb="FF9C0006"/>
      <name val="微软雅黑"/>
      <family val="2"/>
      <charset val="134"/>
      <scheme val="minor"/>
    </font>
    <font>
      <sz val="11"/>
      <color rgb="FF9C6500"/>
      <name val="微软雅黑"/>
      <family val="2"/>
      <charset val="134"/>
      <scheme val="minor"/>
    </font>
    <font>
      <sz val="11"/>
      <color rgb="FF3F3F76"/>
      <name val="微软雅黑"/>
      <family val="2"/>
      <charset val="134"/>
      <scheme val="minor"/>
    </font>
    <font>
      <b/>
      <sz val="11"/>
      <color rgb="FF3F3F3F"/>
      <name val="微软雅黑"/>
      <family val="2"/>
      <charset val="134"/>
      <scheme val="minor"/>
    </font>
    <font>
      <b/>
      <sz val="11"/>
      <color rgb="FFFA7D00"/>
      <name val="微软雅黑"/>
      <family val="2"/>
      <charset val="134"/>
      <scheme val="minor"/>
    </font>
    <font>
      <sz val="11"/>
      <color rgb="FFFA7D00"/>
      <name val="微软雅黑"/>
      <family val="2"/>
      <charset val="134"/>
      <scheme val="minor"/>
    </font>
    <font>
      <b/>
      <sz val="11"/>
      <color theme="0"/>
      <name val="微软雅黑"/>
      <family val="2"/>
      <charset val="134"/>
      <scheme val="minor"/>
    </font>
    <font>
      <sz val="11"/>
      <color rgb="FFFF0000"/>
      <name val="微软雅黑"/>
      <family val="2"/>
      <charset val="134"/>
      <scheme val="minor"/>
    </font>
    <font>
      <i/>
      <sz val="11"/>
      <color rgb="FF7F7F7F"/>
      <name val="微软雅黑"/>
      <family val="2"/>
      <charset val="134"/>
      <scheme val="minor"/>
    </font>
    <font>
      <b/>
      <sz val="11"/>
      <color theme="1"/>
      <name val="微软雅黑"/>
      <family val="2"/>
      <charset val="134"/>
      <scheme val="minor"/>
    </font>
    <font>
      <sz val="11"/>
      <color theme="0"/>
      <name val="微软雅黑"/>
      <family val="2"/>
      <charset val="134"/>
      <scheme val="minor"/>
    </font>
    <font>
      <sz val="9"/>
      <name val="微软雅黑"/>
      <family val="2"/>
      <charset val="134"/>
      <scheme val="minor"/>
    </font>
    <font>
      <sz val="11"/>
      <color theme="1"/>
      <name val="微软雅黑"/>
      <family val="2"/>
      <charset val="134"/>
    </font>
    <font>
      <sz val="11"/>
      <color theme="1"/>
      <name val="等线"/>
      <family val="3"/>
      <charset val="134"/>
    </font>
    <font>
      <sz val="11"/>
      <name val="微软雅黑"/>
      <family val="2"/>
      <charset val="134"/>
      <scheme val="minor"/>
    </font>
    <font>
      <sz val="9"/>
      <color indexed="81"/>
      <name val="宋体"/>
      <family val="3"/>
      <charset val="134"/>
    </font>
    <font>
      <b/>
      <sz val="9"/>
      <color indexed="81"/>
      <name val="宋体"/>
      <family val="3"/>
      <charset val="13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9"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4">
    <xf numFmtId="0" fontId="0" fillId="0" borderId="0" xfId="0">
      <alignment vertical="center"/>
    </xf>
    <xf numFmtId="49"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pplyNumberFormat="1" applyAlignment="1">
      <alignment vertical="center" wrapText="1"/>
    </xf>
    <xf numFmtId="0" fontId="0" fillId="0" borderId="0" xfId="0" applyAlignment="1">
      <alignment horizontal="center" vertical="center"/>
    </xf>
    <xf numFmtId="0" fontId="0" fillId="0" borderId="0" xfId="0" applyNumberFormat="1">
      <alignment vertical="center"/>
    </xf>
    <xf numFmtId="0" fontId="0" fillId="0" borderId="0" xfId="0" applyNumberFormat="1" applyAlignment="1">
      <alignment horizontal="center" vertical="center"/>
    </xf>
    <xf numFmtId="0" fontId="13" fillId="33" borderId="10" xfId="0" applyFont="1" applyFill="1" applyBorder="1">
      <alignment vertical="center"/>
    </xf>
    <xf numFmtId="0" fontId="13" fillId="33" borderId="11" xfId="0" applyFont="1" applyFill="1" applyBorder="1">
      <alignment vertical="center"/>
    </xf>
    <xf numFmtId="0" fontId="13" fillId="33" borderId="12" xfId="0" applyFont="1" applyFill="1" applyBorder="1">
      <alignment vertical="center"/>
    </xf>
    <xf numFmtId="176" fontId="0" fillId="0" borderId="0" xfId="0" applyNumberFormat="1">
      <alignment vertical="center"/>
    </xf>
    <xf numFmtId="0" fontId="16" fillId="0" borderId="0" xfId="0" applyFont="1">
      <alignment vertical="center"/>
    </xf>
    <xf numFmtId="0" fontId="21" fillId="0" borderId="0" xfId="14" applyFont="1">
      <alignment vertical="center"/>
    </xf>
    <xf numFmtId="0" fontId="0" fillId="34" borderId="0" xfId="0" applyFill="1">
      <alignment vertical="center"/>
    </xf>
    <xf numFmtId="0" fontId="21" fillId="34" borderId="0" xfId="14" applyNumberFormat="1" applyFont="1" applyFill="1">
      <alignment vertical="center"/>
    </xf>
    <xf numFmtId="0" fontId="0" fillId="0" borderId="0" xfId="0" applyAlignment="1">
      <alignment horizontal="center" vertical="center" wrapText="1"/>
    </xf>
    <xf numFmtId="0" fontId="0" fillId="34" borderId="0" xfId="0" applyNumberFormat="1" applyFill="1">
      <alignment vertical="center"/>
    </xf>
    <xf numFmtId="0" fontId="0" fillId="34" borderId="0" xfId="0" applyFill="1" applyAlignment="1">
      <alignment vertical="center" wrapText="1"/>
    </xf>
    <xf numFmtId="0" fontId="0" fillId="34" borderId="0" xfId="0" applyNumberFormat="1" applyFill="1"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52">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numFmt numFmtId="176" formatCode="[DBNum1][$-804]General"/>
    </dxf>
    <dxf>
      <border outline="0">
        <top style="thin">
          <color rgb="FF9BC2E6"/>
        </top>
      </border>
    </dxf>
    <dxf>
      <border outline="0">
        <bottom style="thin">
          <color rgb="FF9BC2E6"/>
        </bottom>
      </border>
    </dxf>
    <dxf>
      <font>
        <b/>
        <i val="0"/>
        <strike val="0"/>
        <condense val="0"/>
        <extend val="0"/>
        <outline val="0"/>
        <shadow val="0"/>
        <u val="none"/>
        <vertAlign val="baseline"/>
        <sz val="11"/>
        <color theme="0"/>
        <name val="微软雅黑"/>
        <scheme val="minor"/>
      </font>
      <fill>
        <patternFill patternType="solid">
          <fgColor theme="4"/>
          <bgColor theme="4"/>
        </patternFill>
      </fill>
    </dxf>
    <dxf>
      <font>
        <color auto="1"/>
      </font>
      <numFmt numFmtId="0" formatCode="General"/>
      <fill>
        <patternFill patternType="solid">
          <fgColor indexed="64"/>
          <bgColor theme="9" tint="0.79998168889431442"/>
        </patternFill>
      </fill>
    </dxf>
    <dxf>
      <font>
        <strike val="0"/>
        <outline val="0"/>
        <shadow val="0"/>
        <u val="none"/>
        <vertAlign val="baseline"/>
        <sz val="11"/>
        <color auto="1"/>
        <name val="微软雅黑"/>
        <scheme val="minor"/>
      </font>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numFmt numFmtId="0" formatCode="General"/>
    </dxf>
    <dxf>
      <numFmt numFmtId="176" formatCode="[DBNum1][$-804]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微软雅黑"/>
        <scheme val="minor"/>
      </font>
      <fill>
        <patternFill patternType="solid">
          <fgColor theme="4"/>
          <bgColor theme="4"/>
        </patternFill>
      </fill>
    </dxf>
    <dxf>
      <numFmt numFmtId="0" formatCode="General"/>
      <alignment horizontal="general" vertical="center" textRotation="0" wrapText="1" indent="0" justifyLastLine="0" shrinkToFit="0" readingOrder="0"/>
    </dxf>
    <dxf>
      <numFmt numFmtId="0" formatCode="General"/>
      <fill>
        <patternFill patternType="solid">
          <fgColor indexed="64"/>
          <bgColor theme="9" tint="0.79998168889431442"/>
        </patternFill>
      </fill>
      <alignment horizontal="general" vertical="center" textRotation="0" wrapText="1" indent="0" justifyLastLine="0" shrinkToFit="0" readingOrder="0"/>
    </dxf>
    <dxf>
      <numFmt numFmtId="0" formatCode="General"/>
      <fill>
        <patternFill patternType="solid">
          <fgColor indexed="64"/>
          <bgColor theme="9" tint="0.79998168889431442"/>
        </patternFill>
      </fill>
      <alignment horizontal="general" vertical="center" textRotation="0" wrapText="1" indent="0" justifyLastLine="0" shrinkToFit="0" readingOrder="0"/>
    </dxf>
    <dxf>
      <numFmt numFmtId="0" formatCode="General"/>
      <fill>
        <patternFill patternType="solid">
          <fgColor indexed="64"/>
          <bgColor theme="9" tint="0.79998168889431442"/>
        </patternFill>
      </fill>
      <alignment horizontal="general" vertical="center" textRotation="0" wrapText="1" indent="0" justifyLastLine="0" shrinkToFit="0" readingOrder="0"/>
    </dxf>
    <dxf>
      <numFmt numFmtId="0" formatCode="General"/>
      <alignment horizontal="center" vertical="center" textRotation="0" wrapText="0" indent="0" justifyLastLine="0" shrinkToFit="0" readingOrder="0"/>
    </dxf>
    <dxf>
      <numFmt numFmtId="0" formatCode="General"/>
      <alignment horizontal="general" vertical="center" textRotation="0" wrapText="1" indent="0" justifyLastLine="0" shrinkToFit="0" readingOrder="0"/>
    </dxf>
    <dxf>
      <numFmt numFmtId="0" formatCode="General"/>
      <fill>
        <patternFill patternType="solid">
          <fgColor indexed="64"/>
          <bgColor theme="9" tint="0.79998168889431442"/>
        </patternFill>
      </fill>
    </dxf>
    <dxf>
      <alignment horizontal="general" vertical="center" textRotation="0" wrapText="1" indent="0" justifyLastLine="0" shrinkToFit="0" readingOrder="0"/>
    </dxf>
    <dxf>
      <numFmt numFmtId="30" formatCode="@"/>
    </dxf>
    <dxf>
      <numFmt numFmtId="30" formatCode="@"/>
    </dxf>
    <dxf>
      <numFmt numFmtId="30" formatCode="@"/>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name="ExternalData_1" refreshOnLoad="1" adjustColumnWidth="0" connectionId="3" autoFormatId="16" applyNumberFormats="0" applyBorderFormats="0" applyFontFormats="1" applyPatternFormats="1" applyAlignmentFormats="0" applyWidthHeightFormats="0">
  <queryTableRefresh preserveSortFilterLayout="0" nextId="7">
    <queryTableFields count="6">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s>
  </queryTableRefresh>
</queryTable>
</file>

<file path=xl/queryTables/queryTable2.xml><?xml version="1.0" encoding="utf-8"?>
<queryTable xmlns="http://schemas.openxmlformats.org/spreadsheetml/2006/main" name="查询来自 GTA_SQLDATA" adjustColumnWidth="0" connectionId="5" autoFormatId="16" applyNumberFormats="0" applyBorderFormats="0" applyFontFormats="0" applyPatternFormats="0" applyAlignmentFormats="0" applyWidthHeightFormats="0">
  <queryTableRefresh nextId="7">
    <queryTableFields count="6">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表2" displayName="表2" ref="A1:B26" totalsRowShown="0" headerRowDxfId="51">
  <autoFilter ref="A1:B26"/>
  <tableColumns count="2">
    <tableColumn id="1" name="var_name" dataDxfId="50"/>
    <tableColumn id="2" name="var_value" dataDxfId="49"/>
  </tableColumns>
  <tableStyleInfo name="TableStyleMedium2" showFirstColumn="0" showLastColumn="0" showRowStripes="1" showColumnStripes="0"/>
</table>
</file>

<file path=xl/tables/table10.xml><?xml version="1.0" encoding="utf-8"?>
<table xmlns="http://schemas.openxmlformats.org/spreadsheetml/2006/main" id="7" name="List_factor_group" displayName="List_factor_group" ref="B12:D20" totalsRowShown="0" headerRowCellStyle="警告文本" dataCellStyle="警告文本">
  <autoFilter ref="B12:D20"/>
  <tableColumns count="3">
    <tableColumn id="3" name="factor_group" dataDxfId="20" dataCellStyle="警告文本"/>
    <tableColumn id="2" name="factor_type"/>
    <tableColumn id="1" name="factor_group_id" dataDxfId="19" dataCellStyle="警告文本">
      <calculatedColumnFormula>List_factor_group[[#This Row],[factor_type]]&amp;"_"&amp;List_factor_group[[#This Row],[factor_group]]</calculatedColumnFormula>
    </tableColumn>
  </tableColumns>
  <tableStyleInfo name="TableStyleLight13" showFirstColumn="0" showLastColumn="0" showRowStripes="1" showColumnStripes="0"/>
</table>
</file>

<file path=xl/tables/table11.xml><?xml version="1.0" encoding="utf-8"?>
<table xmlns="http://schemas.openxmlformats.org/spreadsheetml/2006/main" id="12" name="List_process_method" displayName="List_process_method" ref="B37:B38" totalsRowShown="0">
  <autoFilter ref="B37:B38"/>
  <tableColumns count="1">
    <tableColumn id="1" name="process_method"/>
  </tableColumns>
  <tableStyleInfo name="TableStyleMedium6" showFirstColumn="0" showLastColumn="0" showRowStripes="1" showColumnStripes="0"/>
</table>
</file>

<file path=xl/tables/table12.xml><?xml version="1.0" encoding="utf-8"?>
<table xmlns="http://schemas.openxmlformats.org/spreadsheetml/2006/main" id="11" name="Customized_Indicator12" displayName="Customized_Indicator12" ref="A1:L10" totalsRowShown="0" headerRowDxfId="18" headerRowBorderDxfId="17" tableBorderDxfId="16">
  <autoFilter ref="A1:L10"/>
  <tableColumns count="12">
    <tableColumn id="1" name="field_code" dataDxfId="15"/>
    <tableColumn id="2" name="field_type"/>
    <tableColumn id="3" name="field_name"/>
    <tableColumn id="4" name="field_category"/>
    <tableColumn id="5" name="field_source" dataDxfId="14">
      <calculatedColumnFormula>Customized_Indicator12[field_code]&amp;"."&amp;Customized_Indicator12[output_format]</calculatedColumnFormula>
    </tableColumn>
    <tableColumn id="6" name="field_description" dataDxfId="13"/>
    <tableColumn id="7" name="field_formula"/>
    <tableColumn id="11" name="field_keys" dataDxfId="12"/>
    <tableColumn id="8" name="rolling_window" dataDxfId="11"/>
    <tableColumn id="9" name="period" dataDxfId="10"/>
    <tableColumn id="12" name="output_format" dataDxfId="9"/>
    <tableColumn id="10" name="is_active"/>
  </tableColumns>
  <tableStyleInfo name="TableStyleMedium2" showFirstColumn="0" showLastColumn="0" showRowStripes="1" showColumnStripes="0"/>
</table>
</file>

<file path=xl/tables/table2.xml><?xml version="1.0" encoding="utf-8"?>
<table xmlns="http://schemas.openxmlformats.org/spreadsheetml/2006/main" id="1" name="表1" displayName="表1" ref="A1:K48" totalsRowShown="0">
  <autoFilter ref="A1:K48"/>
  <tableColumns count="11">
    <tableColumn id="1" name="factor_code"/>
    <tableColumn id="2" name="factor_name" dataDxfId="48"/>
    <tableColumn id="3" name="factor_type" dataDxfId="47">
      <calculatedColumnFormula>INDEX(List_factor_group[factor_type], MATCH(表1[[#This Row],[factor_group]], List_factor_group[factor_group], FALSE))</calculatedColumnFormula>
    </tableColumn>
    <tableColumn id="4" name="factor_group"/>
    <tableColumn id="9" name="factor_description" dataDxfId="46"/>
    <tableColumn id="11" name="factor_lag_month" dataDxfId="45"/>
    <tableColumn id="6" name="indicator_code"/>
    <tableColumn id="7" name="indicator_name" dataDxfId="44">
      <calculatedColumnFormula>INDEX(Indicator_list[field_name], MATCH(表1[indicator_code],Indicator_list[field_code], FALSE))</calculatedColumnFormula>
    </tableColumn>
    <tableColumn id="5" name="indicator_source" dataDxfId="43">
      <calculatedColumnFormula>INDEX(Indicator_list[field_source], MATCH(表1[indicator_code],Indicator_list[field_code], FALSE))</calculatedColumnFormula>
    </tableColumn>
    <tableColumn id="8" name="indicator_desciption" dataDxfId="42">
      <calculatedColumnFormula>INDEX(Indicator_list[field_description], MATCH(表1[indicator_code],Indicator_list[field_code], FALSE))</calculatedColumnFormula>
    </tableColumn>
    <tableColumn id="10" name="is_active" dataDxfId="41"/>
  </tableColumns>
  <tableStyleInfo name="TableStyleMedium2" showFirstColumn="0" showLastColumn="0" showRowStripes="1" showColumnStripes="0"/>
</table>
</file>

<file path=xl/tables/table3.xml><?xml version="1.0" encoding="utf-8"?>
<table xmlns="http://schemas.openxmlformats.org/spreadsheetml/2006/main" id="8" name="Indicator_list" displayName="Indicator_list" ref="A1:F1115" tableType="queryTable" totalsRowShown="0">
  <autoFilter ref="A1:F1115"/>
  <tableColumns count="6">
    <tableColumn id="1" uniqueName="1" name="field_code" queryTableFieldId="1" dataDxfId="8"/>
    <tableColumn id="2" uniqueName="2" name="field_type" queryTableFieldId="2" dataDxfId="7"/>
    <tableColumn id="3" uniqueName="3" name="field_name" queryTableFieldId="3" dataDxfId="6"/>
    <tableColumn id="4" uniqueName="4" name="field_category" queryTableFieldId="4" dataDxfId="5"/>
    <tableColumn id="5" uniqueName="5" name="field_source" queryTableFieldId="5" dataDxfId="4"/>
    <tableColumn id="6" uniqueName="6" name="field_description" queryTableFieldId="6" dataDxfId="3"/>
  </tableColumns>
  <tableStyleInfo name="TableStyleMedium7" showFirstColumn="0" showLastColumn="0" showRowStripes="1" showColumnStripes="0"/>
</table>
</file>

<file path=xl/tables/table4.xml><?xml version="1.0" encoding="utf-8"?>
<table xmlns="http://schemas.openxmlformats.org/spreadsheetml/2006/main" id="5" name="Customized_Indicator" displayName="Customized_Indicator" ref="A1:M34" totalsRowShown="0" headerRowDxfId="40" headerRowBorderDxfId="39" tableBorderDxfId="38">
  <autoFilter ref="A1:M34"/>
  <tableColumns count="13">
    <tableColumn id="1" name="field_code" dataDxfId="37"/>
    <tableColumn id="2" name="field_type"/>
    <tableColumn id="3" name="field_name"/>
    <tableColumn id="4" name="field_category"/>
    <tableColumn id="5" name="field_source" dataDxfId="36">
      <calculatedColumnFormula>Customized_Indicator[field_code]&amp;"."&amp;Customized_Indicator[output_format]</calculatedColumnFormula>
    </tableColumn>
    <tableColumn id="6" name="field_description" dataDxfId="35"/>
    <tableColumn id="7" name="field_formula"/>
    <tableColumn id="11" name="field_keys" dataDxfId="34"/>
    <tableColumn id="8" name="rolling_window" dataDxfId="33"/>
    <tableColumn id="9" name="period" dataDxfId="32"/>
    <tableColumn id="13" name="fillna_method" dataDxfId="31"/>
    <tableColumn id="12" name="output_format" dataDxfId="30"/>
    <tableColumn id="10" name="is_active"/>
  </tableColumns>
  <tableStyleInfo name="TableStyleMedium2" showFirstColumn="0" showLastColumn="0" showRowStripes="1" showColumnStripes="0"/>
</table>
</file>

<file path=xl/tables/table5.xml><?xml version="1.0" encoding="utf-8"?>
<table xmlns="http://schemas.openxmlformats.org/spreadsheetml/2006/main" id="4" name="Predefined_Indicator" displayName="Predefined_Indicator" ref="A1:F1078" tableType="queryTable" totalsRowShown="0">
  <autoFilter ref="A1:F1078"/>
  <tableColumns count="6">
    <tableColumn id="1" uniqueName="1" name="field_code" queryTableFieldId="1"/>
    <tableColumn id="2" uniqueName="2" name="field_type" queryTableFieldId="2"/>
    <tableColumn id="3" uniqueName="3" name="field_name" queryTableFieldId="3"/>
    <tableColumn id="4" uniqueName="4" name="field_category" queryTableFieldId="4"/>
    <tableColumn id="5" uniqueName="5" name="field_source" queryTableFieldId="5"/>
    <tableColumn id="6" uniqueName="6" name="field_description" queryTableFieldId="6" dataDxfId="29"/>
  </tableColumns>
  <tableStyleInfo name="TableStyleMedium2" showFirstColumn="0" showLastColumn="0" showRowStripes="1" showColumnStripes="0"/>
</table>
</file>

<file path=xl/tables/table6.xml><?xml version="1.0" encoding="utf-8"?>
<table xmlns="http://schemas.openxmlformats.org/spreadsheetml/2006/main" id="9" name="Dynamic_Indicator" displayName="Dynamic_Indicator" ref="A1:F5" totalsRowShown="0">
  <autoFilter ref="A1:F5"/>
  <tableColumns count="6">
    <tableColumn id="1" name="field_code"/>
    <tableColumn id="2" name="field_type"/>
    <tableColumn id="3" name="field_name"/>
    <tableColumn id="4" name="field_category"/>
    <tableColumn id="5" name="field_source" dataDxfId="28"/>
    <tableColumn id="6" name="field_description"/>
  </tableColumns>
  <tableStyleInfo name="TableStyleMedium2" showFirstColumn="0" showLastColumn="0" showRowStripes="1" showColumnStripes="0"/>
</table>
</file>

<file path=xl/tables/table7.xml><?xml version="1.0" encoding="utf-8"?>
<table xmlns="http://schemas.openxmlformats.org/spreadsheetml/2006/main" id="3" name="DataSource_Files" displayName="DataSource_Files" ref="A1:H40" totalsRowShown="0" headerRowDxfId="27">
  <autoFilter ref="A1:H40"/>
  <tableColumns count="8">
    <tableColumn id="2" name="target_table" dataDxfId="26"/>
    <tableColumn id="1" name="input_file" dataDxfId="25"/>
    <tableColumn id="5" name="input_type" dataDxfId="24"/>
    <tableColumn id="6" name="start_index" dataDxfId="23"/>
    <tableColumn id="4" name="description"/>
    <tableColumn id="3" name="process" dataDxfId="22"/>
    <tableColumn id="8" name="process_source" dataDxfId="21"/>
    <tableColumn id="7" name="is_valid"/>
  </tableColumns>
  <tableStyleInfo name="TableStyleMedium2" showFirstColumn="0" showLastColumn="0" showRowStripes="1" showColumnStripes="0"/>
</table>
</file>

<file path=xl/tables/table8.xml><?xml version="1.0" encoding="utf-8"?>
<table xmlns="http://schemas.openxmlformats.org/spreadsheetml/2006/main" id="6" name="List_factor_type" displayName="List_factor_type" ref="B3:B8" totalsRowShown="0">
  <autoFilter ref="B3:B8"/>
  <tableColumns count="1">
    <tableColumn id="1" name="factor_type"/>
  </tableColumns>
  <tableStyleInfo name="TableStyleLight13" showFirstColumn="0" showLastColumn="0" showRowStripes="1" showColumnStripes="0"/>
</table>
</file>

<file path=xl/tables/table9.xml><?xml version="1.0" encoding="utf-8"?>
<table xmlns="http://schemas.openxmlformats.org/spreadsheetml/2006/main" id="10" name="List_indicator_category" displayName="List_indicator_category" ref="B26:B33" totalsRowShown="0">
  <autoFilter ref="B26:B33"/>
  <tableColumns count="1">
    <tableColumn id="1" name="indicator_category"/>
  </tableColumns>
  <tableStyleInfo name="TableStyleLight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ZB_微软雅黑">
      <a:majorFont>
        <a:latin typeface="Cambria"/>
        <a:ea typeface="微软雅黑"/>
        <a:cs typeface=""/>
      </a:majorFont>
      <a:minorFont>
        <a:latin typeface="Calibri"/>
        <a:ea typeface="微软雅黑"/>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 Id="rId5" Type="http://schemas.openxmlformats.org/officeDocument/2006/relationships/table" Target="../tables/table11.xml"/><Relationship Id="rId4"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D25" sqref="D25"/>
    </sheetView>
  </sheetViews>
  <sheetFormatPr defaultRowHeight="16.5" x14ac:dyDescent="0.3"/>
  <cols>
    <col min="1" max="1" width="30.88671875" customWidth="1"/>
    <col min="2" max="2" width="41.77734375" customWidth="1"/>
  </cols>
  <sheetData>
    <row r="1" spans="1:2" x14ac:dyDescent="0.3">
      <c r="A1" s="1" t="s">
        <v>20</v>
      </c>
      <c r="B1" s="1" t="s">
        <v>21</v>
      </c>
    </row>
    <row r="2" spans="1:2" x14ac:dyDescent="0.3">
      <c r="A2" s="1" t="s">
        <v>0</v>
      </c>
      <c r="B2" s="1" t="s">
        <v>0</v>
      </c>
    </row>
    <row r="3" spans="1:2" x14ac:dyDescent="0.3">
      <c r="A3" s="1" t="s">
        <v>1</v>
      </c>
      <c r="B3" s="1" t="s">
        <v>2</v>
      </c>
    </row>
    <row r="4" spans="1:2" x14ac:dyDescent="0.3">
      <c r="A4" s="1" t="s">
        <v>3</v>
      </c>
      <c r="B4" s="1" t="s">
        <v>4</v>
      </c>
    </row>
    <row r="5" spans="1:2" x14ac:dyDescent="0.3">
      <c r="A5" s="1" t="s">
        <v>5</v>
      </c>
      <c r="B5" s="1" t="s">
        <v>6</v>
      </c>
    </row>
    <row r="6" spans="1:2" x14ac:dyDescent="0.3">
      <c r="A6" s="1" t="s">
        <v>7</v>
      </c>
      <c r="B6" s="1" t="s">
        <v>8</v>
      </c>
    </row>
    <row r="7" spans="1:2" x14ac:dyDescent="0.3">
      <c r="A7" s="1" t="s">
        <v>9</v>
      </c>
      <c r="B7" s="1" t="s">
        <v>10</v>
      </c>
    </row>
    <row r="8" spans="1:2" x14ac:dyDescent="0.3">
      <c r="A8" s="1" t="s">
        <v>11</v>
      </c>
      <c r="B8" s="1" t="s">
        <v>12</v>
      </c>
    </row>
    <row r="9" spans="1:2" x14ac:dyDescent="0.3">
      <c r="A9" s="1" t="s">
        <v>13</v>
      </c>
      <c r="B9" s="1" t="s">
        <v>14</v>
      </c>
    </row>
    <row r="10" spans="1:2" x14ac:dyDescent="0.3">
      <c r="A10" s="1" t="s">
        <v>15</v>
      </c>
      <c r="B10" s="1" t="s">
        <v>16</v>
      </c>
    </row>
    <row r="11" spans="1:2" x14ac:dyDescent="0.3">
      <c r="A11" s="1" t="s">
        <v>17</v>
      </c>
      <c r="B11" s="1" t="s">
        <v>18</v>
      </c>
    </row>
    <row r="12" spans="1:2" s="6" customFormat="1" x14ac:dyDescent="0.3">
      <c r="A12" s="1" t="s">
        <v>3893</v>
      </c>
      <c r="B12" s="1" t="s">
        <v>3891</v>
      </c>
    </row>
    <row r="13" spans="1:2" s="6" customFormat="1" x14ac:dyDescent="0.3">
      <c r="A13" s="1" t="s">
        <v>3894</v>
      </c>
      <c r="B13" s="1" t="s">
        <v>3892</v>
      </c>
    </row>
    <row r="14" spans="1:2" s="6" customFormat="1" x14ac:dyDescent="0.3">
      <c r="A14" s="1" t="s">
        <v>3908</v>
      </c>
      <c r="B14" s="1" t="s">
        <v>3911</v>
      </c>
    </row>
    <row r="15" spans="1:2" s="6" customFormat="1" x14ac:dyDescent="0.3">
      <c r="A15" s="1" t="s">
        <v>3895</v>
      </c>
      <c r="B15" s="1" t="s">
        <v>3897</v>
      </c>
    </row>
    <row r="16" spans="1:2" s="6" customFormat="1" x14ac:dyDescent="0.3">
      <c r="A16" s="1" t="s">
        <v>3909</v>
      </c>
      <c r="B16" s="1" t="s">
        <v>3912</v>
      </c>
    </row>
    <row r="17" spans="1:2" s="6" customFormat="1" x14ac:dyDescent="0.3">
      <c r="A17" s="1" t="s">
        <v>3896</v>
      </c>
      <c r="B17" s="1" t="s">
        <v>3898</v>
      </c>
    </row>
    <row r="18" spans="1:2" s="6" customFormat="1" x14ac:dyDescent="0.3">
      <c r="A18" s="1" t="s">
        <v>3910</v>
      </c>
      <c r="B18" s="1" t="s">
        <v>3913</v>
      </c>
    </row>
    <row r="19" spans="1:2" s="6" customFormat="1" x14ac:dyDescent="0.3">
      <c r="A19" s="1" t="s">
        <v>3830</v>
      </c>
      <c r="B19" s="1" t="s">
        <v>3832</v>
      </c>
    </row>
    <row r="20" spans="1:2" s="6" customFormat="1" x14ac:dyDescent="0.3">
      <c r="A20" s="1" t="s">
        <v>3839</v>
      </c>
      <c r="B20" s="1" t="s">
        <v>3838</v>
      </c>
    </row>
    <row r="21" spans="1:2" s="6" customFormat="1" x14ac:dyDescent="0.3">
      <c r="A21" s="1" t="s">
        <v>3837</v>
      </c>
      <c r="B21" s="1" t="s">
        <v>3836</v>
      </c>
    </row>
    <row r="22" spans="1:2" x14ac:dyDescent="0.3">
      <c r="A22" s="1" t="s">
        <v>2889</v>
      </c>
      <c r="B22" s="1" t="s">
        <v>2888</v>
      </c>
    </row>
    <row r="23" spans="1:2" x14ac:dyDescent="0.3">
      <c r="A23" s="1" t="s">
        <v>2890</v>
      </c>
      <c r="B23" s="1" t="s">
        <v>2891</v>
      </c>
    </row>
    <row r="24" spans="1:2" x14ac:dyDescent="0.3">
      <c r="A24" s="1" t="s">
        <v>2893</v>
      </c>
      <c r="B24" s="1" t="s">
        <v>2894</v>
      </c>
    </row>
    <row r="25" spans="1:2" x14ac:dyDescent="0.3">
      <c r="A25" s="1" t="s">
        <v>3831</v>
      </c>
      <c r="B25" s="1" t="s">
        <v>2895</v>
      </c>
    </row>
    <row r="26" spans="1:2" x14ac:dyDescent="0.3">
      <c r="A26" s="1" t="s">
        <v>2892</v>
      </c>
      <c r="B26" s="1" t="s">
        <v>2896</v>
      </c>
    </row>
  </sheetData>
  <phoneticPr fontId="18"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workbookViewId="0">
      <pane xSplit="1" ySplit="1" topLeftCell="B20" activePane="bottomRight" state="frozen"/>
      <selection pane="topRight" activeCell="B1" sqref="B1"/>
      <selection pane="bottomLeft" activeCell="A2" sqref="A2"/>
      <selection pane="bottomRight" activeCell="F20" sqref="F20"/>
    </sheetView>
  </sheetViews>
  <sheetFormatPr defaultRowHeight="16.5" x14ac:dyDescent="0.3"/>
  <cols>
    <col min="1" max="1" width="19.33203125" customWidth="1"/>
    <col min="2" max="2" width="25.88671875" customWidth="1"/>
    <col min="3" max="3" width="14.6640625" customWidth="1"/>
    <col min="4" max="4" width="20.44140625" customWidth="1"/>
    <col min="5" max="5" width="39.44140625" customWidth="1"/>
    <col min="6" max="6" width="18.6640625" customWidth="1"/>
    <col min="7" max="7" width="16.5546875" style="6" customWidth="1"/>
    <col min="8" max="8" width="19.44140625" customWidth="1"/>
    <col min="9" max="9" width="16.88671875" customWidth="1"/>
    <col min="10" max="10" width="47.5546875" customWidth="1"/>
    <col min="11" max="11" width="11" customWidth="1"/>
  </cols>
  <sheetData>
    <row r="1" spans="1:11" x14ac:dyDescent="0.3">
      <c r="A1" t="s">
        <v>27</v>
      </c>
      <c r="B1" t="s">
        <v>77</v>
      </c>
      <c r="C1" t="s">
        <v>22</v>
      </c>
      <c r="D1" t="s">
        <v>23</v>
      </c>
      <c r="E1" s="6" t="s">
        <v>78</v>
      </c>
      <c r="F1" s="6" t="s">
        <v>4615</v>
      </c>
      <c r="G1" t="s">
        <v>24</v>
      </c>
      <c r="H1" t="s">
        <v>25</v>
      </c>
      <c r="I1" t="s">
        <v>2875</v>
      </c>
      <c r="J1" t="s">
        <v>26</v>
      </c>
      <c r="K1" t="s">
        <v>4202</v>
      </c>
    </row>
    <row r="2" spans="1:11" ht="40.5" customHeight="1" x14ac:dyDescent="0.3">
      <c r="A2" t="s">
        <v>29</v>
      </c>
      <c r="B2" s="3" t="s">
        <v>30</v>
      </c>
      <c r="C2" s="18" t="str">
        <f>INDEX(List_factor_group[factor_type], MATCH(表1[[#This Row],[factor_group]], List_factor_group[factor_group], FALSE))</f>
        <v>Fundamental</v>
      </c>
      <c r="D2" t="s">
        <v>4464</v>
      </c>
      <c r="E2" s="8" t="s">
        <v>4270</v>
      </c>
      <c r="F2" s="9">
        <v>3</v>
      </c>
      <c r="G2" t="s">
        <v>3369</v>
      </c>
      <c r="H2" s="22" t="str">
        <f>INDEX(Indicator_list[field_name], MATCH(表1[indicator_code],Indicator_list[field_code], FALSE))</f>
        <v>营业毛利率TTM</v>
      </c>
      <c r="I2" s="18" t="str">
        <f>INDEX(Indicator_list[field_source], MATCH(表1[indicator_code],Indicator_list[field_code], FALSE))</f>
        <v>FR_T5</v>
      </c>
      <c r="J2" s="22" t="str">
        <f>INDEX(Indicator_list[field_description], MATCH(表1[indicator_code],Indicator_list[field_code], FALSE))</f>
        <v>（营业收入—营业成本）TTM／（营业收入）TTM；当分母未公布或为零或小于零时，以NULL表示</v>
      </c>
      <c r="K2" s="8" t="b">
        <v>1</v>
      </c>
    </row>
    <row r="3" spans="1:11" s="2" customFormat="1" ht="33" x14ac:dyDescent="0.3">
      <c r="A3" s="2" t="s">
        <v>2883</v>
      </c>
      <c r="B3" s="3" t="s">
        <v>37</v>
      </c>
      <c r="C3" s="18" t="str">
        <f>INDEX(List_factor_group[factor_type], MATCH(表1[[#This Row],[factor_group]], List_factor_group[factor_group], FALSE))</f>
        <v>Fundamental</v>
      </c>
      <c r="D3" s="2" t="s">
        <v>4200</v>
      </c>
      <c r="E3" s="8" t="s">
        <v>4273</v>
      </c>
      <c r="F3" s="9">
        <v>3</v>
      </c>
      <c r="G3" s="2" t="s">
        <v>3373</v>
      </c>
      <c r="H3" s="22" t="str">
        <f>INDEX(Indicator_list[field_name], MATCH(表1[indicator_code],Indicator_list[field_code], FALSE))</f>
        <v>营业利润率TTM</v>
      </c>
      <c r="I3" s="18" t="str">
        <f>INDEX(Indicator_list[field_source], MATCH(表1[indicator_code],Indicator_list[field_code], FALSE))</f>
        <v>FR_T5</v>
      </c>
      <c r="J3" s="22" t="str">
        <f>INDEX(Indicator_list[field_description], MATCH(表1[indicator_code],Indicator_list[field_code], FALSE))</f>
        <v>（营业利润）TTM／（营业收入）TTM；当分母未公布或为零或小于零时，以NULL表示</v>
      </c>
      <c r="K3" s="8" t="b">
        <v>1</v>
      </c>
    </row>
    <row r="4" spans="1:11" s="2" customFormat="1" ht="49.5" x14ac:dyDescent="0.3">
      <c r="A4" s="4" t="s">
        <v>2884</v>
      </c>
      <c r="B4" s="5" t="s">
        <v>57</v>
      </c>
      <c r="C4" s="18" t="str">
        <f>INDEX(List_factor_group[factor_type], MATCH(表1[[#This Row],[factor_group]], List_factor_group[factor_group], FALSE))</f>
        <v>Fundamental</v>
      </c>
      <c r="D4" s="4" t="s">
        <v>4467</v>
      </c>
      <c r="E4" s="8" t="s">
        <v>4614</v>
      </c>
      <c r="F4" s="9">
        <v>3</v>
      </c>
      <c r="G4" s="4" t="s">
        <v>3393</v>
      </c>
      <c r="H4" s="22" t="str">
        <f>INDEX(Indicator_list[field_name], MATCH(表1[indicator_code],Indicator_list[field_code], FALSE))</f>
        <v>息税前营业利润率TTM</v>
      </c>
      <c r="I4" s="18" t="str">
        <f>INDEX(Indicator_list[field_source], MATCH(表1[indicator_code],Indicator_list[field_code], FALSE))</f>
        <v>FR_T5</v>
      </c>
      <c r="J4" s="22" t="str">
        <f>INDEX(Indicator_list[field_description], MATCH(表1[indicator_code],Indicator_list[field_code], FALSE))</f>
        <v>（净利润+所得税费用+财务费用）TTM/（营业收入）TTM；当分母未公布或为零或小于零时，以NULL表示</v>
      </c>
      <c r="K4" s="8" t="b">
        <v>1</v>
      </c>
    </row>
    <row r="5" spans="1:11" s="4" customFormat="1" ht="66" x14ac:dyDescent="0.3">
      <c r="A5" s="4" t="s">
        <v>2885</v>
      </c>
      <c r="B5" s="5" t="s">
        <v>58</v>
      </c>
      <c r="C5" s="18" t="str">
        <f>INDEX(List_factor_group[factor_type], MATCH(表1[[#This Row],[factor_group]], List_factor_group[factor_group], FALSE))</f>
        <v>Fundamental</v>
      </c>
      <c r="D5" s="6" t="s">
        <v>75</v>
      </c>
      <c r="E5" s="8" t="s">
        <v>4272</v>
      </c>
      <c r="F5" s="9">
        <v>3</v>
      </c>
      <c r="G5" s="4" t="s">
        <v>4501</v>
      </c>
      <c r="H5" s="22" t="str">
        <f>INDEX(Indicator_list[field_name], MATCH(表1[indicator_code],Indicator_list[field_code], FALSE))</f>
        <v>息税折旧摊销前利润率TTM</v>
      </c>
      <c r="I5" s="18" t="str">
        <f>INDEX(Indicator_list[field_source], MATCH(表1[indicator_code],Indicator_list[field_code], FALSE))</f>
        <v>FR_T5</v>
      </c>
      <c r="J5" s="22" t="str">
        <f>INDEX(Indicator_list[field_description], MATCH(表1[indicator_code],Indicator_list[field_code], FALSE))</f>
        <v>（净利润+所得税费用+财务费用+固定资产折旧、油气资产折耗、生产性生物资产折旧+无形资产摊销+长期待摊费用摊销）TTM/（营业总收入）TTM；当分母未公布或为零或小于零时，以NULL表示</v>
      </c>
      <c r="K5" s="8" t="b">
        <v>1</v>
      </c>
    </row>
    <row r="6" spans="1:11" s="4" customFormat="1" ht="49.5" x14ac:dyDescent="0.3">
      <c r="A6" s="2" t="s">
        <v>2886</v>
      </c>
      <c r="B6" s="3" t="s">
        <v>36</v>
      </c>
      <c r="C6" s="18" t="str">
        <f>INDEX(List_factor_group[factor_type], MATCH(表1[[#This Row],[factor_group]], List_factor_group[factor_group], FALSE))</f>
        <v>Fundamental</v>
      </c>
      <c r="D6" s="2" t="s">
        <v>38</v>
      </c>
      <c r="E6" s="8" t="s">
        <v>4274</v>
      </c>
      <c r="F6" s="9">
        <v>3</v>
      </c>
      <c r="G6" s="2" t="s">
        <v>3375</v>
      </c>
      <c r="H6" s="22" t="str">
        <f>INDEX(Indicator_list[field_name], MATCH(表1[indicator_code],Indicator_list[field_code], FALSE))</f>
        <v>营业净利率TTM</v>
      </c>
      <c r="I6" s="18" t="str">
        <f>INDEX(Indicator_list[field_source], MATCH(表1[indicator_code],Indicator_list[field_code], FALSE))</f>
        <v>FR_T5</v>
      </c>
      <c r="J6" s="22" t="str">
        <f>INDEX(Indicator_list[field_description], MATCH(表1[indicator_code],Indicator_list[field_code], FALSE))</f>
        <v>（净利润）TTM／（营业收入）TTM；当分母未公布或为零或小于零时，以NULL表示</v>
      </c>
      <c r="K6" s="8" t="b">
        <v>1</v>
      </c>
    </row>
    <row r="7" spans="1:11" s="2" customFormat="1" ht="148.5" x14ac:dyDescent="0.3">
      <c r="A7" s="2" t="s">
        <v>39</v>
      </c>
      <c r="B7" s="3" t="s">
        <v>40</v>
      </c>
      <c r="C7" s="18" t="str">
        <f>INDEX(List_factor_group[factor_type], MATCH(表1[[#This Row],[factor_group]], List_factor_group[factor_group], FALSE))</f>
        <v>Fundamental</v>
      </c>
      <c r="D7" s="2" t="s">
        <v>38</v>
      </c>
      <c r="E7" s="8" t="s">
        <v>4271</v>
      </c>
      <c r="F7" s="9">
        <v>3</v>
      </c>
      <c r="G7" s="2" t="s">
        <v>3341</v>
      </c>
      <c r="H7" s="22" t="str">
        <f>INDEX(Indicator_list[field_name], MATCH(表1[indicator_code],Indicator_list[field_code], FALSE))</f>
        <v>资产报酬率TTM</v>
      </c>
      <c r="I7" s="18" t="str">
        <f>INDEX(Indicator_list[field_source], MATCH(表1[indicator_code],Indicator_list[field_code], FALSE))</f>
        <v>FR_T5</v>
      </c>
      <c r="J7" s="22" t="str">
        <f>INDEX(Indicator_list[field_description], MATCH(表1[indicator_code],Indicator_list[field_code], FALSE))</f>
        <v>（利润总额TTM+财务费用TTM）/平均资产总额；?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v>
      </c>
      <c r="K7" s="8" t="b">
        <v>1</v>
      </c>
    </row>
    <row r="8" spans="1:11" ht="49.5" x14ac:dyDescent="0.3">
      <c r="A8" t="s">
        <v>28</v>
      </c>
      <c r="B8" s="3" t="s">
        <v>31</v>
      </c>
      <c r="C8" s="18" t="str">
        <f>INDEX(List_factor_group[factor_type], MATCH(表1[[#This Row],[factor_group]], List_factor_group[factor_group], FALSE))</f>
        <v>Fundamental</v>
      </c>
      <c r="D8" t="s">
        <v>19</v>
      </c>
      <c r="E8" s="8" t="s">
        <v>4275</v>
      </c>
      <c r="F8" s="9">
        <v>3</v>
      </c>
      <c r="G8" t="s">
        <v>3357</v>
      </c>
      <c r="H8" s="22" t="str">
        <f>INDEX(Indicator_list[field_name], MATCH(表1[indicator_code],Indicator_list[field_code], FALSE))</f>
        <v>净资产收益率TTM</v>
      </c>
      <c r="I8" s="18" t="str">
        <f>INDEX(Indicator_list[field_source], MATCH(表1[indicator_code],Indicator_list[field_code], FALSE))</f>
        <v>FR_T5</v>
      </c>
      <c r="J8" s="22" t="str">
        <f>INDEX(Indicator_list[field_description], MATCH(表1[indicator_code],Indicator_list[field_code], FALSE))</f>
        <v>（净利润TTM）／股东权益平均余额；当分母未公布或为零或小于零时，以NULL表示；股东权益平均余额=（股东权益期末余额+股东权益上年同期期末余额）/2</v>
      </c>
      <c r="K8" s="8" t="b">
        <v>1</v>
      </c>
    </row>
    <row r="9" spans="1:11" ht="49.5" x14ac:dyDescent="0.3">
      <c r="A9" s="6" t="s">
        <v>4276</v>
      </c>
      <c r="B9" s="7" t="s">
        <v>4361</v>
      </c>
      <c r="C9" s="21" t="str">
        <f>INDEX(List_factor_group[factor_type], MATCH(表1[[#This Row],[factor_group]], List_factor_group[factor_group], FALSE))</f>
        <v>Fundamental</v>
      </c>
      <c r="D9" s="6" t="s">
        <v>4200</v>
      </c>
      <c r="E9" s="8" t="s">
        <v>4577</v>
      </c>
      <c r="F9" s="9">
        <v>3</v>
      </c>
      <c r="G9" s="6" t="s">
        <v>4388</v>
      </c>
      <c r="H9" s="23" t="str">
        <f>INDEX(Indicator_list[field_name], MATCH(表1[indicator_code],Indicator_list[field_code], FALSE))</f>
        <v>月营业资产收益率(RNOA)_TTM</v>
      </c>
      <c r="I9" s="23" t="str">
        <f>INDEX(Indicator_list[field_source], MATCH(表1[indicator_code],Indicator_list[field_code], FALSE))</f>
        <v>m_rnoa_ttm.csv</v>
      </c>
      <c r="J9" s="23" t="str">
        <f>INDEX(Indicator_list[field_description], MATCH(表1[indicator_code],Indicator_list[field_code], FALSE))</f>
        <v>净营业资产回报率(Return on Net Operating Assets),
税后净经营利润_TTM /  净经营资产(NOA)</v>
      </c>
      <c r="K9" s="8" t="b">
        <v>1</v>
      </c>
    </row>
    <row r="10" spans="1:11" s="2" customFormat="1" ht="66" x14ac:dyDescent="0.3">
      <c r="A10" s="6" t="s">
        <v>4359</v>
      </c>
      <c r="B10" s="7" t="s">
        <v>4360</v>
      </c>
      <c r="C10" s="21" t="str">
        <f>INDEX(List_factor_group[factor_type], MATCH(表1[[#This Row],[factor_group]], List_factor_group[factor_group], FALSE))</f>
        <v>Fundamental</v>
      </c>
      <c r="D10" s="6" t="s">
        <v>4200</v>
      </c>
      <c r="E10" s="8" t="s">
        <v>4391</v>
      </c>
      <c r="F10" s="9">
        <v>3</v>
      </c>
      <c r="G10" s="6" t="s">
        <v>4404</v>
      </c>
      <c r="H10" s="23" t="str">
        <f>INDEX(Indicator_list[field_name], MATCH(表1[indicator_code],Indicator_list[field_code], FALSE))</f>
        <v>月现金流净营业资产收益率(CFROIC)_TTM</v>
      </c>
      <c r="I10" s="23" t="str">
        <f>INDEX(Indicator_list[field_source], MATCH(表1[indicator_code],Indicator_list[field_code], FALSE))</f>
        <v>m_cfroic_ttm.csv</v>
      </c>
      <c r="J10" s="23" t="str">
        <f>INDEX(Indicator_list[field_description], MATCH(表1[indicator_code],Indicator_list[field_code], FALSE))</f>
        <v>经营现金流金的营业资产回报率(Cash Flow Return on Net Operating Assets /Cash Flow Return on Invested Capital),
（经营活动产生的现金流量净额_TTM  + (利息费用)*(1 - 所得税率)) /  净经营资产(NOA)</v>
      </c>
      <c r="K10" s="8" t="b">
        <v>1</v>
      </c>
    </row>
    <row r="11" spans="1:11" s="6" customFormat="1" ht="49.5" x14ac:dyDescent="0.3">
      <c r="A11" s="6" t="s">
        <v>4418</v>
      </c>
      <c r="B11" s="7" t="s">
        <v>4419</v>
      </c>
      <c r="C11" s="21" t="str">
        <f>INDEX(List_factor_group[factor_type], MATCH(表1[[#This Row],[factor_group]], List_factor_group[factor_group], FALSE))</f>
        <v>Fundamental</v>
      </c>
      <c r="D11" s="6" t="s">
        <v>4200</v>
      </c>
      <c r="E11" s="8" t="s">
        <v>4420</v>
      </c>
      <c r="F11" s="9">
        <v>3</v>
      </c>
      <c r="G11" s="6" t="s">
        <v>4402</v>
      </c>
      <c r="H11" s="23" t="str">
        <f>INDEX(Indicator_list[field_name], MATCH(表1[indicator_code],Indicator_list[field_code], FALSE))</f>
        <v>月自由现金流净营业资产收益率(FCFFROIC)_TTM</v>
      </c>
      <c r="I11" s="23" t="str">
        <f>INDEX(Indicator_list[field_source], MATCH(表1[indicator_code],Indicator_list[field_code], FALSE))</f>
        <v>m_ffcfroic_ttm.csv</v>
      </c>
      <c r="J11" s="23" t="str">
        <f>INDEX(Indicator_list[field_description], MATCH(表1[indicator_code],Indicator_list[field_code], FALSE))</f>
        <v>现自由流金流的营业资产回报率(Free Cash Flow Return on Free Cash Flow Return on Invested Capital),
自由现金流_TTM /  净经营资产(NOA)</v>
      </c>
      <c r="K11" s="8" t="b">
        <v>1</v>
      </c>
    </row>
    <row r="12" spans="1:11" s="6" customFormat="1" ht="33.75" customHeight="1" x14ac:dyDescent="0.3">
      <c r="A12" s="6" t="s">
        <v>4289</v>
      </c>
      <c r="B12" s="7" t="s">
        <v>4290</v>
      </c>
      <c r="C12" s="21" t="str">
        <f>INDEX(List_factor_group[factor_type], MATCH(表1[[#This Row],[factor_group]], List_factor_group[factor_group], FALSE))</f>
        <v>Fundamental</v>
      </c>
      <c r="D12" s="6" t="s">
        <v>4201</v>
      </c>
      <c r="E12" s="8" t="s">
        <v>4291</v>
      </c>
      <c r="F12" s="9">
        <v>1</v>
      </c>
      <c r="G12" s="6" t="s">
        <v>4495</v>
      </c>
      <c r="H12" s="23" t="str">
        <f>INDEX(Indicator_list[field_name], MATCH(表1[indicator_code],Indicator_list[field_code], FALSE))</f>
        <v>月PEG_TTM</v>
      </c>
      <c r="I12" s="23" t="str">
        <f>INDEX(Indicator_list[field_source], MATCH(表1[indicator_code],Indicator_list[field_code], FALSE))</f>
        <v>m_peg_ttm.csv</v>
      </c>
      <c r="J12" s="23" t="str">
        <f>INDEX(Indicator_list[field_description], MATCH(表1[indicator_code],Indicator_list[field_code], FALSE))</f>
        <v>市盈率相对盈利增长比率(PEG), 仅PE和盈利增长为正时有效
月PE_TTM/每股净利润增长率_TMM = (1/月2P_TTM)/净利润增长率_TMM</v>
      </c>
      <c r="K12" s="8" t="b">
        <v>1</v>
      </c>
    </row>
    <row r="13" spans="1:11" s="6" customFormat="1" ht="39" customHeight="1" x14ac:dyDescent="0.3">
      <c r="A13" s="6" t="s">
        <v>4288</v>
      </c>
      <c r="B13" s="7" t="s">
        <v>4282</v>
      </c>
      <c r="C13" s="21" t="str">
        <f>INDEX(List_factor_group[factor_type], MATCH(表1[[#This Row],[factor_group]], List_factor_group[factor_group], FALSE))</f>
        <v>Fundamental</v>
      </c>
      <c r="D13" s="6" t="s">
        <v>4201</v>
      </c>
      <c r="E13" s="8" t="s">
        <v>4283</v>
      </c>
      <c r="F13" s="9">
        <v>1</v>
      </c>
      <c r="G13" s="6" t="s">
        <v>3701</v>
      </c>
      <c r="H13" s="23" t="str">
        <f>INDEX(Indicator_list[field_name], MATCH(表1[indicator_code],Indicator_list[field_code], FALSE))</f>
        <v>月个股流通市值</v>
      </c>
      <c r="I13" s="23" t="str">
        <f>INDEX(Indicator_list[field_source], MATCH(表1[indicator_code],Indicator_list[field_code], FALSE))</f>
        <v>TRD_Mnth</v>
      </c>
      <c r="J13" s="23" t="str">
        <f>INDEX(Indicator_list[field_description], MATCH(表1[indicator_code],Indicator_list[field_code], FALSE))</f>
        <v>个股的流通股数与月收盘价的乘积。 A股以人民币元计，上海B以美元计，深圳B以港币计，注意单位是千</v>
      </c>
      <c r="K13" s="8" t="b">
        <v>1</v>
      </c>
    </row>
    <row r="14" spans="1:11" s="6" customFormat="1" ht="65.25" customHeight="1" x14ac:dyDescent="0.3">
      <c r="A14" s="6" t="s">
        <v>4575</v>
      </c>
      <c r="B14" s="7" t="s">
        <v>4576</v>
      </c>
      <c r="C14" s="21" t="str">
        <f>INDEX(List_factor_group[factor_type], MATCH(表1[[#This Row],[factor_group]], List_factor_group[factor_group], FALSE))</f>
        <v>Fundamental</v>
      </c>
      <c r="D14" s="6" t="s">
        <v>4201</v>
      </c>
      <c r="E14" s="8" t="s">
        <v>4578</v>
      </c>
      <c r="F14" s="9">
        <v>1</v>
      </c>
      <c r="G14" s="6" t="s">
        <v>4559</v>
      </c>
      <c r="H14" s="23" t="str">
        <f>INDEX(Indicator_list[field_name], MATCH(表1[indicator_code],Indicator_list[field_code], FALSE))</f>
        <v>月NOPAT2EV_TTM</v>
      </c>
      <c r="I14" s="23" t="str">
        <f>INDEX(Indicator_list[field_source], MATCH(表1[indicator_code],Indicator_list[field_code], FALSE))</f>
        <v>m_nopat2ev_ttm.csv</v>
      </c>
      <c r="J14" s="23" t="str">
        <f>INDEX(Indicator_list[field_description], MATCH(表1[indicator_code],Indicator_list[field_code], FALSE))</f>
        <v>税后净经营利润_TTM/总企业价值</v>
      </c>
      <c r="K14" s="8" t="b">
        <v>1</v>
      </c>
    </row>
    <row r="15" spans="1:11" s="6" customFormat="1" ht="54" customHeight="1" x14ac:dyDescent="0.3">
      <c r="A15" s="6" t="s">
        <v>4203</v>
      </c>
      <c r="B15" s="7" t="s">
        <v>4206</v>
      </c>
      <c r="C15" s="21" t="str">
        <f>INDEX(List_factor_group[factor_type], MATCH(表1[[#This Row],[factor_group]], List_factor_group[factor_group], FALSE))</f>
        <v>Fundamental</v>
      </c>
      <c r="D15" s="6" t="s">
        <v>4201</v>
      </c>
      <c r="E15" s="8" t="s">
        <v>4277</v>
      </c>
      <c r="F15" s="9">
        <v>1</v>
      </c>
      <c r="G15" s="6" t="s">
        <v>4222</v>
      </c>
      <c r="H15" s="23" t="str">
        <f>INDEX(Indicator_list[field_name], MATCH(表1[indicator_code],Indicator_list[field_code], FALSE))</f>
        <v>月CFO2EV_TTM</v>
      </c>
      <c r="I15" s="23" t="str">
        <f>INDEX(Indicator_list[field_source], MATCH(表1[indicator_code],Indicator_list[field_code], FALSE))</f>
        <v>m_cfo2ev_ttm.csv</v>
      </c>
      <c r="J15" s="23" t="str">
        <f>INDEX(Indicator_list[field_description], MATCH(表1[indicator_code],Indicator_list[field_code], FALSE))</f>
        <v>经营活动产生的现金流量净额TTM/总企业价值</v>
      </c>
      <c r="K15" s="8" t="b">
        <v>1</v>
      </c>
    </row>
    <row r="16" spans="1:11" s="6" customFormat="1" ht="55.5" customHeight="1" x14ac:dyDescent="0.3">
      <c r="A16" s="6" t="s">
        <v>4421</v>
      </c>
      <c r="B16" s="7" t="s">
        <v>4422</v>
      </c>
      <c r="C16" s="21" t="str">
        <f>INDEX(List_factor_group[factor_type], MATCH(表1[[#This Row],[factor_group]], List_factor_group[factor_group], FALSE))</f>
        <v>Fundamental</v>
      </c>
      <c r="D16" s="6" t="s">
        <v>4201</v>
      </c>
      <c r="E16" s="8" t="s">
        <v>4423</v>
      </c>
      <c r="F16" s="9">
        <v>1</v>
      </c>
      <c r="G16" s="6" t="s">
        <v>4392</v>
      </c>
      <c r="H16" s="23" t="str">
        <f>INDEX(Indicator_list[field_name], MATCH(表1[indicator_code],Indicator_list[field_code], FALSE))</f>
        <v>月FFCF2EV_TTM</v>
      </c>
      <c r="I16" s="23" t="str">
        <f>INDEX(Indicator_list[field_source], MATCH(表1[indicator_code],Indicator_list[field_code], FALSE))</f>
        <v>m_fcff2ev_ttm.csv</v>
      </c>
      <c r="J16" s="23" t="str">
        <f>INDEX(Indicator_list[field_description], MATCH(表1[indicator_code],Indicator_list[field_code], FALSE))</f>
        <v>自由现金流TTM/总企业价值</v>
      </c>
      <c r="K16" s="8" t="b">
        <v>1</v>
      </c>
    </row>
    <row r="17" spans="1:11" s="6" customFormat="1" ht="55.5" customHeight="1" x14ac:dyDescent="0.3">
      <c r="A17" s="6" t="s">
        <v>4204</v>
      </c>
      <c r="B17" s="7" t="s">
        <v>4205</v>
      </c>
      <c r="C17" s="21" t="str">
        <f>INDEX(List_factor_group[factor_type], MATCH(表1[[#This Row],[factor_group]], List_factor_group[factor_group], FALSE))</f>
        <v>Fundamental</v>
      </c>
      <c r="D17" s="6" t="s">
        <v>4201</v>
      </c>
      <c r="E17" s="8" t="s">
        <v>4278</v>
      </c>
      <c r="F17" s="9">
        <v>1</v>
      </c>
      <c r="G17" s="6" t="s">
        <v>4236</v>
      </c>
      <c r="H17" s="23" t="str">
        <f>INDEX(Indicator_list[field_name], MATCH(表1[indicator_code],Indicator_list[field_code], FALSE))</f>
        <v>月EBITDA2EV_TTM</v>
      </c>
      <c r="I17" s="23" t="str">
        <f>INDEX(Indicator_list[field_source], MATCH(表1[indicator_code],Indicator_list[field_code], FALSE))</f>
        <v>m_ebitda2ev_ttm.csv</v>
      </c>
      <c r="J17" s="23" t="str">
        <f>INDEX(Indicator_list[field_description], MATCH(表1[indicator_code],Indicator_list[field_code], FALSE))</f>
        <v>息税折旧摊销前收入TTM/企业总价值</v>
      </c>
      <c r="K17" s="8" t="b">
        <v>1</v>
      </c>
    </row>
    <row r="18" spans="1:11" s="6" customFormat="1" ht="55.5" customHeight="1" x14ac:dyDescent="0.3">
      <c r="A18" s="6" t="s">
        <v>4211</v>
      </c>
      <c r="B18" s="7" t="s">
        <v>4212</v>
      </c>
      <c r="C18" s="21" t="str">
        <f>INDEX(List_factor_group[factor_type], MATCH(表1[[#This Row],[factor_group]], List_factor_group[factor_group], FALSE))</f>
        <v>Fundamental</v>
      </c>
      <c r="D18" s="6" t="s">
        <v>4201</v>
      </c>
      <c r="E18" s="8" t="s">
        <v>4281</v>
      </c>
      <c r="F18" s="9">
        <v>1</v>
      </c>
      <c r="G18" s="6" t="s">
        <v>4500</v>
      </c>
      <c r="H18" s="23" t="str">
        <f>INDEX(Indicator_list[field_name], MATCH(表1[indicator_code],Indicator_list[field_code], FALSE))</f>
        <v>月S2EV_TTM</v>
      </c>
      <c r="I18" s="23" t="str">
        <f>INDEX(Indicator_list[field_source], MATCH(表1[indicator_code],Indicator_list[field_code], FALSE))</f>
        <v>m_s2ev_ttm.csv</v>
      </c>
      <c r="J18" s="23" t="str">
        <f>INDEX(Indicator_list[field_description], MATCH(表1[indicator_code],Indicator_list[field_code], FALSE))</f>
        <v>营业收入TTM/企业总价值</v>
      </c>
      <c r="K18" s="8" t="b">
        <v>1</v>
      </c>
    </row>
    <row r="19" spans="1:11" s="6" customFormat="1" ht="58.5" customHeight="1" x14ac:dyDescent="0.3">
      <c r="A19" s="6" t="s">
        <v>4287</v>
      </c>
      <c r="B19" s="7" t="s">
        <v>4284</v>
      </c>
      <c r="C19" s="21" t="str">
        <f>INDEX(List_factor_group[factor_type], MATCH(表1[[#This Row],[factor_group]], List_factor_group[factor_group], FALSE))</f>
        <v>Fundamental</v>
      </c>
      <c r="D19" s="6" t="s">
        <v>4285</v>
      </c>
      <c r="E19" s="8" t="s">
        <v>4286</v>
      </c>
      <c r="F19" s="9">
        <v>1</v>
      </c>
      <c r="G19" s="6" t="s">
        <v>4425</v>
      </c>
      <c r="H19" s="23" t="str">
        <f>INDEX(Indicator_list[field_name], MATCH(表1[indicator_code],Indicator_list[field_code], FALSE))</f>
        <v>月d2P_TTM</v>
      </c>
      <c r="I19" s="23" t="str">
        <f>INDEX(Indicator_list[field_source], MATCH(表1[indicator_code],Indicator_list[field_code], FALSE))</f>
        <v>m_d2p_ttm.csv</v>
      </c>
      <c r="J19" s="23" t="str">
        <f>INDEX(Indicator_list[field_description], MATCH(表1[indicator_code],Indicator_list[field_code], FALSE))</f>
        <v>每股股息TTM/今收盘价当期值</v>
      </c>
      <c r="K19" s="8" t="b">
        <v>1</v>
      </c>
    </row>
    <row r="20" spans="1:11" s="6" customFormat="1" ht="58.5" customHeight="1" x14ac:dyDescent="0.3">
      <c r="A20" s="6" t="s">
        <v>4424</v>
      </c>
      <c r="B20" s="7" t="s">
        <v>4207</v>
      </c>
      <c r="C20" s="21" t="str">
        <f>INDEX(List_factor_group[factor_type], MATCH(表1[[#This Row],[factor_group]], List_factor_group[factor_group], FALSE))</f>
        <v>Fundamental</v>
      </c>
      <c r="D20" s="6" t="s">
        <v>4201</v>
      </c>
      <c r="E20" s="8" t="s">
        <v>4279</v>
      </c>
      <c r="F20" s="9">
        <v>1</v>
      </c>
      <c r="G20" s="6" t="s">
        <v>4224</v>
      </c>
      <c r="H20" s="23" t="str">
        <f>INDEX(Indicator_list[field_name], MATCH(表1[indicator_code],Indicator_list[field_code], FALSE))</f>
        <v>月E2P_TTM</v>
      </c>
      <c r="I20" s="23" t="str">
        <f>INDEX(Indicator_list[field_source], MATCH(表1[indicator_code],Indicator_list[field_code], FALSE))</f>
        <v>m_e2p_ttm.csv</v>
      </c>
      <c r="J20" s="23" t="str">
        <f>INDEX(Indicator_list[field_description], MATCH(表1[indicator_code],Indicator_list[field_code], FALSE))</f>
        <v>每股收益TTM/今收盘价当期值</v>
      </c>
      <c r="K20" s="8" t="b">
        <v>1</v>
      </c>
    </row>
    <row r="21" spans="1:11" s="6" customFormat="1" ht="58.5" customHeight="1" x14ac:dyDescent="0.3">
      <c r="A21" s="6" t="s">
        <v>4209</v>
      </c>
      <c r="B21" s="7" t="s">
        <v>4210</v>
      </c>
      <c r="C21" s="21" t="str">
        <f>INDEX(List_factor_group[factor_type], MATCH(表1[[#This Row],[factor_group]], List_factor_group[factor_group], FALSE))</f>
        <v>Fundamental</v>
      </c>
      <c r="D21" s="6" t="s">
        <v>4201</v>
      </c>
      <c r="E21" s="8" t="s">
        <v>4280</v>
      </c>
      <c r="F21" s="9">
        <v>1</v>
      </c>
      <c r="G21" s="6" t="s">
        <v>4226</v>
      </c>
      <c r="H21" s="23" t="str">
        <f>INDEX(Indicator_list[field_name], MATCH(表1[indicator_code],Indicator_list[field_code], FALSE))</f>
        <v>月B2P</v>
      </c>
      <c r="I21" s="23" t="str">
        <f>INDEX(Indicator_list[field_source], MATCH(表1[indicator_code],Indicator_list[field_code], FALSE))</f>
        <v>m_e2b.csv</v>
      </c>
      <c r="J21" s="23" t="str">
        <f>INDEX(Indicator_list[field_description], MATCH(表1[indicator_code],Indicator_list[field_code], FALSE))</f>
        <v>每股净资产/今收盘价当期值</v>
      </c>
      <c r="K21" s="8" t="b">
        <v>1</v>
      </c>
    </row>
    <row r="22" spans="1:11" s="6" customFormat="1" ht="58.5" customHeight="1" x14ac:dyDescent="0.3">
      <c r="A22" s="6" t="s">
        <v>4430</v>
      </c>
      <c r="B22" s="7" t="s">
        <v>4212</v>
      </c>
      <c r="C22" s="21" t="str">
        <f>INDEX(List_factor_group[factor_type], MATCH(表1[[#This Row],[factor_group]], List_factor_group[factor_group], FALSE))</f>
        <v>Fundamental</v>
      </c>
      <c r="D22" s="6" t="s">
        <v>4201</v>
      </c>
      <c r="E22" s="8" t="s">
        <v>4431</v>
      </c>
      <c r="F22" s="9">
        <v>1</v>
      </c>
      <c r="G22" s="6" t="s">
        <v>4438</v>
      </c>
      <c r="H22" s="23" t="str">
        <f>INDEX(Indicator_list[field_name], MATCH(表1[indicator_code],Indicator_list[field_code], FALSE))</f>
        <v>月S2P_TTM</v>
      </c>
      <c r="I22" s="23" t="str">
        <f>INDEX(Indicator_list[field_source], MATCH(表1[indicator_code],Indicator_list[field_code], FALSE))</f>
        <v>m_s2p_ttm.csv</v>
      </c>
      <c r="J22" s="23" t="str">
        <f>INDEX(Indicator_list[field_description], MATCH(表1[indicator_code],Indicator_list[field_code], FALSE))</f>
        <v>营业收入TTM/个股总市值</v>
      </c>
      <c r="K22" s="8" t="b">
        <v>1</v>
      </c>
    </row>
    <row r="23" spans="1:11" s="2" customFormat="1" ht="33" x14ac:dyDescent="0.3">
      <c r="A23" s="2" t="s">
        <v>4208</v>
      </c>
      <c r="B23" s="3" t="s">
        <v>43</v>
      </c>
      <c r="C23" s="18" t="str">
        <f>INDEX(List_factor_group[factor_type], MATCH(表1[[#This Row],[factor_group]], List_factor_group[factor_group], FALSE))</f>
        <v>Fundamental</v>
      </c>
      <c r="D23" s="2" t="s">
        <v>4199</v>
      </c>
      <c r="E23" s="8" t="s">
        <v>4292</v>
      </c>
      <c r="F23" s="9">
        <v>3</v>
      </c>
      <c r="G23" s="2" t="s">
        <v>3208</v>
      </c>
      <c r="H23" s="22" t="str">
        <f>INDEX(Indicator_list[field_name], MATCH(表1[indicator_code],Indicator_list[field_code], FALSE))</f>
        <v>经营活动产生的现金流量净额／流动负债</v>
      </c>
      <c r="I23" s="18" t="str">
        <f>INDEX(Indicator_list[field_source], MATCH(表1[indicator_code],Indicator_list[field_code], FALSE))</f>
        <v>FR_T1</v>
      </c>
      <c r="J23" s="22" t="str">
        <f>INDEX(Indicator_list[field_description], MATCH(表1[indicator_code],Indicator_list[field_code], FALSE))</f>
        <v>经营活动产生的现金流量净额／流动负债合计分母为流动负债合计；分母为空或是零值，结果以NULL表示。</v>
      </c>
      <c r="K23" s="8" t="b">
        <v>1</v>
      </c>
    </row>
    <row r="24" spans="1:11" s="2" customFormat="1" ht="33" x14ac:dyDescent="0.3">
      <c r="A24" s="2" t="s">
        <v>41</v>
      </c>
      <c r="B24" s="3" t="s">
        <v>42</v>
      </c>
      <c r="C24" s="18" t="str">
        <f>INDEX(List_factor_group[factor_type], MATCH(表1[[#This Row],[factor_group]], List_factor_group[factor_group], FALSE))</f>
        <v>Fundamental</v>
      </c>
      <c r="D24" s="2" t="s">
        <v>4199</v>
      </c>
      <c r="E24" s="8" t="s">
        <v>4581</v>
      </c>
      <c r="F24" s="9">
        <v>3</v>
      </c>
      <c r="G24" s="2" t="s">
        <v>3203</v>
      </c>
      <c r="H24" s="22" t="str">
        <f>INDEX(Indicator_list[field_name], MATCH(表1[indicator_code],Indicator_list[field_code], FALSE))</f>
        <v>现金比率</v>
      </c>
      <c r="I24" s="18" t="str">
        <f>INDEX(Indicator_list[field_source], MATCH(表1[indicator_code],Indicator_list[field_code], FALSE))</f>
        <v>FR_T1</v>
      </c>
      <c r="J24" s="22" t="str">
        <f>INDEX(Indicator_list[field_description], MATCH(表1[indicator_code],Indicator_list[field_code], FALSE))</f>
        <v>现金及现金等价物期末余额／流动负债；当分母未公布或为零时，以NULL表示</v>
      </c>
      <c r="K24" s="8" t="b">
        <v>1</v>
      </c>
    </row>
    <row r="25" spans="1:11" x14ac:dyDescent="0.3">
      <c r="A25" t="s">
        <v>32</v>
      </c>
      <c r="B25" s="3" t="s">
        <v>34</v>
      </c>
      <c r="C25" s="18" t="str">
        <f>INDEX(List_factor_group[factor_type], MATCH(表1[[#This Row],[factor_group]], List_factor_group[factor_group], FALSE))</f>
        <v>Fundamental</v>
      </c>
      <c r="D25" t="s">
        <v>4199</v>
      </c>
      <c r="E25" s="8" t="s">
        <v>4293</v>
      </c>
      <c r="F25" s="9">
        <v>3</v>
      </c>
      <c r="G25" t="s">
        <v>3200</v>
      </c>
      <c r="H25" s="22" t="str">
        <f>INDEX(Indicator_list[field_name], MATCH(表1[indicator_code],Indicator_list[field_code], FALSE))</f>
        <v>流动比率</v>
      </c>
      <c r="I25" s="18" t="str">
        <f>INDEX(Indicator_list[field_source], MATCH(表1[indicator_code],Indicator_list[field_code], FALSE))</f>
        <v>FR_T1</v>
      </c>
      <c r="J25" s="22" t="str">
        <f>INDEX(Indicator_list[field_description], MATCH(表1[indicator_code],Indicator_list[field_code], FALSE))</f>
        <v>流动资产／流动负债；当分母未公布或为零时，以NULL表示</v>
      </c>
      <c r="K25" s="8" t="b">
        <v>1</v>
      </c>
    </row>
    <row r="26" spans="1:11" ht="49.5" x14ac:dyDescent="0.3">
      <c r="A26" t="s">
        <v>33</v>
      </c>
      <c r="B26" s="3" t="s">
        <v>35</v>
      </c>
      <c r="C26" s="18" t="str">
        <f>INDEX(List_factor_group[factor_type], MATCH(表1[[#This Row],[factor_group]], List_factor_group[factor_group], FALSE))</f>
        <v>Fundamental</v>
      </c>
      <c r="D26" t="s">
        <v>4199</v>
      </c>
      <c r="E26" s="8" t="s">
        <v>4294</v>
      </c>
      <c r="F26" s="9">
        <v>3</v>
      </c>
      <c r="G26" t="s">
        <v>3201</v>
      </c>
      <c r="H26" s="22" t="str">
        <f>INDEX(Indicator_list[field_name], MATCH(表1[indicator_code],Indicator_list[field_code], FALSE))</f>
        <v>速动比率</v>
      </c>
      <c r="I26" s="18" t="str">
        <f>INDEX(Indicator_list[field_source], MATCH(表1[indicator_code],Indicator_list[field_code], FALSE))</f>
        <v>FR_T1</v>
      </c>
      <c r="J26" s="22" t="str">
        <f>INDEX(Indicator_list[field_description], MATCH(表1[indicator_code],Indicator_list[field_code], FALSE))</f>
        <v>（流动资产－存货）／流动负债；当分母未公布或为零时，以NULL表示</v>
      </c>
      <c r="K26" s="8" t="b">
        <v>1</v>
      </c>
    </row>
    <row r="27" spans="1:11" ht="33" x14ac:dyDescent="0.3">
      <c r="A27" s="6" t="s">
        <v>62</v>
      </c>
      <c r="B27" s="7" t="s">
        <v>61</v>
      </c>
      <c r="C27" s="18" t="str">
        <f>INDEX(List_factor_group[factor_type], MATCH(表1[[#This Row],[factor_group]], List_factor_group[factor_group], FALSE))</f>
        <v>Fundamental</v>
      </c>
      <c r="D27" s="6" t="s">
        <v>4199</v>
      </c>
      <c r="E27" s="8" t="s">
        <v>4295</v>
      </c>
      <c r="F27" s="9">
        <v>3</v>
      </c>
      <c r="G27" s="6" t="s">
        <v>3209</v>
      </c>
      <c r="H27" s="22" t="str">
        <f>INDEX(Indicator_list[field_name], MATCH(表1[indicator_code],Indicator_list[field_code], FALSE))</f>
        <v>现金流利息保障倍数</v>
      </c>
      <c r="I27" s="18" t="str">
        <f>INDEX(Indicator_list[field_source], MATCH(表1[indicator_code],Indicator_list[field_code], FALSE))</f>
        <v>FR_T1</v>
      </c>
      <c r="J27" s="22" t="str">
        <f>INDEX(Indicator_list[field_description], MATCH(表1[indicator_code],Indicator_list[field_code], FALSE))</f>
        <v>经营活动产生的现金流量净额／财务费用 分子为空值时，结果为空。当分母未公布或为零或小于零时，以NULL 表示。</v>
      </c>
      <c r="K27" s="8" t="b">
        <v>1</v>
      </c>
    </row>
    <row r="28" spans="1:11" s="2" customFormat="1" ht="49.5" x14ac:dyDescent="0.3">
      <c r="A28" t="s">
        <v>60</v>
      </c>
      <c r="B28" s="5" t="s">
        <v>59</v>
      </c>
      <c r="C28" s="18" t="str">
        <f>INDEX(List_factor_group[factor_type], MATCH(表1[[#This Row],[factor_group]], List_factor_group[factor_group], FALSE))</f>
        <v>Fundamental</v>
      </c>
      <c r="D28" s="6" t="s">
        <v>4199</v>
      </c>
      <c r="E28" s="8" t="s">
        <v>4296</v>
      </c>
      <c r="F28" s="9">
        <v>3</v>
      </c>
      <c r="G28" t="s">
        <v>3206</v>
      </c>
      <c r="H28" s="22" t="str">
        <f>INDEX(Indicator_list[field_name], MATCH(表1[indicator_code],Indicator_list[field_code], FALSE))</f>
        <v>利息保障倍数A</v>
      </c>
      <c r="I28" s="18" t="str">
        <f>INDEX(Indicator_list[field_source], MATCH(表1[indicator_code],Indicator_list[field_code], FALSE))</f>
        <v>FR_T1</v>
      </c>
      <c r="J28" s="22" t="str">
        <f>INDEX(Indicator_list[field_description], MATCH(表1[indicator_code],Indicator_list[field_code], FALSE))</f>
        <v>（净利润+所得税费用+财务费用）／财务费用 分子各项目为空时，以零值代替。当分母未公布或为零或小于零时，以NULL 表示。</v>
      </c>
      <c r="K28" s="8" t="b">
        <v>1</v>
      </c>
    </row>
    <row r="29" spans="1:11" s="6" customFormat="1" ht="49.5" x14ac:dyDescent="0.3">
      <c r="A29" s="6" t="s">
        <v>4303</v>
      </c>
      <c r="B29" s="7" t="s">
        <v>4300</v>
      </c>
      <c r="C29" s="21" t="str">
        <f>INDEX(List_factor_group[factor_type], MATCH(表1[[#This Row],[factor_group]], List_factor_group[factor_group], FALSE))</f>
        <v>Fundamental</v>
      </c>
      <c r="D29" s="6" t="s">
        <v>4301</v>
      </c>
      <c r="E29" s="8" t="s">
        <v>4302</v>
      </c>
      <c r="F29" s="9">
        <v>3</v>
      </c>
      <c r="G29" s="6" t="s">
        <v>4448</v>
      </c>
      <c r="H29" s="23" t="str">
        <f>INDEX(Indicator_list[field_name], MATCH(表1[indicator_code],Indicator_list[field_code], FALSE))</f>
        <v>季现金周期_TTM</v>
      </c>
      <c r="I29" s="23" t="str">
        <f>INDEX(Indicator_list[field_source], MATCH(表1[indicator_code],Indicator_list[field_code], FALSE))</f>
        <v>q_cashcycle_ttm.csv</v>
      </c>
      <c r="J29" s="23" t="str">
        <f>INDEX(Indicator_list[field_description], MATCH(表1[indicator_code],Indicator_list[field_code], FALSE))</f>
        <v>现金周期(Cash Cycle)
365/应收账款周转率TTM + 365/存货周转率TTM - 365/应付账款周转率TTM</v>
      </c>
      <c r="K29" s="8" t="b">
        <v>1</v>
      </c>
    </row>
    <row r="30" spans="1:11" s="6" customFormat="1" ht="49.5" x14ac:dyDescent="0.3">
      <c r="A30" s="6" t="s">
        <v>4609</v>
      </c>
      <c r="B30" s="7" t="s">
        <v>4305</v>
      </c>
      <c r="C30" s="21" t="str">
        <f>INDEX(List_factor_group[factor_type], MATCH(表1[[#This Row],[factor_group]], List_factor_group[factor_group], FALSE))</f>
        <v>Fundamental</v>
      </c>
      <c r="D30" s="6" t="s">
        <v>4301</v>
      </c>
      <c r="E30" s="8" t="s">
        <v>4306</v>
      </c>
      <c r="F30" s="9">
        <v>3</v>
      </c>
      <c r="G30" s="6" t="s">
        <v>3337</v>
      </c>
      <c r="H30" s="23" t="str">
        <f>INDEX(Indicator_list[field_name], MATCH(表1[indicator_code],Indicator_list[field_code], FALSE))</f>
        <v>股东权益周转率TTM</v>
      </c>
      <c r="I30" s="23" t="str">
        <f>INDEX(Indicator_list[field_source], MATCH(表1[indicator_code],Indicator_list[field_code], FALSE))</f>
        <v>FR_T4</v>
      </c>
      <c r="J30" s="23" t="str">
        <f>INDEX(Indicator_list[field_description], MATCH(表1[indicator_code],Indicator_list[field_code], FALSE))</f>
        <v>（营业收入）TTM/平均股东权益；当分母未公布或为零或小于零时、分子小于零时以NULL表示；平均股东权益=（股东权益期末余额+股东权益上年同期期末余额）/2</v>
      </c>
      <c r="K30" s="8" t="b">
        <v>1</v>
      </c>
    </row>
    <row r="31" spans="1:11" s="2" customFormat="1" ht="49.5" x14ac:dyDescent="0.3">
      <c r="A31" t="s">
        <v>4304</v>
      </c>
      <c r="B31" s="3" t="s">
        <v>45</v>
      </c>
      <c r="C31" s="18" t="str">
        <f>INDEX(List_factor_group[factor_type], MATCH(表1[[#This Row],[factor_group]], List_factor_group[factor_group], FALSE))</f>
        <v>Fundamental</v>
      </c>
      <c r="D31" t="s">
        <v>74</v>
      </c>
      <c r="E31" s="8" t="s">
        <v>4307</v>
      </c>
      <c r="F31" s="9">
        <v>3</v>
      </c>
      <c r="G31" t="s">
        <v>3321</v>
      </c>
      <c r="H31" s="22" t="str">
        <f>INDEX(Indicator_list[field_name], MATCH(表1[indicator_code],Indicator_list[field_code], FALSE))</f>
        <v>固定资产周转率TTM</v>
      </c>
      <c r="I31" s="18" t="str">
        <f>INDEX(Indicator_list[field_source], MATCH(表1[indicator_code],Indicator_list[field_code], FALSE))</f>
        <v>FR_T4</v>
      </c>
      <c r="J31" s="22" t="str">
        <f>INDEX(Indicator_list[field_description], MATCH(表1[indicator_code],Indicator_list[field_code], FALSE))</f>
        <v>（营业收入）TTM/固定资产平均净额；当分母未公布或为零或小于零时、分子小于零时以NULL表示；固定资产平均净额=（固定资产净额期末余额+固定资产净额上年同期期末余额）/2</v>
      </c>
      <c r="K31" s="8" t="b">
        <v>1</v>
      </c>
    </row>
    <row r="32" spans="1:11" ht="49.5" x14ac:dyDescent="0.3">
      <c r="A32" s="2" t="s">
        <v>55</v>
      </c>
      <c r="B32" s="3" t="s">
        <v>54</v>
      </c>
      <c r="C32" s="18" t="str">
        <f>INDEX(List_factor_group[factor_type], MATCH(表1[[#This Row],[factor_group]], List_factor_group[factor_group], FALSE))</f>
        <v>Fundamental</v>
      </c>
      <c r="D32" s="4" t="s">
        <v>44</v>
      </c>
      <c r="E32" s="8" t="s">
        <v>4311</v>
      </c>
      <c r="F32" s="9">
        <v>3</v>
      </c>
      <c r="G32" s="2" t="s">
        <v>3315</v>
      </c>
      <c r="H32" s="22" t="str">
        <f>INDEX(Indicator_list[field_name], MATCH(表1[indicator_code],Indicator_list[field_code], FALSE))</f>
        <v>流动资产周转率TTM</v>
      </c>
      <c r="I32" s="18" t="str">
        <f>INDEX(Indicator_list[field_source], MATCH(表1[indicator_code],Indicator_list[field_code], FALSE))</f>
        <v>FR_T4</v>
      </c>
      <c r="J32" s="22" t="str">
        <f>INDEX(Indicator_list[field_description], MATCH(表1[indicator_code],Indicator_list[field_code], FALSE))</f>
        <v>（营业收入）TTM/流动资产平均占用额；当分母未公布或为零或小于零时、分子小于零时以NULL表示；流动资产平均占用额=（流动资产期末余额+流动资产上年同期期末余额）/2</v>
      </c>
      <c r="K32" s="8" t="b">
        <v>1</v>
      </c>
    </row>
    <row r="33" spans="1:11" ht="49.5" x14ac:dyDescent="0.3">
      <c r="A33" s="2" t="s">
        <v>49</v>
      </c>
      <c r="B33" s="3" t="s">
        <v>50</v>
      </c>
      <c r="C33" s="18" t="str">
        <f>INDEX(List_factor_group[factor_type], MATCH(表1[[#This Row],[factor_group]], List_factor_group[factor_group], FALSE))</f>
        <v>Fundamental</v>
      </c>
      <c r="D33" s="2" t="s">
        <v>44</v>
      </c>
      <c r="E33" s="8" t="s">
        <v>4308</v>
      </c>
      <c r="F33" s="9">
        <v>3</v>
      </c>
      <c r="G33" s="2" t="s">
        <v>3332</v>
      </c>
      <c r="H33" s="22" t="str">
        <f>INDEX(Indicator_list[field_name], MATCH(表1[indicator_code],Indicator_list[field_code], FALSE))</f>
        <v>总资产周转率TTM</v>
      </c>
      <c r="I33" s="18" t="str">
        <f>INDEX(Indicator_list[field_source], MATCH(表1[indicator_code],Indicator_list[field_code], FALSE))</f>
        <v>FR_T4</v>
      </c>
      <c r="J33" s="22" t="str">
        <f>INDEX(Indicator_list[field_description], MATCH(表1[indicator_code],Indicator_list[field_code], FALSE))</f>
        <v>（营业收入）TTM/平均资产总额；当分母未公布或为零或小于零时、分子小于零时以NULL表示；平均资产总额=（资产合计期末余额+资产合计上年同期期末余额）/2</v>
      </c>
      <c r="K33" s="8" t="b">
        <v>1</v>
      </c>
    </row>
    <row r="34" spans="1:11" ht="66" x14ac:dyDescent="0.3">
      <c r="A34" t="s">
        <v>46</v>
      </c>
      <c r="B34" s="3" t="s">
        <v>47</v>
      </c>
      <c r="C34" s="18" t="str">
        <f>INDEX(List_factor_group[factor_type], MATCH(表1[[#This Row],[factor_group]], List_factor_group[factor_group], FALSE))</f>
        <v>Fundamental</v>
      </c>
      <c r="D34" s="2" t="s">
        <v>44</v>
      </c>
      <c r="E34" s="8" t="s">
        <v>4309</v>
      </c>
      <c r="F34" s="9">
        <v>3</v>
      </c>
      <c r="G34" t="s">
        <v>3286</v>
      </c>
      <c r="H34" s="22" t="str">
        <f>INDEX(Indicator_list[field_name], MATCH(表1[indicator_code],Indicator_list[field_code], FALSE))</f>
        <v>存货周转率TTM</v>
      </c>
      <c r="I34" s="18" t="str">
        <f>INDEX(Indicator_list[field_source], MATCH(表1[indicator_code],Indicator_list[field_code], FALSE))</f>
        <v>FR_T4</v>
      </c>
      <c r="J34" s="22" t="str">
        <f>INDEX(Indicator_list[field_description], MATCH(表1[indicator_code],Indicator_list[field_code], FALSE))</f>
        <v>（营业成本）TTM/（存货净额）平均余额；当分母未公布或为零或小于零时、分子小于零时以NULL表示；存货净额平均余额=（应收账款净额本期期末值+应收账款净额上年同期期末值）/2；</v>
      </c>
      <c r="K34" s="8" t="b">
        <v>1</v>
      </c>
    </row>
    <row r="35" spans="1:11" s="6" customFormat="1" ht="102" customHeight="1" x14ac:dyDescent="0.3">
      <c r="A35" t="s">
        <v>51</v>
      </c>
      <c r="B35" s="3" t="s">
        <v>48</v>
      </c>
      <c r="C35" s="18" t="str">
        <f>INDEX(List_factor_group[factor_type], MATCH(表1[[#This Row],[factor_group]], List_factor_group[factor_group], FALSE))</f>
        <v>Fundamental</v>
      </c>
      <c r="D35" t="s">
        <v>44</v>
      </c>
      <c r="E35" s="8" t="s">
        <v>4310</v>
      </c>
      <c r="F35" s="9">
        <v>3</v>
      </c>
      <c r="G35" t="s">
        <v>3276</v>
      </c>
      <c r="H35" s="22" t="str">
        <f>INDEX(Indicator_list[field_name], MATCH(表1[indicator_code],Indicator_list[field_code], FALSE))</f>
        <v>应收账款周转率TTM</v>
      </c>
      <c r="I35" s="18" t="str">
        <f>INDEX(Indicator_list[field_source], MATCH(表1[indicator_code],Indicator_list[field_code], FALSE))</f>
        <v>FR_T4</v>
      </c>
      <c r="J35" s="22" t="str">
        <f>INDEX(Indicator_list[field_description], MATCH(表1[indicator_code],Indicator_list[field_code], FALSE))</f>
        <v>（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v>
      </c>
      <c r="K35" s="8" t="b">
        <v>1</v>
      </c>
    </row>
    <row r="36" spans="1:11" ht="66" x14ac:dyDescent="0.3">
      <c r="A36" t="s">
        <v>53</v>
      </c>
      <c r="B36" s="3" t="s">
        <v>52</v>
      </c>
      <c r="C36" s="18" t="str">
        <f>INDEX(List_factor_group[factor_type], MATCH(表1[[#This Row],[factor_group]], List_factor_group[factor_group], FALSE))</f>
        <v>Fundamental</v>
      </c>
      <c r="D36" t="s">
        <v>44</v>
      </c>
      <c r="E36" s="8" t="s">
        <v>4312</v>
      </c>
      <c r="F36" s="9">
        <v>3</v>
      </c>
      <c r="G36" t="s">
        <v>3304</v>
      </c>
      <c r="H36" s="22" t="str">
        <f>INDEX(Indicator_list[field_name], MATCH(表1[indicator_code],Indicator_list[field_code], FALSE))</f>
        <v>营运资金（资本）周转率TTM</v>
      </c>
      <c r="I36" s="18" t="str">
        <f>INDEX(Indicator_list[field_source], MATCH(表1[indicator_code],Indicator_list[field_code], FALSE))</f>
        <v>FR_T4</v>
      </c>
      <c r="J36" s="22" t="str">
        <f>INDEX(Indicator_list[field_description], MATCH(表1[indicator_code],Indicator_list[field_code], FALSE))</f>
        <v>（营业收入）TTM/平均营运资金；当分母未公布或为零或小于零时、分子小于零时以NULL表示；平均营运资金=（（流动资产期末余额—流动负债期末余额）+（流动资产上年同期期末余额—流动负债上年同期期末余额））/2</v>
      </c>
      <c r="K36" s="8" t="b">
        <v>1</v>
      </c>
    </row>
    <row r="37" spans="1:11" ht="33" x14ac:dyDescent="0.3">
      <c r="A37" t="s">
        <v>63</v>
      </c>
      <c r="B37" s="7" t="s">
        <v>66</v>
      </c>
      <c r="C37" s="18" t="str">
        <f>INDEX(List_factor_group[factor_type], MATCH(表1[[#This Row],[factor_group]], List_factor_group[factor_group], FALSE))</f>
        <v>Fundamental</v>
      </c>
      <c r="D37" t="s">
        <v>76</v>
      </c>
      <c r="E37" s="8" t="s">
        <v>4297</v>
      </c>
      <c r="F37" s="9">
        <v>3</v>
      </c>
      <c r="G37" t="s">
        <v>3219</v>
      </c>
      <c r="H37" s="22" t="str">
        <f>INDEX(Indicator_list[field_name], MATCH(表1[indicator_code],Indicator_list[field_code], FALSE))</f>
        <v>长期负债权益比率</v>
      </c>
      <c r="I37" s="18" t="str">
        <f>INDEX(Indicator_list[field_source], MATCH(表1[indicator_code],Indicator_list[field_code], FALSE))</f>
        <v>FR_T1</v>
      </c>
      <c r="J37" s="22" t="str">
        <f>INDEX(Indicator_list[field_description], MATCH(表1[indicator_code],Indicator_list[field_code], FALSE))</f>
        <v>非流动负债合计／所有者权益合计分子、分母任一为空或是零值，结果以NULL表示；</v>
      </c>
      <c r="K37" s="8" t="b">
        <v>1</v>
      </c>
    </row>
    <row r="38" spans="1:11" ht="33" x14ac:dyDescent="0.3">
      <c r="A38" t="s">
        <v>64</v>
      </c>
      <c r="B38" s="7" t="s">
        <v>67</v>
      </c>
      <c r="C38" s="18" t="str">
        <f>INDEX(List_factor_group[factor_type], MATCH(表1[[#This Row],[factor_group]], List_factor_group[factor_group], FALSE))</f>
        <v>Fundamental</v>
      </c>
      <c r="D38" t="s">
        <v>56</v>
      </c>
      <c r="E38" s="8" t="s">
        <v>4298</v>
      </c>
      <c r="F38" s="9">
        <v>3</v>
      </c>
      <c r="G38" t="s">
        <v>3215</v>
      </c>
      <c r="H38" s="22" t="str">
        <f>INDEX(Indicator_list[field_name], MATCH(表1[indicator_code],Indicator_list[field_code], FALSE))</f>
        <v>权益乘数</v>
      </c>
      <c r="I38" s="18" t="str">
        <f>INDEX(Indicator_list[field_source], MATCH(表1[indicator_code],Indicator_list[field_code], FALSE))</f>
        <v>FR_T1</v>
      </c>
      <c r="J38" s="22" t="str">
        <f>INDEX(Indicator_list[field_description], MATCH(表1[indicator_code],Indicator_list[field_code], FALSE))</f>
        <v>资产总计／所有者权益合计分子、分母任一为空或是零值，结果以NULL表示；</v>
      </c>
      <c r="K38" s="8" t="b">
        <v>1</v>
      </c>
    </row>
    <row r="39" spans="1:11" ht="66" x14ac:dyDescent="0.3">
      <c r="A39" t="s">
        <v>65</v>
      </c>
      <c r="B39" s="7" t="s">
        <v>68</v>
      </c>
      <c r="C39" s="18" t="str">
        <f>INDEX(List_factor_group[factor_type], MATCH(表1[[#This Row],[factor_group]], List_factor_group[factor_group], FALSE))</f>
        <v>Fundamental</v>
      </c>
      <c r="D39" t="s">
        <v>56</v>
      </c>
      <c r="E39" s="8" t="s">
        <v>4299</v>
      </c>
      <c r="F39" s="9">
        <v>3</v>
      </c>
      <c r="G39" t="s">
        <v>3211</v>
      </c>
      <c r="H39" s="22" t="str">
        <f>INDEX(Indicator_list[field_name], MATCH(表1[indicator_code],Indicator_list[field_code], FALSE))</f>
        <v>资产负债率</v>
      </c>
      <c r="I39" s="18" t="str">
        <f>INDEX(Indicator_list[field_source], MATCH(表1[indicator_code],Indicator_list[field_code], FALSE))</f>
        <v>FR_T1</v>
      </c>
      <c r="J39" s="22" t="str">
        <f>INDEX(Indicator_list[field_description], MATCH(表1[indicator_code],Indicator_list[field_code], FALSE))</f>
        <v>负债合计／资产总计分子为空，零值代替；分母为空或是零值，结果以NULL表示。</v>
      </c>
      <c r="K39" s="8" t="b">
        <v>1</v>
      </c>
    </row>
    <row r="40" spans="1:11" ht="49.5" x14ac:dyDescent="0.3">
      <c r="A40" t="s">
        <v>4269</v>
      </c>
      <c r="B40" s="7" t="s">
        <v>69</v>
      </c>
      <c r="C40" s="18" t="str">
        <f>INDEX(List_factor_group[factor_type], MATCH(表1[[#This Row],[factor_group]], List_factor_group[factor_group], FALSE))</f>
        <v>Fundamental</v>
      </c>
      <c r="D40" t="s">
        <v>4268</v>
      </c>
      <c r="E40" s="8" t="s">
        <v>4327</v>
      </c>
      <c r="F40" s="9">
        <v>3</v>
      </c>
      <c r="G40" t="s">
        <v>3464</v>
      </c>
      <c r="H40" s="22" t="str">
        <f>INDEX(Indicator_list[field_name], MATCH(表1[indicator_code],Indicator_list[field_code], FALSE))</f>
        <v>营业收入增长率B</v>
      </c>
      <c r="I40" s="18" t="str">
        <f>INDEX(Indicator_list[field_source], MATCH(表1[indicator_code],Indicator_list[field_code], FALSE))</f>
        <v>FR_T8</v>
      </c>
      <c r="J40" s="22" t="str">
        <f>INDEX(Indicator_list[field_description], MATCH(表1[indicator_code],Indicator_list[field_code], FALSE))</f>
        <v>（营业收入本年本期金额-营业收入上年同期金额）/（营业收入上年同期金额）_x000B_当分母未公布或为零或小于零时，以NULL表示；</v>
      </c>
      <c r="K40" s="8" t="b">
        <v>1</v>
      </c>
    </row>
    <row r="41" spans="1:11" ht="49.5" x14ac:dyDescent="0.3">
      <c r="A41" t="s">
        <v>70</v>
      </c>
      <c r="B41" s="7" t="s">
        <v>71</v>
      </c>
      <c r="C41" s="18" t="str">
        <f>INDEX(List_factor_group[factor_type], MATCH(表1[[#This Row],[factor_group]], List_factor_group[factor_group], FALSE))</f>
        <v>Fundamental</v>
      </c>
      <c r="D41" s="6" t="s">
        <v>4268</v>
      </c>
      <c r="E41" s="8" t="s">
        <v>4328</v>
      </c>
      <c r="F41" s="9">
        <v>3</v>
      </c>
      <c r="G41" t="s">
        <v>3459</v>
      </c>
      <c r="H41" s="22" t="str">
        <f>INDEX(Indicator_list[field_name], MATCH(表1[indicator_code],Indicator_list[field_code], FALSE))</f>
        <v>营业利润增长率B</v>
      </c>
      <c r="I41" s="18" t="str">
        <f>INDEX(Indicator_list[field_source], MATCH(表1[indicator_code],Indicator_list[field_code], FALSE))</f>
        <v>FR_T8</v>
      </c>
      <c r="J41" s="22" t="str">
        <f>INDEX(Indicator_list[field_description], MATCH(表1[indicator_code],Indicator_list[field_code], FALSE))</f>
        <v>（营业利润本年本期金额—营业利润上年同期金额)/（营业利润上年同期金额）；当分母未公布或为零或小于零时，以NULL表示；</v>
      </c>
      <c r="K41" s="8" t="b">
        <v>1</v>
      </c>
    </row>
    <row r="42" spans="1:11" ht="53.25" customHeight="1" x14ac:dyDescent="0.3">
      <c r="A42" t="s">
        <v>73</v>
      </c>
      <c r="B42" s="7" t="s">
        <v>72</v>
      </c>
      <c r="C42" s="18" t="str">
        <f>INDEX(List_factor_group[factor_type], MATCH(表1[[#This Row],[factor_group]], List_factor_group[factor_group], FALSE))</f>
        <v>Fundamental</v>
      </c>
      <c r="D42" s="6" t="s">
        <v>4268</v>
      </c>
      <c r="E42" s="8" t="s">
        <v>4329</v>
      </c>
      <c r="F42" s="9">
        <v>3</v>
      </c>
      <c r="G42" t="s">
        <v>3455</v>
      </c>
      <c r="H42" s="22" t="str">
        <f>INDEX(Indicator_list[field_name], MATCH(表1[indicator_code],Indicator_list[field_code], FALSE))</f>
        <v>净利润增长率B</v>
      </c>
      <c r="I42" s="18" t="str">
        <f>INDEX(Indicator_list[field_source], MATCH(表1[indicator_code],Indicator_list[field_code], FALSE))</f>
        <v>FR_T8</v>
      </c>
      <c r="J42" s="22" t="str">
        <f>INDEX(Indicator_list[field_description], MATCH(表1[indicator_code],Indicator_list[field_code], FALSE))</f>
        <v>（净利润本年本期金额—净利润上年同期金额]/（净利润上年同期金额）；当分母未公布或为零或小于零时，以NULL表示</v>
      </c>
      <c r="K42" s="8" t="b">
        <v>1</v>
      </c>
    </row>
    <row r="43" spans="1:11" s="6" customFormat="1" ht="40.5" customHeight="1" x14ac:dyDescent="0.3">
      <c r="A43" s="6" t="s">
        <v>4330</v>
      </c>
      <c r="B43" s="7" t="s">
        <v>4331</v>
      </c>
      <c r="C43" s="21" t="str">
        <f>INDEX(List_factor_group[factor_type], MATCH(表1[[#This Row],[factor_group]], List_factor_group[factor_group], FALSE))</f>
        <v>Fundamental</v>
      </c>
      <c r="D43" s="6" t="s">
        <v>4268</v>
      </c>
      <c r="E43" s="8" t="s">
        <v>4332</v>
      </c>
      <c r="F43" s="9">
        <v>3</v>
      </c>
      <c r="G43" s="6" t="s">
        <v>3473</v>
      </c>
      <c r="H43" s="23" t="str">
        <f>INDEX(Indicator_list[field_name], MATCH(表1[indicator_code],Indicator_list[field_code], FALSE))</f>
        <v>经营活动产生的净流量增长率B</v>
      </c>
      <c r="I43" s="23" t="str">
        <f>INDEX(Indicator_list[field_source], MATCH(表1[indicator_code],Indicator_list[field_code], FALSE))</f>
        <v>FR_T8</v>
      </c>
      <c r="J43" s="23" t="str">
        <f>INDEX(Indicator_list[field_description], MATCH(表1[indicator_code],Indicator_list[field_code], FALSE))</f>
        <v>（经营活动产生的现金流量净额本年本期金额-经营活动产生的现金流量净额上年同期金额）/（经营活动产生的现金流量净额上年同期金额）；当分母未公布或为零或小于零时，以NULL表示；</v>
      </c>
      <c r="K43" s="8" t="b">
        <v>1</v>
      </c>
    </row>
    <row r="44" spans="1:11" ht="49.5" x14ac:dyDescent="0.3">
      <c r="A44" t="s">
        <v>4313</v>
      </c>
      <c r="B44" s="7" t="s">
        <v>4319</v>
      </c>
      <c r="C44" s="21" t="str">
        <f>INDEX(List_factor_group[factor_type], MATCH(表1[[#This Row],[factor_group]], List_factor_group[factor_group], FALSE))</f>
        <v>Technial</v>
      </c>
      <c r="D44" t="s">
        <v>4526</v>
      </c>
      <c r="E44" s="8" t="s">
        <v>4322</v>
      </c>
      <c r="F44" s="9">
        <v>1</v>
      </c>
      <c r="G44" t="s">
        <v>4453</v>
      </c>
      <c r="H44" s="23" t="str">
        <f>INDEX(Indicator_list[field_name], MATCH(表1[indicator_code],Indicator_list[field_code], FALSE))</f>
        <v>1个月惯性</v>
      </c>
      <c r="I44" s="23" t="str">
        <f>INDEX(Indicator_list[field_source], MATCH(表1[indicator_code],Indicator_list[field_code], FALSE))</f>
        <v>m_m1m.csv</v>
      </c>
      <c r="J44" s="23" t="str">
        <f>INDEX(Indicator_list[field_description], MATCH(表1[indicator_code],Indicator_list[field_code], FALSE))</f>
        <v>滚动的考虑现金红利再投资的每月个股回报率</v>
      </c>
      <c r="K44" s="8" t="b">
        <v>1</v>
      </c>
    </row>
    <row r="45" spans="1:11" ht="33" x14ac:dyDescent="0.3">
      <c r="A45" t="s">
        <v>4314</v>
      </c>
      <c r="B45" s="7" t="s">
        <v>4318</v>
      </c>
      <c r="C45" s="21" t="str">
        <f>INDEX(List_factor_group[factor_type], MATCH(表1[[#This Row],[factor_group]], List_factor_group[factor_group], FALSE))</f>
        <v>Technial</v>
      </c>
      <c r="D45" s="6" t="s">
        <v>4526</v>
      </c>
      <c r="E45" s="8" t="s">
        <v>4323</v>
      </c>
      <c r="F45" s="9">
        <v>1</v>
      </c>
      <c r="G45" t="s">
        <v>4455</v>
      </c>
      <c r="H45" s="23" t="str">
        <f>INDEX(Indicator_list[field_name], MATCH(表1[indicator_code],Indicator_list[field_code], FALSE))</f>
        <v>3个月惯性</v>
      </c>
      <c r="I45" s="23" t="str">
        <f>INDEX(Indicator_list[field_source], MATCH(表1[indicator_code],Indicator_list[field_code], FALSE))</f>
        <v>m_m3m.csv</v>
      </c>
      <c r="J45" s="23" t="str">
        <f>INDEX(Indicator_list[field_description], MATCH(表1[indicator_code],Indicator_list[field_code], FALSE))</f>
        <v>滚动的3个月考虑现金红利再投资的个股回报率</v>
      </c>
      <c r="K45" s="8" t="b">
        <v>1</v>
      </c>
    </row>
    <row r="46" spans="1:11" ht="33" x14ac:dyDescent="0.3">
      <c r="A46" t="s">
        <v>4315</v>
      </c>
      <c r="B46" s="7" t="s">
        <v>4320</v>
      </c>
      <c r="C46" s="21" t="str">
        <f>INDEX(List_factor_group[factor_type], MATCH(表1[[#This Row],[factor_group]], List_factor_group[factor_group], FALSE))</f>
        <v>Technial</v>
      </c>
      <c r="D46" s="6" t="s">
        <v>4526</v>
      </c>
      <c r="E46" s="8" t="s">
        <v>4324</v>
      </c>
      <c r="F46" s="9">
        <v>1</v>
      </c>
      <c r="G46" t="s">
        <v>4476</v>
      </c>
      <c r="H46" s="23" t="str">
        <f>INDEX(Indicator_list[field_name], MATCH(表1[indicator_code],Indicator_list[field_code], FALSE))</f>
        <v>6个月惯性</v>
      </c>
      <c r="I46" s="23" t="str">
        <f>INDEX(Indicator_list[field_source], MATCH(表1[indicator_code],Indicator_list[field_code], FALSE))</f>
        <v>m_m6m.csv</v>
      </c>
      <c r="J46" s="23" t="str">
        <f>INDEX(Indicator_list[field_description], MATCH(表1[indicator_code],Indicator_list[field_code], FALSE))</f>
        <v>滚动的6个月考虑现金红利再投资的个股回报率</v>
      </c>
      <c r="K46" s="8" t="b">
        <v>1</v>
      </c>
    </row>
    <row r="47" spans="1:11" ht="33" x14ac:dyDescent="0.3">
      <c r="A47" t="s">
        <v>4316</v>
      </c>
      <c r="B47" s="7" t="s">
        <v>4321</v>
      </c>
      <c r="C47" s="21" t="str">
        <f>INDEX(List_factor_group[factor_type], MATCH(表1[[#This Row],[factor_group]], List_factor_group[factor_group], FALSE))</f>
        <v>Technial</v>
      </c>
      <c r="D47" s="6" t="s">
        <v>4526</v>
      </c>
      <c r="E47" s="8" t="s">
        <v>4325</v>
      </c>
      <c r="F47" s="9">
        <v>1</v>
      </c>
      <c r="G47" t="s">
        <v>4459</v>
      </c>
      <c r="H47" s="23" t="str">
        <f>INDEX(Indicator_list[field_name], MATCH(表1[indicator_code],Indicator_list[field_code], FALSE))</f>
        <v>9个月惯性</v>
      </c>
      <c r="I47" s="23" t="str">
        <f>INDEX(Indicator_list[field_source], MATCH(表1[indicator_code],Indicator_list[field_code], FALSE))</f>
        <v>m_m9m.csv</v>
      </c>
      <c r="J47" s="23" t="str">
        <f>INDEX(Indicator_list[field_description], MATCH(表1[indicator_code],Indicator_list[field_code], FALSE))</f>
        <v>滚动的9个月考虑现金红利再投资的个股回报率</v>
      </c>
      <c r="K47" s="8" t="b">
        <v>1</v>
      </c>
    </row>
    <row r="48" spans="1:11" ht="33" x14ac:dyDescent="0.3">
      <c r="A48" t="s">
        <v>4317</v>
      </c>
      <c r="B48" s="7" t="s">
        <v>4319</v>
      </c>
      <c r="C48" s="21" t="str">
        <f>INDEX(List_factor_group[factor_type], MATCH(表1[[#This Row],[factor_group]], List_factor_group[factor_group], FALSE))</f>
        <v>Technial</v>
      </c>
      <c r="D48" s="6" t="s">
        <v>4526</v>
      </c>
      <c r="E48" s="8" t="s">
        <v>4326</v>
      </c>
      <c r="F48" s="9">
        <v>1</v>
      </c>
      <c r="G48" t="s">
        <v>4457</v>
      </c>
      <c r="H48" s="23" t="str">
        <f>INDEX(Indicator_list[field_name], MATCH(表1[indicator_code],Indicator_list[field_code], FALSE))</f>
        <v>12个月惯性</v>
      </c>
      <c r="I48" s="23" t="str">
        <f>INDEX(Indicator_list[field_source], MATCH(表1[indicator_code],Indicator_list[field_code], FALSE))</f>
        <v>m_m12m.csv</v>
      </c>
      <c r="J48" s="23" t="str">
        <f>INDEX(Indicator_list[field_description], MATCH(表1[indicator_code],Indicator_list[field_code], FALSE))</f>
        <v>滚动的12个月考虑现金红利再投资的个股回报率</v>
      </c>
      <c r="K48" s="8" t="b">
        <v>1</v>
      </c>
    </row>
  </sheetData>
  <phoneticPr fontId="18" type="noConversion"/>
  <conditionalFormatting sqref="A2:A48">
    <cfRule type="duplicateValues" dxfId="2" priority="2"/>
  </conditionalFormatting>
  <conditionalFormatting sqref="G2:G48">
    <cfRule type="duplicateValues" dxfId="1" priority="1"/>
  </conditionalFormatting>
  <dataValidations count="3">
    <dataValidation type="list" allowBlank="1" showInputMessage="1" showErrorMessage="1" sqref="G2:G48">
      <formula1>INDIRECT("Indicator_list[field_code]")</formula1>
    </dataValidation>
    <dataValidation type="list" allowBlank="1" showInputMessage="1" showErrorMessage="1" sqref="D2:D48">
      <formula1>INDIRECT("List_factor_group[factor_group]")</formula1>
    </dataValidation>
    <dataValidation type="list" allowBlank="1" showInputMessage="1" showErrorMessage="1" sqref="K2:K48">
      <formula1>"TRUE,FALSE"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5"/>
  <sheetViews>
    <sheetView workbookViewId="0">
      <selection sqref="A1:F1115"/>
    </sheetView>
  </sheetViews>
  <sheetFormatPr defaultRowHeight="16.5" x14ac:dyDescent="0.3"/>
  <cols>
    <col min="1" max="1" width="19.5546875" customWidth="1"/>
    <col min="2" max="2" width="11.5546875" bestFit="1" customWidth="1"/>
    <col min="3" max="3" width="34.88671875" customWidth="1"/>
    <col min="4" max="4" width="17.44140625" customWidth="1"/>
    <col min="5" max="5" width="30.21875" customWidth="1"/>
    <col min="6" max="7" width="50.77734375" style="7" customWidth="1"/>
    <col min="8" max="8" width="12.44140625" style="7" customWidth="1"/>
    <col min="9" max="9" width="11.33203125" style="7" customWidth="1"/>
    <col min="10" max="10" width="15.77734375" style="7" customWidth="1"/>
    <col min="11" max="11" width="13.88671875" style="7" customWidth="1"/>
    <col min="12" max="12" width="14.44140625" style="7" customWidth="1"/>
  </cols>
  <sheetData>
    <row r="1" spans="1:12" x14ac:dyDescent="0.3">
      <c r="A1" s="10" t="s">
        <v>156</v>
      </c>
      <c r="B1" s="10" t="s">
        <v>157</v>
      </c>
      <c r="C1" s="10" t="s">
        <v>158</v>
      </c>
      <c r="D1" s="10" t="s">
        <v>159</v>
      </c>
      <c r="E1" s="10" t="s">
        <v>160</v>
      </c>
      <c r="F1" s="8" t="s">
        <v>161</v>
      </c>
      <c r="G1" s="8"/>
      <c r="H1" s="8"/>
      <c r="I1" s="8"/>
      <c r="J1" s="8"/>
      <c r="K1" s="8"/>
      <c r="L1" s="8"/>
    </row>
    <row r="2" spans="1:12" ht="33" x14ac:dyDescent="0.3">
      <c r="A2" s="10" t="s">
        <v>4242</v>
      </c>
      <c r="B2" s="10" t="s">
        <v>175</v>
      </c>
      <c r="C2" s="10" t="s">
        <v>4246</v>
      </c>
      <c r="D2" s="10" t="s">
        <v>4333</v>
      </c>
      <c r="E2" s="8" t="s">
        <v>4253</v>
      </c>
      <c r="F2" s="8" t="s">
        <v>4339</v>
      </c>
      <c r="G2" s="8"/>
      <c r="H2" s="8"/>
      <c r="I2" s="8"/>
      <c r="J2" s="8"/>
      <c r="K2" s="8"/>
      <c r="L2" s="8"/>
    </row>
    <row r="3" spans="1:12" ht="33" x14ac:dyDescent="0.3">
      <c r="A3" s="10" t="s">
        <v>4353</v>
      </c>
      <c r="B3" s="10" t="s">
        <v>175</v>
      </c>
      <c r="C3" s="10" t="s">
        <v>4364</v>
      </c>
      <c r="D3" s="10" t="s">
        <v>4333</v>
      </c>
      <c r="E3" s="8" t="s">
        <v>4408</v>
      </c>
      <c r="F3" s="8" t="s">
        <v>4370</v>
      </c>
      <c r="G3" s="8"/>
      <c r="H3" s="8"/>
      <c r="I3" s="8"/>
      <c r="J3" s="8"/>
      <c r="K3" s="8"/>
      <c r="L3" s="8"/>
    </row>
    <row r="4" spans="1:12" ht="33" x14ac:dyDescent="0.3">
      <c r="A4" s="10" t="s">
        <v>4355</v>
      </c>
      <c r="B4" s="10" t="s">
        <v>175</v>
      </c>
      <c r="C4" s="10" t="s">
        <v>4366</v>
      </c>
      <c r="D4" s="10" t="s">
        <v>4333</v>
      </c>
      <c r="E4" s="8" t="s">
        <v>4409</v>
      </c>
      <c r="F4" s="8" t="s">
        <v>4368</v>
      </c>
      <c r="G4" s="8"/>
      <c r="H4" s="8"/>
      <c r="I4" s="8"/>
      <c r="J4" s="8"/>
      <c r="K4" s="8"/>
      <c r="L4" s="8"/>
    </row>
    <row r="5" spans="1:12" ht="33" x14ac:dyDescent="0.3">
      <c r="A5" s="10" t="s">
        <v>4349</v>
      </c>
      <c r="B5" s="10" t="s">
        <v>175</v>
      </c>
      <c r="C5" s="10" t="s">
        <v>4381</v>
      </c>
      <c r="D5" s="10" t="s">
        <v>4333</v>
      </c>
      <c r="E5" s="8" t="s">
        <v>4410</v>
      </c>
      <c r="F5" s="8" t="s">
        <v>4362</v>
      </c>
      <c r="G5" s="8"/>
      <c r="H5" s="8"/>
      <c r="I5" s="8"/>
      <c r="J5" s="8"/>
      <c r="K5" s="8"/>
      <c r="L5" s="8"/>
    </row>
    <row r="6" spans="1:12" ht="66" x14ac:dyDescent="0.3">
      <c r="A6" s="10" t="s">
        <v>4357</v>
      </c>
      <c r="B6" s="10" t="s">
        <v>175</v>
      </c>
      <c r="C6" s="10" t="s">
        <v>4385</v>
      </c>
      <c r="D6" s="10" t="s">
        <v>4333</v>
      </c>
      <c r="E6" s="8" t="s">
        <v>4411</v>
      </c>
      <c r="F6" s="8" t="s">
        <v>4372</v>
      </c>
      <c r="G6" s="8"/>
      <c r="H6" s="8"/>
      <c r="I6" s="8"/>
      <c r="J6" s="8"/>
      <c r="K6" s="8"/>
      <c r="L6" s="8"/>
    </row>
    <row r="7" spans="1:12" ht="33" x14ac:dyDescent="0.3">
      <c r="A7" s="10" t="s">
        <v>4334</v>
      </c>
      <c r="B7" s="10" t="s">
        <v>175</v>
      </c>
      <c r="C7" s="10" t="s">
        <v>4351</v>
      </c>
      <c r="D7" s="10" t="s">
        <v>4333</v>
      </c>
      <c r="E7" s="8" t="s">
        <v>4412</v>
      </c>
      <c r="F7" s="8" t="s">
        <v>4383</v>
      </c>
      <c r="G7" s="8"/>
      <c r="H7" s="8"/>
      <c r="I7" s="8"/>
      <c r="J7" s="8"/>
      <c r="K7" s="8"/>
      <c r="L7" s="8"/>
    </row>
    <row r="8" spans="1:12" ht="33" x14ac:dyDescent="0.3">
      <c r="A8" s="10" t="s">
        <v>4342</v>
      </c>
      <c r="B8" s="10" t="s">
        <v>175</v>
      </c>
      <c r="C8" s="10" t="s">
        <v>4345</v>
      </c>
      <c r="D8" s="10" t="s">
        <v>4333</v>
      </c>
      <c r="E8" s="8" t="s">
        <v>4413</v>
      </c>
      <c r="F8" s="8" t="s">
        <v>4374</v>
      </c>
      <c r="G8" s="8"/>
      <c r="H8" s="8"/>
      <c r="I8" s="8"/>
      <c r="J8" s="8"/>
      <c r="K8" s="8"/>
      <c r="L8" s="8"/>
    </row>
    <row r="9" spans="1:12" ht="49.5" x14ac:dyDescent="0.3">
      <c r="A9" s="10" t="s">
        <v>4343</v>
      </c>
      <c r="B9" s="10" t="s">
        <v>175</v>
      </c>
      <c r="C9" s="10" t="s">
        <v>4347</v>
      </c>
      <c r="D9" s="10" t="s">
        <v>4333</v>
      </c>
      <c r="E9" s="8" t="s">
        <v>4414</v>
      </c>
      <c r="F9" s="8" t="s">
        <v>4376</v>
      </c>
      <c r="G9" s="8"/>
      <c r="H9" s="8"/>
      <c r="I9" s="8"/>
      <c r="J9" s="8"/>
      <c r="K9" s="8"/>
      <c r="L9" s="8"/>
    </row>
    <row r="10" spans="1:12" ht="33" x14ac:dyDescent="0.3">
      <c r="A10" s="10" t="s">
        <v>4553</v>
      </c>
      <c r="B10" s="10" t="s">
        <v>175</v>
      </c>
      <c r="C10" s="10" t="s">
        <v>4544</v>
      </c>
      <c r="D10" s="10" t="s">
        <v>4333</v>
      </c>
      <c r="E10" s="8" t="s">
        <v>4570</v>
      </c>
      <c r="F10" s="8" t="s">
        <v>4546</v>
      </c>
      <c r="G10" s="8"/>
      <c r="H10" s="8"/>
      <c r="I10" s="8"/>
      <c r="J10" s="8"/>
      <c r="K10" s="8"/>
      <c r="L10" s="8"/>
    </row>
    <row r="11" spans="1:12" ht="49.5" x14ac:dyDescent="0.3">
      <c r="A11" s="10" t="s">
        <v>4378</v>
      </c>
      <c r="B11" s="10" t="s">
        <v>175</v>
      </c>
      <c r="C11" s="10" t="s">
        <v>4379</v>
      </c>
      <c r="D11" s="10" t="s">
        <v>4333</v>
      </c>
      <c r="E11" s="8" t="s">
        <v>4415</v>
      </c>
      <c r="F11" s="8" t="s">
        <v>4571</v>
      </c>
      <c r="G11" s="8"/>
      <c r="H11" s="8"/>
      <c r="I11" s="8"/>
      <c r="J11" s="8"/>
      <c r="K11" s="8"/>
      <c r="L11" s="8"/>
    </row>
    <row r="12" spans="1:12" ht="33" x14ac:dyDescent="0.3">
      <c r="A12" s="10" t="s">
        <v>4551</v>
      </c>
      <c r="B12" s="10" t="s">
        <v>175</v>
      </c>
      <c r="C12" s="10" t="s">
        <v>4549</v>
      </c>
      <c r="D12" s="10" t="s">
        <v>4333</v>
      </c>
      <c r="E12" s="8" t="s">
        <v>4572</v>
      </c>
      <c r="F12" s="8" t="s">
        <v>4554</v>
      </c>
      <c r="G12" s="8"/>
      <c r="H12" s="8"/>
      <c r="I12" s="8"/>
      <c r="J12" s="8"/>
      <c r="K12" s="8"/>
      <c r="L12" s="8"/>
    </row>
    <row r="13" spans="1:12" x14ac:dyDescent="0.3">
      <c r="A13" s="10" t="s">
        <v>4593</v>
      </c>
      <c r="B13" s="10" t="s">
        <v>175</v>
      </c>
      <c r="C13" s="10" t="s">
        <v>4596</v>
      </c>
      <c r="D13" s="10" t="s">
        <v>4333</v>
      </c>
      <c r="E13" s="8" t="s">
        <v>4605</v>
      </c>
      <c r="F13" s="8" t="s">
        <v>4599</v>
      </c>
      <c r="G13" s="8"/>
      <c r="H13" s="8"/>
      <c r="I13" s="8"/>
      <c r="J13" s="8"/>
      <c r="K13" s="8"/>
      <c r="L13" s="8"/>
    </row>
    <row r="14" spans="1:12" ht="33" x14ac:dyDescent="0.3">
      <c r="A14" s="10" t="s">
        <v>4337</v>
      </c>
      <c r="B14" s="10" t="s">
        <v>175</v>
      </c>
      <c r="C14" s="10" t="s">
        <v>4389</v>
      </c>
      <c r="D14" s="10" t="s">
        <v>4341</v>
      </c>
      <c r="E14" s="8" t="s">
        <v>4387</v>
      </c>
      <c r="F14" s="8" t="s">
        <v>4557</v>
      </c>
      <c r="G14" s="8"/>
      <c r="H14" s="8"/>
      <c r="I14" s="8"/>
      <c r="J14" s="8"/>
      <c r="K14" s="8"/>
      <c r="L14" s="8"/>
    </row>
    <row r="15" spans="1:12" ht="66" x14ac:dyDescent="0.3">
      <c r="A15" s="10" t="s">
        <v>4404</v>
      </c>
      <c r="B15" s="10" t="s">
        <v>175</v>
      </c>
      <c r="C15" s="10" t="s">
        <v>4398</v>
      </c>
      <c r="D15" s="10" t="s">
        <v>4341</v>
      </c>
      <c r="E15" s="8" t="s">
        <v>4416</v>
      </c>
      <c r="F15" s="8" t="s">
        <v>4406</v>
      </c>
      <c r="G15" s="8"/>
      <c r="H15" s="8"/>
      <c r="I15" s="8"/>
      <c r="J15" s="8"/>
      <c r="K15" s="8"/>
      <c r="L15" s="8"/>
    </row>
    <row r="16" spans="1:12" ht="49.5" x14ac:dyDescent="0.3">
      <c r="A16" s="10" t="s">
        <v>4402</v>
      </c>
      <c r="B16" s="10" t="s">
        <v>175</v>
      </c>
      <c r="C16" s="10" t="s">
        <v>4400</v>
      </c>
      <c r="D16" s="10" t="s">
        <v>4341</v>
      </c>
      <c r="E16" s="8" t="s">
        <v>4573</v>
      </c>
      <c r="F16" s="8" t="s">
        <v>4533</v>
      </c>
      <c r="G16" s="8"/>
      <c r="H16" s="8"/>
      <c r="I16" s="8"/>
      <c r="J16" s="8"/>
      <c r="K16" s="8"/>
      <c r="L16" s="8"/>
    </row>
    <row r="17" spans="1:12" x14ac:dyDescent="0.3">
      <c r="A17" s="10" t="s">
        <v>4559</v>
      </c>
      <c r="B17" s="10" t="s">
        <v>175</v>
      </c>
      <c r="C17" s="10" t="s">
        <v>4561</v>
      </c>
      <c r="D17" s="10" t="s">
        <v>4213</v>
      </c>
      <c r="E17" s="8" t="s">
        <v>4574</v>
      </c>
      <c r="F17" s="8" t="s">
        <v>4563</v>
      </c>
      <c r="G17" s="8"/>
      <c r="H17" s="8"/>
      <c r="I17" s="8"/>
      <c r="J17" s="8"/>
      <c r="K17" s="8"/>
      <c r="L17" s="8"/>
    </row>
    <row r="18" spans="1:12" x14ac:dyDescent="0.3">
      <c r="A18" s="10" t="s">
        <v>4222</v>
      </c>
      <c r="B18" s="10" t="s">
        <v>175</v>
      </c>
      <c r="C18" s="10" t="s">
        <v>4232</v>
      </c>
      <c r="D18" s="10" t="s">
        <v>4213</v>
      </c>
      <c r="E18" s="8" t="s">
        <v>4223</v>
      </c>
      <c r="F18" s="8" t="s">
        <v>4250</v>
      </c>
      <c r="G18" s="8"/>
      <c r="H18" s="8"/>
      <c r="I18" s="8"/>
      <c r="J18" s="8"/>
      <c r="K18" s="8"/>
      <c r="L18" s="8"/>
    </row>
    <row r="19" spans="1:12" x14ac:dyDescent="0.3">
      <c r="A19" s="10" t="s">
        <v>4392</v>
      </c>
      <c r="B19" s="10" t="s">
        <v>175</v>
      </c>
      <c r="C19" s="10" t="s">
        <v>4394</v>
      </c>
      <c r="D19" s="10" t="s">
        <v>4213</v>
      </c>
      <c r="E19" s="8" t="s">
        <v>4417</v>
      </c>
      <c r="F19" s="8" t="s">
        <v>4396</v>
      </c>
      <c r="G19" s="8"/>
      <c r="H19" s="8"/>
      <c r="I19" s="8"/>
      <c r="J19" s="8"/>
      <c r="K19" s="8"/>
      <c r="L19" s="8"/>
    </row>
    <row r="20" spans="1:12" x14ac:dyDescent="0.3">
      <c r="A20" s="10" t="s">
        <v>4236</v>
      </c>
      <c r="B20" s="10" t="s">
        <v>175</v>
      </c>
      <c r="C20" s="10" t="s">
        <v>4234</v>
      </c>
      <c r="D20" s="10" t="s">
        <v>4213</v>
      </c>
      <c r="E20" s="8" t="s">
        <v>4238</v>
      </c>
      <c r="F20" s="8" t="s">
        <v>4244</v>
      </c>
      <c r="G20" s="8"/>
      <c r="H20" s="8"/>
      <c r="I20" s="8"/>
      <c r="J20" s="8"/>
      <c r="K20" s="8"/>
      <c r="L20" s="8"/>
    </row>
    <row r="21" spans="1:12" x14ac:dyDescent="0.3">
      <c r="A21" s="10" t="s">
        <v>4432</v>
      </c>
      <c r="B21" s="10" t="s">
        <v>175</v>
      </c>
      <c r="C21" s="10" t="s">
        <v>4434</v>
      </c>
      <c r="D21" s="10" t="s">
        <v>4213</v>
      </c>
      <c r="E21" s="8" t="s">
        <v>4442</v>
      </c>
      <c r="F21" s="8" t="s">
        <v>4248</v>
      </c>
      <c r="G21" s="8"/>
      <c r="H21" s="8"/>
      <c r="I21" s="8"/>
      <c r="J21" s="8"/>
      <c r="K21" s="8"/>
      <c r="L21" s="8"/>
    </row>
    <row r="22" spans="1:12" x14ac:dyDescent="0.3">
      <c r="A22" s="10" t="s">
        <v>4425</v>
      </c>
      <c r="B22" s="10" t="s">
        <v>175</v>
      </c>
      <c r="C22" s="10" t="s">
        <v>4427</v>
      </c>
      <c r="D22" s="10" t="s">
        <v>4213</v>
      </c>
      <c r="E22" s="8" t="s">
        <v>4443</v>
      </c>
      <c r="F22" s="8" t="s">
        <v>4429</v>
      </c>
      <c r="G22" s="8"/>
      <c r="H22" s="8"/>
      <c r="I22" s="8"/>
      <c r="J22" s="8"/>
      <c r="K22" s="8"/>
      <c r="L22" s="8"/>
    </row>
    <row r="23" spans="1:12" x14ac:dyDescent="0.3">
      <c r="A23" s="10" t="s">
        <v>4224</v>
      </c>
      <c r="B23" s="10" t="s">
        <v>175</v>
      </c>
      <c r="C23" s="10" t="s">
        <v>4228</v>
      </c>
      <c r="D23" s="10" t="s">
        <v>4213</v>
      </c>
      <c r="E23" s="8" t="s">
        <v>4225</v>
      </c>
      <c r="F23" s="8" t="s">
        <v>4589</v>
      </c>
      <c r="G23" s="8"/>
      <c r="H23" s="8"/>
      <c r="I23" s="8"/>
      <c r="J23" s="8"/>
      <c r="K23" s="8"/>
      <c r="L23" s="8"/>
    </row>
    <row r="24" spans="1:12" x14ac:dyDescent="0.3">
      <c r="A24" s="10" t="s">
        <v>4226</v>
      </c>
      <c r="B24" s="10" t="s">
        <v>175</v>
      </c>
      <c r="C24" s="10" t="s">
        <v>4230</v>
      </c>
      <c r="D24" s="10" t="s">
        <v>4213</v>
      </c>
      <c r="E24" s="8" t="s">
        <v>4227</v>
      </c>
      <c r="F24" s="8" t="s">
        <v>2878</v>
      </c>
      <c r="G24" s="8"/>
      <c r="H24" s="8"/>
      <c r="I24" s="8"/>
      <c r="J24" s="8"/>
      <c r="K24" s="8"/>
      <c r="L24" s="8"/>
    </row>
    <row r="25" spans="1:12" x14ac:dyDescent="0.3">
      <c r="A25" s="10" t="s">
        <v>4438</v>
      </c>
      <c r="B25" s="10" t="s">
        <v>175</v>
      </c>
      <c r="C25" s="10" t="s">
        <v>4436</v>
      </c>
      <c r="D25" s="10" t="s">
        <v>4213</v>
      </c>
      <c r="E25" s="8" t="s">
        <v>4444</v>
      </c>
      <c r="F25" s="8" t="s">
        <v>4440</v>
      </c>
      <c r="G25" s="8"/>
      <c r="H25" s="8"/>
      <c r="I25" s="8"/>
      <c r="J25" s="8"/>
      <c r="K25" s="8"/>
      <c r="L25" s="8"/>
    </row>
    <row r="26" spans="1:12" ht="49.5" x14ac:dyDescent="0.3">
      <c r="A26" s="10" t="s">
        <v>4495</v>
      </c>
      <c r="B26" s="10" t="s">
        <v>175</v>
      </c>
      <c r="C26" s="10" t="s">
        <v>4497</v>
      </c>
      <c r="D26" s="10" t="s">
        <v>4213</v>
      </c>
      <c r="E26" s="8" t="s">
        <v>4499</v>
      </c>
      <c r="F26" s="8" t="s">
        <v>4608</v>
      </c>
      <c r="G26" s="8"/>
      <c r="H26" s="8"/>
      <c r="I26" s="8"/>
      <c r="J26" s="8"/>
      <c r="K26" s="8"/>
      <c r="L26" s="8"/>
    </row>
    <row r="27" spans="1:12" ht="49.5" x14ac:dyDescent="0.3">
      <c r="A27" s="10" t="s">
        <v>4448</v>
      </c>
      <c r="B27" s="10" t="s">
        <v>175</v>
      </c>
      <c r="C27" s="10" t="s">
        <v>4450</v>
      </c>
      <c r="D27" s="10" t="s">
        <v>4445</v>
      </c>
      <c r="E27" s="8" t="s">
        <v>4452</v>
      </c>
      <c r="F27" s="8" t="s">
        <v>4446</v>
      </c>
      <c r="G27" s="8"/>
      <c r="H27" s="8"/>
      <c r="I27" s="8"/>
      <c r="J27" s="8"/>
      <c r="K27" s="8"/>
      <c r="L27" s="8"/>
    </row>
    <row r="28" spans="1:12" x14ac:dyDescent="0.3">
      <c r="A28" s="10" t="s">
        <v>4453</v>
      </c>
      <c r="B28" s="10" t="s">
        <v>175</v>
      </c>
      <c r="C28" s="10" t="s">
        <v>4468</v>
      </c>
      <c r="D28" s="10" t="s">
        <v>4524</v>
      </c>
      <c r="E28" s="8" t="s">
        <v>4480</v>
      </c>
      <c r="F28" s="8" t="s">
        <v>4487</v>
      </c>
      <c r="G28" s="8"/>
      <c r="H28" s="8"/>
      <c r="I28" s="8"/>
      <c r="J28" s="8"/>
      <c r="K28" s="8"/>
      <c r="L28" s="8"/>
    </row>
    <row r="29" spans="1:12" x14ac:dyDescent="0.3">
      <c r="A29" s="10" t="s">
        <v>4455</v>
      </c>
      <c r="B29" s="10" t="s">
        <v>175</v>
      </c>
      <c r="C29" s="10" t="s">
        <v>4470</v>
      </c>
      <c r="D29" s="10" t="s">
        <v>4524</v>
      </c>
      <c r="E29" s="8" t="s">
        <v>4481</v>
      </c>
      <c r="F29" s="8" t="s">
        <v>4485</v>
      </c>
      <c r="G29" s="8"/>
      <c r="H29" s="8"/>
      <c r="I29" s="8"/>
      <c r="J29" s="8"/>
      <c r="K29" s="8"/>
      <c r="L29" s="8"/>
    </row>
    <row r="30" spans="1:12" x14ac:dyDescent="0.3">
      <c r="A30" s="10" t="s">
        <v>4476</v>
      </c>
      <c r="B30" s="10" t="s">
        <v>175</v>
      </c>
      <c r="C30" s="10" t="s">
        <v>4478</v>
      </c>
      <c r="D30" s="10" t="s">
        <v>4524</v>
      </c>
      <c r="E30" s="8" t="s">
        <v>4482</v>
      </c>
      <c r="F30" s="8" t="s">
        <v>4489</v>
      </c>
      <c r="G30" s="8"/>
      <c r="H30" s="8"/>
      <c r="I30" s="8"/>
      <c r="J30" s="8"/>
      <c r="K30" s="8"/>
      <c r="L30" s="8"/>
    </row>
    <row r="31" spans="1:12" x14ac:dyDescent="0.3">
      <c r="A31" s="10" t="s">
        <v>4459</v>
      </c>
      <c r="B31" s="10" t="s">
        <v>175</v>
      </c>
      <c r="C31" s="10" t="s">
        <v>4474</v>
      </c>
      <c r="D31" s="10" t="s">
        <v>4524</v>
      </c>
      <c r="E31" s="8" t="s">
        <v>4483</v>
      </c>
      <c r="F31" s="8" t="s">
        <v>4491</v>
      </c>
      <c r="G31" s="8"/>
      <c r="H31" s="8"/>
      <c r="I31" s="8"/>
      <c r="J31" s="8"/>
      <c r="K31" s="8"/>
      <c r="L31" s="8"/>
    </row>
    <row r="32" spans="1:12" x14ac:dyDescent="0.3">
      <c r="A32" s="10" t="s">
        <v>4457</v>
      </c>
      <c r="B32" s="10" t="s">
        <v>175</v>
      </c>
      <c r="C32" s="10" t="s">
        <v>4472</v>
      </c>
      <c r="D32" s="10" t="s">
        <v>4524</v>
      </c>
      <c r="E32" s="8" t="s">
        <v>4484</v>
      </c>
      <c r="F32" s="8" t="s">
        <v>4493</v>
      </c>
      <c r="G32" s="8"/>
      <c r="H32" s="8"/>
      <c r="I32" s="8"/>
      <c r="J32" s="8"/>
      <c r="K32" s="8"/>
      <c r="L32" s="8"/>
    </row>
    <row r="33" spans="1:12" ht="66" x14ac:dyDescent="0.3">
      <c r="A33" s="10" t="s">
        <v>4259</v>
      </c>
      <c r="B33" s="10" t="s">
        <v>175</v>
      </c>
      <c r="C33" s="10" t="s">
        <v>4260</v>
      </c>
      <c r="D33" s="10" t="s">
        <v>4257</v>
      </c>
      <c r="E33" s="8" t="s">
        <v>4265</v>
      </c>
      <c r="F33" s="8" t="s">
        <v>4261</v>
      </c>
      <c r="G33" s="8"/>
      <c r="H33" s="8"/>
      <c r="I33" s="8"/>
      <c r="J33" s="8"/>
      <c r="K33" s="8"/>
      <c r="L33" s="8"/>
    </row>
    <row r="34" spans="1:12" ht="66" x14ac:dyDescent="0.3">
      <c r="A34" s="10" t="s">
        <v>3825</v>
      </c>
      <c r="B34" s="10" t="s">
        <v>175</v>
      </c>
      <c r="C34" s="10" t="s">
        <v>4263</v>
      </c>
      <c r="D34" s="10" t="s">
        <v>4257</v>
      </c>
      <c r="E34" s="8" t="s">
        <v>4266</v>
      </c>
      <c r="F34" s="8" t="s">
        <v>4264</v>
      </c>
      <c r="G34" s="8"/>
      <c r="H34" s="8"/>
      <c r="I34" s="8"/>
      <c r="J34" s="8"/>
      <c r="K34" s="8"/>
      <c r="L34" s="8"/>
    </row>
    <row r="35" spans="1:12" x14ac:dyDescent="0.3">
      <c r="A35" s="10" t="s">
        <v>2897</v>
      </c>
      <c r="B35" s="10" t="s">
        <v>163</v>
      </c>
      <c r="C35" s="10" t="s">
        <v>164</v>
      </c>
      <c r="D35" s="10" t="s">
        <v>165</v>
      </c>
      <c r="E35" s="8" t="s">
        <v>83</v>
      </c>
      <c r="F35" s="8" t="s">
        <v>166</v>
      </c>
      <c r="G35" s="8"/>
      <c r="H35" s="8"/>
      <c r="I35" s="8"/>
      <c r="J35" s="8"/>
      <c r="K35" s="8"/>
      <c r="L35" s="8"/>
    </row>
    <row r="36" spans="1:12" x14ac:dyDescent="0.3">
      <c r="A36" s="10" t="s">
        <v>2898</v>
      </c>
      <c r="B36" s="10" t="s">
        <v>168</v>
      </c>
      <c r="C36" s="10" t="s">
        <v>169</v>
      </c>
      <c r="D36" s="10" t="s">
        <v>165</v>
      </c>
      <c r="E36" s="8" t="s">
        <v>83</v>
      </c>
      <c r="F36" s="8" t="s">
        <v>170</v>
      </c>
      <c r="G36" s="8"/>
      <c r="H36" s="8"/>
      <c r="I36" s="8"/>
      <c r="J36" s="8"/>
      <c r="K36" s="8"/>
      <c r="L36" s="8"/>
    </row>
    <row r="37" spans="1:12" ht="33" x14ac:dyDescent="0.3">
      <c r="A37" s="10" t="s">
        <v>2899</v>
      </c>
      <c r="B37" s="10" t="s">
        <v>163</v>
      </c>
      <c r="C37" s="10" t="s">
        <v>172</v>
      </c>
      <c r="D37" s="10" t="s">
        <v>165</v>
      </c>
      <c r="E37" s="8" t="s">
        <v>83</v>
      </c>
      <c r="F37" s="8" t="s">
        <v>173</v>
      </c>
      <c r="G37" s="8"/>
      <c r="H37" s="8"/>
      <c r="I37" s="8"/>
      <c r="J37" s="8"/>
      <c r="K37" s="8"/>
      <c r="L37" s="8"/>
    </row>
    <row r="38" spans="1:12" ht="49.5" x14ac:dyDescent="0.3">
      <c r="A38" s="10" t="s">
        <v>2900</v>
      </c>
      <c r="B38" s="10" t="s">
        <v>175</v>
      </c>
      <c r="C38" s="10" t="s">
        <v>176</v>
      </c>
      <c r="D38" s="10" t="s">
        <v>165</v>
      </c>
      <c r="E38" s="8" t="s">
        <v>83</v>
      </c>
      <c r="F38" s="8" t="s">
        <v>177</v>
      </c>
      <c r="G38" s="8"/>
      <c r="H38" s="8"/>
      <c r="I38" s="8"/>
      <c r="J38" s="8"/>
      <c r="K38" s="8"/>
      <c r="L38" s="8"/>
    </row>
    <row r="39" spans="1:12" x14ac:dyDescent="0.3">
      <c r="A39" s="10" t="s">
        <v>2901</v>
      </c>
      <c r="B39" s="10" t="s">
        <v>175</v>
      </c>
      <c r="C39" s="10" t="s">
        <v>179</v>
      </c>
      <c r="D39" s="10" t="s">
        <v>165</v>
      </c>
      <c r="E39" s="8" t="s">
        <v>83</v>
      </c>
      <c r="F39" s="8" t="s">
        <v>180</v>
      </c>
      <c r="G39" s="8"/>
      <c r="H39" s="8"/>
      <c r="I39" s="8"/>
      <c r="J39" s="8"/>
      <c r="K39" s="8"/>
      <c r="L39" s="8"/>
    </row>
    <row r="40" spans="1:12" ht="33" x14ac:dyDescent="0.3">
      <c r="A40" s="10" t="s">
        <v>2902</v>
      </c>
      <c r="B40" s="10" t="s">
        <v>175</v>
      </c>
      <c r="C40" s="10" t="s">
        <v>182</v>
      </c>
      <c r="D40" s="10" t="s">
        <v>165</v>
      </c>
      <c r="E40" s="8" t="s">
        <v>83</v>
      </c>
      <c r="F40" s="8" t="s">
        <v>183</v>
      </c>
      <c r="G40" s="8"/>
      <c r="H40" s="8"/>
      <c r="I40" s="8"/>
      <c r="J40" s="8"/>
      <c r="K40" s="8"/>
      <c r="L40" s="8"/>
    </row>
    <row r="41" spans="1:12" x14ac:dyDescent="0.3">
      <c r="A41" s="10" t="s">
        <v>2903</v>
      </c>
      <c r="B41" s="10" t="s">
        <v>175</v>
      </c>
      <c r="C41" s="10" t="s">
        <v>185</v>
      </c>
      <c r="D41" s="10" t="s">
        <v>165</v>
      </c>
      <c r="E41" s="8" t="s">
        <v>83</v>
      </c>
      <c r="F41" s="8" t="s">
        <v>186</v>
      </c>
      <c r="G41" s="8"/>
      <c r="H41" s="8"/>
      <c r="I41" s="8"/>
      <c r="J41" s="8"/>
      <c r="K41" s="8"/>
      <c r="L41" s="8"/>
    </row>
    <row r="42" spans="1:12" x14ac:dyDescent="0.3">
      <c r="A42" s="10" t="s">
        <v>2904</v>
      </c>
      <c r="B42" s="10" t="s">
        <v>175</v>
      </c>
      <c r="C42" s="10" t="s">
        <v>188</v>
      </c>
      <c r="D42" s="10" t="s">
        <v>165</v>
      </c>
      <c r="E42" s="8" t="s">
        <v>83</v>
      </c>
      <c r="F42" s="8" t="s">
        <v>189</v>
      </c>
      <c r="G42" s="8"/>
      <c r="H42" s="8"/>
      <c r="I42" s="8"/>
      <c r="J42" s="8"/>
      <c r="K42" s="8"/>
      <c r="L42" s="8"/>
    </row>
    <row r="43" spans="1:12" x14ac:dyDescent="0.3">
      <c r="A43" s="10" t="s">
        <v>2905</v>
      </c>
      <c r="B43" s="10" t="s">
        <v>175</v>
      </c>
      <c r="C43" s="10" t="s">
        <v>191</v>
      </c>
      <c r="D43" s="10" t="s">
        <v>165</v>
      </c>
      <c r="E43" s="8" t="s">
        <v>83</v>
      </c>
      <c r="F43" s="8" t="s">
        <v>192</v>
      </c>
      <c r="G43" s="8"/>
      <c r="H43" s="8"/>
      <c r="I43" s="8"/>
      <c r="J43" s="8"/>
      <c r="K43" s="8"/>
      <c r="L43" s="8"/>
    </row>
    <row r="44" spans="1:12" x14ac:dyDescent="0.3">
      <c r="A44" s="10" t="s">
        <v>2906</v>
      </c>
      <c r="B44" s="10" t="s">
        <v>175</v>
      </c>
      <c r="C44" s="10" t="s">
        <v>194</v>
      </c>
      <c r="D44" s="10" t="s">
        <v>165</v>
      </c>
      <c r="E44" s="8" t="s">
        <v>83</v>
      </c>
      <c r="F44" s="8" t="s">
        <v>195</v>
      </c>
      <c r="G44" s="8"/>
      <c r="H44" s="8"/>
      <c r="I44" s="8"/>
      <c r="J44" s="8"/>
      <c r="K44" s="8"/>
      <c r="L44" s="8"/>
    </row>
    <row r="45" spans="1:12" ht="33" x14ac:dyDescent="0.3">
      <c r="A45" s="10" t="s">
        <v>2907</v>
      </c>
      <c r="B45" s="10" t="s">
        <v>175</v>
      </c>
      <c r="C45" s="10" t="s">
        <v>197</v>
      </c>
      <c r="D45" s="10" t="s">
        <v>165</v>
      </c>
      <c r="E45" s="8" t="s">
        <v>83</v>
      </c>
      <c r="F45" s="8" t="s">
        <v>198</v>
      </c>
      <c r="G45" s="8"/>
      <c r="H45" s="8"/>
      <c r="I45" s="8"/>
      <c r="J45" s="8"/>
      <c r="K45" s="8"/>
      <c r="L45" s="8"/>
    </row>
    <row r="46" spans="1:12" ht="66" x14ac:dyDescent="0.3">
      <c r="A46" s="10" t="s">
        <v>4504</v>
      </c>
      <c r="B46" s="10" t="s">
        <v>175</v>
      </c>
      <c r="C46" s="10" t="s">
        <v>200</v>
      </c>
      <c r="D46" s="10" t="s">
        <v>165</v>
      </c>
      <c r="E46" s="8" t="s">
        <v>83</v>
      </c>
      <c r="F46" s="8" t="s">
        <v>201</v>
      </c>
      <c r="G46" s="8"/>
      <c r="H46" s="8"/>
      <c r="I46" s="8"/>
      <c r="J46" s="8"/>
      <c r="K46" s="8"/>
      <c r="L46" s="8"/>
    </row>
    <row r="47" spans="1:12" ht="33" x14ac:dyDescent="0.3">
      <c r="A47" s="10" t="s">
        <v>2908</v>
      </c>
      <c r="B47" s="10" t="s">
        <v>175</v>
      </c>
      <c r="C47" s="10" t="s">
        <v>203</v>
      </c>
      <c r="D47" s="10" t="s">
        <v>165</v>
      </c>
      <c r="E47" s="8" t="s">
        <v>83</v>
      </c>
      <c r="F47" s="8" t="s">
        <v>204</v>
      </c>
      <c r="G47" s="8"/>
      <c r="H47" s="8"/>
      <c r="I47" s="8"/>
      <c r="J47" s="8"/>
      <c r="K47" s="8"/>
      <c r="L47" s="8"/>
    </row>
    <row r="48" spans="1:12" ht="66" x14ac:dyDescent="0.3">
      <c r="A48" s="10" t="s">
        <v>2909</v>
      </c>
      <c r="B48" s="10" t="s">
        <v>175</v>
      </c>
      <c r="C48" s="10" t="s">
        <v>206</v>
      </c>
      <c r="D48" s="10" t="s">
        <v>165</v>
      </c>
      <c r="E48" s="8" t="s">
        <v>83</v>
      </c>
      <c r="F48" s="8" t="s">
        <v>207</v>
      </c>
      <c r="G48" s="8"/>
      <c r="H48" s="8"/>
      <c r="I48" s="8"/>
      <c r="J48" s="8"/>
      <c r="K48" s="8"/>
      <c r="L48" s="8"/>
    </row>
    <row r="49" spans="1:12" ht="49.5" x14ac:dyDescent="0.3">
      <c r="A49" s="10" t="s">
        <v>4505</v>
      </c>
      <c r="B49" s="10" t="s">
        <v>175</v>
      </c>
      <c r="C49" s="10" t="s">
        <v>209</v>
      </c>
      <c r="D49" s="10" t="s">
        <v>165</v>
      </c>
      <c r="E49" s="8" t="s">
        <v>83</v>
      </c>
      <c r="F49" s="8" t="s">
        <v>210</v>
      </c>
      <c r="G49" s="8"/>
      <c r="H49" s="8"/>
      <c r="I49" s="8"/>
      <c r="J49" s="8"/>
      <c r="K49" s="8"/>
      <c r="L49" s="8"/>
    </row>
    <row r="50" spans="1:12" ht="49.5" x14ac:dyDescent="0.3">
      <c r="A50" s="10" t="s">
        <v>2910</v>
      </c>
      <c r="B50" s="10" t="s">
        <v>175</v>
      </c>
      <c r="C50" s="10" t="s">
        <v>212</v>
      </c>
      <c r="D50" s="10" t="s">
        <v>165</v>
      </c>
      <c r="E50" s="8" t="s">
        <v>83</v>
      </c>
      <c r="F50" s="8" t="s">
        <v>213</v>
      </c>
      <c r="G50" s="8"/>
      <c r="H50" s="8"/>
      <c r="I50" s="8"/>
      <c r="J50" s="8"/>
      <c r="K50" s="8"/>
      <c r="L50" s="8"/>
    </row>
    <row r="51" spans="1:12" ht="33" x14ac:dyDescent="0.3">
      <c r="A51" s="10" t="s">
        <v>4506</v>
      </c>
      <c r="B51" s="10" t="s">
        <v>175</v>
      </c>
      <c r="C51" s="10" t="s">
        <v>215</v>
      </c>
      <c r="D51" s="10" t="s">
        <v>165</v>
      </c>
      <c r="E51" s="8" t="s">
        <v>83</v>
      </c>
      <c r="F51" s="8" t="s">
        <v>216</v>
      </c>
      <c r="G51" s="8"/>
      <c r="H51" s="8"/>
      <c r="I51" s="8"/>
      <c r="J51" s="8"/>
      <c r="K51" s="8"/>
      <c r="L51" s="8"/>
    </row>
    <row r="52" spans="1:12" ht="33" x14ac:dyDescent="0.3">
      <c r="A52" s="10" t="s">
        <v>2911</v>
      </c>
      <c r="B52" s="10" t="s">
        <v>175</v>
      </c>
      <c r="C52" s="10" t="s">
        <v>218</v>
      </c>
      <c r="D52" s="10" t="s">
        <v>165</v>
      </c>
      <c r="E52" s="8" t="s">
        <v>83</v>
      </c>
      <c r="F52" s="8" t="s">
        <v>219</v>
      </c>
      <c r="G52" s="8"/>
      <c r="H52" s="8"/>
      <c r="I52" s="8"/>
      <c r="J52" s="8"/>
      <c r="K52" s="8"/>
      <c r="L52" s="8"/>
    </row>
    <row r="53" spans="1:12" ht="33" x14ac:dyDescent="0.3">
      <c r="A53" s="10" t="s">
        <v>2912</v>
      </c>
      <c r="B53" s="10" t="s">
        <v>175</v>
      </c>
      <c r="C53" s="10" t="s">
        <v>221</v>
      </c>
      <c r="D53" s="10" t="s">
        <v>165</v>
      </c>
      <c r="E53" s="8" t="s">
        <v>83</v>
      </c>
      <c r="F53" s="8" t="s">
        <v>222</v>
      </c>
      <c r="G53" s="8"/>
      <c r="H53" s="8"/>
      <c r="I53" s="8"/>
      <c r="J53" s="8"/>
      <c r="K53" s="8"/>
      <c r="L53" s="8"/>
    </row>
    <row r="54" spans="1:12" ht="49.5" x14ac:dyDescent="0.3">
      <c r="A54" s="10" t="s">
        <v>2913</v>
      </c>
      <c r="B54" s="10" t="s">
        <v>175</v>
      </c>
      <c r="C54" s="10" t="s">
        <v>224</v>
      </c>
      <c r="D54" s="10" t="s">
        <v>165</v>
      </c>
      <c r="E54" s="8" t="s">
        <v>83</v>
      </c>
      <c r="F54" s="8" t="s">
        <v>225</v>
      </c>
      <c r="G54" s="8"/>
      <c r="H54" s="8"/>
      <c r="I54" s="8"/>
      <c r="J54" s="8"/>
      <c r="K54" s="8"/>
      <c r="L54" s="8"/>
    </row>
    <row r="55" spans="1:12" ht="66" x14ac:dyDescent="0.3">
      <c r="A55" s="10" t="s">
        <v>2914</v>
      </c>
      <c r="B55" s="10" t="s">
        <v>175</v>
      </c>
      <c r="C55" s="10" t="s">
        <v>227</v>
      </c>
      <c r="D55" s="10" t="s">
        <v>165</v>
      </c>
      <c r="E55" s="8" t="s">
        <v>83</v>
      </c>
      <c r="F55" s="8" t="s">
        <v>228</v>
      </c>
      <c r="G55" s="8"/>
      <c r="H55" s="8"/>
      <c r="I55" s="8"/>
      <c r="J55" s="8"/>
      <c r="K55" s="8"/>
      <c r="L55" s="8"/>
    </row>
    <row r="56" spans="1:12" x14ac:dyDescent="0.3">
      <c r="A56" s="10" t="s">
        <v>2915</v>
      </c>
      <c r="B56" s="10" t="s">
        <v>175</v>
      </c>
      <c r="C56" s="10" t="s">
        <v>230</v>
      </c>
      <c r="D56" s="10" t="s">
        <v>165</v>
      </c>
      <c r="E56" s="8" t="s">
        <v>83</v>
      </c>
      <c r="F56" s="8" t="s">
        <v>231</v>
      </c>
      <c r="G56" s="8"/>
      <c r="H56" s="8"/>
      <c r="I56" s="8"/>
      <c r="J56" s="8"/>
      <c r="K56" s="8"/>
      <c r="L56" s="8"/>
    </row>
    <row r="57" spans="1:12" ht="49.5" x14ac:dyDescent="0.3">
      <c r="A57" s="10" t="s">
        <v>2916</v>
      </c>
      <c r="B57" s="10" t="s">
        <v>175</v>
      </c>
      <c r="C57" s="10" t="s">
        <v>233</v>
      </c>
      <c r="D57" s="10" t="s">
        <v>165</v>
      </c>
      <c r="E57" s="8" t="s">
        <v>83</v>
      </c>
      <c r="F57" s="8" t="s">
        <v>234</v>
      </c>
      <c r="G57" s="8"/>
      <c r="H57" s="8"/>
      <c r="I57" s="8"/>
      <c r="J57" s="8"/>
      <c r="K57" s="8"/>
      <c r="L57" s="8"/>
    </row>
    <row r="58" spans="1:12" ht="49.5" x14ac:dyDescent="0.3">
      <c r="A58" s="10" t="s">
        <v>2917</v>
      </c>
      <c r="B58" s="10" t="s">
        <v>175</v>
      </c>
      <c r="C58" s="10" t="s">
        <v>236</v>
      </c>
      <c r="D58" s="10" t="s">
        <v>165</v>
      </c>
      <c r="E58" s="8" t="s">
        <v>83</v>
      </c>
      <c r="F58" s="8" t="s">
        <v>237</v>
      </c>
      <c r="G58" s="8"/>
      <c r="H58" s="8"/>
      <c r="I58" s="8"/>
      <c r="J58" s="8"/>
      <c r="K58" s="8"/>
      <c r="L58" s="8"/>
    </row>
    <row r="59" spans="1:12" ht="49.5" x14ac:dyDescent="0.3">
      <c r="A59" s="10" t="s">
        <v>2918</v>
      </c>
      <c r="B59" s="10" t="s">
        <v>175</v>
      </c>
      <c r="C59" s="10" t="s">
        <v>239</v>
      </c>
      <c r="D59" s="10" t="s">
        <v>165</v>
      </c>
      <c r="E59" s="8" t="s">
        <v>83</v>
      </c>
      <c r="F59" s="8" t="s">
        <v>240</v>
      </c>
      <c r="G59" s="8"/>
      <c r="H59" s="8"/>
      <c r="I59" s="8"/>
      <c r="J59" s="8"/>
      <c r="K59" s="8"/>
      <c r="L59" s="8"/>
    </row>
    <row r="60" spans="1:12" ht="49.5" x14ac:dyDescent="0.3">
      <c r="A60" s="10" t="s">
        <v>2919</v>
      </c>
      <c r="B60" s="10" t="s">
        <v>175</v>
      </c>
      <c r="C60" s="10" t="s">
        <v>242</v>
      </c>
      <c r="D60" s="10" t="s">
        <v>165</v>
      </c>
      <c r="E60" s="8" t="s">
        <v>83</v>
      </c>
      <c r="F60" s="8" t="s">
        <v>243</v>
      </c>
      <c r="G60" s="8"/>
      <c r="H60" s="8"/>
      <c r="I60" s="8"/>
      <c r="J60" s="8"/>
      <c r="K60" s="8"/>
      <c r="L60" s="8"/>
    </row>
    <row r="61" spans="1:12" ht="49.5" x14ac:dyDescent="0.3">
      <c r="A61" s="10" t="s">
        <v>2920</v>
      </c>
      <c r="B61" s="10" t="s">
        <v>175</v>
      </c>
      <c r="C61" s="10" t="s">
        <v>245</v>
      </c>
      <c r="D61" s="10" t="s">
        <v>165</v>
      </c>
      <c r="E61" s="8" t="s">
        <v>83</v>
      </c>
      <c r="F61" s="8" t="s">
        <v>246</v>
      </c>
      <c r="G61" s="8"/>
      <c r="H61" s="8"/>
      <c r="I61" s="8"/>
      <c r="J61" s="8"/>
      <c r="K61" s="8"/>
      <c r="L61" s="8"/>
    </row>
    <row r="62" spans="1:12" ht="82.5" x14ac:dyDescent="0.3">
      <c r="A62" s="10" t="s">
        <v>2921</v>
      </c>
      <c r="B62" s="10" t="s">
        <v>175</v>
      </c>
      <c r="C62" s="10" t="s">
        <v>248</v>
      </c>
      <c r="D62" s="10" t="s">
        <v>165</v>
      </c>
      <c r="E62" s="8" t="s">
        <v>83</v>
      </c>
      <c r="F62" s="8" t="s">
        <v>249</v>
      </c>
      <c r="G62" s="8"/>
      <c r="H62" s="8"/>
      <c r="I62" s="8"/>
      <c r="J62" s="8"/>
      <c r="K62" s="8"/>
      <c r="L62" s="8"/>
    </row>
    <row r="63" spans="1:12" ht="49.5" x14ac:dyDescent="0.3">
      <c r="A63" s="10" t="s">
        <v>2922</v>
      </c>
      <c r="B63" s="10" t="s">
        <v>175</v>
      </c>
      <c r="C63" s="10" t="s">
        <v>251</v>
      </c>
      <c r="D63" s="10" t="s">
        <v>165</v>
      </c>
      <c r="E63" s="8" t="s">
        <v>83</v>
      </c>
      <c r="F63" s="8" t="s">
        <v>252</v>
      </c>
      <c r="G63" s="8"/>
      <c r="H63" s="8"/>
      <c r="I63" s="8"/>
      <c r="J63" s="8"/>
      <c r="K63" s="8"/>
      <c r="L63" s="8"/>
    </row>
    <row r="64" spans="1:12" ht="49.5" x14ac:dyDescent="0.3">
      <c r="A64" s="10" t="s">
        <v>4507</v>
      </c>
      <c r="B64" s="10" t="s">
        <v>175</v>
      </c>
      <c r="C64" s="10" t="s">
        <v>254</v>
      </c>
      <c r="D64" s="10" t="s">
        <v>165</v>
      </c>
      <c r="E64" s="8" t="s">
        <v>83</v>
      </c>
      <c r="F64" s="8" t="s">
        <v>255</v>
      </c>
      <c r="G64" s="8"/>
      <c r="H64" s="8"/>
      <c r="I64" s="8"/>
      <c r="J64" s="8"/>
      <c r="K64" s="8"/>
      <c r="L64" s="8"/>
    </row>
    <row r="65" spans="1:12" x14ac:dyDescent="0.3">
      <c r="A65" s="10" t="s">
        <v>2923</v>
      </c>
      <c r="B65" s="10" t="s">
        <v>175</v>
      </c>
      <c r="C65" s="10" t="s">
        <v>257</v>
      </c>
      <c r="D65" s="10" t="s">
        <v>165</v>
      </c>
      <c r="E65" s="8" t="s">
        <v>83</v>
      </c>
      <c r="F65" s="8" t="s">
        <v>258</v>
      </c>
      <c r="G65" s="8"/>
      <c r="H65" s="8"/>
      <c r="I65" s="8"/>
      <c r="J65" s="8"/>
      <c r="K65" s="8"/>
      <c r="L65" s="8"/>
    </row>
    <row r="66" spans="1:12" x14ac:dyDescent="0.3">
      <c r="A66" s="10" t="s">
        <v>2924</v>
      </c>
      <c r="B66" s="10" t="s">
        <v>175</v>
      </c>
      <c r="C66" s="10" t="s">
        <v>260</v>
      </c>
      <c r="D66" s="10" t="s">
        <v>165</v>
      </c>
      <c r="E66" s="8" t="s">
        <v>83</v>
      </c>
      <c r="F66" s="8" t="s">
        <v>261</v>
      </c>
      <c r="G66" s="8"/>
      <c r="H66" s="8"/>
      <c r="I66" s="8"/>
      <c r="J66" s="8"/>
      <c r="K66" s="8"/>
      <c r="L66" s="8"/>
    </row>
    <row r="67" spans="1:12" x14ac:dyDescent="0.3">
      <c r="A67" s="10" t="s">
        <v>2925</v>
      </c>
      <c r="B67" s="10" t="s">
        <v>175</v>
      </c>
      <c r="C67" s="10" t="s">
        <v>263</v>
      </c>
      <c r="D67" s="10" t="s">
        <v>165</v>
      </c>
      <c r="E67" s="8" t="s">
        <v>83</v>
      </c>
      <c r="F67" s="8" t="s">
        <v>264</v>
      </c>
      <c r="G67" s="8"/>
      <c r="H67" s="8"/>
      <c r="I67" s="8"/>
      <c r="J67" s="8"/>
      <c r="K67" s="8"/>
      <c r="L67" s="8"/>
    </row>
    <row r="68" spans="1:12" x14ac:dyDescent="0.3">
      <c r="A68" s="10" t="s">
        <v>2926</v>
      </c>
      <c r="B68" s="10" t="s">
        <v>175</v>
      </c>
      <c r="C68" s="10" t="s">
        <v>266</v>
      </c>
      <c r="D68" s="10" t="s">
        <v>165</v>
      </c>
      <c r="E68" s="8" t="s">
        <v>83</v>
      </c>
      <c r="F68" s="8" t="s">
        <v>267</v>
      </c>
      <c r="G68" s="8"/>
      <c r="H68" s="8"/>
      <c r="I68" s="8"/>
      <c r="J68" s="8"/>
      <c r="K68" s="8"/>
      <c r="L68" s="8"/>
    </row>
    <row r="69" spans="1:12" x14ac:dyDescent="0.3">
      <c r="A69" s="10" t="s">
        <v>2927</v>
      </c>
      <c r="B69" s="10" t="s">
        <v>175</v>
      </c>
      <c r="C69" s="10" t="s">
        <v>269</v>
      </c>
      <c r="D69" s="10" t="s">
        <v>165</v>
      </c>
      <c r="E69" s="8" t="s">
        <v>83</v>
      </c>
      <c r="F69" s="8" t="s">
        <v>270</v>
      </c>
      <c r="G69" s="8"/>
      <c r="H69" s="8"/>
      <c r="I69" s="8"/>
      <c r="J69" s="8"/>
      <c r="K69" s="8"/>
      <c r="L69" s="8"/>
    </row>
    <row r="70" spans="1:12" x14ac:dyDescent="0.3">
      <c r="A70" s="10" t="s">
        <v>2928</v>
      </c>
      <c r="B70" s="10" t="s">
        <v>175</v>
      </c>
      <c r="C70" s="10" t="s">
        <v>272</v>
      </c>
      <c r="D70" s="10" t="s">
        <v>165</v>
      </c>
      <c r="E70" s="8" t="s">
        <v>83</v>
      </c>
      <c r="F70" s="8" t="s">
        <v>273</v>
      </c>
      <c r="G70" s="8"/>
      <c r="H70" s="8"/>
      <c r="I70" s="8"/>
      <c r="J70" s="8"/>
      <c r="K70" s="8"/>
      <c r="L70" s="8"/>
    </row>
    <row r="71" spans="1:12" x14ac:dyDescent="0.3">
      <c r="A71" s="10" t="s">
        <v>2929</v>
      </c>
      <c r="B71" s="10" t="s">
        <v>175</v>
      </c>
      <c r="C71" s="10" t="s">
        <v>275</v>
      </c>
      <c r="D71" s="10" t="s">
        <v>165</v>
      </c>
      <c r="E71" s="8" t="s">
        <v>83</v>
      </c>
      <c r="F71" s="8" t="s">
        <v>276</v>
      </c>
      <c r="G71" s="8"/>
      <c r="H71" s="8"/>
      <c r="I71" s="8"/>
      <c r="J71" s="8"/>
      <c r="K71" s="8"/>
      <c r="L71" s="8"/>
    </row>
    <row r="72" spans="1:12" ht="66" x14ac:dyDescent="0.3">
      <c r="A72" s="10" t="s">
        <v>2930</v>
      </c>
      <c r="B72" s="10" t="s">
        <v>175</v>
      </c>
      <c r="C72" s="10" t="s">
        <v>278</v>
      </c>
      <c r="D72" s="10" t="s">
        <v>165</v>
      </c>
      <c r="E72" s="8" t="s">
        <v>83</v>
      </c>
      <c r="F72" s="8" t="s">
        <v>279</v>
      </c>
      <c r="G72" s="8"/>
      <c r="H72" s="8"/>
      <c r="I72" s="8"/>
      <c r="J72" s="8"/>
      <c r="K72" s="8"/>
      <c r="L72" s="8"/>
    </row>
    <row r="73" spans="1:12" ht="82.5" x14ac:dyDescent="0.3">
      <c r="A73" s="10" t="s">
        <v>2931</v>
      </c>
      <c r="B73" s="10" t="s">
        <v>175</v>
      </c>
      <c r="C73" s="10" t="s">
        <v>281</v>
      </c>
      <c r="D73" s="10" t="s">
        <v>165</v>
      </c>
      <c r="E73" s="8" t="s">
        <v>83</v>
      </c>
      <c r="F73" s="8" t="s">
        <v>282</v>
      </c>
      <c r="G73" s="8"/>
      <c r="H73" s="8"/>
      <c r="I73" s="8"/>
      <c r="J73" s="8"/>
      <c r="K73" s="8"/>
      <c r="L73" s="8"/>
    </row>
    <row r="74" spans="1:12" ht="82.5" x14ac:dyDescent="0.3">
      <c r="A74" s="10" t="s">
        <v>2932</v>
      </c>
      <c r="B74" s="10" t="s">
        <v>175</v>
      </c>
      <c r="C74" s="10" t="s">
        <v>284</v>
      </c>
      <c r="D74" s="10" t="s">
        <v>165</v>
      </c>
      <c r="E74" s="8" t="s">
        <v>83</v>
      </c>
      <c r="F74" s="8" t="s">
        <v>285</v>
      </c>
      <c r="G74" s="8"/>
      <c r="H74" s="8"/>
      <c r="I74" s="8"/>
      <c r="J74" s="8"/>
      <c r="K74" s="8"/>
      <c r="L74" s="8"/>
    </row>
    <row r="75" spans="1:12" ht="82.5" x14ac:dyDescent="0.3">
      <c r="A75" s="10" t="s">
        <v>2933</v>
      </c>
      <c r="B75" s="10" t="s">
        <v>175</v>
      </c>
      <c r="C75" s="10" t="s">
        <v>287</v>
      </c>
      <c r="D75" s="10" t="s">
        <v>165</v>
      </c>
      <c r="E75" s="8" t="s">
        <v>83</v>
      </c>
      <c r="F75" s="8" t="s">
        <v>288</v>
      </c>
      <c r="G75" s="8"/>
      <c r="H75" s="8"/>
      <c r="I75" s="8"/>
      <c r="J75" s="8"/>
      <c r="K75" s="8"/>
      <c r="L75" s="8"/>
    </row>
    <row r="76" spans="1:12" ht="49.5" x14ac:dyDescent="0.3">
      <c r="A76" s="10" t="s">
        <v>2934</v>
      </c>
      <c r="B76" s="10" t="s">
        <v>175</v>
      </c>
      <c r="C76" s="10" t="s">
        <v>290</v>
      </c>
      <c r="D76" s="10" t="s">
        <v>165</v>
      </c>
      <c r="E76" s="8" t="s">
        <v>83</v>
      </c>
      <c r="F76" s="8" t="s">
        <v>291</v>
      </c>
      <c r="G76" s="8"/>
      <c r="H76" s="8"/>
      <c r="I76" s="8"/>
      <c r="J76" s="8"/>
      <c r="K76" s="8"/>
      <c r="L76" s="8"/>
    </row>
    <row r="77" spans="1:12" ht="49.5" x14ac:dyDescent="0.3">
      <c r="A77" s="10" t="s">
        <v>2935</v>
      </c>
      <c r="B77" s="10" t="s">
        <v>175</v>
      </c>
      <c r="C77" s="10" t="s">
        <v>293</v>
      </c>
      <c r="D77" s="10" t="s">
        <v>165</v>
      </c>
      <c r="E77" s="8" t="s">
        <v>83</v>
      </c>
      <c r="F77" s="8" t="s">
        <v>294</v>
      </c>
      <c r="G77" s="8"/>
      <c r="H77" s="8"/>
      <c r="I77" s="8"/>
      <c r="J77" s="8"/>
      <c r="K77" s="8"/>
      <c r="L77" s="8"/>
    </row>
    <row r="78" spans="1:12" x14ac:dyDescent="0.3">
      <c r="A78" s="10" t="s">
        <v>2936</v>
      </c>
      <c r="B78" s="10" t="s">
        <v>175</v>
      </c>
      <c r="C78" s="10" t="s">
        <v>296</v>
      </c>
      <c r="D78" s="10" t="s">
        <v>165</v>
      </c>
      <c r="E78" s="8" t="s">
        <v>83</v>
      </c>
      <c r="F78" s="8" t="s">
        <v>297</v>
      </c>
      <c r="G78" s="8"/>
      <c r="H78" s="8"/>
      <c r="I78" s="8"/>
      <c r="J78" s="8"/>
      <c r="K78" s="8"/>
      <c r="L78" s="8"/>
    </row>
    <row r="79" spans="1:12" ht="33" x14ac:dyDescent="0.3">
      <c r="A79" s="10" t="s">
        <v>2937</v>
      </c>
      <c r="B79" s="10" t="s">
        <v>175</v>
      </c>
      <c r="C79" s="10" t="s">
        <v>299</v>
      </c>
      <c r="D79" s="10" t="s">
        <v>165</v>
      </c>
      <c r="E79" s="8" t="s">
        <v>83</v>
      </c>
      <c r="F79" s="8" t="s">
        <v>300</v>
      </c>
      <c r="G79" s="8"/>
      <c r="H79" s="8"/>
      <c r="I79" s="8"/>
      <c r="J79" s="8"/>
      <c r="K79" s="8"/>
      <c r="L79" s="8"/>
    </row>
    <row r="80" spans="1:12" ht="66" x14ac:dyDescent="0.3">
      <c r="A80" s="10" t="s">
        <v>2938</v>
      </c>
      <c r="B80" s="10" t="s">
        <v>175</v>
      </c>
      <c r="C80" s="10" t="s">
        <v>302</v>
      </c>
      <c r="D80" s="10" t="s">
        <v>165</v>
      </c>
      <c r="E80" s="8" t="s">
        <v>83</v>
      </c>
      <c r="F80" s="8" t="s">
        <v>303</v>
      </c>
      <c r="G80" s="8"/>
      <c r="H80" s="8"/>
      <c r="I80" s="8"/>
      <c r="J80" s="8"/>
      <c r="K80" s="8"/>
      <c r="L80" s="8"/>
    </row>
    <row r="81" spans="1:12" ht="82.5" x14ac:dyDescent="0.3">
      <c r="A81" s="10" t="s">
        <v>2939</v>
      </c>
      <c r="B81" s="10" t="s">
        <v>175</v>
      </c>
      <c r="C81" s="10" t="s">
        <v>305</v>
      </c>
      <c r="D81" s="10" t="s">
        <v>165</v>
      </c>
      <c r="E81" s="8" t="s">
        <v>83</v>
      </c>
      <c r="F81" s="8" t="s">
        <v>306</v>
      </c>
      <c r="G81" s="8"/>
      <c r="H81" s="8"/>
      <c r="I81" s="8"/>
      <c r="J81" s="8"/>
      <c r="K81" s="8"/>
      <c r="L81" s="8"/>
    </row>
    <row r="82" spans="1:12" ht="82.5" x14ac:dyDescent="0.3">
      <c r="A82" s="10" t="s">
        <v>2940</v>
      </c>
      <c r="B82" s="10" t="s">
        <v>175</v>
      </c>
      <c r="C82" s="10" t="s">
        <v>308</v>
      </c>
      <c r="D82" s="10" t="s">
        <v>165</v>
      </c>
      <c r="E82" s="8" t="s">
        <v>83</v>
      </c>
      <c r="F82" s="8" t="s">
        <v>309</v>
      </c>
      <c r="G82" s="8"/>
      <c r="H82" s="8"/>
      <c r="I82" s="8"/>
      <c r="J82" s="8"/>
      <c r="K82" s="8"/>
      <c r="L82" s="8"/>
    </row>
    <row r="83" spans="1:12" x14ac:dyDescent="0.3">
      <c r="A83" s="10" t="s">
        <v>2941</v>
      </c>
      <c r="B83" s="10" t="s">
        <v>175</v>
      </c>
      <c r="C83" s="10" t="s">
        <v>311</v>
      </c>
      <c r="D83" s="10" t="s">
        <v>165</v>
      </c>
      <c r="E83" s="8" t="s">
        <v>83</v>
      </c>
      <c r="F83" s="8" t="s">
        <v>312</v>
      </c>
      <c r="G83" s="8"/>
      <c r="H83" s="8"/>
      <c r="I83" s="8"/>
      <c r="J83" s="8"/>
      <c r="K83" s="8"/>
      <c r="L83" s="8"/>
    </row>
    <row r="84" spans="1:12" ht="49.5" x14ac:dyDescent="0.3">
      <c r="A84" s="10" t="s">
        <v>2942</v>
      </c>
      <c r="B84" s="10" t="s">
        <v>175</v>
      </c>
      <c r="C84" s="10" t="s">
        <v>314</v>
      </c>
      <c r="D84" s="10" t="s">
        <v>165</v>
      </c>
      <c r="E84" s="8" t="s">
        <v>83</v>
      </c>
      <c r="F84" s="8" t="s">
        <v>315</v>
      </c>
      <c r="G84" s="8"/>
      <c r="H84" s="8"/>
      <c r="I84" s="8"/>
      <c r="J84" s="8"/>
      <c r="K84" s="8"/>
      <c r="L84" s="8"/>
    </row>
    <row r="85" spans="1:12" ht="66" x14ac:dyDescent="0.3">
      <c r="A85" s="10" t="s">
        <v>2943</v>
      </c>
      <c r="B85" s="10" t="s">
        <v>175</v>
      </c>
      <c r="C85" s="10" t="s">
        <v>317</v>
      </c>
      <c r="D85" s="10" t="s">
        <v>165</v>
      </c>
      <c r="E85" s="8" t="s">
        <v>83</v>
      </c>
      <c r="F85" s="8" t="s">
        <v>318</v>
      </c>
      <c r="G85" s="8"/>
      <c r="H85" s="8"/>
      <c r="I85" s="8"/>
      <c r="J85" s="8"/>
      <c r="K85" s="8"/>
      <c r="L85" s="8"/>
    </row>
    <row r="86" spans="1:12" ht="33" x14ac:dyDescent="0.3">
      <c r="A86" s="10" t="s">
        <v>2944</v>
      </c>
      <c r="B86" s="10" t="s">
        <v>175</v>
      </c>
      <c r="C86" s="10" t="s">
        <v>320</v>
      </c>
      <c r="D86" s="10" t="s">
        <v>165</v>
      </c>
      <c r="E86" s="8" t="s">
        <v>83</v>
      </c>
      <c r="F86" s="8" t="s">
        <v>321</v>
      </c>
      <c r="G86" s="8"/>
      <c r="H86" s="8"/>
      <c r="I86" s="8"/>
      <c r="J86" s="8"/>
      <c r="K86" s="8"/>
      <c r="L86" s="8"/>
    </row>
    <row r="87" spans="1:12" ht="66" x14ac:dyDescent="0.3">
      <c r="A87" s="10" t="s">
        <v>2945</v>
      </c>
      <c r="B87" s="10" t="s">
        <v>175</v>
      </c>
      <c r="C87" s="10" t="s">
        <v>323</v>
      </c>
      <c r="D87" s="10" t="s">
        <v>165</v>
      </c>
      <c r="E87" s="8" t="s">
        <v>83</v>
      </c>
      <c r="F87" s="8" t="s">
        <v>324</v>
      </c>
      <c r="G87" s="8"/>
      <c r="H87" s="8"/>
      <c r="I87" s="8"/>
      <c r="J87" s="8"/>
      <c r="K87" s="8"/>
      <c r="L87" s="8"/>
    </row>
    <row r="88" spans="1:12" x14ac:dyDescent="0.3">
      <c r="A88" s="10" t="s">
        <v>2946</v>
      </c>
      <c r="B88" s="10" t="s">
        <v>175</v>
      </c>
      <c r="C88" s="10" t="s">
        <v>326</v>
      </c>
      <c r="D88" s="10" t="s">
        <v>165</v>
      </c>
      <c r="E88" s="8" t="s">
        <v>83</v>
      </c>
      <c r="F88" s="8" t="s">
        <v>327</v>
      </c>
      <c r="G88" s="8"/>
      <c r="H88" s="8"/>
      <c r="I88" s="8"/>
      <c r="J88" s="8"/>
      <c r="K88" s="8"/>
      <c r="L88" s="8"/>
    </row>
    <row r="89" spans="1:12" ht="33" x14ac:dyDescent="0.3">
      <c r="A89" s="10" t="s">
        <v>2947</v>
      </c>
      <c r="B89" s="10" t="s">
        <v>175</v>
      </c>
      <c r="C89" s="10" t="s">
        <v>329</v>
      </c>
      <c r="D89" s="10" t="s">
        <v>165</v>
      </c>
      <c r="E89" s="8" t="s">
        <v>83</v>
      </c>
      <c r="F89" s="8" t="s">
        <v>330</v>
      </c>
      <c r="G89" s="8"/>
      <c r="H89" s="8"/>
      <c r="I89" s="8"/>
      <c r="J89" s="8"/>
      <c r="K89" s="8"/>
      <c r="L89" s="8"/>
    </row>
    <row r="90" spans="1:12" ht="33" x14ac:dyDescent="0.3">
      <c r="A90" s="10" t="s">
        <v>2948</v>
      </c>
      <c r="B90" s="10" t="s">
        <v>175</v>
      </c>
      <c r="C90" s="10" t="s">
        <v>332</v>
      </c>
      <c r="D90" s="10" t="s">
        <v>165</v>
      </c>
      <c r="E90" s="8" t="s">
        <v>83</v>
      </c>
      <c r="F90" s="8" t="s">
        <v>333</v>
      </c>
      <c r="G90" s="8"/>
      <c r="H90" s="8"/>
      <c r="I90" s="8"/>
      <c r="J90" s="8"/>
      <c r="K90" s="8"/>
      <c r="L90" s="8"/>
    </row>
    <row r="91" spans="1:12" ht="49.5" x14ac:dyDescent="0.3">
      <c r="A91" s="10" t="s">
        <v>2949</v>
      </c>
      <c r="B91" s="10" t="s">
        <v>175</v>
      </c>
      <c r="C91" s="10" t="s">
        <v>335</v>
      </c>
      <c r="D91" s="10" t="s">
        <v>165</v>
      </c>
      <c r="E91" s="8" t="s">
        <v>83</v>
      </c>
      <c r="F91" s="8" t="s">
        <v>336</v>
      </c>
      <c r="G91" s="8"/>
      <c r="H91" s="8"/>
      <c r="I91" s="8"/>
      <c r="J91" s="8"/>
      <c r="K91" s="8"/>
      <c r="L91" s="8"/>
    </row>
    <row r="92" spans="1:12" ht="33" x14ac:dyDescent="0.3">
      <c r="A92" s="10" t="s">
        <v>2950</v>
      </c>
      <c r="B92" s="10" t="s">
        <v>175</v>
      </c>
      <c r="C92" s="10" t="s">
        <v>338</v>
      </c>
      <c r="D92" s="10" t="s">
        <v>165</v>
      </c>
      <c r="E92" s="8" t="s">
        <v>83</v>
      </c>
      <c r="F92" s="8" t="s">
        <v>339</v>
      </c>
      <c r="G92" s="8"/>
      <c r="H92" s="8"/>
      <c r="I92" s="8"/>
      <c r="J92" s="8"/>
      <c r="K92" s="8"/>
      <c r="L92" s="8"/>
    </row>
    <row r="93" spans="1:12" x14ac:dyDescent="0.3">
      <c r="A93" s="10" t="s">
        <v>2951</v>
      </c>
      <c r="B93" s="10" t="s">
        <v>175</v>
      </c>
      <c r="C93" s="10" t="s">
        <v>341</v>
      </c>
      <c r="D93" s="10" t="s">
        <v>165</v>
      </c>
      <c r="E93" s="8" t="s">
        <v>83</v>
      </c>
      <c r="F93" s="8" t="s">
        <v>342</v>
      </c>
      <c r="G93" s="8"/>
      <c r="H93" s="8"/>
      <c r="I93" s="8"/>
      <c r="J93" s="8"/>
      <c r="K93" s="8"/>
      <c r="L93" s="8"/>
    </row>
    <row r="94" spans="1:12" ht="33" x14ac:dyDescent="0.3">
      <c r="A94" s="10" t="s">
        <v>2952</v>
      </c>
      <c r="B94" s="10" t="s">
        <v>175</v>
      </c>
      <c r="C94" s="10" t="s">
        <v>344</v>
      </c>
      <c r="D94" s="10" t="s">
        <v>165</v>
      </c>
      <c r="E94" s="8" t="s">
        <v>83</v>
      </c>
      <c r="F94" s="8" t="s">
        <v>345</v>
      </c>
      <c r="G94" s="8"/>
      <c r="H94" s="8"/>
      <c r="I94" s="8"/>
      <c r="J94" s="8"/>
      <c r="K94" s="8"/>
      <c r="L94" s="8"/>
    </row>
    <row r="95" spans="1:12" x14ac:dyDescent="0.3">
      <c r="A95" s="10" t="s">
        <v>2953</v>
      </c>
      <c r="B95" s="10" t="s">
        <v>175</v>
      </c>
      <c r="C95" s="10" t="s">
        <v>347</v>
      </c>
      <c r="D95" s="10" t="s">
        <v>165</v>
      </c>
      <c r="E95" s="8" t="s">
        <v>83</v>
      </c>
      <c r="F95" s="8" t="s">
        <v>348</v>
      </c>
      <c r="G95" s="8"/>
      <c r="H95" s="8"/>
      <c r="I95" s="8"/>
      <c r="J95" s="8"/>
      <c r="K95" s="8"/>
      <c r="L95" s="8"/>
    </row>
    <row r="96" spans="1:12" x14ac:dyDescent="0.3">
      <c r="A96" s="10" t="s">
        <v>2954</v>
      </c>
      <c r="B96" s="10" t="s">
        <v>175</v>
      </c>
      <c r="C96" s="10" t="s">
        <v>350</v>
      </c>
      <c r="D96" s="10" t="s">
        <v>165</v>
      </c>
      <c r="E96" s="8" t="s">
        <v>83</v>
      </c>
      <c r="F96" s="8" t="s">
        <v>351</v>
      </c>
      <c r="G96" s="8"/>
      <c r="H96" s="8"/>
      <c r="I96" s="8"/>
      <c r="J96" s="8"/>
      <c r="K96" s="8"/>
      <c r="L96" s="8"/>
    </row>
    <row r="97" spans="1:12" x14ac:dyDescent="0.3">
      <c r="A97" s="10" t="s">
        <v>2955</v>
      </c>
      <c r="B97" s="10" t="s">
        <v>175</v>
      </c>
      <c r="C97" s="10" t="s">
        <v>353</v>
      </c>
      <c r="D97" s="10" t="s">
        <v>165</v>
      </c>
      <c r="E97" s="8" t="s">
        <v>83</v>
      </c>
      <c r="F97" s="8" t="s">
        <v>354</v>
      </c>
      <c r="G97" s="8"/>
      <c r="H97" s="8"/>
      <c r="I97" s="8"/>
      <c r="J97" s="8"/>
      <c r="K97" s="8"/>
      <c r="L97" s="8"/>
    </row>
    <row r="98" spans="1:12" x14ac:dyDescent="0.3">
      <c r="A98" s="10" t="s">
        <v>2956</v>
      </c>
      <c r="B98" s="10" t="s">
        <v>175</v>
      </c>
      <c r="C98" s="10" t="s">
        <v>356</v>
      </c>
      <c r="D98" s="10" t="s">
        <v>165</v>
      </c>
      <c r="E98" s="8" t="s">
        <v>83</v>
      </c>
      <c r="F98" s="8" t="s">
        <v>357</v>
      </c>
      <c r="G98" s="8"/>
      <c r="H98" s="8"/>
      <c r="I98" s="8"/>
      <c r="J98" s="8"/>
      <c r="K98" s="8"/>
      <c r="L98" s="8"/>
    </row>
    <row r="99" spans="1:12" ht="33" x14ac:dyDescent="0.3">
      <c r="A99" s="10" t="s">
        <v>2957</v>
      </c>
      <c r="B99" s="10" t="s">
        <v>175</v>
      </c>
      <c r="C99" s="10" t="s">
        <v>359</v>
      </c>
      <c r="D99" s="10" t="s">
        <v>165</v>
      </c>
      <c r="E99" s="8" t="s">
        <v>83</v>
      </c>
      <c r="F99" s="8" t="s">
        <v>360</v>
      </c>
      <c r="G99" s="8"/>
      <c r="H99" s="8"/>
      <c r="I99" s="8"/>
      <c r="J99" s="8"/>
      <c r="K99" s="8"/>
      <c r="L99" s="8"/>
    </row>
    <row r="100" spans="1:12" x14ac:dyDescent="0.3">
      <c r="A100" s="10" t="s">
        <v>2958</v>
      </c>
      <c r="B100" s="10" t="s">
        <v>175</v>
      </c>
      <c r="C100" s="10" t="s">
        <v>362</v>
      </c>
      <c r="D100" s="10" t="s">
        <v>165</v>
      </c>
      <c r="E100" s="8" t="s">
        <v>83</v>
      </c>
      <c r="F100" s="8" t="s">
        <v>363</v>
      </c>
      <c r="G100" s="8"/>
      <c r="H100" s="8"/>
      <c r="I100" s="8"/>
      <c r="J100" s="8"/>
      <c r="K100" s="8"/>
      <c r="L100" s="8"/>
    </row>
    <row r="101" spans="1:12" x14ac:dyDescent="0.3">
      <c r="A101" s="10" t="s">
        <v>2959</v>
      </c>
      <c r="B101" s="10" t="s">
        <v>175</v>
      </c>
      <c r="C101" s="10" t="s">
        <v>365</v>
      </c>
      <c r="D101" s="10" t="s">
        <v>165</v>
      </c>
      <c r="E101" s="8" t="s">
        <v>83</v>
      </c>
      <c r="F101" s="8" t="s">
        <v>366</v>
      </c>
      <c r="G101" s="8"/>
      <c r="H101" s="8"/>
      <c r="I101" s="8"/>
      <c r="J101" s="8"/>
      <c r="K101" s="8"/>
      <c r="L101" s="8"/>
    </row>
    <row r="102" spans="1:12" x14ac:dyDescent="0.3">
      <c r="A102" s="10" t="s">
        <v>2960</v>
      </c>
      <c r="B102" s="10" t="s">
        <v>175</v>
      </c>
      <c r="C102" s="10" t="s">
        <v>368</v>
      </c>
      <c r="D102" s="10" t="s">
        <v>165</v>
      </c>
      <c r="E102" s="8" t="s">
        <v>83</v>
      </c>
      <c r="F102" s="8" t="s">
        <v>369</v>
      </c>
      <c r="G102" s="8"/>
      <c r="H102" s="8"/>
      <c r="I102" s="8"/>
      <c r="J102" s="8"/>
      <c r="K102" s="8"/>
      <c r="L102" s="8"/>
    </row>
    <row r="103" spans="1:12" x14ac:dyDescent="0.3">
      <c r="A103" s="10" t="s">
        <v>2961</v>
      </c>
      <c r="B103" s="10" t="s">
        <v>175</v>
      </c>
      <c r="C103" s="10" t="s">
        <v>371</v>
      </c>
      <c r="D103" s="10" t="s">
        <v>165</v>
      </c>
      <c r="E103" s="8" t="s">
        <v>83</v>
      </c>
      <c r="F103" s="8" t="s">
        <v>372</v>
      </c>
      <c r="G103" s="8"/>
      <c r="H103" s="8"/>
      <c r="I103" s="8"/>
      <c r="J103" s="8"/>
      <c r="K103" s="8"/>
      <c r="L103" s="8"/>
    </row>
    <row r="104" spans="1:12" ht="49.5" x14ac:dyDescent="0.3">
      <c r="A104" s="10" t="s">
        <v>2962</v>
      </c>
      <c r="B104" s="10" t="s">
        <v>175</v>
      </c>
      <c r="C104" s="10" t="s">
        <v>374</v>
      </c>
      <c r="D104" s="10" t="s">
        <v>165</v>
      </c>
      <c r="E104" s="8" t="s">
        <v>83</v>
      </c>
      <c r="F104" s="8" t="s">
        <v>375</v>
      </c>
      <c r="G104" s="8"/>
      <c r="H104" s="8"/>
      <c r="I104" s="8"/>
      <c r="J104" s="8"/>
      <c r="K104" s="8"/>
      <c r="L104" s="8"/>
    </row>
    <row r="105" spans="1:12" ht="33" x14ac:dyDescent="0.3">
      <c r="A105" s="10" t="s">
        <v>2963</v>
      </c>
      <c r="B105" s="10" t="s">
        <v>175</v>
      </c>
      <c r="C105" s="10" t="s">
        <v>377</v>
      </c>
      <c r="D105" s="10" t="s">
        <v>165</v>
      </c>
      <c r="E105" s="8" t="s">
        <v>83</v>
      </c>
      <c r="F105" s="8" t="s">
        <v>378</v>
      </c>
      <c r="G105" s="8"/>
      <c r="H105" s="8"/>
      <c r="I105" s="8"/>
      <c r="J105" s="8"/>
      <c r="K105" s="8"/>
      <c r="L105" s="8"/>
    </row>
    <row r="106" spans="1:12" ht="33" x14ac:dyDescent="0.3">
      <c r="A106" s="10" t="s">
        <v>4508</v>
      </c>
      <c r="B106" s="10" t="s">
        <v>175</v>
      </c>
      <c r="C106" s="10" t="s">
        <v>380</v>
      </c>
      <c r="D106" s="10" t="s">
        <v>165</v>
      </c>
      <c r="E106" s="8" t="s">
        <v>83</v>
      </c>
      <c r="F106" s="8" t="s">
        <v>381</v>
      </c>
      <c r="G106" s="8"/>
      <c r="H106" s="8"/>
      <c r="I106" s="8"/>
      <c r="J106" s="8"/>
      <c r="K106" s="8"/>
      <c r="L106" s="8"/>
    </row>
    <row r="107" spans="1:12" ht="33" x14ac:dyDescent="0.3">
      <c r="A107" s="10" t="s">
        <v>4509</v>
      </c>
      <c r="B107" s="10" t="s">
        <v>175</v>
      </c>
      <c r="C107" s="10" t="s">
        <v>383</v>
      </c>
      <c r="D107" s="10" t="s">
        <v>165</v>
      </c>
      <c r="E107" s="8" t="s">
        <v>83</v>
      </c>
      <c r="F107" s="8" t="s">
        <v>384</v>
      </c>
      <c r="G107" s="8"/>
      <c r="H107" s="8"/>
      <c r="I107" s="8"/>
      <c r="J107" s="8"/>
      <c r="K107" s="8"/>
      <c r="L107" s="8"/>
    </row>
    <row r="108" spans="1:12" x14ac:dyDescent="0.3">
      <c r="A108" s="10" t="s">
        <v>4510</v>
      </c>
      <c r="B108" s="10" t="s">
        <v>175</v>
      </c>
      <c r="C108" s="10" t="s">
        <v>386</v>
      </c>
      <c r="D108" s="10" t="s">
        <v>165</v>
      </c>
      <c r="E108" s="8" t="s">
        <v>83</v>
      </c>
      <c r="F108" s="8" t="s">
        <v>387</v>
      </c>
      <c r="G108" s="8"/>
      <c r="H108" s="8"/>
      <c r="I108" s="8"/>
      <c r="J108" s="8"/>
      <c r="K108" s="8"/>
      <c r="L108" s="8"/>
    </row>
    <row r="109" spans="1:12" ht="33" x14ac:dyDescent="0.3">
      <c r="A109" s="10" t="s">
        <v>2964</v>
      </c>
      <c r="B109" s="10" t="s">
        <v>175</v>
      </c>
      <c r="C109" s="10" t="s">
        <v>389</v>
      </c>
      <c r="D109" s="10" t="s">
        <v>165</v>
      </c>
      <c r="E109" s="8" t="s">
        <v>83</v>
      </c>
      <c r="F109" s="8" t="s">
        <v>390</v>
      </c>
      <c r="G109" s="8"/>
      <c r="H109" s="8"/>
      <c r="I109" s="8"/>
      <c r="J109" s="8"/>
      <c r="K109" s="8"/>
      <c r="L109" s="8"/>
    </row>
    <row r="110" spans="1:12" x14ac:dyDescent="0.3">
      <c r="A110" s="10" t="s">
        <v>2965</v>
      </c>
      <c r="B110" s="10" t="s">
        <v>175</v>
      </c>
      <c r="C110" s="10" t="s">
        <v>392</v>
      </c>
      <c r="D110" s="10" t="s">
        <v>165</v>
      </c>
      <c r="E110" s="8" t="s">
        <v>83</v>
      </c>
      <c r="F110" s="8" t="s">
        <v>393</v>
      </c>
      <c r="G110" s="8"/>
      <c r="H110" s="8"/>
      <c r="I110" s="8"/>
      <c r="J110" s="8"/>
      <c r="K110" s="8"/>
      <c r="L110" s="8"/>
    </row>
    <row r="111" spans="1:12" ht="66" x14ac:dyDescent="0.3">
      <c r="A111" s="10" t="s">
        <v>4511</v>
      </c>
      <c r="B111" s="10" t="s">
        <v>175</v>
      </c>
      <c r="C111" s="10" t="s">
        <v>395</v>
      </c>
      <c r="D111" s="10" t="s">
        <v>165</v>
      </c>
      <c r="E111" s="8" t="s">
        <v>83</v>
      </c>
      <c r="F111" s="8" t="s">
        <v>396</v>
      </c>
      <c r="G111" s="8"/>
      <c r="H111" s="8"/>
      <c r="I111" s="8"/>
      <c r="J111" s="8"/>
      <c r="K111" s="8"/>
      <c r="L111" s="8"/>
    </row>
    <row r="112" spans="1:12" ht="66" x14ac:dyDescent="0.3">
      <c r="A112" s="10" t="s">
        <v>2966</v>
      </c>
      <c r="B112" s="10" t="s">
        <v>175</v>
      </c>
      <c r="C112" s="10" t="s">
        <v>398</v>
      </c>
      <c r="D112" s="10" t="s">
        <v>165</v>
      </c>
      <c r="E112" s="8" t="s">
        <v>83</v>
      </c>
      <c r="F112" s="8" t="s">
        <v>399</v>
      </c>
      <c r="G112" s="8"/>
      <c r="H112" s="8"/>
      <c r="I112" s="8"/>
      <c r="J112" s="8"/>
      <c r="K112" s="8"/>
      <c r="L112" s="8"/>
    </row>
    <row r="113" spans="1:12" ht="49.5" x14ac:dyDescent="0.3">
      <c r="A113" s="10" t="s">
        <v>2967</v>
      </c>
      <c r="B113" s="10" t="s">
        <v>175</v>
      </c>
      <c r="C113" s="10" t="s">
        <v>401</v>
      </c>
      <c r="D113" s="10" t="s">
        <v>165</v>
      </c>
      <c r="E113" s="8" t="s">
        <v>83</v>
      </c>
      <c r="F113" s="8" t="s">
        <v>402</v>
      </c>
      <c r="G113" s="8"/>
      <c r="H113" s="8"/>
      <c r="I113" s="8"/>
      <c r="J113" s="8"/>
      <c r="K113" s="8"/>
      <c r="L113" s="8"/>
    </row>
    <row r="114" spans="1:12" ht="33" x14ac:dyDescent="0.3">
      <c r="A114" s="10" t="s">
        <v>2968</v>
      </c>
      <c r="B114" s="10" t="s">
        <v>175</v>
      </c>
      <c r="C114" s="10" t="s">
        <v>404</v>
      </c>
      <c r="D114" s="10" t="s">
        <v>165</v>
      </c>
      <c r="E114" s="8" t="s">
        <v>83</v>
      </c>
      <c r="F114" s="8" t="s">
        <v>405</v>
      </c>
      <c r="G114" s="8"/>
      <c r="H114" s="8"/>
      <c r="I114" s="8"/>
      <c r="J114" s="8"/>
      <c r="K114" s="8"/>
      <c r="L114" s="8"/>
    </row>
    <row r="115" spans="1:12" x14ac:dyDescent="0.3">
      <c r="A115" s="10" t="s">
        <v>2969</v>
      </c>
      <c r="B115" s="10" t="s">
        <v>175</v>
      </c>
      <c r="C115" s="10" t="s">
        <v>407</v>
      </c>
      <c r="D115" s="10" t="s">
        <v>165</v>
      </c>
      <c r="E115" s="8" t="s">
        <v>83</v>
      </c>
      <c r="F115" s="8" t="s">
        <v>408</v>
      </c>
      <c r="G115" s="8"/>
      <c r="H115" s="8"/>
      <c r="I115" s="8"/>
      <c r="J115" s="8"/>
      <c r="K115" s="8"/>
      <c r="L115" s="8"/>
    </row>
    <row r="116" spans="1:12" x14ac:dyDescent="0.3">
      <c r="A116" s="10" t="s">
        <v>2970</v>
      </c>
      <c r="B116" s="10" t="s">
        <v>175</v>
      </c>
      <c r="C116" s="10" t="s">
        <v>410</v>
      </c>
      <c r="D116" s="10" t="s">
        <v>165</v>
      </c>
      <c r="E116" s="8" t="s">
        <v>83</v>
      </c>
      <c r="F116" s="8" t="s">
        <v>411</v>
      </c>
      <c r="G116" s="8"/>
      <c r="H116" s="8"/>
      <c r="I116" s="8"/>
      <c r="J116" s="8"/>
      <c r="K116" s="8"/>
      <c r="L116" s="8"/>
    </row>
    <row r="117" spans="1:12" ht="33" x14ac:dyDescent="0.3">
      <c r="A117" s="10" t="s">
        <v>2971</v>
      </c>
      <c r="B117" s="10" t="s">
        <v>175</v>
      </c>
      <c r="C117" s="10" t="s">
        <v>413</v>
      </c>
      <c r="D117" s="10" t="s">
        <v>165</v>
      </c>
      <c r="E117" s="8" t="s">
        <v>83</v>
      </c>
      <c r="F117" s="8" t="s">
        <v>414</v>
      </c>
      <c r="G117" s="8"/>
      <c r="H117" s="8"/>
      <c r="I117" s="8"/>
      <c r="J117" s="8"/>
      <c r="K117" s="8"/>
      <c r="L117" s="8"/>
    </row>
    <row r="118" spans="1:12" ht="33" x14ac:dyDescent="0.3">
      <c r="A118" s="10" t="s">
        <v>2972</v>
      </c>
      <c r="B118" s="10" t="s">
        <v>175</v>
      </c>
      <c r="C118" s="10" t="s">
        <v>416</v>
      </c>
      <c r="D118" s="10" t="s">
        <v>165</v>
      </c>
      <c r="E118" s="8" t="s">
        <v>83</v>
      </c>
      <c r="F118" s="8" t="s">
        <v>417</v>
      </c>
      <c r="G118" s="8"/>
      <c r="H118" s="8"/>
      <c r="I118" s="8"/>
      <c r="J118" s="8"/>
      <c r="K118" s="8"/>
      <c r="L118" s="8"/>
    </row>
    <row r="119" spans="1:12" ht="33" x14ac:dyDescent="0.3">
      <c r="A119" s="10" t="s">
        <v>2973</v>
      </c>
      <c r="B119" s="10" t="s">
        <v>175</v>
      </c>
      <c r="C119" s="10" t="s">
        <v>419</v>
      </c>
      <c r="D119" s="10" t="s">
        <v>165</v>
      </c>
      <c r="E119" s="8" t="s">
        <v>83</v>
      </c>
      <c r="F119" s="8" t="s">
        <v>420</v>
      </c>
      <c r="G119" s="8"/>
      <c r="H119" s="8"/>
      <c r="I119" s="8"/>
      <c r="J119" s="8"/>
      <c r="K119" s="8"/>
      <c r="L119" s="8"/>
    </row>
    <row r="120" spans="1:12" ht="33" x14ac:dyDescent="0.3">
      <c r="A120" s="10" t="s">
        <v>2974</v>
      </c>
      <c r="B120" s="10" t="s">
        <v>175</v>
      </c>
      <c r="C120" s="10" t="s">
        <v>422</v>
      </c>
      <c r="D120" s="10" t="s">
        <v>165</v>
      </c>
      <c r="E120" s="8" t="s">
        <v>83</v>
      </c>
      <c r="F120" s="8" t="s">
        <v>423</v>
      </c>
      <c r="G120" s="8"/>
      <c r="H120" s="8"/>
      <c r="I120" s="8"/>
      <c r="J120" s="8"/>
      <c r="K120" s="8"/>
      <c r="L120" s="8"/>
    </row>
    <row r="121" spans="1:12" ht="33" x14ac:dyDescent="0.3">
      <c r="A121" s="10" t="s">
        <v>2975</v>
      </c>
      <c r="B121" s="10" t="s">
        <v>175</v>
      </c>
      <c r="C121" s="10" t="s">
        <v>425</v>
      </c>
      <c r="D121" s="10" t="s">
        <v>165</v>
      </c>
      <c r="E121" s="8" t="s">
        <v>83</v>
      </c>
      <c r="F121" s="8" t="s">
        <v>426</v>
      </c>
      <c r="G121" s="8"/>
      <c r="H121" s="8"/>
      <c r="I121" s="8"/>
      <c r="J121" s="8"/>
      <c r="K121" s="8"/>
      <c r="L121" s="8"/>
    </row>
    <row r="122" spans="1:12" ht="33" x14ac:dyDescent="0.3">
      <c r="A122" s="10" t="s">
        <v>2976</v>
      </c>
      <c r="B122" s="10" t="s">
        <v>175</v>
      </c>
      <c r="C122" s="10" t="s">
        <v>428</v>
      </c>
      <c r="D122" s="10" t="s">
        <v>165</v>
      </c>
      <c r="E122" s="8" t="s">
        <v>83</v>
      </c>
      <c r="F122" s="8" t="s">
        <v>429</v>
      </c>
      <c r="G122" s="8"/>
      <c r="H122" s="8"/>
      <c r="I122" s="8"/>
      <c r="J122" s="8"/>
      <c r="K122" s="8"/>
      <c r="L122" s="8"/>
    </row>
    <row r="123" spans="1:12" ht="49.5" x14ac:dyDescent="0.3">
      <c r="A123" s="10" t="s">
        <v>2977</v>
      </c>
      <c r="B123" s="10" t="s">
        <v>175</v>
      </c>
      <c r="C123" s="10" t="s">
        <v>431</v>
      </c>
      <c r="D123" s="10" t="s">
        <v>165</v>
      </c>
      <c r="E123" s="8" t="s">
        <v>83</v>
      </c>
      <c r="F123" s="8" t="s">
        <v>432</v>
      </c>
      <c r="G123" s="8"/>
      <c r="H123" s="8"/>
      <c r="I123" s="8"/>
      <c r="J123" s="8"/>
      <c r="K123" s="8"/>
      <c r="L123" s="8"/>
    </row>
    <row r="124" spans="1:12" x14ac:dyDescent="0.3">
      <c r="A124" s="10" t="s">
        <v>2978</v>
      </c>
      <c r="B124" s="10" t="s">
        <v>175</v>
      </c>
      <c r="C124" s="10" t="s">
        <v>434</v>
      </c>
      <c r="D124" s="10" t="s">
        <v>165</v>
      </c>
      <c r="E124" s="8" t="s">
        <v>83</v>
      </c>
      <c r="F124" s="8" t="s">
        <v>435</v>
      </c>
      <c r="G124" s="8"/>
      <c r="H124" s="8"/>
      <c r="I124" s="8"/>
      <c r="J124" s="8"/>
      <c r="K124" s="8"/>
      <c r="L124" s="8"/>
    </row>
    <row r="125" spans="1:12" ht="33" x14ac:dyDescent="0.3">
      <c r="A125" s="10" t="s">
        <v>2979</v>
      </c>
      <c r="B125" s="10" t="s">
        <v>175</v>
      </c>
      <c r="C125" s="10" t="s">
        <v>437</v>
      </c>
      <c r="D125" s="10" t="s">
        <v>165</v>
      </c>
      <c r="E125" s="8" t="s">
        <v>83</v>
      </c>
      <c r="F125" s="8" t="s">
        <v>438</v>
      </c>
      <c r="G125" s="8"/>
      <c r="H125" s="8"/>
      <c r="I125" s="8"/>
      <c r="J125" s="8"/>
      <c r="K125" s="8"/>
      <c r="L125" s="8"/>
    </row>
    <row r="126" spans="1:12" ht="33" x14ac:dyDescent="0.3">
      <c r="A126" s="10" t="s">
        <v>2980</v>
      </c>
      <c r="B126" s="10" t="s">
        <v>175</v>
      </c>
      <c r="C126" s="10" t="s">
        <v>440</v>
      </c>
      <c r="D126" s="10" t="s">
        <v>165</v>
      </c>
      <c r="E126" s="8" t="s">
        <v>83</v>
      </c>
      <c r="F126" s="8" t="s">
        <v>441</v>
      </c>
      <c r="G126" s="8"/>
      <c r="H126" s="8"/>
      <c r="I126" s="8"/>
      <c r="J126" s="8"/>
      <c r="K126" s="8"/>
      <c r="L126" s="8"/>
    </row>
    <row r="127" spans="1:12" x14ac:dyDescent="0.3">
      <c r="A127" s="10" t="s">
        <v>2981</v>
      </c>
      <c r="B127" s="10" t="s">
        <v>175</v>
      </c>
      <c r="C127" s="10" t="s">
        <v>443</v>
      </c>
      <c r="D127" s="10" t="s">
        <v>165</v>
      </c>
      <c r="E127" s="8" t="s">
        <v>83</v>
      </c>
      <c r="F127" s="8" t="s">
        <v>444</v>
      </c>
      <c r="G127" s="8"/>
      <c r="H127" s="8"/>
      <c r="I127" s="8"/>
      <c r="J127" s="8"/>
      <c r="K127" s="8"/>
      <c r="L127" s="8"/>
    </row>
    <row r="128" spans="1:12" x14ac:dyDescent="0.3">
      <c r="A128" s="10" t="s">
        <v>2982</v>
      </c>
      <c r="B128" s="10" t="s">
        <v>175</v>
      </c>
      <c r="C128" s="10" t="s">
        <v>446</v>
      </c>
      <c r="D128" s="10" t="s">
        <v>165</v>
      </c>
      <c r="E128" s="8" t="s">
        <v>83</v>
      </c>
      <c r="F128" s="8" t="s">
        <v>447</v>
      </c>
      <c r="G128" s="8"/>
      <c r="H128" s="8"/>
      <c r="I128" s="8"/>
      <c r="J128" s="8"/>
      <c r="K128" s="8"/>
      <c r="L128" s="8"/>
    </row>
    <row r="129" spans="1:12" x14ac:dyDescent="0.3">
      <c r="A129" s="10" t="s">
        <v>2983</v>
      </c>
      <c r="B129" s="10" t="s">
        <v>175</v>
      </c>
      <c r="C129" s="10" t="s">
        <v>449</v>
      </c>
      <c r="D129" s="10" t="s">
        <v>165</v>
      </c>
      <c r="E129" s="8" t="s">
        <v>83</v>
      </c>
      <c r="F129" s="8" t="s">
        <v>450</v>
      </c>
      <c r="G129" s="8"/>
      <c r="H129" s="8"/>
      <c r="I129" s="8"/>
      <c r="J129" s="8"/>
      <c r="K129" s="8"/>
      <c r="L129" s="8"/>
    </row>
    <row r="130" spans="1:12" ht="33" x14ac:dyDescent="0.3">
      <c r="A130" s="10" t="s">
        <v>2984</v>
      </c>
      <c r="B130" s="10" t="s">
        <v>175</v>
      </c>
      <c r="C130" s="10" t="s">
        <v>452</v>
      </c>
      <c r="D130" s="10" t="s">
        <v>165</v>
      </c>
      <c r="E130" s="8" t="s">
        <v>83</v>
      </c>
      <c r="F130" s="8" t="s">
        <v>453</v>
      </c>
      <c r="G130" s="8"/>
      <c r="H130" s="8"/>
      <c r="I130" s="8"/>
      <c r="J130" s="8"/>
      <c r="K130" s="8"/>
      <c r="L130" s="8"/>
    </row>
    <row r="131" spans="1:12" x14ac:dyDescent="0.3">
      <c r="A131" s="10" t="s">
        <v>2985</v>
      </c>
      <c r="B131" s="10" t="s">
        <v>175</v>
      </c>
      <c r="C131" s="10" t="s">
        <v>455</v>
      </c>
      <c r="D131" s="10" t="s">
        <v>165</v>
      </c>
      <c r="E131" s="8" t="s">
        <v>83</v>
      </c>
      <c r="F131" s="8" t="s">
        <v>456</v>
      </c>
      <c r="G131" s="8"/>
      <c r="H131" s="8"/>
      <c r="I131" s="8"/>
      <c r="J131" s="8"/>
      <c r="K131" s="8"/>
      <c r="L131" s="8"/>
    </row>
    <row r="132" spans="1:12" ht="33" x14ac:dyDescent="0.3">
      <c r="A132" s="10" t="s">
        <v>2986</v>
      </c>
      <c r="B132" s="10" t="s">
        <v>175</v>
      </c>
      <c r="C132" s="10" t="s">
        <v>458</v>
      </c>
      <c r="D132" s="10" t="s">
        <v>165</v>
      </c>
      <c r="E132" s="8" t="s">
        <v>83</v>
      </c>
      <c r="F132" s="8" t="s">
        <v>459</v>
      </c>
      <c r="G132" s="8"/>
      <c r="H132" s="8"/>
      <c r="I132" s="8"/>
      <c r="J132" s="8"/>
      <c r="K132" s="8"/>
      <c r="L132" s="8"/>
    </row>
    <row r="133" spans="1:12" ht="33" x14ac:dyDescent="0.3">
      <c r="A133" s="10" t="s">
        <v>2987</v>
      </c>
      <c r="B133" s="10" t="s">
        <v>175</v>
      </c>
      <c r="C133" s="10" t="s">
        <v>461</v>
      </c>
      <c r="D133" s="10" t="s">
        <v>165</v>
      </c>
      <c r="E133" s="8" t="s">
        <v>83</v>
      </c>
      <c r="F133" s="8" t="s">
        <v>462</v>
      </c>
      <c r="G133" s="8"/>
      <c r="H133" s="8"/>
      <c r="I133" s="8"/>
      <c r="J133" s="8"/>
      <c r="K133" s="8"/>
      <c r="L133" s="8"/>
    </row>
    <row r="134" spans="1:12" ht="49.5" x14ac:dyDescent="0.3">
      <c r="A134" s="10" t="s">
        <v>2988</v>
      </c>
      <c r="B134" s="10" t="s">
        <v>175</v>
      </c>
      <c r="C134" s="10" t="s">
        <v>464</v>
      </c>
      <c r="D134" s="10" t="s">
        <v>165</v>
      </c>
      <c r="E134" s="8" t="s">
        <v>83</v>
      </c>
      <c r="F134" s="8" t="s">
        <v>465</v>
      </c>
      <c r="G134" s="8"/>
      <c r="H134" s="8"/>
      <c r="I134" s="8"/>
      <c r="J134" s="8"/>
      <c r="K134" s="8"/>
      <c r="L134" s="8"/>
    </row>
    <row r="135" spans="1:12" ht="49.5" x14ac:dyDescent="0.3">
      <c r="A135" s="10" t="s">
        <v>2989</v>
      </c>
      <c r="B135" s="10" t="s">
        <v>175</v>
      </c>
      <c r="C135" s="10" t="s">
        <v>467</v>
      </c>
      <c r="D135" s="10" t="s">
        <v>165</v>
      </c>
      <c r="E135" s="8" t="s">
        <v>83</v>
      </c>
      <c r="F135" s="8" t="s">
        <v>468</v>
      </c>
      <c r="G135" s="8"/>
      <c r="H135" s="8"/>
      <c r="I135" s="8"/>
      <c r="J135" s="8"/>
      <c r="K135" s="8"/>
      <c r="L135" s="8"/>
    </row>
    <row r="136" spans="1:12" ht="33" x14ac:dyDescent="0.3">
      <c r="A136" s="10" t="s">
        <v>2990</v>
      </c>
      <c r="B136" s="10" t="s">
        <v>175</v>
      </c>
      <c r="C136" s="10" t="s">
        <v>470</v>
      </c>
      <c r="D136" s="10" t="s">
        <v>165</v>
      </c>
      <c r="E136" s="8" t="s">
        <v>83</v>
      </c>
      <c r="F136" s="8" t="s">
        <v>471</v>
      </c>
      <c r="G136" s="8"/>
      <c r="H136" s="8"/>
      <c r="I136" s="8"/>
      <c r="J136" s="8"/>
      <c r="K136" s="8"/>
      <c r="L136" s="8"/>
    </row>
    <row r="137" spans="1:12" x14ac:dyDescent="0.3">
      <c r="A137" s="10" t="s">
        <v>2991</v>
      </c>
      <c r="B137" s="10" t="s">
        <v>175</v>
      </c>
      <c r="C137" s="10" t="s">
        <v>473</v>
      </c>
      <c r="D137" s="10" t="s">
        <v>165</v>
      </c>
      <c r="E137" s="8" t="s">
        <v>83</v>
      </c>
      <c r="F137" s="8" t="s">
        <v>474</v>
      </c>
      <c r="G137" s="8"/>
      <c r="H137" s="8"/>
      <c r="I137" s="8"/>
      <c r="J137" s="8"/>
      <c r="K137" s="8"/>
      <c r="L137" s="8"/>
    </row>
    <row r="138" spans="1:12" ht="33" x14ac:dyDescent="0.3">
      <c r="A138" s="10" t="s">
        <v>2992</v>
      </c>
      <c r="B138" s="10" t="s">
        <v>175</v>
      </c>
      <c r="C138" s="10" t="s">
        <v>476</v>
      </c>
      <c r="D138" s="10" t="s">
        <v>165</v>
      </c>
      <c r="E138" s="8" t="s">
        <v>83</v>
      </c>
      <c r="F138" s="8" t="s">
        <v>477</v>
      </c>
      <c r="G138" s="8"/>
      <c r="H138" s="8"/>
      <c r="I138" s="8"/>
      <c r="J138" s="8"/>
      <c r="K138" s="8"/>
      <c r="L138" s="8"/>
    </row>
    <row r="139" spans="1:12" x14ac:dyDescent="0.3">
      <c r="A139" s="10" t="s">
        <v>2993</v>
      </c>
      <c r="B139" s="10" t="s">
        <v>175</v>
      </c>
      <c r="C139" s="10" t="s">
        <v>479</v>
      </c>
      <c r="D139" s="10" t="s">
        <v>165</v>
      </c>
      <c r="E139" s="8" t="s">
        <v>83</v>
      </c>
      <c r="F139" s="8" t="s">
        <v>480</v>
      </c>
      <c r="G139" s="8"/>
      <c r="H139" s="8"/>
      <c r="I139" s="8"/>
      <c r="J139" s="8"/>
      <c r="K139" s="8"/>
      <c r="L139" s="8"/>
    </row>
    <row r="140" spans="1:12" x14ac:dyDescent="0.3">
      <c r="A140" s="10" t="s">
        <v>2994</v>
      </c>
      <c r="B140" s="10" t="s">
        <v>175</v>
      </c>
      <c r="C140" s="10" t="s">
        <v>482</v>
      </c>
      <c r="D140" s="10" t="s">
        <v>165</v>
      </c>
      <c r="E140" s="8" t="s">
        <v>83</v>
      </c>
      <c r="F140" s="8" t="s">
        <v>483</v>
      </c>
      <c r="G140" s="8"/>
      <c r="H140" s="8"/>
      <c r="I140" s="8"/>
      <c r="J140" s="8"/>
      <c r="K140" s="8"/>
      <c r="L140" s="8"/>
    </row>
    <row r="141" spans="1:12" ht="33" x14ac:dyDescent="0.3">
      <c r="A141" s="10" t="s">
        <v>2995</v>
      </c>
      <c r="B141" s="10" t="s">
        <v>175</v>
      </c>
      <c r="C141" s="10" t="s">
        <v>485</v>
      </c>
      <c r="D141" s="10" t="s">
        <v>165</v>
      </c>
      <c r="E141" s="8" t="s">
        <v>83</v>
      </c>
      <c r="F141" s="8" t="s">
        <v>453</v>
      </c>
      <c r="G141" s="8"/>
      <c r="H141" s="8"/>
      <c r="I141" s="8"/>
      <c r="J141" s="8"/>
      <c r="K141" s="8"/>
      <c r="L141" s="8"/>
    </row>
    <row r="142" spans="1:12" x14ac:dyDescent="0.3">
      <c r="A142" s="10" t="s">
        <v>2996</v>
      </c>
      <c r="B142" s="10" t="s">
        <v>175</v>
      </c>
      <c r="C142" s="10" t="s">
        <v>487</v>
      </c>
      <c r="D142" s="10" t="s">
        <v>165</v>
      </c>
      <c r="E142" s="8" t="s">
        <v>83</v>
      </c>
      <c r="F142" s="8" t="s">
        <v>488</v>
      </c>
      <c r="G142" s="8"/>
      <c r="H142" s="8"/>
      <c r="I142" s="8"/>
      <c r="J142" s="8"/>
      <c r="K142" s="8"/>
      <c r="L142" s="8"/>
    </row>
    <row r="143" spans="1:12" x14ac:dyDescent="0.3">
      <c r="A143" s="10" t="s">
        <v>2997</v>
      </c>
      <c r="B143" s="10" t="s">
        <v>175</v>
      </c>
      <c r="C143" s="10" t="s">
        <v>490</v>
      </c>
      <c r="D143" s="10" t="s">
        <v>165</v>
      </c>
      <c r="E143" s="8" t="s">
        <v>83</v>
      </c>
      <c r="F143" s="8" t="s">
        <v>491</v>
      </c>
      <c r="G143" s="8"/>
      <c r="H143" s="8"/>
      <c r="I143" s="8"/>
      <c r="J143" s="8"/>
      <c r="K143" s="8"/>
      <c r="L143" s="8"/>
    </row>
    <row r="144" spans="1:12" x14ac:dyDescent="0.3">
      <c r="A144" s="10" t="s">
        <v>2998</v>
      </c>
      <c r="B144" s="10" t="s">
        <v>175</v>
      </c>
      <c r="C144" s="10" t="s">
        <v>493</v>
      </c>
      <c r="D144" s="10" t="s">
        <v>165</v>
      </c>
      <c r="E144" s="8" t="s">
        <v>83</v>
      </c>
      <c r="F144" s="8" t="s">
        <v>494</v>
      </c>
      <c r="G144" s="8"/>
      <c r="H144" s="8"/>
      <c r="I144" s="8"/>
      <c r="J144" s="8"/>
      <c r="K144" s="8"/>
      <c r="L144" s="8"/>
    </row>
    <row r="145" spans="1:12" ht="33" x14ac:dyDescent="0.3">
      <c r="A145" s="10" t="s">
        <v>2999</v>
      </c>
      <c r="B145" s="10" t="s">
        <v>175</v>
      </c>
      <c r="C145" s="10" t="s">
        <v>496</v>
      </c>
      <c r="D145" s="10" t="s">
        <v>165</v>
      </c>
      <c r="E145" s="8" t="s">
        <v>83</v>
      </c>
      <c r="F145" s="8" t="s">
        <v>497</v>
      </c>
      <c r="G145" s="8"/>
      <c r="H145" s="8"/>
      <c r="I145" s="8"/>
      <c r="J145" s="8"/>
      <c r="K145" s="8"/>
      <c r="L145" s="8"/>
    </row>
    <row r="146" spans="1:12" ht="33" x14ac:dyDescent="0.3">
      <c r="A146" s="10" t="s">
        <v>3000</v>
      </c>
      <c r="B146" s="10" t="s">
        <v>175</v>
      </c>
      <c r="C146" s="10" t="s">
        <v>499</v>
      </c>
      <c r="D146" s="10" t="s">
        <v>165</v>
      </c>
      <c r="E146" s="8" t="s">
        <v>83</v>
      </c>
      <c r="F146" s="8" t="s">
        <v>500</v>
      </c>
      <c r="G146" s="8"/>
      <c r="H146" s="8"/>
      <c r="I146" s="8"/>
      <c r="J146" s="8"/>
      <c r="K146" s="8"/>
      <c r="L146" s="8"/>
    </row>
    <row r="147" spans="1:12" ht="33" x14ac:dyDescent="0.3">
      <c r="A147" s="10" t="s">
        <v>3001</v>
      </c>
      <c r="B147" s="10" t="s">
        <v>175</v>
      </c>
      <c r="C147" s="10" t="s">
        <v>502</v>
      </c>
      <c r="D147" s="10" t="s">
        <v>165</v>
      </c>
      <c r="E147" s="8" t="s">
        <v>83</v>
      </c>
      <c r="F147" s="8" t="s">
        <v>503</v>
      </c>
      <c r="G147" s="8"/>
      <c r="H147" s="8"/>
      <c r="I147" s="8"/>
      <c r="J147" s="8"/>
      <c r="K147" s="8"/>
      <c r="L147" s="8"/>
    </row>
    <row r="148" spans="1:12" ht="33" x14ac:dyDescent="0.3">
      <c r="A148" s="10" t="s">
        <v>3002</v>
      </c>
      <c r="B148" s="10" t="s">
        <v>175</v>
      </c>
      <c r="C148" s="10" t="s">
        <v>505</v>
      </c>
      <c r="D148" s="10" t="s">
        <v>165</v>
      </c>
      <c r="E148" s="8" t="s">
        <v>83</v>
      </c>
      <c r="F148" s="8" t="s">
        <v>506</v>
      </c>
      <c r="G148" s="8"/>
      <c r="H148" s="8"/>
      <c r="I148" s="8"/>
      <c r="J148" s="8"/>
      <c r="K148" s="8"/>
      <c r="L148" s="8"/>
    </row>
    <row r="149" spans="1:12" x14ac:dyDescent="0.3">
      <c r="A149" s="10" t="s">
        <v>3003</v>
      </c>
      <c r="B149" s="10" t="s">
        <v>175</v>
      </c>
      <c r="C149" s="10" t="s">
        <v>508</v>
      </c>
      <c r="D149" s="10" t="s">
        <v>165</v>
      </c>
      <c r="E149" s="8" t="s">
        <v>83</v>
      </c>
      <c r="F149" s="8" t="s">
        <v>509</v>
      </c>
      <c r="G149" s="8"/>
      <c r="H149" s="8"/>
      <c r="I149" s="8"/>
      <c r="J149" s="8"/>
      <c r="K149" s="8"/>
      <c r="L149" s="8"/>
    </row>
    <row r="150" spans="1:12" ht="33" x14ac:dyDescent="0.3">
      <c r="A150" s="10" t="s">
        <v>3004</v>
      </c>
      <c r="B150" s="10" t="s">
        <v>175</v>
      </c>
      <c r="C150" s="10" t="s">
        <v>511</v>
      </c>
      <c r="D150" s="10" t="s">
        <v>165</v>
      </c>
      <c r="E150" s="8" t="s">
        <v>83</v>
      </c>
      <c r="F150" s="8" t="s">
        <v>512</v>
      </c>
      <c r="G150" s="8"/>
      <c r="H150" s="8"/>
      <c r="I150" s="8"/>
      <c r="J150" s="8"/>
      <c r="K150" s="8"/>
      <c r="L150" s="8"/>
    </row>
    <row r="151" spans="1:12" x14ac:dyDescent="0.3">
      <c r="A151" s="10" t="s">
        <v>3005</v>
      </c>
      <c r="B151" s="10" t="s">
        <v>175</v>
      </c>
      <c r="C151" s="10" t="s">
        <v>514</v>
      </c>
      <c r="D151" s="10" t="s">
        <v>165</v>
      </c>
      <c r="E151" s="8" t="s">
        <v>83</v>
      </c>
      <c r="F151" s="8" t="s">
        <v>515</v>
      </c>
      <c r="G151" s="8"/>
      <c r="H151" s="8"/>
      <c r="I151" s="8"/>
      <c r="J151" s="8"/>
      <c r="K151" s="8"/>
      <c r="L151" s="8"/>
    </row>
    <row r="152" spans="1:12" ht="49.5" x14ac:dyDescent="0.3">
      <c r="A152" s="10" t="s">
        <v>3006</v>
      </c>
      <c r="B152" s="10" t="s">
        <v>175</v>
      </c>
      <c r="C152" s="10" t="s">
        <v>517</v>
      </c>
      <c r="D152" s="10" t="s">
        <v>165</v>
      </c>
      <c r="E152" s="8" t="s">
        <v>83</v>
      </c>
      <c r="F152" s="8" t="s">
        <v>518</v>
      </c>
      <c r="G152" s="8"/>
      <c r="H152" s="8"/>
      <c r="I152" s="8"/>
      <c r="J152" s="8"/>
      <c r="K152" s="8"/>
      <c r="L152" s="8"/>
    </row>
    <row r="153" spans="1:12" x14ac:dyDescent="0.3">
      <c r="A153" s="10" t="s">
        <v>3007</v>
      </c>
      <c r="B153" s="10" t="s">
        <v>175</v>
      </c>
      <c r="C153" s="10" t="s">
        <v>520</v>
      </c>
      <c r="D153" s="10" t="s">
        <v>165</v>
      </c>
      <c r="E153" s="8" t="s">
        <v>83</v>
      </c>
      <c r="F153" s="8" t="s">
        <v>521</v>
      </c>
      <c r="G153" s="8"/>
      <c r="H153" s="8"/>
      <c r="I153" s="8"/>
      <c r="J153" s="8"/>
      <c r="K153" s="8"/>
      <c r="L153" s="8"/>
    </row>
    <row r="154" spans="1:12" x14ac:dyDescent="0.3">
      <c r="A154" s="10" t="s">
        <v>3008</v>
      </c>
      <c r="B154" s="10" t="s">
        <v>175</v>
      </c>
      <c r="C154" s="10" t="s">
        <v>523</v>
      </c>
      <c r="D154" s="10" t="s">
        <v>165</v>
      </c>
      <c r="E154" s="8" t="s">
        <v>83</v>
      </c>
      <c r="F154" s="8" t="s">
        <v>524</v>
      </c>
      <c r="G154" s="8"/>
      <c r="H154" s="8"/>
      <c r="I154" s="8"/>
      <c r="J154" s="8"/>
      <c r="K154" s="8"/>
      <c r="L154" s="8"/>
    </row>
    <row r="155" spans="1:12" x14ac:dyDescent="0.3">
      <c r="A155" s="10" t="s">
        <v>3009</v>
      </c>
      <c r="B155" s="10" t="s">
        <v>175</v>
      </c>
      <c r="C155" s="10" t="s">
        <v>526</v>
      </c>
      <c r="D155" s="10" t="s">
        <v>165</v>
      </c>
      <c r="E155" s="8" t="s">
        <v>83</v>
      </c>
      <c r="F155" s="8" t="s">
        <v>527</v>
      </c>
      <c r="G155" s="8"/>
      <c r="H155" s="8"/>
      <c r="I155" s="8"/>
      <c r="J155" s="8"/>
      <c r="K155" s="8"/>
      <c r="L155" s="8"/>
    </row>
    <row r="156" spans="1:12" ht="49.5" x14ac:dyDescent="0.3">
      <c r="A156" s="10" t="s">
        <v>3010</v>
      </c>
      <c r="B156" s="10" t="s">
        <v>175</v>
      </c>
      <c r="C156" s="10" t="s">
        <v>529</v>
      </c>
      <c r="D156" s="10" t="s">
        <v>165</v>
      </c>
      <c r="E156" s="8" t="s">
        <v>83</v>
      </c>
      <c r="F156" s="8" t="s">
        <v>530</v>
      </c>
      <c r="G156" s="8"/>
      <c r="H156" s="8"/>
      <c r="I156" s="8"/>
      <c r="J156" s="8"/>
      <c r="K156" s="8"/>
      <c r="L156" s="8"/>
    </row>
    <row r="157" spans="1:12" ht="33" x14ac:dyDescent="0.3">
      <c r="A157" s="10" t="s">
        <v>3011</v>
      </c>
      <c r="B157" s="10" t="s">
        <v>175</v>
      </c>
      <c r="C157" s="10" t="s">
        <v>532</v>
      </c>
      <c r="D157" s="10" t="s">
        <v>165</v>
      </c>
      <c r="E157" s="8" t="s">
        <v>83</v>
      </c>
      <c r="F157" s="8" t="s">
        <v>533</v>
      </c>
      <c r="G157" s="8"/>
      <c r="H157" s="8"/>
      <c r="I157" s="8"/>
      <c r="J157" s="8"/>
      <c r="K157" s="8"/>
      <c r="L157" s="8"/>
    </row>
    <row r="158" spans="1:12" ht="33" x14ac:dyDescent="0.3">
      <c r="A158" s="10" t="s">
        <v>3012</v>
      </c>
      <c r="B158" s="10" t="s">
        <v>175</v>
      </c>
      <c r="C158" s="10" t="s">
        <v>535</v>
      </c>
      <c r="D158" s="10" t="s">
        <v>165</v>
      </c>
      <c r="E158" s="8" t="s">
        <v>83</v>
      </c>
      <c r="F158" s="8" t="s">
        <v>536</v>
      </c>
      <c r="G158" s="8"/>
      <c r="H158" s="8"/>
      <c r="I158" s="8"/>
      <c r="J158" s="8"/>
      <c r="K158" s="8"/>
      <c r="L158" s="8"/>
    </row>
    <row r="159" spans="1:12" ht="33" x14ac:dyDescent="0.3">
      <c r="A159" s="10" t="s">
        <v>3013</v>
      </c>
      <c r="B159" s="10" t="s">
        <v>175</v>
      </c>
      <c r="C159" s="10" t="s">
        <v>538</v>
      </c>
      <c r="D159" s="10" t="s">
        <v>165</v>
      </c>
      <c r="E159" s="8" t="s">
        <v>83</v>
      </c>
      <c r="F159" s="8" t="s">
        <v>539</v>
      </c>
      <c r="G159" s="8"/>
      <c r="H159" s="8"/>
      <c r="I159" s="8"/>
      <c r="J159" s="8"/>
      <c r="K159" s="8"/>
      <c r="L159" s="8"/>
    </row>
    <row r="160" spans="1:12" x14ac:dyDescent="0.3">
      <c r="A160" s="10" t="s">
        <v>3014</v>
      </c>
      <c r="B160" s="10" t="s">
        <v>175</v>
      </c>
      <c r="C160" s="10" t="s">
        <v>541</v>
      </c>
      <c r="D160" s="10" t="s">
        <v>165</v>
      </c>
      <c r="E160" s="8" t="s">
        <v>83</v>
      </c>
      <c r="F160" s="8" t="s">
        <v>542</v>
      </c>
      <c r="G160" s="8"/>
      <c r="H160" s="8"/>
      <c r="I160" s="8"/>
      <c r="J160" s="8"/>
      <c r="K160" s="8"/>
      <c r="L160" s="8"/>
    </row>
    <row r="161" spans="1:12" ht="33" x14ac:dyDescent="0.3">
      <c r="A161" s="10" t="s">
        <v>3015</v>
      </c>
      <c r="B161" s="10" t="s">
        <v>175</v>
      </c>
      <c r="C161" s="10" t="s">
        <v>544</v>
      </c>
      <c r="D161" s="10" t="s">
        <v>165</v>
      </c>
      <c r="E161" s="8" t="s">
        <v>83</v>
      </c>
      <c r="F161" s="8" t="s">
        <v>545</v>
      </c>
      <c r="G161" s="8"/>
      <c r="H161" s="8"/>
      <c r="I161" s="8"/>
      <c r="J161" s="8"/>
      <c r="K161" s="8"/>
      <c r="L161" s="8"/>
    </row>
    <row r="162" spans="1:12" x14ac:dyDescent="0.3">
      <c r="A162" s="10" t="s">
        <v>3016</v>
      </c>
      <c r="B162" s="10" t="s">
        <v>175</v>
      </c>
      <c r="C162" s="10" t="s">
        <v>547</v>
      </c>
      <c r="D162" s="10" t="s">
        <v>165</v>
      </c>
      <c r="E162" s="8" t="s">
        <v>83</v>
      </c>
      <c r="F162" s="8" t="s">
        <v>548</v>
      </c>
      <c r="G162" s="8"/>
      <c r="H162" s="8"/>
      <c r="I162" s="8"/>
      <c r="J162" s="8"/>
      <c r="K162" s="8"/>
      <c r="L162" s="8"/>
    </row>
    <row r="163" spans="1:12" x14ac:dyDescent="0.3">
      <c r="A163" s="10" t="s">
        <v>3017</v>
      </c>
      <c r="B163" s="10" t="s">
        <v>175</v>
      </c>
      <c r="C163" s="10" t="s">
        <v>550</v>
      </c>
      <c r="D163" s="10" t="s">
        <v>165</v>
      </c>
      <c r="E163" s="8" t="s">
        <v>83</v>
      </c>
      <c r="F163" s="8" t="s">
        <v>551</v>
      </c>
      <c r="G163" s="8"/>
      <c r="H163" s="8"/>
      <c r="I163" s="8"/>
      <c r="J163" s="8"/>
      <c r="K163" s="8"/>
      <c r="L163" s="8"/>
    </row>
    <row r="164" spans="1:12" x14ac:dyDescent="0.3">
      <c r="A164" s="10" t="s">
        <v>3018</v>
      </c>
      <c r="B164" s="10" t="s">
        <v>175</v>
      </c>
      <c r="C164" s="10" t="s">
        <v>554</v>
      </c>
      <c r="D164" s="10" t="s">
        <v>552</v>
      </c>
      <c r="E164" s="8" t="s">
        <v>86</v>
      </c>
      <c r="F164" s="8" t="s">
        <v>555</v>
      </c>
      <c r="G164" s="8"/>
      <c r="H164" s="8"/>
      <c r="I164" s="8"/>
      <c r="J164" s="8"/>
      <c r="K164" s="8"/>
      <c r="L164" s="8"/>
    </row>
    <row r="165" spans="1:12" x14ac:dyDescent="0.3">
      <c r="A165" s="10" t="s">
        <v>3019</v>
      </c>
      <c r="B165" s="10" t="s">
        <v>175</v>
      </c>
      <c r="C165" s="10" t="s">
        <v>557</v>
      </c>
      <c r="D165" s="10" t="s">
        <v>552</v>
      </c>
      <c r="E165" s="8" t="s">
        <v>86</v>
      </c>
      <c r="F165" s="8" t="s">
        <v>558</v>
      </c>
      <c r="G165" s="8"/>
      <c r="H165" s="8"/>
      <c r="I165" s="8"/>
      <c r="J165" s="8"/>
      <c r="K165" s="8"/>
      <c r="L165" s="8"/>
    </row>
    <row r="166" spans="1:12" x14ac:dyDescent="0.3">
      <c r="A166" s="10" t="s">
        <v>3020</v>
      </c>
      <c r="B166" s="10" t="s">
        <v>175</v>
      </c>
      <c r="C166" s="10" t="s">
        <v>560</v>
      </c>
      <c r="D166" s="10" t="s">
        <v>552</v>
      </c>
      <c r="E166" s="8" t="s">
        <v>86</v>
      </c>
      <c r="F166" s="8" t="s">
        <v>561</v>
      </c>
      <c r="G166" s="8"/>
      <c r="H166" s="8"/>
      <c r="I166" s="8"/>
      <c r="J166" s="8"/>
      <c r="K166" s="8"/>
      <c r="L166" s="8"/>
    </row>
    <row r="167" spans="1:12" ht="66" x14ac:dyDescent="0.3">
      <c r="A167" s="10" t="s">
        <v>3021</v>
      </c>
      <c r="B167" s="10" t="s">
        <v>175</v>
      </c>
      <c r="C167" s="10" t="s">
        <v>563</v>
      </c>
      <c r="D167" s="10" t="s">
        <v>552</v>
      </c>
      <c r="E167" s="8" t="s">
        <v>86</v>
      </c>
      <c r="F167" s="8" t="s">
        <v>564</v>
      </c>
      <c r="G167" s="8"/>
      <c r="H167" s="8"/>
      <c r="I167" s="8"/>
      <c r="J167" s="8"/>
      <c r="K167" s="8"/>
      <c r="L167" s="8"/>
    </row>
    <row r="168" spans="1:12" ht="66" x14ac:dyDescent="0.3">
      <c r="A168" s="10" t="s">
        <v>3022</v>
      </c>
      <c r="B168" s="10" t="s">
        <v>175</v>
      </c>
      <c r="C168" s="10" t="s">
        <v>566</v>
      </c>
      <c r="D168" s="10" t="s">
        <v>552</v>
      </c>
      <c r="E168" s="8" t="s">
        <v>86</v>
      </c>
      <c r="F168" s="8" t="s">
        <v>567</v>
      </c>
      <c r="G168" s="8"/>
      <c r="H168" s="8"/>
      <c r="I168" s="8"/>
      <c r="J168" s="8"/>
      <c r="K168" s="8"/>
      <c r="L168" s="8"/>
    </row>
    <row r="169" spans="1:12" ht="33" x14ac:dyDescent="0.3">
      <c r="A169" s="10" t="s">
        <v>3023</v>
      </c>
      <c r="B169" s="10" t="s">
        <v>175</v>
      </c>
      <c r="C169" s="10" t="s">
        <v>569</v>
      </c>
      <c r="D169" s="10" t="s">
        <v>552</v>
      </c>
      <c r="E169" s="8" t="s">
        <v>86</v>
      </c>
      <c r="F169" s="8" t="s">
        <v>570</v>
      </c>
      <c r="G169" s="8"/>
      <c r="H169" s="8"/>
      <c r="I169" s="8"/>
      <c r="J169" s="8"/>
      <c r="K169" s="8"/>
      <c r="L169" s="8"/>
    </row>
    <row r="170" spans="1:12" x14ac:dyDescent="0.3">
      <c r="A170" s="10" t="s">
        <v>3024</v>
      </c>
      <c r="B170" s="10" t="s">
        <v>175</v>
      </c>
      <c r="C170" s="10" t="s">
        <v>572</v>
      </c>
      <c r="D170" s="10" t="s">
        <v>552</v>
      </c>
      <c r="E170" s="8" t="s">
        <v>86</v>
      </c>
      <c r="F170" s="8" t="s">
        <v>573</v>
      </c>
      <c r="G170" s="8"/>
      <c r="H170" s="8"/>
      <c r="I170" s="8"/>
      <c r="J170" s="8"/>
      <c r="K170" s="8"/>
      <c r="L170" s="8"/>
    </row>
    <row r="171" spans="1:12" x14ac:dyDescent="0.3">
      <c r="A171" s="10" t="s">
        <v>3025</v>
      </c>
      <c r="B171" s="10" t="s">
        <v>175</v>
      </c>
      <c r="C171" s="10" t="s">
        <v>575</v>
      </c>
      <c r="D171" s="10" t="s">
        <v>552</v>
      </c>
      <c r="E171" s="8" t="s">
        <v>86</v>
      </c>
      <c r="F171" s="8" t="s">
        <v>576</v>
      </c>
      <c r="G171" s="8"/>
      <c r="H171" s="8"/>
      <c r="I171" s="8"/>
      <c r="J171" s="8"/>
      <c r="K171" s="8"/>
      <c r="L171" s="8"/>
    </row>
    <row r="172" spans="1:12" x14ac:dyDescent="0.3">
      <c r="A172" s="10" t="s">
        <v>3026</v>
      </c>
      <c r="B172" s="10" t="s">
        <v>175</v>
      </c>
      <c r="C172" s="10" t="s">
        <v>578</v>
      </c>
      <c r="D172" s="10" t="s">
        <v>552</v>
      </c>
      <c r="E172" s="8" t="s">
        <v>86</v>
      </c>
      <c r="F172" s="8" t="s">
        <v>579</v>
      </c>
      <c r="G172" s="8"/>
      <c r="H172" s="8"/>
      <c r="I172" s="8"/>
      <c r="J172" s="8"/>
      <c r="K172" s="8"/>
      <c r="L172" s="8"/>
    </row>
    <row r="173" spans="1:12" ht="33" x14ac:dyDescent="0.3">
      <c r="A173" s="10" t="s">
        <v>3027</v>
      </c>
      <c r="B173" s="10" t="s">
        <v>175</v>
      </c>
      <c r="C173" s="10" t="s">
        <v>581</v>
      </c>
      <c r="D173" s="10" t="s">
        <v>552</v>
      </c>
      <c r="E173" s="8" t="s">
        <v>86</v>
      </c>
      <c r="F173" s="8" t="s">
        <v>582</v>
      </c>
      <c r="G173" s="8"/>
      <c r="H173" s="8"/>
      <c r="I173" s="8"/>
      <c r="J173" s="8"/>
      <c r="K173" s="8"/>
      <c r="L173" s="8"/>
    </row>
    <row r="174" spans="1:12" ht="33" x14ac:dyDescent="0.3">
      <c r="A174" s="10" t="s">
        <v>3028</v>
      </c>
      <c r="B174" s="10" t="s">
        <v>175</v>
      </c>
      <c r="C174" s="10" t="s">
        <v>584</v>
      </c>
      <c r="D174" s="10" t="s">
        <v>552</v>
      </c>
      <c r="E174" s="8" t="s">
        <v>86</v>
      </c>
      <c r="F174" s="8" t="s">
        <v>585</v>
      </c>
      <c r="G174" s="8"/>
      <c r="H174" s="8"/>
      <c r="I174" s="8"/>
      <c r="J174" s="8"/>
      <c r="K174" s="8"/>
      <c r="L174" s="8"/>
    </row>
    <row r="175" spans="1:12" x14ac:dyDescent="0.3">
      <c r="A175" s="10" t="s">
        <v>3029</v>
      </c>
      <c r="B175" s="10" t="s">
        <v>175</v>
      </c>
      <c r="C175" s="10" t="s">
        <v>587</v>
      </c>
      <c r="D175" s="10" t="s">
        <v>552</v>
      </c>
      <c r="E175" s="8" t="s">
        <v>86</v>
      </c>
      <c r="F175" s="8" t="s">
        <v>588</v>
      </c>
      <c r="G175" s="8"/>
      <c r="H175" s="8"/>
      <c r="I175" s="8"/>
      <c r="J175" s="8"/>
      <c r="K175" s="8"/>
      <c r="L175" s="8"/>
    </row>
    <row r="176" spans="1:12" x14ac:dyDescent="0.3">
      <c r="A176" s="10" t="s">
        <v>3030</v>
      </c>
      <c r="B176" s="10" t="s">
        <v>175</v>
      </c>
      <c r="C176" s="10" t="s">
        <v>590</v>
      </c>
      <c r="D176" s="10" t="s">
        <v>552</v>
      </c>
      <c r="E176" s="8" t="s">
        <v>86</v>
      </c>
      <c r="F176" s="8" t="s">
        <v>591</v>
      </c>
      <c r="G176" s="8"/>
      <c r="H176" s="8"/>
      <c r="I176" s="8"/>
      <c r="J176" s="8"/>
      <c r="K176" s="8"/>
      <c r="L176" s="8"/>
    </row>
    <row r="177" spans="1:12" x14ac:dyDescent="0.3">
      <c r="A177" s="10" t="s">
        <v>3031</v>
      </c>
      <c r="B177" s="10" t="s">
        <v>175</v>
      </c>
      <c r="C177" s="10" t="s">
        <v>593</v>
      </c>
      <c r="D177" s="10" t="s">
        <v>552</v>
      </c>
      <c r="E177" s="8" t="s">
        <v>86</v>
      </c>
      <c r="F177" s="8" t="s">
        <v>594</v>
      </c>
      <c r="G177" s="8"/>
      <c r="H177" s="8"/>
      <c r="I177" s="8"/>
      <c r="J177" s="8"/>
      <c r="K177" s="8"/>
      <c r="L177" s="8"/>
    </row>
    <row r="178" spans="1:12" ht="49.5" x14ac:dyDescent="0.3">
      <c r="A178" s="10" t="s">
        <v>3032</v>
      </c>
      <c r="B178" s="10" t="s">
        <v>175</v>
      </c>
      <c r="C178" s="10" t="s">
        <v>596</v>
      </c>
      <c r="D178" s="10" t="s">
        <v>552</v>
      </c>
      <c r="E178" s="8" t="s">
        <v>86</v>
      </c>
      <c r="F178" s="8" t="s">
        <v>597</v>
      </c>
      <c r="G178" s="8"/>
      <c r="H178" s="8"/>
      <c r="I178" s="8"/>
      <c r="J178" s="8"/>
      <c r="K178" s="8"/>
      <c r="L178" s="8"/>
    </row>
    <row r="179" spans="1:12" x14ac:dyDescent="0.3">
      <c r="A179" s="10" t="s">
        <v>3033</v>
      </c>
      <c r="B179" s="10" t="s">
        <v>175</v>
      </c>
      <c r="C179" s="10" t="s">
        <v>599</v>
      </c>
      <c r="D179" s="10" t="s">
        <v>552</v>
      </c>
      <c r="E179" s="8" t="s">
        <v>86</v>
      </c>
      <c r="F179" s="8" t="s">
        <v>600</v>
      </c>
      <c r="G179" s="8"/>
      <c r="H179" s="8"/>
      <c r="I179" s="8"/>
      <c r="J179" s="8"/>
      <c r="K179" s="8"/>
      <c r="L179" s="8"/>
    </row>
    <row r="180" spans="1:12" x14ac:dyDescent="0.3">
      <c r="A180" s="10" t="s">
        <v>3034</v>
      </c>
      <c r="B180" s="10" t="s">
        <v>175</v>
      </c>
      <c r="C180" s="10" t="s">
        <v>602</v>
      </c>
      <c r="D180" s="10" t="s">
        <v>552</v>
      </c>
      <c r="E180" s="8" t="s">
        <v>86</v>
      </c>
      <c r="F180" s="8" t="s">
        <v>603</v>
      </c>
      <c r="G180" s="8"/>
      <c r="H180" s="8"/>
      <c r="I180" s="8"/>
      <c r="J180" s="8"/>
      <c r="K180" s="8"/>
      <c r="L180" s="8"/>
    </row>
    <row r="181" spans="1:12" x14ac:dyDescent="0.3">
      <c r="A181" s="10" t="s">
        <v>3035</v>
      </c>
      <c r="B181" s="10" t="s">
        <v>175</v>
      </c>
      <c r="C181" s="10" t="s">
        <v>605</v>
      </c>
      <c r="D181" s="10" t="s">
        <v>552</v>
      </c>
      <c r="E181" s="8" t="s">
        <v>86</v>
      </c>
      <c r="F181" s="8" t="s">
        <v>606</v>
      </c>
      <c r="G181" s="8"/>
      <c r="H181" s="8"/>
      <c r="I181" s="8"/>
      <c r="J181" s="8"/>
      <c r="K181" s="8"/>
      <c r="L181" s="8"/>
    </row>
    <row r="182" spans="1:12" x14ac:dyDescent="0.3">
      <c r="A182" s="10" t="s">
        <v>3036</v>
      </c>
      <c r="B182" s="10" t="s">
        <v>175</v>
      </c>
      <c r="C182" s="10" t="s">
        <v>608</v>
      </c>
      <c r="D182" s="10" t="s">
        <v>552</v>
      </c>
      <c r="E182" s="8" t="s">
        <v>86</v>
      </c>
      <c r="F182" s="8" t="s">
        <v>609</v>
      </c>
      <c r="G182" s="8"/>
      <c r="H182" s="8"/>
      <c r="I182" s="8"/>
      <c r="J182" s="8"/>
      <c r="K182" s="8"/>
      <c r="L182" s="8"/>
    </row>
    <row r="183" spans="1:12" ht="33" x14ac:dyDescent="0.3">
      <c r="A183" s="10" t="s">
        <v>3037</v>
      </c>
      <c r="B183" s="10" t="s">
        <v>175</v>
      </c>
      <c r="C183" s="10" t="s">
        <v>611</v>
      </c>
      <c r="D183" s="10" t="s">
        <v>552</v>
      </c>
      <c r="E183" s="8" t="s">
        <v>86</v>
      </c>
      <c r="F183" s="8" t="s">
        <v>612</v>
      </c>
      <c r="G183" s="8"/>
      <c r="H183" s="8"/>
      <c r="I183" s="8"/>
      <c r="J183" s="8"/>
      <c r="K183" s="8"/>
      <c r="L183" s="8"/>
    </row>
    <row r="184" spans="1:12" ht="33" x14ac:dyDescent="0.3">
      <c r="A184" s="10" t="s">
        <v>3038</v>
      </c>
      <c r="B184" s="10" t="s">
        <v>175</v>
      </c>
      <c r="C184" s="10" t="s">
        <v>614</v>
      </c>
      <c r="D184" s="10" t="s">
        <v>552</v>
      </c>
      <c r="E184" s="8" t="s">
        <v>86</v>
      </c>
      <c r="F184" s="8" t="s">
        <v>615</v>
      </c>
      <c r="G184" s="8"/>
      <c r="H184" s="8"/>
      <c r="I184" s="8"/>
      <c r="J184" s="8"/>
      <c r="K184" s="8"/>
      <c r="L184" s="8"/>
    </row>
    <row r="185" spans="1:12" x14ac:dyDescent="0.3">
      <c r="A185" s="10" t="s">
        <v>3039</v>
      </c>
      <c r="B185" s="10" t="s">
        <v>175</v>
      </c>
      <c r="C185" s="10" t="s">
        <v>617</v>
      </c>
      <c r="D185" s="10" t="s">
        <v>552</v>
      </c>
      <c r="E185" s="8" t="s">
        <v>86</v>
      </c>
      <c r="F185" s="8" t="s">
        <v>618</v>
      </c>
      <c r="G185" s="8"/>
      <c r="H185" s="8"/>
      <c r="I185" s="8"/>
      <c r="J185" s="8"/>
      <c r="K185" s="8"/>
      <c r="L185" s="8"/>
    </row>
    <row r="186" spans="1:12" x14ac:dyDescent="0.3">
      <c r="A186" s="10" t="s">
        <v>3040</v>
      </c>
      <c r="B186" s="10" t="s">
        <v>175</v>
      </c>
      <c r="C186" s="10" t="s">
        <v>620</v>
      </c>
      <c r="D186" s="10" t="s">
        <v>552</v>
      </c>
      <c r="E186" s="8" t="s">
        <v>86</v>
      </c>
      <c r="F186" s="8" t="s">
        <v>621</v>
      </c>
      <c r="G186" s="8"/>
      <c r="H186" s="8"/>
      <c r="I186" s="8"/>
      <c r="J186" s="8"/>
      <c r="K186" s="8"/>
      <c r="L186" s="8"/>
    </row>
    <row r="187" spans="1:12" ht="33" x14ac:dyDescent="0.3">
      <c r="A187" s="10" t="s">
        <v>3041</v>
      </c>
      <c r="B187" s="10" t="s">
        <v>175</v>
      </c>
      <c r="C187" s="10" t="s">
        <v>623</v>
      </c>
      <c r="D187" s="10" t="s">
        <v>552</v>
      </c>
      <c r="E187" s="8" t="s">
        <v>86</v>
      </c>
      <c r="F187" s="8" t="s">
        <v>624</v>
      </c>
      <c r="G187" s="8"/>
      <c r="H187" s="8"/>
      <c r="I187" s="8"/>
      <c r="J187" s="8"/>
      <c r="K187" s="8"/>
      <c r="L187" s="8"/>
    </row>
    <row r="188" spans="1:12" ht="33" x14ac:dyDescent="0.3">
      <c r="A188" s="10" t="s">
        <v>3042</v>
      </c>
      <c r="B188" s="10" t="s">
        <v>175</v>
      </c>
      <c r="C188" s="10" t="s">
        <v>626</v>
      </c>
      <c r="D188" s="10" t="s">
        <v>552</v>
      </c>
      <c r="E188" s="8" t="s">
        <v>86</v>
      </c>
      <c r="F188" s="8" t="s">
        <v>627</v>
      </c>
      <c r="G188" s="8"/>
      <c r="H188" s="8"/>
      <c r="I188" s="8"/>
      <c r="J188" s="8"/>
      <c r="K188" s="8"/>
      <c r="L188" s="8"/>
    </row>
    <row r="189" spans="1:12" ht="33" x14ac:dyDescent="0.3">
      <c r="A189" s="10" t="s">
        <v>3043</v>
      </c>
      <c r="B189" s="10" t="s">
        <v>175</v>
      </c>
      <c r="C189" s="10" t="s">
        <v>629</v>
      </c>
      <c r="D189" s="10" t="s">
        <v>552</v>
      </c>
      <c r="E189" s="8" t="s">
        <v>86</v>
      </c>
      <c r="F189" s="8" t="s">
        <v>630</v>
      </c>
      <c r="G189" s="8"/>
      <c r="H189" s="8"/>
      <c r="I189" s="8"/>
      <c r="J189" s="8"/>
      <c r="K189" s="8"/>
      <c r="L189" s="8"/>
    </row>
    <row r="190" spans="1:12" x14ac:dyDescent="0.3">
      <c r="A190" s="10" t="s">
        <v>3044</v>
      </c>
      <c r="B190" s="10" t="s">
        <v>175</v>
      </c>
      <c r="C190" s="10" t="s">
        <v>632</v>
      </c>
      <c r="D190" s="10" t="s">
        <v>552</v>
      </c>
      <c r="E190" s="8" t="s">
        <v>86</v>
      </c>
      <c r="F190" s="8" t="s">
        <v>633</v>
      </c>
      <c r="G190" s="8"/>
      <c r="H190" s="8"/>
      <c r="I190" s="8"/>
      <c r="J190" s="8"/>
      <c r="K190" s="8"/>
      <c r="L190" s="8"/>
    </row>
    <row r="191" spans="1:12" x14ac:dyDescent="0.3">
      <c r="A191" s="10" t="s">
        <v>3045</v>
      </c>
      <c r="B191" s="10" t="s">
        <v>175</v>
      </c>
      <c r="C191" s="10" t="s">
        <v>635</v>
      </c>
      <c r="D191" s="10" t="s">
        <v>552</v>
      </c>
      <c r="E191" s="8" t="s">
        <v>86</v>
      </c>
      <c r="F191" s="8" t="s">
        <v>636</v>
      </c>
      <c r="G191" s="8"/>
      <c r="H191" s="8"/>
      <c r="I191" s="8"/>
      <c r="J191" s="8"/>
      <c r="K191" s="8"/>
      <c r="L191" s="8"/>
    </row>
    <row r="192" spans="1:12" ht="49.5" x14ac:dyDescent="0.3">
      <c r="A192" s="10" t="s">
        <v>3046</v>
      </c>
      <c r="B192" s="10" t="s">
        <v>175</v>
      </c>
      <c r="C192" s="10" t="s">
        <v>638</v>
      </c>
      <c r="D192" s="10" t="s">
        <v>552</v>
      </c>
      <c r="E192" s="8" t="s">
        <v>86</v>
      </c>
      <c r="F192" s="8" t="s">
        <v>639</v>
      </c>
      <c r="G192" s="8"/>
      <c r="H192" s="8"/>
      <c r="I192" s="8"/>
      <c r="J192" s="8"/>
      <c r="K192" s="8"/>
      <c r="L192" s="8"/>
    </row>
    <row r="193" spans="1:12" ht="33" x14ac:dyDescent="0.3">
      <c r="A193" s="10" t="s">
        <v>3047</v>
      </c>
      <c r="B193" s="10" t="s">
        <v>175</v>
      </c>
      <c r="C193" s="10" t="s">
        <v>641</v>
      </c>
      <c r="D193" s="10" t="s">
        <v>552</v>
      </c>
      <c r="E193" s="8" t="s">
        <v>86</v>
      </c>
      <c r="F193" s="8" t="s">
        <v>642</v>
      </c>
      <c r="G193" s="8"/>
      <c r="H193" s="8"/>
      <c r="I193" s="8"/>
      <c r="J193" s="8"/>
      <c r="K193" s="8"/>
      <c r="L193" s="8"/>
    </row>
    <row r="194" spans="1:12" x14ac:dyDescent="0.3">
      <c r="A194" s="10" t="s">
        <v>3048</v>
      </c>
      <c r="B194" s="10" t="s">
        <v>175</v>
      </c>
      <c r="C194" s="10" t="s">
        <v>644</v>
      </c>
      <c r="D194" s="10" t="s">
        <v>552</v>
      </c>
      <c r="E194" s="8" t="s">
        <v>86</v>
      </c>
      <c r="F194" s="8" t="s">
        <v>645</v>
      </c>
      <c r="G194" s="8"/>
      <c r="H194" s="8"/>
      <c r="I194" s="8"/>
      <c r="J194" s="8"/>
      <c r="K194" s="8"/>
      <c r="L194" s="8"/>
    </row>
    <row r="195" spans="1:12" ht="33" x14ac:dyDescent="0.3">
      <c r="A195" s="10" t="s">
        <v>3049</v>
      </c>
      <c r="B195" s="10" t="s">
        <v>175</v>
      </c>
      <c r="C195" s="10" t="s">
        <v>647</v>
      </c>
      <c r="D195" s="10" t="s">
        <v>552</v>
      </c>
      <c r="E195" s="8" t="s">
        <v>86</v>
      </c>
      <c r="F195" s="8" t="s">
        <v>648</v>
      </c>
      <c r="G195" s="8"/>
      <c r="H195" s="8"/>
      <c r="I195" s="8"/>
      <c r="J195" s="8"/>
      <c r="K195" s="8"/>
      <c r="L195" s="8"/>
    </row>
    <row r="196" spans="1:12" ht="33" x14ac:dyDescent="0.3">
      <c r="A196" s="10" t="s">
        <v>3050</v>
      </c>
      <c r="B196" s="10" t="s">
        <v>175</v>
      </c>
      <c r="C196" s="10" t="s">
        <v>650</v>
      </c>
      <c r="D196" s="10" t="s">
        <v>552</v>
      </c>
      <c r="E196" s="8" t="s">
        <v>86</v>
      </c>
      <c r="F196" s="8" t="s">
        <v>651</v>
      </c>
      <c r="G196" s="8"/>
      <c r="H196" s="8"/>
      <c r="I196" s="8"/>
      <c r="J196" s="8"/>
      <c r="K196" s="8"/>
      <c r="L196" s="8"/>
    </row>
    <row r="197" spans="1:12" ht="33" x14ac:dyDescent="0.3">
      <c r="A197" s="10" t="s">
        <v>3051</v>
      </c>
      <c r="B197" s="10" t="s">
        <v>175</v>
      </c>
      <c r="C197" s="10" t="s">
        <v>653</v>
      </c>
      <c r="D197" s="10" t="s">
        <v>552</v>
      </c>
      <c r="E197" s="8" t="s">
        <v>86</v>
      </c>
      <c r="F197" s="8" t="s">
        <v>654</v>
      </c>
      <c r="G197" s="8"/>
      <c r="H197" s="8"/>
      <c r="I197" s="8"/>
      <c r="J197" s="8"/>
      <c r="K197" s="8"/>
      <c r="L197" s="8"/>
    </row>
    <row r="198" spans="1:12" x14ac:dyDescent="0.3">
      <c r="A198" s="10" t="s">
        <v>3052</v>
      </c>
      <c r="B198" s="10" t="s">
        <v>175</v>
      </c>
      <c r="C198" s="10" t="s">
        <v>656</v>
      </c>
      <c r="D198" s="10" t="s">
        <v>552</v>
      </c>
      <c r="E198" s="8" t="s">
        <v>86</v>
      </c>
      <c r="F198" s="8" t="s">
        <v>657</v>
      </c>
      <c r="G198" s="8"/>
      <c r="H198" s="8"/>
      <c r="I198" s="8"/>
      <c r="J198" s="8"/>
      <c r="K198" s="8"/>
      <c r="L198" s="8"/>
    </row>
    <row r="199" spans="1:12" x14ac:dyDescent="0.3">
      <c r="A199" s="10" t="s">
        <v>3053</v>
      </c>
      <c r="B199" s="10" t="s">
        <v>175</v>
      </c>
      <c r="C199" s="10" t="s">
        <v>659</v>
      </c>
      <c r="D199" s="10" t="s">
        <v>552</v>
      </c>
      <c r="E199" s="8" t="s">
        <v>86</v>
      </c>
      <c r="F199" s="8" t="s">
        <v>660</v>
      </c>
      <c r="G199" s="8"/>
      <c r="H199" s="8"/>
      <c r="I199" s="8"/>
      <c r="J199" s="8"/>
      <c r="K199" s="8"/>
      <c r="L199" s="8"/>
    </row>
    <row r="200" spans="1:12" ht="49.5" x14ac:dyDescent="0.3">
      <c r="A200" s="10" t="s">
        <v>3054</v>
      </c>
      <c r="B200" s="10" t="s">
        <v>175</v>
      </c>
      <c r="C200" s="10" t="s">
        <v>662</v>
      </c>
      <c r="D200" s="10" t="s">
        <v>552</v>
      </c>
      <c r="E200" s="8" t="s">
        <v>86</v>
      </c>
      <c r="F200" s="8" t="s">
        <v>663</v>
      </c>
      <c r="G200" s="8"/>
      <c r="H200" s="8"/>
      <c r="I200" s="8"/>
      <c r="J200" s="8"/>
      <c r="K200" s="8"/>
      <c r="L200" s="8"/>
    </row>
    <row r="201" spans="1:12" ht="33" x14ac:dyDescent="0.3">
      <c r="A201" s="10" t="s">
        <v>3055</v>
      </c>
      <c r="B201" s="10" t="s">
        <v>175</v>
      </c>
      <c r="C201" s="10" t="s">
        <v>665</v>
      </c>
      <c r="D201" s="10" t="s">
        <v>552</v>
      </c>
      <c r="E201" s="8" t="s">
        <v>86</v>
      </c>
      <c r="F201" s="8" t="s">
        <v>666</v>
      </c>
      <c r="G201" s="8"/>
      <c r="H201" s="8"/>
      <c r="I201" s="8"/>
      <c r="J201" s="8"/>
      <c r="K201" s="8"/>
      <c r="L201" s="8"/>
    </row>
    <row r="202" spans="1:12" x14ac:dyDescent="0.3">
      <c r="A202" s="10" t="s">
        <v>3056</v>
      </c>
      <c r="B202" s="10" t="s">
        <v>175</v>
      </c>
      <c r="C202" s="10" t="s">
        <v>668</v>
      </c>
      <c r="D202" s="10" t="s">
        <v>552</v>
      </c>
      <c r="E202" s="8" t="s">
        <v>86</v>
      </c>
      <c r="F202" s="8" t="s">
        <v>669</v>
      </c>
      <c r="G202" s="8"/>
      <c r="H202" s="8"/>
      <c r="I202" s="8"/>
      <c r="J202" s="8"/>
      <c r="K202" s="8"/>
      <c r="L202" s="8"/>
    </row>
    <row r="203" spans="1:12" x14ac:dyDescent="0.3">
      <c r="A203" s="10" t="s">
        <v>3057</v>
      </c>
      <c r="B203" s="10" t="s">
        <v>175</v>
      </c>
      <c r="C203" s="10" t="s">
        <v>671</v>
      </c>
      <c r="D203" s="10" t="s">
        <v>552</v>
      </c>
      <c r="E203" s="8" t="s">
        <v>86</v>
      </c>
      <c r="F203" s="8" t="s">
        <v>672</v>
      </c>
      <c r="G203" s="8"/>
      <c r="H203" s="8"/>
      <c r="I203" s="8"/>
      <c r="J203" s="8"/>
      <c r="K203" s="8"/>
      <c r="L203" s="8"/>
    </row>
    <row r="204" spans="1:12" ht="33" x14ac:dyDescent="0.3">
      <c r="A204" s="10" t="s">
        <v>3058</v>
      </c>
      <c r="B204" s="10" t="s">
        <v>175</v>
      </c>
      <c r="C204" s="10" t="s">
        <v>674</v>
      </c>
      <c r="D204" s="10" t="s">
        <v>552</v>
      </c>
      <c r="E204" s="8" t="s">
        <v>86</v>
      </c>
      <c r="F204" s="8" t="s">
        <v>675</v>
      </c>
      <c r="G204" s="8"/>
      <c r="H204" s="8"/>
      <c r="I204" s="8"/>
      <c r="J204" s="8"/>
      <c r="K204" s="8"/>
      <c r="L204" s="8"/>
    </row>
    <row r="205" spans="1:12" x14ac:dyDescent="0.3">
      <c r="A205" s="10" t="s">
        <v>3059</v>
      </c>
      <c r="B205" s="10" t="s">
        <v>175</v>
      </c>
      <c r="C205" s="10" t="s">
        <v>677</v>
      </c>
      <c r="D205" s="10" t="s">
        <v>552</v>
      </c>
      <c r="E205" s="8" t="s">
        <v>86</v>
      </c>
      <c r="F205" s="8" t="s">
        <v>678</v>
      </c>
      <c r="G205" s="8"/>
      <c r="H205" s="8"/>
      <c r="I205" s="8"/>
      <c r="J205" s="8"/>
      <c r="K205" s="8"/>
      <c r="L205" s="8"/>
    </row>
    <row r="206" spans="1:12" ht="49.5" x14ac:dyDescent="0.3">
      <c r="A206" s="10" t="s">
        <v>3060</v>
      </c>
      <c r="B206" s="10" t="s">
        <v>175</v>
      </c>
      <c r="C206" s="10" t="s">
        <v>680</v>
      </c>
      <c r="D206" s="10" t="s">
        <v>552</v>
      </c>
      <c r="E206" s="8" t="s">
        <v>86</v>
      </c>
      <c r="F206" s="8" t="s">
        <v>681</v>
      </c>
      <c r="G206" s="8"/>
      <c r="H206" s="8"/>
      <c r="I206" s="8"/>
      <c r="J206" s="8"/>
      <c r="K206" s="8"/>
      <c r="L206" s="8"/>
    </row>
    <row r="207" spans="1:12" x14ac:dyDescent="0.3">
      <c r="A207" s="10" t="s">
        <v>3061</v>
      </c>
      <c r="B207" s="10" t="s">
        <v>175</v>
      </c>
      <c r="C207" s="10" t="s">
        <v>683</v>
      </c>
      <c r="D207" s="10" t="s">
        <v>552</v>
      </c>
      <c r="E207" s="8" t="s">
        <v>86</v>
      </c>
      <c r="F207" s="8" t="s">
        <v>684</v>
      </c>
      <c r="G207" s="8"/>
      <c r="H207" s="8"/>
      <c r="I207" s="8"/>
      <c r="J207" s="8"/>
      <c r="K207" s="8"/>
      <c r="L207" s="8"/>
    </row>
    <row r="208" spans="1:12" ht="66" x14ac:dyDescent="0.3">
      <c r="A208" s="10" t="s">
        <v>3062</v>
      </c>
      <c r="B208" s="10" t="s">
        <v>175</v>
      </c>
      <c r="C208" s="10" t="s">
        <v>686</v>
      </c>
      <c r="D208" s="10" t="s">
        <v>552</v>
      </c>
      <c r="E208" s="8" t="s">
        <v>86</v>
      </c>
      <c r="F208" s="8" t="s">
        <v>687</v>
      </c>
      <c r="G208" s="8"/>
      <c r="H208" s="8"/>
      <c r="I208" s="8"/>
      <c r="J208" s="8"/>
      <c r="K208" s="8"/>
      <c r="L208" s="8"/>
    </row>
    <row r="209" spans="1:12" x14ac:dyDescent="0.3">
      <c r="A209" s="10" t="s">
        <v>3063</v>
      </c>
      <c r="B209" s="10" t="s">
        <v>175</v>
      </c>
      <c r="C209" s="10" t="s">
        <v>689</v>
      </c>
      <c r="D209" s="10" t="s">
        <v>552</v>
      </c>
      <c r="E209" s="8" t="s">
        <v>86</v>
      </c>
      <c r="F209" s="8" t="s">
        <v>690</v>
      </c>
      <c r="G209" s="8"/>
      <c r="H209" s="8"/>
      <c r="I209" s="8"/>
      <c r="J209" s="8"/>
      <c r="K209" s="8"/>
      <c r="L209" s="8"/>
    </row>
    <row r="210" spans="1:12" x14ac:dyDescent="0.3">
      <c r="A210" s="10" t="s">
        <v>3064</v>
      </c>
      <c r="B210" s="10" t="s">
        <v>175</v>
      </c>
      <c r="C210" s="10" t="s">
        <v>692</v>
      </c>
      <c r="D210" s="10" t="s">
        <v>552</v>
      </c>
      <c r="E210" s="8" t="s">
        <v>86</v>
      </c>
      <c r="F210" s="8" t="s">
        <v>693</v>
      </c>
      <c r="G210" s="8"/>
      <c r="H210" s="8"/>
      <c r="I210" s="8"/>
      <c r="J210" s="8"/>
      <c r="K210" s="8"/>
      <c r="L210" s="8"/>
    </row>
    <row r="211" spans="1:12" x14ac:dyDescent="0.3">
      <c r="A211" s="10" t="s">
        <v>3065</v>
      </c>
      <c r="B211" s="10" t="s">
        <v>175</v>
      </c>
      <c r="C211" s="10" t="s">
        <v>695</v>
      </c>
      <c r="D211" s="10" t="s">
        <v>552</v>
      </c>
      <c r="E211" s="8" t="s">
        <v>86</v>
      </c>
      <c r="F211" s="8" t="s">
        <v>696</v>
      </c>
      <c r="G211" s="8"/>
      <c r="H211" s="8"/>
      <c r="I211" s="8"/>
      <c r="J211" s="8"/>
      <c r="K211" s="8"/>
      <c r="L211" s="8"/>
    </row>
    <row r="212" spans="1:12" x14ac:dyDescent="0.3">
      <c r="A212" s="10" t="s">
        <v>3066</v>
      </c>
      <c r="B212" s="10" t="s">
        <v>175</v>
      </c>
      <c r="C212" s="10" t="s">
        <v>698</v>
      </c>
      <c r="D212" s="10" t="s">
        <v>552</v>
      </c>
      <c r="E212" s="8" t="s">
        <v>86</v>
      </c>
      <c r="F212" s="8" t="s">
        <v>699</v>
      </c>
      <c r="G212" s="8"/>
      <c r="H212" s="8"/>
      <c r="I212" s="8"/>
      <c r="J212" s="8"/>
      <c r="K212" s="8"/>
      <c r="L212" s="8"/>
    </row>
    <row r="213" spans="1:12" ht="49.5" x14ac:dyDescent="0.3">
      <c r="A213" s="10" t="s">
        <v>3067</v>
      </c>
      <c r="B213" s="10" t="s">
        <v>175</v>
      </c>
      <c r="C213" s="10" t="s">
        <v>529</v>
      </c>
      <c r="D213" s="10" t="s">
        <v>552</v>
      </c>
      <c r="E213" s="8" t="s">
        <v>86</v>
      </c>
      <c r="F213" s="8" t="s">
        <v>701</v>
      </c>
      <c r="G213" s="8"/>
      <c r="H213" s="8"/>
      <c r="I213" s="8"/>
      <c r="J213" s="8"/>
      <c r="K213" s="8"/>
      <c r="L213" s="8"/>
    </row>
    <row r="214" spans="1:12" x14ac:dyDescent="0.3">
      <c r="A214" s="10" t="s">
        <v>3068</v>
      </c>
      <c r="B214" s="10" t="s">
        <v>175</v>
      </c>
      <c r="C214" s="10" t="s">
        <v>703</v>
      </c>
      <c r="D214" s="10" t="s">
        <v>552</v>
      </c>
      <c r="E214" s="8" t="s">
        <v>86</v>
      </c>
      <c r="F214" s="8" t="s">
        <v>704</v>
      </c>
      <c r="G214" s="8"/>
      <c r="H214" s="8"/>
      <c r="I214" s="8"/>
      <c r="J214" s="8"/>
      <c r="K214" s="8"/>
      <c r="L214" s="8"/>
    </row>
    <row r="215" spans="1:12" ht="33" x14ac:dyDescent="0.3">
      <c r="A215" s="10" t="s">
        <v>3069</v>
      </c>
      <c r="B215" s="10" t="s">
        <v>175</v>
      </c>
      <c r="C215" s="10" t="s">
        <v>706</v>
      </c>
      <c r="D215" s="10" t="s">
        <v>552</v>
      </c>
      <c r="E215" s="8" t="s">
        <v>86</v>
      </c>
      <c r="F215" s="8" t="s">
        <v>707</v>
      </c>
      <c r="G215" s="8"/>
      <c r="H215" s="8"/>
      <c r="I215" s="8"/>
      <c r="J215" s="8"/>
      <c r="K215" s="8"/>
      <c r="L215" s="8"/>
    </row>
    <row r="216" spans="1:12" x14ac:dyDescent="0.3">
      <c r="A216" s="10" t="s">
        <v>3070</v>
      </c>
      <c r="B216" s="10" t="s">
        <v>175</v>
      </c>
      <c r="C216" s="10" t="s">
        <v>709</v>
      </c>
      <c r="D216" s="10" t="s">
        <v>552</v>
      </c>
      <c r="E216" s="8" t="s">
        <v>86</v>
      </c>
      <c r="F216" s="8" t="s">
        <v>710</v>
      </c>
      <c r="G216" s="8"/>
      <c r="H216" s="8"/>
      <c r="I216" s="8"/>
      <c r="J216" s="8"/>
      <c r="K216" s="8"/>
      <c r="L216" s="8"/>
    </row>
    <row r="217" spans="1:12" ht="33" x14ac:dyDescent="0.3">
      <c r="A217" s="10" t="s">
        <v>3071</v>
      </c>
      <c r="B217" s="10" t="s">
        <v>175</v>
      </c>
      <c r="C217" s="10" t="s">
        <v>712</v>
      </c>
      <c r="D217" s="10" t="s">
        <v>552</v>
      </c>
      <c r="E217" s="8" t="s">
        <v>86</v>
      </c>
      <c r="F217" s="8" t="s">
        <v>713</v>
      </c>
      <c r="G217" s="8"/>
      <c r="H217" s="8"/>
      <c r="I217" s="8"/>
      <c r="J217" s="8"/>
      <c r="K217" s="8"/>
      <c r="L217" s="8"/>
    </row>
    <row r="218" spans="1:12" ht="33" x14ac:dyDescent="0.3">
      <c r="A218" s="10" t="s">
        <v>3072</v>
      </c>
      <c r="B218" s="10" t="s">
        <v>175</v>
      </c>
      <c r="C218" s="10" t="s">
        <v>715</v>
      </c>
      <c r="D218" s="10" t="s">
        <v>552</v>
      </c>
      <c r="E218" s="8" t="s">
        <v>86</v>
      </c>
      <c r="F218" s="8" t="s">
        <v>716</v>
      </c>
      <c r="G218" s="8"/>
      <c r="H218" s="8"/>
      <c r="I218" s="8"/>
      <c r="J218" s="8"/>
      <c r="K218" s="8"/>
      <c r="L218" s="8"/>
    </row>
    <row r="219" spans="1:12" ht="49.5" x14ac:dyDescent="0.3">
      <c r="A219" s="10" t="s">
        <v>3073</v>
      </c>
      <c r="B219" s="10" t="s">
        <v>175</v>
      </c>
      <c r="C219" s="10" t="s">
        <v>718</v>
      </c>
      <c r="D219" s="10" t="s">
        <v>552</v>
      </c>
      <c r="E219" s="8" t="s">
        <v>86</v>
      </c>
      <c r="F219" s="8" t="s">
        <v>719</v>
      </c>
      <c r="G219" s="8"/>
      <c r="H219" s="8"/>
      <c r="I219" s="8"/>
      <c r="J219" s="8"/>
      <c r="K219" s="8"/>
      <c r="L219" s="8"/>
    </row>
    <row r="220" spans="1:12" ht="33" x14ac:dyDescent="0.3">
      <c r="A220" s="10" t="s">
        <v>3074</v>
      </c>
      <c r="B220" s="10" t="s">
        <v>175</v>
      </c>
      <c r="C220" s="10" t="s">
        <v>721</v>
      </c>
      <c r="D220" s="10" t="s">
        <v>552</v>
      </c>
      <c r="E220" s="8" t="s">
        <v>86</v>
      </c>
      <c r="F220" s="8" t="s">
        <v>722</v>
      </c>
      <c r="G220" s="8"/>
      <c r="H220" s="8"/>
      <c r="I220" s="8"/>
      <c r="J220" s="8"/>
      <c r="K220" s="8"/>
      <c r="L220" s="8"/>
    </row>
    <row r="221" spans="1:12" ht="33" x14ac:dyDescent="0.3">
      <c r="A221" s="10" t="s">
        <v>3075</v>
      </c>
      <c r="B221" s="10" t="s">
        <v>175</v>
      </c>
      <c r="C221" s="10" t="s">
        <v>724</v>
      </c>
      <c r="D221" s="10" t="s">
        <v>552</v>
      </c>
      <c r="E221" s="8" t="s">
        <v>86</v>
      </c>
      <c r="F221" s="8" t="s">
        <v>725</v>
      </c>
      <c r="G221" s="8"/>
      <c r="H221" s="8"/>
      <c r="I221" s="8"/>
      <c r="J221" s="8"/>
      <c r="K221" s="8"/>
      <c r="L221" s="8"/>
    </row>
    <row r="222" spans="1:12" x14ac:dyDescent="0.3">
      <c r="A222" s="10" t="s">
        <v>3076</v>
      </c>
      <c r="B222" s="10" t="s">
        <v>175</v>
      </c>
      <c r="C222" s="10" t="s">
        <v>727</v>
      </c>
      <c r="D222" s="10" t="s">
        <v>552</v>
      </c>
      <c r="E222" s="8" t="s">
        <v>86</v>
      </c>
      <c r="F222" s="8" t="s">
        <v>728</v>
      </c>
      <c r="G222" s="8"/>
      <c r="H222" s="8"/>
      <c r="I222" s="8"/>
      <c r="J222" s="8"/>
      <c r="K222" s="8"/>
      <c r="L222" s="8"/>
    </row>
    <row r="223" spans="1:12" ht="33" x14ac:dyDescent="0.3">
      <c r="A223" s="10" t="s">
        <v>3077</v>
      </c>
      <c r="B223" s="10" t="s">
        <v>175</v>
      </c>
      <c r="C223" s="10" t="s">
        <v>730</v>
      </c>
      <c r="D223" s="10" t="s">
        <v>552</v>
      </c>
      <c r="E223" s="8" t="s">
        <v>86</v>
      </c>
      <c r="F223" s="8" t="s">
        <v>731</v>
      </c>
      <c r="G223" s="8"/>
      <c r="H223" s="8"/>
      <c r="I223" s="8"/>
      <c r="J223" s="8"/>
      <c r="K223" s="8"/>
      <c r="L223" s="8"/>
    </row>
    <row r="224" spans="1:12" ht="66" x14ac:dyDescent="0.3">
      <c r="A224" s="10" t="s">
        <v>3078</v>
      </c>
      <c r="B224" s="10" t="s">
        <v>175</v>
      </c>
      <c r="C224" s="10" t="s">
        <v>734</v>
      </c>
      <c r="D224" s="10" t="s">
        <v>4583</v>
      </c>
      <c r="E224" s="8" t="s">
        <v>88</v>
      </c>
      <c r="F224" s="8" t="s">
        <v>735</v>
      </c>
      <c r="G224" s="8"/>
      <c r="H224" s="8"/>
      <c r="I224" s="8"/>
      <c r="J224" s="8"/>
      <c r="K224" s="8"/>
      <c r="L224" s="8"/>
    </row>
    <row r="225" spans="1:12" ht="33" x14ac:dyDescent="0.3">
      <c r="A225" s="10" t="s">
        <v>3079</v>
      </c>
      <c r="B225" s="10" t="s">
        <v>175</v>
      </c>
      <c r="C225" s="10" t="s">
        <v>737</v>
      </c>
      <c r="D225" s="10" t="s">
        <v>4583</v>
      </c>
      <c r="E225" s="8" t="s">
        <v>88</v>
      </c>
      <c r="F225" s="8" t="s">
        <v>738</v>
      </c>
      <c r="G225" s="8"/>
      <c r="H225" s="8"/>
      <c r="I225" s="8"/>
      <c r="J225" s="8"/>
      <c r="K225" s="8"/>
      <c r="L225" s="8"/>
    </row>
    <row r="226" spans="1:12" x14ac:dyDescent="0.3">
      <c r="A226" s="10" t="s">
        <v>3080</v>
      </c>
      <c r="B226" s="10" t="s">
        <v>175</v>
      </c>
      <c r="C226" s="10" t="s">
        <v>740</v>
      </c>
      <c r="D226" s="10" t="s">
        <v>4583</v>
      </c>
      <c r="E226" s="8" t="s">
        <v>88</v>
      </c>
      <c r="F226" s="8" t="s">
        <v>741</v>
      </c>
      <c r="G226" s="8"/>
      <c r="H226" s="8"/>
      <c r="I226" s="8"/>
      <c r="J226" s="8"/>
      <c r="K226" s="8"/>
      <c r="L226" s="8"/>
    </row>
    <row r="227" spans="1:12" ht="33" x14ac:dyDescent="0.3">
      <c r="A227" s="10" t="s">
        <v>3081</v>
      </c>
      <c r="B227" s="10" t="s">
        <v>175</v>
      </c>
      <c r="C227" s="10" t="s">
        <v>743</v>
      </c>
      <c r="D227" s="10" t="s">
        <v>4583</v>
      </c>
      <c r="E227" s="8" t="s">
        <v>88</v>
      </c>
      <c r="F227" s="8" t="s">
        <v>744</v>
      </c>
      <c r="G227" s="8"/>
      <c r="H227" s="8"/>
      <c r="I227" s="8"/>
      <c r="J227" s="8"/>
      <c r="K227" s="8"/>
      <c r="L227" s="8"/>
    </row>
    <row r="228" spans="1:12" ht="66" x14ac:dyDescent="0.3">
      <c r="A228" s="10" t="s">
        <v>3082</v>
      </c>
      <c r="B228" s="10" t="s">
        <v>175</v>
      </c>
      <c r="C228" s="10" t="s">
        <v>746</v>
      </c>
      <c r="D228" s="10" t="s">
        <v>4583</v>
      </c>
      <c r="E228" s="8" t="s">
        <v>88</v>
      </c>
      <c r="F228" s="8" t="s">
        <v>747</v>
      </c>
      <c r="G228" s="8"/>
      <c r="H228" s="8"/>
      <c r="I228" s="8"/>
      <c r="J228" s="8"/>
      <c r="K228" s="8"/>
      <c r="L228" s="8"/>
    </row>
    <row r="229" spans="1:12" ht="33" x14ac:dyDescent="0.3">
      <c r="A229" s="10" t="s">
        <v>3083</v>
      </c>
      <c r="B229" s="10" t="s">
        <v>175</v>
      </c>
      <c r="C229" s="10" t="s">
        <v>749</v>
      </c>
      <c r="D229" s="10" t="s">
        <v>4583</v>
      </c>
      <c r="E229" s="8" t="s">
        <v>88</v>
      </c>
      <c r="F229" s="8" t="s">
        <v>750</v>
      </c>
      <c r="G229" s="8"/>
      <c r="H229" s="8"/>
      <c r="I229" s="8"/>
      <c r="J229" s="8"/>
      <c r="K229" s="8"/>
      <c r="L229" s="8"/>
    </row>
    <row r="230" spans="1:12" ht="33" x14ac:dyDescent="0.3">
      <c r="A230" s="10" t="s">
        <v>3084</v>
      </c>
      <c r="B230" s="10" t="s">
        <v>175</v>
      </c>
      <c r="C230" s="10" t="s">
        <v>752</v>
      </c>
      <c r="D230" s="10" t="s">
        <v>4583</v>
      </c>
      <c r="E230" s="8" t="s">
        <v>88</v>
      </c>
      <c r="F230" s="8" t="s">
        <v>753</v>
      </c>
      <c r="G230" s="8"/>
      <c r="H230" s="8"/>
      <c r="I230" s="8"/>
      <c r="J230" s="8"/>
      <c r="K230" s="8"/>
      <c r="L230" s="8"/>
    </row>
    <row r="231" spans="1:12" ht="33" x14ac:dyDescent="0.3">
      <c r="A231" s="10" t="s">
        <v>3085</v>
      </c>
      <c r="B231" s="10" t="s">
        <v>175</v>
      </c>
      <c r="C231" s="10" t="s">
        <v>755</v>
      </c>
      <c r="D231" s="10" t="s">
        <v>4583</v>
      </c>
      <c r="E231" s="8" t="s">
        <v>88</v>
      </c>
      <c r="F231" s="8" t="s">
        <v>756</v>
      </c>
      <c r="G231" s="8"/>
      <c r="H231" s="8"/>
      <c r="I231" s="8"/>
      <c r="J231" s="8"/>
      <c r="K231" s="8"/>
      <c r="L231" s="8"/>
    </row>
    <row r="232" spans="1:12" x14ac:dyDescent="0.3">
      <c r="A232" s="10" t="s">
        <v>3086</v>
      </c>
      <c r="B232" s="10" t="s">
        <v>175</v>
      </c>
      <c r="C232" s="10" t="s">
        <v>758</v>
      </c>
      <c r="D232" s="10" t="s">
        <v>4583</v>
      </c>
      <c r="E232" s="8" t="s">
        <v>88</v>
      </c>
      <c r="F232" s="8" t="s">
        <v>759</v>
      </c>
      <c r="G232" s="8"/>
      <c r="H232" s="8"/>
      <c r="I232" s="8"/>
      <c r="J232" s="8"/>
      <c r="K232" s="8"/>
      <c r="L232" s="8"/>
    </row>
    <row r="233" spans="1:12" ht="33" x14ac:dyDescent="0.3">
      <c r="A233" s="10" t="s">
        <v>3087</v>
      </c>
      <c r="B233" s="10" t="s">
        <v>175</v>
      </c>
      <c r="C233" s="10" t="s">
        <v>761</v>
      </c>
      <c r="D233" s="10" t="s">
        <v>4583</v>
      </c>
      <c r="E233" s="8" t="s">
        <v>88</v>
      </c>
      <c r="F233" s="8" t="s">
        <v>762</v>
      </c>
      <c r="G233" s="8"/>
      <c r="H233" s="8"/>
      <c r="I233" s="8"/>
      <c r="J233" s="8"/>
      <c r="K233" s="8"/>
      <c r="L233" s="8"/>
    </row>
    <row r="234" spans="1:12" ht="49.5" x14ac:dyDescent="0.3">
      <c r="A234" s="10" t="s">
        <v>3088</v>
      </c>
      <c r="B234" s="10" t="s">
        <v>175</v>
      </c>
      <c r="C234" s="10" t="s">
        <v>764</v>
      </c>
      <c r="D234" s="10" t="s">
        <v>4583</v>
      </c>
      <c r="E234" s="8" t="s">
        <v>88</v>
      </c>
      <c r="F234" s="8" t="s">
        <v>765</v>
      </c>
      <c r="G234" s="8"/>
      <c r="H234" s="8"/>
      <c r="I234" s="8"/>
      <c r="J234" s="8"/>
      <c r="K234" s="8"/>
      <c r="L234" s="8"/>
    </row>
    <row r="235" spans="1:12" ht="33" x14ac:dyDescent="0.3">
      <c r="A235" s="10" t="s">
        <v>3089</v>
      </c>
      <c r="B235" s="10" t="s">
        <v>175</v>
      </c>
      <c r="C235" s="10" t="s">
        <v>767</v>
      </c>
      <c r="D235" s="10" t="s">
        <v>4583</v>
      </c>
      <c r="E235" s="8" t="s">
        <v>88</v>
      </c>
      <c r="F235" s="8" t="s">
        <v>768</v>
      </c>
      <c r="G235" s="8"/>
      <c r="H235" s="8"/>
      <c r="I235" s="8"/>
      <c r="J235" s="8"/>
      <c r="K235" s="8"/>
      <c r="L235" s="8"/>
    </row>
    <row r="236" spans="1:12" ht="66" x14ac:dyDescent="0.3">
      <c r="A236" s="10" t="s">
        <v>3090</v>
      </c>
      <c r="B236" s="10" t="s">
        <v>175</v>
      </c>
      <c r="C236" s="10" t="s">
        <v>770</v>
      </c>
      <c r="D236" s="10" t="s">
        <v>4583</v>
      </c>
      <c r="E236" s="8" t="s">
        <v>88</v>
      </c>
      <c r="F236" s="8" t="s">
        <v>771</v>
      </c>
      <c r="G236" s="8"/>
      <c r="H236" s="8"/>
      <c r="I236" s="8"/>
      <c r="J236" s="8"/>
      <c r="K236" s="8"/>
      <c r="L236" s="8"/>
    </row>
    <row r="237" spans="1:12" ht="82.5" x14ac:dyDescent="0.3">
      <c r="A237" s="10" t="s">
        <v>3091</v>
      </c>
      <c r="B237" s="10" t="s">
        <v>175</v>
      </c>
      <c r="C237" s="10" t="s">
        <v>773</v>
      </c>
      <c r="D237" s="10" t="s">
        <v>4583</v>
      </c>
      <c r="E237" s="8" t="s">
        <v>88</v>
      </c>
      <c r="F237" s="8" t="s">
        <v>774</v>
      </c>
      <c r="G237" s="8"/>
      <c r="H237" s="8"/>
      <c r="I237" s="8"/>
      <c r="J237" s="8"/>
      <c r="K237" s="8"/>
      <c r="L237" s="8"/>
    </row>
    <row r="238" spans="1:12" ht="33" x14ac:dyDescent="0.3">
      <c r="A238" s="10" t="s">
        <v>3092</v>
      </c>
      <c r="B238" s="10" t="s">
        <v>175</v>
      </c>
      <c r="C238" s="10" t="s">
        <v>776</v>
      </c>
      <c r="D238" s="10" t="s">
        <v>4583</v>
      </c>
      <c r="E238" s="8" t="s">
        <v>88</v>
      </c>
      <c r="F238" s="8" t="s">
        <v>777</v>
      </c>
      <c r="G238" s="8"/>
      <c r="H238" s="8"/>
      <c r="I238" s="8"/>
      <c r="J238" s="8"/>
      <c r="K238" s="8"/>
      <c r="L238" s="8"/>
    </row>
    <row r="239" spans="1:12" ht="33" x14ac:dyDescent="0.3">
      <c r="A239" s="10" t="s">
        <v>3093</v>
      </c>
      <c r="B239" s="10" t="s">
        <v>175</v>
      </c>
      <c r="C239" s="10" t="s">
        <v>779</v>
      </c>
      <c r="D239" s="10" t="s">
        <v>4583</v>
      </c>
      <c r="E239" s="8" t="s">
        <v>88</v>
      </c>
      <c r="F239" s="8" t="s">
        <v>780</v>
      </c>
      <c r="G239" s="8"/>
      <c r="H239" s="8"/>
      <c r="I239" s="8"/>
      <c r="J239" s="8"/>
      <c r="K239" s="8"/>
      <c r="L239" s="8"/>
    </row>
    <row r="240" spans="1:12" ht="33" x14ac:dyDescent="0.3">
      <c r="A240" s="10" t="s">
        <v>3094</v>
      </c>
      <c r="B240" s="10" t="s">
        <v>175</v>
      </c>
      <c r="C240" s="10" t="s">
        <v>782</v>
      </c>
      <c r="D240" s="10" t="s">
        <v>4583</v>
      </c>
      <c r="E240" s="8" t="s">
        <v>88</v>
      </c>
      <c r="F240" s="8" t="s">
        <v>783</v>
      </c>
      <c r="G240" s="8"/>
      <c r="H240" s="8"/>
      <c r="I240" s="8"/>
      <c r="J240" s="8"/>
      <c r="K240" s="8"/>
      <c r="L240" s="8"/>
    </row>
    <row r="241" spans="1:12" x14ac:dyDescent="0.3">
      <c r="A241" s="10" t="s">
        <v>3095</v>
      </c>
      <c r="B241" s="10" t="s">
        <v>175</v>
      </c>
      <c r="C241" s="10" t="s">
        <v>785</v>
      </c>
      <c r="D241" s="10" t="s">
        <v>4583</v>
      </c>
      <c r="E241" s="8" t="s">
        <v>88</v>
      </c>
      <c r="F241" s="8" t="s">
        <v>786</v>
      </c>
      <c r="G241" s="8"/>
      <c r="H241" s="8"/>
      <c r="I241" s="8"/>
      <c r="J241" s="8"/>
      <c r="K241" s="8"/>
      <c r="L241" s="8"/>
    </row>
    <row r="242" spans="1:12" ht="33" x14ac:dyDescent="0.3">
      <c r="A242" s="10" t="s">
        <v>3096</v>
      </c>
      <c r="B242" s="10" t="s">
        <v>175</v>
      </c>
      <c r="C242" s="10" t="s">
        <v>788</v>
      </c>
      <c r="D242" s="10" t="s">
        <v>4583</v>
      </c>
      <c r="E242" s="8" t="s">
        <v>88</v>
      </c>
      <c r="F242" s="8" t="s">
        <v>789</v>
      </c>
      <c r="G242" s="8"/>
      <c r="H242" s="8"/>
      <c r="I242" s="8"/>
      <c r="J242" s="8"/>
      <c r="K242" s="8"/>
      <c r="L242" s="8"/>
    </row>
    <row r="243" spans="1:12" ht="82.5" x14ac:dyDescent="0.3">
      <c r="A243" s="10" t="s">
        <v>3097</v>
      </c>
      <c r="B243" s="10" t="s">
        <v>175</v>
      </c>
      <c r="C243" s="10" t="s">
        <v>791</v>
      </c>
      <c r="D243" s="10" t="s">
        <v>4583</v>
      </c>
      <c r="E243" s="8" t="s">
        <v>88</v>
      </c>
      <c r="F243" s="8" t="s">
        <v>792</v>
      </c>
      <c r="G243" s="8"/>
      <c r="H243" s="8"/>
      <c r="I243" s="8"/>
      <c r="J243" s="8"/>
      <c r="K243" s="8"/>
      <c r="L243" s="8"/>
    </row>
    <row r="244" spans="1:12" ht="66" x14ac:dyDescent="0.3">
      <c r="A244" s="10" t="s">
        <v>3098</v>
      </c>
      <c r="B244" s="10" t="s">
        <v>175</v>
      </c>
      <c r="C244" s="10" t="s">
        <v>794</v>
      </c>
      <c r="D244" s="10" t="s">
        <v>4583</v>
      </c>
      <c r="E244" s="8" t="s">
        <v>88</v>
      </c>
      <c r="F244" s="8" t="s">
        <v>795</v>
      </c>
      <c r="G244" s="8"/>
      <c r="H244" s="8"/>
      <c r="I244" s="8"/>
      <c r="J244" s="8"/>
      <c r="K244" s="8"/>
      <c r="L244" s="8"/>
    </row>
    <row r="245" spans="1:12" ht="99" x14ac:dyDescent="0.3">
      <c r="A245" s="10" t="s">
        <v>3099</v>
      </c>
      <c r="B245" s="10" t="s">
        <v>175</v>
      </c>
      <c r="C245" s="10" t="s">
        <v>797</v>
      </c>
      <c r="D245" s="10" t="s">
        <v>4583</v>
      </c>
      <c r="E245" s="8" t="s">
        <v>88</v>
      </c>
      <c r="F245" s="8" t="s">
        <v>798</v>
      </c>
      <c r="G245" s="8"/>
      <c r="H245" s="8"/>
      <c r="I245" s="8"/>
      <c r="J245" s="8"/>
      <c r="K245" s="8"/>
      <c r="L245" s="8"/>
    </row>
    <row r="246" spans="1:12" x14ac:dyDescent="0.3">
      <c r="A246" s="10" t="s">
        <v>3100</v>
      </c>
      <c r="B246" s="10" t="s">
        <v>175</v>
      </c>
      <c r="C246" s="10" t="s">
        <v>800</v>
      </c>
      <c r="D246" s="10" t="s">
        <v>4583</v>
      </c>
      <c r="E246" s="8" t="s">
        <v>88</v>
      </c>
      <c r="F246" s="8" t="s">
        <v>801</v>
      </c>
      <c r="G246" s="8"/>
      <c r="H246" s="8"/>
      <c r="I246" s="8"/>
      <c r="J246" s="8"/>
      <c r="K246" s="8"/>
      <c r="L246" s="8"/>
    </row>
    <row r="247" spans="1:12" ht="82.5" x14ac:dyDescent="0.3">
      <c r="A247" s="10" t="s">
        <v>3101</v>
      </c>
      <c r="B247" s="10" t="s">
        <v>175</v>
      </c>
      <c r="C247" s="10" t="s">
        <v>803</v>
      </c>
      <c r="D247" s="10" t="s">
        <v>4583</v>
      </c>
      <c r="E247" s="8" t="s">
        <v>88</v>
      </c>
      <c r="F247" s="8" t="s">
        <v>804</v>
      </c>
      <c r="G247" s="8"/>
      <c r="H247" s="8"/>
      <c r="I247" s="8"/>
      <c r="J247" s="8"/>
      <c r="K247" s="8"/>
      <c r="L247" s="8"/>
    </row>
    <row r="248" spans="1:12" ht="66" x14ac:dyDescent="0.3">
      <c r="A248" s="10" t="s">
        <v>3102</v>
      </c>
      <c r="B248" s="10" t="s">
        <v>175</v>
      </c>
      <c r="C248" s="10" t="s">
        <v>806</v>
      </c>
      <c r="D248" s="10" t="s">
        <v>4583</v>
      </c>
      <c r="E248" s="8" t="s">
        <v>88</v>
      </c>
      <c r="F248" s="8" t="s">
        <v>807</v>
      </c>
      <c r="G248" s="8"/>
      <c r="H248" s="8"/>
      <c r="I248" s="8"/>
      <c r="J248" s="8"/>
      <c r="K248" s="8"/>
      <c r="L248" s="8"/>
    </row>
    <row r="249" spans="1:12" ht="66" x14ac:dyDescent="0.3">
      <c r="A249" s="10" t="s">
        <v>3103</v>
      </c>
      <c r="B249" s="10" t="s">
        <v>175</v>
      </c>
      <c r="C249" s="10" t="s">
        <v>809</v>
      </c>
      <c r="D249" s="10" t="s">
        <v>4583</v>
      </c>
      <c r="E249" s="8" t="s">
        <v>88</v>
      </c>
      <c r="F249" s="8" t="s">
        <v>810</v>
      </c>
      <c r="G249" s="8"/>
      <c r="H249" s="8"/>
      <c r="I249" s="8"/>
      <c r="J249" s="8"/>
      <c r="K249" s="8"/>
      <c r="L249" s="8"/>
    </row>
    <row r="250" spans="1:12" x14ac:dyDescent="0.3">
      <c r="A250" s="10" t="s">
        <v>3104</v>
      </c>
      <c r="B250" s="10" t="s">
        <v>175</v>
      </c>
      <c r="C250" s="10" t="s">
        <v>812</v>
      </c>
      <c r="D250" s="10" t="s">
        <v>4583</v>
      </c>
      <c r="E250" s="8" t="s">
        <v>88</v>
      </c>
      <c r="F250" s="8" t="s">
        <v>813</v>
      </c>
      <c r="G250" s="8"/>
      <c r="H250" s="8"/>
      <c r="I250" s="8"/>
      <c r="J250" s="8"/>
      <c r="K250" s="8"/>
      <c r="L250" s="8"/>
    </row>
    <row r="251" spans="1:12" ht="49.5" x14ac:dyDescent="0.3">
      <c r="A251" s="10" t="s">
        <v>3105</v>
      </c>
      <c r="B251" s="10" t="s">
        <v>175</v>
      </c>
      <c r="C251" s="10" t="s">
        <v>815</v>
      </c>
      <c r="D251" s="10" t="s">
        <v>4583</v>
      </c>
      <c r="E251" s="8" t="s">
        <v>88</v>
      </c>
      <c r="F251" s="8" t="s">
        <v>816</v>
      </c>
      <c r="G251" s="8"/>
      <c r="H251" s="8"/>
      <c r="I251" s="8"/>
      <c r="J251" s="8"/>
      <c r="K251" s="8"/>
      <c r="L251" s="8"/>
    </row>
    <row r="252" spans="1:12" ht="99" x14ac:dyDescent="0.3">
      <c r="A252" s="10" t="s">
        <v>3112</v>
      </c>
      <c r="B252" s="10" t="s">
        <v>175</v>
      </c>
      <c r="C252" s="10" t="s">
        <v>836</v>
      </c>
      <c r="D252" s="10" t="s">
        <v>4583</v>
      </c>
      <c r="E252" s="8" t="s">
        <v>88</v>
      </c>
      <c r="F252" s="8" t="s">
        <v>837</v>
      </c>
      <c r="G252" s="8"/>
      <c r="H252" s="8"/>
      <c r="I252" s="8"/>
      <c r="J252" s="8"/>
      <c r="K252" s="8"/>
      <c r="L252" s="8"/>
    </row>
    <row r="253" spans="1:12" ht="49.5" x14ac:dyDescent="0.3">
      <c r="A253" s="10" t="s">
        <v>3106</v>
      </c>
      <c r="B253" s="10" t="s">
        <v>175</v>
      </c>
      <c r="C253" s="10" t="s">
        <v>818</v>
      </c>
      <c r="D253" s="10" t="s">
        <v>4583</v>
      </c>
      <c r="E253" s="8" t="s">
        <v>88</v>
      </c>
      <c r="F253" s="8" t="s">
        <v>819</v>
      </c>
      <c r="G253" s="8"/>
      <c r="H253" s="8"/>
      <c r="I253" s="8"/>
      <c r="J253" s="8"/>
      <c r="K253" s="8"/>
      <c r="L253" s="8"/>
    </row>
    <row r="254" spans="1:12" x14ac:dyDescent="0.3">
      <c r="A254" s="10" t="s">
        <v>3107</v>
      </c>
      <c r="B254" s="10" t="s">
        <v>175</v>
      </c>
      <c r="C254" s="10" t="s">
        <v>821</v>
      </c>
      <c r="D254" s="10" t="s">
        <v>4583</v>
      </c>
      <c r="E254" s="8" t="s">
        <v>88</v>
      </c>
      <c r="F254" s="8" t="s">
        <v>822</v>
      </c>
      <c r="G254" s="8"/>
      <c r="H254" s="8"/>
      <c r="I254" s="8"/>
      <c r="J254" s="8"/>
      <c r="K254" s="8"/>
      <c r="L254" s="8"/>
    </row>
    <row r="255" spans="1:12" x14ac:dyDescent="0.3">
      <c r="A255" s="10" t="s">
        <v>3108</v>
      </c>
      <c r="B255" s="10" t="s">
        <v>175</v>
      </c>
      <c r="C255" s="10" t="s">
        <v>824</v>
      </c>
      <c r="D255" s="10" t="s">
        <v>4583</v>
      </c>
      <c r="E255" s="8" t="s">
        <v>88</v>
      </c>
      <c r="F255" s="8" t="s">
        <v>825</v>
      </c>
      <c r="G255" s="8"/>
      <c r="H255" s="8"/>
      <c r="I255" s="8"/>
      <c r="J255" s="8"/>
      <c r="K255" s="8"/>
      <c r="L255" s="8"/>
    </row>
    <row r="256" spans="1:12" ht="49.5" x14ac:dyDescent="0.3">
      <c r="A256" s="10" t="s">
        <v>3109</v>
      </c>
      <c r="B256" s="10" t="s">
        <v>175</v>
      </c>
      <c r="C256" s="10" t="s">
        <v>827</v>
      </c>
      <c r="D256" s="10" t="s">
        <v>4583</v>
      </c>
      <c r="E256" s="8" t="s">
        <v>88</v>
      </c>
      <c r="F256" s="8" t="s">
        <v>828</v>
      </c>
      <c r="G256" s="8"/>
      <c r="H256" s="8"/>
      <c r="I256" s="8"/>
      <c r="J256" s="8"/>
      <c r="K256" s="8"/>
      <c r="L256" s="8"/>
    </row>
    <row r="257" spans="1:12" x14ac:dyDescent="0.3">
      <c r="A257" s="10" t="s">
        <v>3110</v>
      </c>
      <c r="B257" s="10" t="s">
        <v>175</v>
      </c>
      <c r="C257" s="10" t="s">
        <v>830</v>
      </c>
      <c r="D257" s="10" t="s">
        <v>4583</v>
      </c>
      <c r="E257" s="8" t="s">
        <v>88</v>
      </c>
      <c r="F257" s="8" t="s">
        <v>831</v>
      </c>
      <c r="G257" s="8"/>
      <c r="H257" s="8"/>
      <c r="I257" s="8"/>
      <c r="J257" s="8"/>
      <c r="K257" s="8"/>
      <c r="L257" s="8"/>
    </row>
    <row r="258" spans="1:12" ht="33" x14ac:dyDescent="0.3">
      <c r="A258" s="10" t="s">
        <v>3111</v>
      </c>
      <c r="B258" s="10" t="s">
        <v>175</v>
      </c>
      <c r="C258" s="10" t="s">
        <v>833</v>
      </c>
      <c r="D258" s="10" t="s">
        <v>4583</v>
      </c>
      <c r="E258" s="8" t="s">
        <v>88</v>
      </c>
      <c r="F258" s="8" t="s">
        <v>834</v>
      </c>
      <c r="G258" s="8"/>
      <c r="H258" s="8"/>
      <c r="I258" s="8"/>
      <c r="J258" s="8"/>
      <c r="K258" s="8"/>
      <c r="L258" s="8"/>
    </row>
    <row r="259" spans="1:12" ht="33" x14ac:dyDescent="0.3">
      <c r="A259" s="10" t="s">
        <v>3113</v>
      </c>
      <c r="B259" s="10" t="s">
        <v>175</v>
      </c>
      <c r="C259" s="10" t="s">
        <v>839</v>
      </c>
      <c r="D259" s="10" t="s">
        <v>4583</v>
      </c>
      <c r="E259" s="8" t="s">
        <v>88</v>
      </c>
      <c r="F259" s="8" t="s">
        <v>840</v>
      </c>
      <c r="G259" s="8"/>
      <c r="H259" s="8"/>
      <c r="I259" s="8"/>
      <c r="J259" s="8"/>
      <c r="K259" s="8"/>
      <c r="L259" s="8"/>
    </row>
    <row r="260" spans="1:12" x14ac:dyDescent="0.3">
      <c r="A260" s="10" t="s">
        <v>3114</v>
      </c>
      <c r="B260" s="10" t="s">
        <v>175</v>
      </c>
      <c r="C260" s="10" t="s">
        <v>842</v>
      </c>
      <c r="D260" s="10" t="s">
        <v>4583</v>
      </c>
      <c r="E260" s="8" t="s">
        <v>88</v>
      </c>
      <c r="F260" s="8" t="s">
        <v>843</v>
      </c>
      <c r="G260" s="8"/>
      <c r="H260" s="8"/>
      <c r="I260" s="8"/>
      <c r="J260" s="8"/>
      <c r="K260" s="8"/>
      <c r="L260" s="8"/>
    </row>
    <row r="261" spans="1:12" x14ac:dyDescent="0.3">
      <c r="A261" s="10" t="s">
        <v>3115</v>
      </c>
      <c r="B261" s="10" t="s">
        <v>175</v>
      </c>
      <c r="C261" s="10" t="s">
        <v>845</v>
      </c>
      <c r="D261" s="10" t="s">
        <v>4583</v>
      </c>
      <c r="E261" s="8" t="s">
        <v>88</v>
      </c>
      <c r="F261" s="8" t="s">
        <v>846</v>
      </c>
      <c r="G261" s="8"/>
      <c r="H261" s="8"/>
      <c r="I261" s="8"/>
      <c r="J261" s="8"/>
      <c r="K261" s="8"/>
      <c r="L261" s="8"/>
    </row>
    <row r="262" spans="1:12" x14ac:dyDescent="0.3">
      <c r="A262" s="10" t="s">
        <v>3116</v>
      </c>
      <c r="B262" s="10" t="s">
        <v>175</v>
      </c>
      <c r="C262" s="10" t="s">
        <v>848</v>
      </c>
      <c r="D262" s="10" t="s">
        <v>4583</v>
      </c>
      <c r="E262" s="8" t="s">
        <v>88</v>
      </c>
      <c r="F262" s="8" t="s">
        <v>849</v>
      </c>
      <c r="G262" s="8"/>
      <c r="H262" s="8"/>
      <c r="I262" s="8"/>
      <c r="J262" s="8"/>
      <c r="K262" s="8"/>
      <c r="L262" s="8"/>
    </row>
    <row r="263" spans="1:12" ht="33" x14ac:dyDescent="0.3">
      <c r="A263" s="10" t="s">
        <v>3117</v>
      </c>
      <c r="B263" s="10" t="s">
        <v>175</v>
      </c>
      <c r="C263" s="10" t="s">
        <v>851</v>
      </c>
      <c r="D263" s="10" t="s">
        <v>4583</v>
      </c>
      <c r="E263" s="8" t="s">
        <v>88</v>
      </c>
      <c r="F263" s="8" t="s">
        <v>852</v>
      </c>
      <c r="G263" s="8"/>
      <c r="H263" s="8"/>
      <c r="I263" s="8"/>
      <c r="J263" s="8"/>
      <c r="K263" s="8"/>
      <c r="L263" s="8"/>
    </row>
    <row r="264" spans="1:12" ht="49.5" x14ac:dyDescent="0.3">
      <c r="A264" s="10" t="s">
        <v>3118</v>
      </c>
      <c r="B264" s="10" t="s">
        <v>175</v>
      </c>
      <c r="C264" s="10" t="s">
        <v>854</v>
      </c>
      <c r="D264" s="10" t="s">
        <v>4583</v>
      </c>
      <c r="E264" s="8" t="s">
        <v>88</v>
      </c>
      <c r="F264" s="8" t="s">
        <v>855</v>
      </c>
      <c r="G264" s="8"/>
      <c r="H264" s="8"/>
      <c r="I264" s="8"/>
      <c r="J264" s="8"/>
      <c r="K264" s="8"/>
      <c r="L264" s="8"/>
    </row>
    <row r="265" spans="1:12" ht="33" x14ac:dyDescent="0.3">
      <c r="A265" s="10" t="s">
        <v>3119</v>
      </c>
      <c r="B265" s="10" t="s">
        <v>175</v>
      </c>
      <c r="C265" s="10" t="s">
        <v>857</v>
      </c>
      <c r="D265" s="10" t="s">
        <v>4583</v>
      </c>
      <c r="E265" s="8" t="s">
        <v>88</v>
      </c>
      <c r="F265" s="8" t="s">
        <v>858</v>
      </c>
      <c r="G265" s="8"/>
      <c r="H265" s="8"/>
      <c r="I265" s="8"/>
      <c r="J265" s="8"/>
      <c r="K265" s="8"/>
      <c r="L265" s="8"/>
    </row>
    <row r="266" spans="1:12" x14ac:dyDescent="0.3">
      <c r="A266" s="10" t="s">
        <v>3120</v>
      </c>
      <c r="B266" s="10" t="s">
        <v>175</v>
      </c>
      <c r="C266" s="10" t="s">
        <v>860</v>
      </c>
      <c r="D266" s="10" t="s">
        <v>4583</v>
      </c>
      <c r="E266" s="8" t="s">
        <v>88</v>
      </c>
      <c r="F266" s="8" t="s">
        <v>861</v>
      </c>
      <c r="G266" s="8"/>
      <c r="H266" s="8"/>
      <c r="I266" s="8"/>
      <c r="J266" s="8"/>
      <c r="K266" s="8"/>
      <c r="L266" s="8"/>
    </row>
    <row r="267" spans="1:12" ht="33" x14ac:dyDescent="0.3">
      <c r="A267" s="10" t="s">
        <v>3121</v>
      </c>
      <c r="B267" s="10" t="s">
        <v>175</v>
      </c>
      <c r="C267" s="10" t="s">
        <v>863</v>
      </c>
      <c r="D267" s="10" t="s">
        <v>4583</v>
      </c>
      <c r="E267" s="8" t="s">
        <v>88</v>
      </c>
      <c r="F267" s="8" t="s">
        <v>864</v>
      </c>
      <c r="G267" s="8"/>
      <c r="H267" s="8"/>
      <c r="I267" s="8"/>
      <c r="J267" s="8"/>
      <c r="K267" s="8"/>
      <c r="L267" s="8"/>
    </row>
    <row r="268" spans="1:12" x14ac:dyDescent="0.3">
      <c r="A268" s="10" t="s">
        <v>3122</v>
      </c>
      <c r="B268" s="10" t="s">
        <v>175</v>
      </c>
      <c r="C268" s="10" t="s">
        <v>866</v>
      </c>
      <c r="D268" s="10" t="s">
        <v>4583</v>
      </c>
      <c r="E268" s="8" t="s">
        <v>88</v>
      </c>
      <c r="F268" s="8" t="s">
        <v>867</v>
      </c>
      <c r="G268" s="8"/>
      <c r="H268" s="8"/>
      <c r="I268" s="8"/>
      <c r="J268" s="8"/>
      <c r="K268" s="8"/>
      <c r="L268" s="8"/>
    </row>
    <row r="269" spans="1:12" ht="33" x14ac:dyDescent="0.3">
      <c r="A269" s="10" t="s">
        <v>3123</v>
      </c>
      <c r="B269" s="10" t="s">
        <v>175</v>
      </c>
      <c r="C269" s="10" t="s">
        <v>869</v>
      </c>
      <c r="D269" s="10" t="s">
        <v>4583</v>
      </c>
      <c r="E269" s="8" t="s">
        <v>88</v>
      </c>
      <c r="F269" s="8" t="s">
        <v>870</v>
      </c>
      <c r="G269" s="8"/>
      <c r="H269" s="8"/>
      <c r="I269" s="8"/>
      <c r="J269" s="8"/>
      <c r="K269" s="8"/>
      <c r="L269" s="8"/>
    </row>
    <row r="270" spans="1:12" x14ac:dyDescent="0.3">
      <c r="A270" s="10" t="s">
        <v>3124</v>
      </c>
      <c r="B270" s="10" t="s">
        <v>175</v>
      </c>
      <c r="C270" s="10" t="s">
        <v>872</v>
      </c>
      <c r="D270" s="10" t="s">
        <v>4583</v>
      </c>
      <c r="E270" s="8" t="s">
        <v>88</v>
      </c>
      <c r="F270" s="8" t="s">
        <v>873</v>
      </c>
      <c r="G270" s="8"/>
      <c r="H270" s="8"/>
      <c r="I270" s="8"/>
      <c r="J270" s="8"/>
      <c r="K270" s="8"/>
      <c r="L270" s="8"/>
    </row>
    <row r="271" spans="1:12" x14ac:dyDescent="0.3">
      <c r="A271" s="10" t="s">
        <v>3125</v>
      </c>
      <c r="B271" s="10" t="s">
        <v>175</v>
      </c>
      <c r="C271" s="10" t="s">
        <v>875</v>
      </c>
      <c r="D271" s="10" t="s">
        <v>4583</v>
      </c>
      <c r="E271" s="8" t="s">
        <v>88</v>
      </c>
      <c r="F271" s="8" t="s">
        <v>876</v>
      </c>
      <c r="G271" s="8"/>
      <c r="H271" s="8"/>
      <c r="I271" s="8"/>
      <c r="J271" s="8"/>
      <c r="K271" s="8"/>
      <c r="L271" s="8"/>
    </row>
    <row r="272" spans="1:12" x14ac:dyDescent="0.3">
      <c r="A272" s="10" t="s">
        <v>3126</v>
      </c>
      <c r="B272" s="10" t="s">
        <v>175</v>
      </c>
      <c r="C272" s="10" t="s">
        <v>878</v>
      </c>
      <c r="D272" s="10" t="s">
        <v>4583</v>
      </c>
      <c r="E272" s="8" t="s">
        <v>88</v>
      </c>
      <c r="F272" s="8" t="s">
        <v>879</v>
      </c>
      <c r="G272" s="8"/>
      <c r="H272" s="8"/>
      <c r="I272" s="8"/>
      <c r="J272" s="8"/>
      <c r="K272" s="8"/>
      <c r="L272" s="8"/>
    </row>
    <row r="273" spans="1:12" x14ac:dyDescent="0.3">
      <c r="A273" s="10" t="s">
        <v>3127</v>
      </c>
      <c r="B273" s="10" t="s">
        <v>175</v>
      </c>
      <c r="C273" s="10" t="s">
        <v>881</v>
      </c>
      <c r="D273" s="10" t="s">
        <v>4583</v>
      </c>
      <c r="E273" s="8" t="s">
        <v>88</v>
      </c>
      <c r="F273" s="8" t="s">
        <v>882</v>
      </c>
      <c r="G273" s="8"/>
      <c r="H273" s="8"/>
      <c r="I273" s="8"/>
      <c r="J273" s="8"/>
      <c r="K273" s="8"/>
      <c r="L273" s="8"/>
    </row>
    <row r="274" spans="1:12" x14ac:dyDescent="0.3">
      <c r="A274" s="10" t="s">
        <v>3128</v>
      </c>
      <c r="B274" s="10" t="s">
        <v>175</v>
      </c>
      <c r="C274" s="10" t="s">
        <v>706</v>
      </c>
      <c r="D274" s="10" t="s">
        <v>4584</v>
      </c>
      <c r="E274" s="8" t="s">
        <v>90</v>
      </c>
      <c r="F274" s="8" t="s">
        <v>885</v>
      </c>
      <c r="G274" s="8"/>
      <c r="H274" s="8"/>
      <c r="I274" s="8"/>
      <c r="J274" s="8"/>
      <c r="K274" s="8"/>
      <c r="L274" s="8"/>
    </row>
    <row r="275" spans="1:12" ht="49.5" x14ac:dyDescent="0.3">
      <c r="A275" s="10" t="s">
        <v>3129</v>
      </c>
      <c r="B275" s="10" t="s">
        <v>175</v>
      </c>
      <c r="C275" s="10" t="s">
        <v>529</v>
      </c>
      <c r="D275" s="10" t="s">
        <v>4584</v>
      </c>
      <c r="E275" s="8" t="s">
        <v>90</v>
      </c>
      <c r="F275" s="8" t="s">
        <v>701</v>
      </c>
      <c r="G275" s="8"/>
      <c r="H275" s="8"/>
      <c r="I275" s="8"/>
      <c r="J275" s="8"/>
      <c r="K275" s="8"/>
      <c r="L275" s="8"/>
    </row>
    <row r="276" spans="1:12" x14ac:dyDescent="0.3">
      <c r="A276" s="10" t="s">
        <v>3130</v>
      </c>
      <c r="B276" s="10" t="s">
        <v>175</v>
      </c>
      <c r="C276" s="10" t="s">
        <v>888</v>
      </c>
      <c r="D276" s="10" t="s">
        <v>4584</v>
      </c>
      <c r="E276" s="8" t="s">
        <v>90</v>
      </c>
      <c r="F276" s="8" t="s">
        <v>889</v>
      </c>
      <c r="G276" s="8"/>
      <c r="H276" s="8"/>
      <c r="I276" s="8"/>
      <c r="J276" s="8"/>
      <c r="K276" s="8"/>
      <c r="L276" s="8"/>
    </row>
    <row r="277" spans="1:12" ht="33" x14ac:dyDescent="0.3">
      <c r="A277" s="10" t="s">
        <v>3131</v>
      </c>
      <c r="B277" s="10" t="s">
        <v>175</v>
      </c>
      <c r="C277" s="10" t="s">
        <v>891</v>
      </c>
      <c r="D277" s="10" t="s">
        <v>4584</v>
      </c>
      <c r="E277" s="8" t="s">
        <v>90</v>
      </c>
      <c r="F277" s="8" t="s">
        <v>892</v>
      </c>
      <c r="G277" s="8"/>
      <c r="H277" s="8"/>
      <c r="I277" s="8"/>
      <c r="J277" s="8"/>
      <c r="K277" s="8"/>
      <c r="L277" s="8"/>
    </row>
    <row r="278" spans="1:12" x14ac:dyDescent="0.3">
      <c r="A278" s="10" t="s">
        <v>3132</v>
      </c>
      <c r="B278" s="10" t="s">
        <v>175</v>
      </c>
      <c r="C278" s="10" t="s">
        <v>894</v>
      </c>
      <c r="D278" s="10" t="s">
        <v>4584</v>
      </c>
      <c r="E278" s="8" t="s">
        <v>90</v>
      </c>
      <c r="F278" s="8" t="s">
        <v>895</v>
      </c>
      <c r="G278" s="8"/>
      <c r="H278" s="8"/>
      <c r="I278" s="8"/>
      <c r="J278" s="8"/>
      <c r="K278" s="8"/>
      <c r="L278" s="8"/>
    </row>
    <row r="279" spans="1:12" x14ac:dyDescent="0.3">
      <c r="A279" s="10" t="s">
        <v>3133</v>
      </c>
      <c r="B279" s="10" t="s">
        <v>175</v>
      </c>
      <c r="C279" s="10" t="s">
        <v>897</v>
      </c>
      <c r="D279" s="10" t="s">
        <v>4584</v>
      </c>
      <c r="E279" s="8" t="s">
        <v>90</v>
      </c>
      <c r="F279" s="8" t="s">
        <v>898</v>
      </c>
      <c r="G279" s="8"/>
      <c r="H279" s="8"/>
      <c r="I279" s="8"/>
      <c r="J279" s="8"/>
      <c r="K279" s="8"/>
      <c r="L279" s="8"/>
    </row>
    <row r="280" spans="1:12" ht="33" x14ac:dyDescent="0.3">
      <c r="A280" s="10" t="s">
        <v>3134</v>
      </c>
      <c r="B280" s="10" t="s">
        <v>175</v>
      </c>
      <c r="C280" s="10" t="s">
        <v>900</v>
      </c>
      <c r="D280" s="10" t="s">
        <v>4584</v>
      </c>
      <c r="E280" s="8" t="s">
        <v>90</v>
      </c>
      <c r="F280" s="8" t="s">
        <v>901</v>
      </c>
      <c r="G280" s="8"/>
      <c r="H280" s="8"/>
      <c r="I280" s="8"/>
      <c r="J280" s="8"/>
      <c r="K280" s="8"/>
      <c r="L280" s="8"/>
    </row>
    <row r="281" spans="1:12" x14ac:dyDescent="0.3">
      <c r="A281" s="10" t="s">
        <v>3135</v>
      </c>
      <c r="B281" s="10" t="s">
        <v>175</v>
      </c>
      <c r="C281" s="10" t="s">
        <v>903</v>
      </c>
      <c r="D281" s="10" t="s">
        <v>4584</v>
      </c>
      <c r="E281" s="8" t="s">
        <v>90</v>
      </c>
      <c r="F281" s="8" t="s">
        <v>904</v>
      </c>
      <c r="G281" s="8"/>
      <c r="H281" s="8"/>
      <c r="I281" s="8"/>
      <c r="J281" s="8"/>
      <c r="K281" s="8"/>
      <c r="L281" s="8"/>
    </row>
    <row r="282" spans="1:12" ht="33" x14ac:dyDescent="0.3">
      <c r="A282" s="10" t="s">
        <v>3136</v>
      </c>
      <c r="B282" s="10" t="s">
        <v>175</v>
      </c>
      <c r="C282" s="10" t="s">
        <v>906</v>
      </c>
      <c r="D282" s="10" t="s">
        <v>4584</v>
      </c>
      <c r="E282" s="8" t="s">
        <v>90</v>
      </c>
      <c r="F282" s="8" t="s">
        <v>907</v>
      </c>
      <c r="G282" s="8"/>
      <c r="H282" s="8"/>
      <c r="I282" s="8"/>
      <c r="J282" s="8"/>
      <c r="K282" s="8"/>
      <c r="L282" s="8"/>
    </row>
    <row r="283" spans="1:12" x14ac:dyDescent="0.3">
      <c r="A283" s="10" t="s">
        <v>3137</v>
      </c>
      <c r="B283" s="10" t="s">
        <v>175</v>
      </c>
      <c r="C283" s="10" t="s">
        <v>909</v>
      </c>
      <c r="D283" s="10" t="s">
        <v>4584</v>
      </c>
      <c r="E283" s="8" t="s">
        <v>90</v>
      </c>
      <c r="F283" s="8" t="s">
        <v>910</v>
      </c>
      <c r="G283" s="8"/>
      <c r="H283" s="8"/>
      <c r="I283" s="8"/>
      <c r="J283" s="8"/>
      <c r="K283" s="8"/>
      <c r="L283" s="8"/>
    </row>
    <row r="284" spans="1:12" x14ac:dyDescent="0.3">
      <c r="A284" s="10" t="s">
        <v>3138</v>
      </c>
      <c r="B284" s="10" t="s">
        <v>175</v>
      </c>
      <c r="C284" s="10" t="s">
        <v>912</v>
      </c>
      <c r="D284" s="10" t="s">
        <v>4584</v>
      </c>
      <c r="E284" s="8" t="s">
        <v>90</v>
      </c>
      <c r="F284" s="8" t="s">
        <v>913</v>
      </c>
      <c r="G284" s="8"/>
      <c r="H284" s="8"/>
      <c r="I284" s="8"/>
      <c r="J284" s="8"/>
      <c r="K284" s="8"/>
      <c r="L284" s="8"/>
    </row>
    <row r="285" spans="1:12" ht="33" x14ac:dyDescent="0.3">
      <c r="A285" s="10" t="s">
        <v>3139</v>
      </c>
      <c r="B285" s="10" t="s">
        <v>175</v>
      </c>
      <c r="C285" s="10" t="s">
        <v>915</v>
      </c>
      <c r="D285" s="10" t="s">
        <v>4584</v>
      </c>
      <c r="E285" s="8" t="s">
        <v>90</v>
      </c>
      <c r="F285" s="8" t="s">
        <v>916</v>
      </c>
      <c r="G285" s="8"/>
      <c r="H285" s="8"/>
      <c r="I285" s="8"/>
      <c r="J285" s="8"/>
      <c r="K285" s="8"/>
      <c r="L285" s="8"/>
    </row>
    <row r="286" spans="1:12" ht="33" x14ac:dyDescent="0.3">
      <c r="A286" s="10" t="s">
        <v>3140</v>
      </c>
      <c r="B286" s="10" t="s">
        <v>175</v>
      </c>
      <c r="C286" s="10" t="s">
        <v>918</v>
      </c>
      <c r="D286" s="10" t="s">
        <v>4584</v>
      </c>
      <c r="E286" s="8" t="s">
        <v>90</v>
      </c>
      <c r="F286" s="8" t="s">
        <v>919</v>
      </c>
      <c r="G286" s="8"/>
      <c r="H286" s="8"/>
      <c r="I286" s="8"/>
      <c r="J286" s="8"/>
      <c r="K286" s="8"/>
      <c r="L286" s="8"/>
    </row>
    <row r="287" spans="1:12" x14ac:dyDescent="0.3">
      <c r="A287" s="10" t="s">
        <v>3141</v>
      </c>
      <c r="B287" s="10" t="s">
        <v>175</v>
      </c>
      <c r="C287" s="10" t="s">
        <v>921</v>
      </c>
      <c r="D287" s="10" t="s">
        <v>4584</v>
      </c>
      <c r="E287" s="8" t="s">
        <v>90</v>
      </c>
      <c r="F287" s="8" t="s">
        <v>922</v>
      </c>
      <c r="G287" s="8"/>
      <c r="H287" s="8"/>
      <c r="I287" s="8"/>
      <c r="J287" s="8"/>
      <c r="K287" s="8"/>
      <c r="L287" s="8"/>
    </row>
    <row r="288" spans="1:12" ht="33" x14ac:dyDescent="0.3">
      <c r="A288" s="10" t="s">
        <v>3142</v>
      </c>
      <c r="B288" s="10" t="s">
        <v>175</v>
      </c>
      <c r="C288" s="10" t="s">
        <v>924</v>
      </c>
      <c r="D288" s="10" t="s">
        <v>4584</v>
      </c>
      <c r="E288" s="8" t="s">
        <v>90</v>
      </c>
      <c r="F288" s="8" t="s">
        <v>925</v>
      </c>
      <c r="G288" s="8"/>
      <c r="H288" s="8"/>
      <c r="I288" s="8"/>
      <c r="J288" s="8"/>
      <c r="K288" s="8"/>
      <c r="L288" s="8"/>
    </row>
    <row r="289" spans="1:12" ht="49.5" x14ac:dyDescent="0.3">
      <c r="A289" s="10" t="s">
        <v>3143</v>
      </c>
      <c r="B289" s="10" t="s">
        <v>175</v>
      </c>
      <c r="C289" s="10" t="s">
        <v>927</v>
      </c>
      <c r="D289" s="10" t="s">
        <v>4584</v>
      </c>
      <c r="E289" s="8" t="s">
        <v>90</v>
      </c>
      <c r="F289" s="8" t="s">
        <v>928</v>
      </c>
      <c r="G289" s="8"/>
      <c r="H289" s="8"/>
      <c r="I289" s="8"/>
      <c r="J289" s="8"/>
      <c r="K289" s="8"/>
      <c r="L289" s="8"/>
    </row>
    <row r="290" spans="1:12" x14ac:dyDescent="0.3">
      <c r="A290" s="10" t="s">
        <v>3144</v>
      </c>
      <c r="B290" s="10" t="s">
        <v>175</v>
      </c>
      <c r="C290" s="10" t="s">
        <v>930</v>
      </c>
      <c r="D290" s="10" t="s">
        <v>4584</v>
      </c>
      <c r="E290" s="8" t="s">
        <v>90</v>
      </c>
      <c r="F290" s="8" t="s">
        <v>931</v>
      </c>
      <c r="G290" s="8"/>
      <c r="H290" s="8"/>
      <c r="I290" s="8"/>
      <c r="J290" s="8"/>
      <c r="K290" s="8"/>
      <c r="L290" s="8"/>
    </row>
    <row r="291" spans="1:12" x14ac:dyDescent="0.3">
      <c r="A291" s="10" t="s">
        <v>3145</v>
      </c>
      <c r="B291" s="10" t="s">
        <v>175</v>
      </c>
      <c r="C291" s="10" t="s">
        <v>800</v>
      </c>
      <c r="D291" s="10" t="s">
        <v>4584</v>
      </c>
      <c r="E291" s="8" t="s">
        <v>90</v>
      </c>
      <c r="F291" s="8" t="s">
        <v>933</v>
      </c>
      <c r="G291" s="8"/>
      <c r="H291" s="8"/>
      <c r="I291" s="8"/>
      <c r="J291" s="8"/>
      <c r="K291" s="8"/>
      <c r="L291" s="8"/>
    </row>
    <row r="292" spans="1:12" x14ac:dyDescent="0.3">
      <c r="A292" s="10" t="s">
        <v>3146</v>
      </c>
      <c r="B292" s="10" t="s">
        <v>175</v>
      </c>
      <c r="C292" s="10" t="s">
        <v>935</v>
      </c>
      <c r="D292" s="10" t="s">
        <v>4584</v>
      </c>
      <c r="E292" s="8" t="s">
        <v>90</v>
      </c>
      <c r="F292" s="8" t="s">
        <v>936</v>
      </c>
      <c r="G292" s="8"/>
      <c r="H292" s="8"/>
      <c r="I292" s="8"/>
      <c r="J292" s="8"/>
      <c r="K292" s="8"/>
      <c r="L292" s="8"/>
    </row>
    <row r="293" spans="1:12" x14ac:dyDescent="0.3">
      <c r="A293" s="10" t="s">
        <v>3147</v>
      </c>
      <c r="B293" s="10" t="s">
        <v>175</v>
      </c>
      <c r="C293" s="10" t="s">
        <v>938</v>
      </c>
      <c r="D293" s="10" t="s">
        <v>4584</v>
      </c>
      <c r="E293" s="8" t="s">
        <v>90</v>
      </c>
      <c r="F293" s="8" t="s">
        <v>939</v>
      </c>
      <c r="G293" s="8"/>
      <c r="H293" s="8"/>
      <c r="I293" s="8"/>
      <c r="J293" s="8"/>
      <c r="K293" s="8"/>
      <c r="L293" s="8"/>
    </row>
    <row r="294" spans="1:12" x14ac:dyDescent="0.3">
      <c r="A294" s="10" t="s">
        <v>3148</v>
      </c>
      <c r="B294" s="10" t="s">
        <v>175</v>
      </c>
      <c r="C294" s="10" t="s">
        <v>941</v>
      </c>
      <c r="D294" s="10" t="s">
        <v>4584</v>
      </c>
      <c r="E294" s="8" t="s">
        <v>90</v>
      </c>
      <c r="F294" s="8" t="s">
        <v>942</v>
      </c>
      <c r="G294" s="8"/>
      <c r="H294" s="8"/>
      <c r="I294" s="8"/>
      <c r="J294" s="8"/>
      <c r="K294" s="8"/>
      <c r="L294" s="8"/>
    </row>
    <row r="295" spans="1:12" x14ac:dyDescent="0.3">
      <c r="A295" s="10" t="s">
        <v>3149</v>
      </c>
      <c r="B295" s="10" t="s">
        <v>175</v>
      </c>
      <c r="C295" s="10" t="s">
        <v>944</v>
      </c>
      <c r="D295" s="10" t="s">
        <v>4584</v>
      </c>
      <c r="E295" s="8" t="s">
        <v>90</v>
      </c>
      <c r="F295" s="8" t="s">
        <v>945</v>
      </c>
      <c r="G295" s="8"/>
      <c r="H295" s="8"/>
      <c r="I295" s="8"/>
      <c r="J295" s="8"/>
      <c r="K295" s="8"/>
      <c r="L295" s="8"/>
    </row>
    <row r="296" spans="1:12" x14ac:dyDescent="0.3">
      <c r="A296" s="10" t="s">
        <v>3150</v>
      </c>
      <c r="B296" s="10" t="s">
        <v>175</v>
      </c>
      <c r="C296" s="10" t="s">
        <v>947</v>
      </c>
      <c r="D296" s="10" t="s">
        <v>4584</v>
      </c>
      <c r="E296" s="8" t="s">
        <v>90</v>
      </c>
      <c r="F296" s="8" t="s">
        <v>948</v>
      </c>
      <c r="G296" s="8"/>
      <c r="H296" s="8"/>
      <c r="I296" s="8"/>
      <c r="J296" s="8"/>
      <c r="K296" s="8"/>
      <c r="L296" s="8"/>
    </row>
    <row r="297" spans="1:12" x14ac:dyDescent="0.3">
      <c r="A297" s="10" t="s">
        <v>3151</v>
      </c>
      <c r="B297" s="10" t="s">
        <v>175</v>
      </c>
      <c r="C297" s="10" t="s">
        <v>950</v>
      </c>
      <c r="D297" s="10" t="s">
        <v>4584</v>
      </c>
      <c r="E297" s="8" t="s">
        <v>90</v>
      </c>
      <c r="F297" s="8" t="s">
        <v>951</v>
      </c>
      <c r="G297" s="8"/>
      <c r="H297" s="8"/>
      <c r="I297" s="8"/>
      <c r="J297" s="8"/>
      <c r="K297" s="8"/>
      <c r="L297" s="8"/>
    </row>
    <row r="298" spans="1:12" x14ac:dyDescent="0.3">
      <c r="A298" s="10" t="s">
        <v>3152</v>
      </c>
      <c r="B298" s="10" t="s">
        <v>175</v>
      </c>
      <c r="C298" s="10" t="s">
        <v>953</v>
      </c>
      <c r="D298" s="10" t="s">
        <v>4584</v>
      </c>
      <c r="E298" s="8" t="s">
        <v>90</v>
      </c>
      <c r="F298" s="8" t="s">
        <v>954</v>
      </c>
      <c r="G298" s="8"/>
      <c r="H298" s="8"/>
      <c r="I298" s="8"/>
      <c r="J298" s="8"/>
      <c r="K298" s="8"/>
      <c r="L298" s="8"/>
    </row>
    <row r="299" spans="1:12" x14ac:dyDescent="0.3">
      <c r="A299" s="10" t="s">
        <v>3153</v>
      </c>
      <c r="B299" s="10" t="s">
        <v>175</v>
      </c>
      <c r="C299" s="10" t="s">
        <v>875</v>
      </c>
      <c r="D299" s="10" t="s">
        <v>4584</v>
      </c>
      <c r="E299" s="8" t="s">
        <v>90</v>
      </c>
      <c r="F299" s="8" t="s">
        <v>956</v>
      </c>
      <c r="G299" s="8"/>
      <c r="H299" s="8"/>
      <c r="I299" s="8"/>
      <c r="J299" s="8"/>
      <c r="K299" s="8"/>
      <c r="L299" s="8"/>
    </row>
    <row r="300" spans="1:12" x14ac:dyDescent="0.3">
      <c r="A300" s="10" t="s">
        <v>3154</v>
      </c>
      <c r="B300" s="10" t="s">
        <v>175</v>
      </c>
      <c r="C300" s="10" t="s">
        <v>959</v>
      </c>
      <c r="D300" s="10" t="s">
        <v>957</v>
      </c>
      <c r="E300" s="8" t="s">
        <v>92</v>
      </c>
      <c r="F300" s="8" t="s">
        <v>960</v>
      </c>
      <c r="G300" s="8"/>
      <c r="H300" s="8"/>
      <c r="I300" s="8"/>
      <c r="J300" s="8"/>
      <c r="K300" s="8"/>
      <c r="L300" s="8"/>
    </row>
    <row r="301" spans="1:12" ht="66" x14ac:dyDescent="0.3">
      <c r="A301" s="10" t="s">
        <v>3155</v>
      </c>
      <c r="B301" s="10" t="s">
        <v>163</v>
      </c>
      <c r="C301" s="10" t="s">
        <v>962</v>
      </c>
      <c r="D301" s="10" t="s">
        <v>957</v>
      </c>
      <c r="E301" s="8" t="s">
        <v>92</v>
      </c>
      <c r="F301" s="8" t="s">
        <v>963</v>
      </c>
      <c r="G301" s="8"/>
      <c r="H301" s="8"/>
      <c r="I301" s="8"/>
      <c r="J301" s="8"/>
      <c r="K301" s="8"/>
      <c r="L301" s="8"/>
    </row>
    <row r="302" spans="1:12" x14ac:dyDescent="0.3">
      <c r="A302" s="10" t="s">
        <v>3156</v>
      </c>
      <c r="B302" s="10" t="s">
        <v>163</v>
      </c>
      <c r="C302" s="10" t="s">
        <v>965</v>
      </c>
      <c r="D302" s="10" t="s">
        <v>957</v>
      </c>
      <c r="E302" s="8" t="s">
        <v>92</v>
      </c>
      <c r="F302" s="8" t="s">
        <v>966</v>
      </c>
      <c r="G302" s="8"/>
      <c r="H302" s="8"/>
      <c r="I302" s="8"/>
      <c r="J302" s="8"/>
      <c r="K302" s="8"/>
      <c r="L302" s="8"/>
    </row>
    <row r="303" spans="1:12" x14ac:dyDescent="0.3">
      <c r="A303" s="10" t="s">
        <v>3157</v>
      </c>
      <c r="B303" s="10" t="s">
        <v>175</v>
      </c>
      <c r="C303" s="10" t="s">
        <v>968</v>
      </c>
      <c r="D303" s="10" t="s">
        <v>957</v>
      </c>
      <c r="E303" s="8" t="s">
        <v>92</v>
      </c>
      <c r="F303" s="8" t="s">
        <v>968</v>
      </c>
      <c r="G303" s="8"/>
      <c r="H303" s="8"/>
      <c r="I303" s="8"/>
      <c r="J303" s="8"/>
      <c r="K303" s="8"/>
      <c r="L303" s="8"/>
    </row>
    <row r="304" spans="1:12" x14ac:dyDescent="0.3">
      <c r="A304" s="10" t="s">
        <v>3158</v>
      </c>
      <c r="B304" s="10" t="s">
        <v>175</v>
      </c>
      <c r="C304" s="10" t="s">
        <v>970</v>
      </c>
      <c r="D304" s="10" t="s">
        <v>957</v>
      </c>
      <c r="E304" s="8" t="s">
        <v>92</v>
      </c>
      <c r="F304" s="8" t="s">
        <v>971</v>
      </c>
      <c r="G304" s="8"/>
      <c r="H304" s="8"/>
      <c r="I304" s="8"/>
      <c r="J304" s="8"/>
      <c r="K304" s="8"/>
      <c r="L304" s="8"/>
    </row>
    <row r="305" spans="1:12" x14ac:dyDescent="0.3">
      <c r="A305" s="10" t="s">
        <v>3159</v>
      </c>
      <c r="B305" s="10" t="s">
        <v>175</v>
      </c>
      <c r="C305" s="10" t="s">
        <v>973</v>
      </c>
      <c r="D305" s="10" t="s">
        <v>957</v>
      </c>
      <c r="E305" s="8" t="s">
        <v>92</v>
      </c>
      <c r="F305" s="8" t="s">
        <v>974</v>
      </c>
      <c r="G305" s="8"/>
      <c r="H305" s="8"/>
      <c r="I305" s="8"/>
      <c r="J305" s="8"/>
      <c r="K305" s="8"/>
      <c r="L305" s="8"/>
    </row>
    <row r="306" spans="1:12" x14ac:dyDescent="0.3">
      <c r="A306" s="10" t="s">
        <v>3160</v>
      </c>
      <c r="B306" s="10" t="s">
        <v>175</v>
      </c>
      <c r="C306" s="10" t="s">
        <v>976</v>
      </c>
      <c r="D306" s="10" t="s">
        <v>957</v>
      </c>
      <c r="E306" s="8" t="s">
        <v>92</v>
      </c>
      <c r="F306" s="8" t="s">
        <v>976</v>
      </c>
      <c r="G306" s="8"/>
      <c r="H306" s="8"/>
      <c r="I306" s="8"/>
      <c r="J306" s="8"/>
      <c r="K306" s="8"/>
      <c r="L306" s="8"/>
    </row>
    <row r="307" spans="1:12" x14ac:dyDescent="0.3">
      <c r="A307" s="10" t="s">
        <v>3161</v>
      </c>
      <c r="B307" s="10" t="s">
        <v>175</v>
      </c>
      <c r="C307" s="10" t="s">
        <v>978</v>
      </c>
      <c r="D307" s="10" t="s">
        <v>957</v>
      </c>
      <c r="E307" s="8" t="s">
        <v>92</v>
      </c>
      <c r="F307" s="8" t="s">
        <v>978</v>
      </c>
      <c r="G307" s="8"/>
      <c r="H307" s="8"/>
      <c r="I307" s="8"/>
      <c r="J307" s="8"/>
      <c r="K307" s="8"/>
      <c r="L307" s="8"/>
    </row>
    <row r="308" spans="1:12" x14ac:dyDescent="0.3">
      <c r="A308" s="10" t="s">
        <v>3162</v>
      </c>
      <c r="B308" s="10" t="s">
        <v>175</v>
      </c>
      <c r="C308" s="10" t="s">
        <v>980</v>
      </c>
      <c r="D308" s="10" t="s">
        <v>957</v>
      </c>
      <c r="E308" s="8" t="s">
        <v>92</v>
      </c>
      <c r="F308" s="8" t="s">
        <v>980</v>
      </c>
      <c r="G308" s="8"/>
      <c r="H308" s="8"/>
      <c r="I308" s="8"/>
      <c r="J308" s="8"/>
      <c r="K308" s="8"/>
      <c r="L308" s="8"/>
    </row>
    <row r="309" spans="1:12" x14ac:dyDescent="0.3">
      <c r="A309" s="10" t="s">
        <v>3163</v>
      </c>
      <c r="B309" s="10" t="s">
        <v>175</v>
      </c>
      <c r="C309" s="10" t="s">
        <v>706</v>
      </c>
      <c r="D309" s="10" t="s">
        <v>957</v>
      </c>
      <c r="E309" s="8" t="s">
        <v>92</v>
      </c>
      <c r="F309" s="8" t="s">
        <v>982</v>
      </c>
      <c r="G309" s="8"/>
      <c r="H309" s="8"/>
      <c r="I309" s="8"/>
      <c r="J309" s="8"/>
      <c r="K309" s="8"/>
      <c r="L309" s="8"/>
    </row>
    <row r="310" spans="1:12" ht="33" x14ac:dyDescent="0.3">
      <c r="A310" s="10" t="s">
        <v>3164</v>
      </c>
      <c r="B310" s="10" t="s">
        <v>175</v>
      </c>
      <c r="C310" s="10" t="s">
        <v>538</v>
      </c>
      <c r="D310" s="10" t="s">
        <v>957</v>
      </c>
      <c r="E310" s="8" t="s">
        <v>92</v>
      </c>
      <c r="F310" s="8" t="s">
        <v>984</v>
      </c>
      <c r="G310" s="8"/>
      <c r="H310" s="8"/>
      <c r="I310" s="8"/>
      <c r="J310" s="8"/>
      <c r="K310" s="8"/>
      <c r="L310" s="8"/>
    </row>
    <row r="311" spans="1:12" x14ac:dyDescent="0.3">
      <c r="A311" s="10" t="s">
        <v>3165</v>
      </c>
      <c r="B311" s="10" t="s">
        <v>175</v>
      </c>
      <c r="C311" s="10" t="s">
        <v>986</v>
      </c>
      <c r="D311" s="10" t="s">
        <v>957</v>
      </c>
      <c r="E311" s="8" t="s">
        <v>92</v>
      </c>
      <c r="F311" s="8" t="s">
        <v>987</v>
      </c>
      <c r="G311" s="8"/>
      <c r="H311" s="8"/>
      <c r="I311" s="8"/>
      <c r="J311" s="8"/>
      <c r="K311" s="8"/>
      <c r="L311" s="8"/>
    </row>
    <row r="312" spans="1:12" x14ac:dyDescent="0.3">
      <c r="A312" s="10" t="s">
        <v>3166</v>
      </c>
      <c r="B312" s="10" t="s">
        <v>175</v>
      </c>
      <c r="C312" s="10" t="s">
        <v>989</v>
      </c>
      <c r="D312" s="10" t="s">
        <v>957</v>
      </c>
      <c r="E312" s="8" t="s">
        <v>92</v>
      </c>
      <c r="F312" s="8" t="s">
        <v>990</v>
      </c>
      <c r="G312" s="8"/>
      <c r="H312" s="8"/>
      <c r="I312" s="8"/>
      <c r="J312" s="8"/>
      <c r="K312" s="8"/>
      <c r="L312" s="8"/>
    </row>
    <row r="313" spans="1:12" x14ac:dyDescent="0.3">
      <c r="A313" s="10" t="s">
        <v>3167</v>
      </c>
      <c r="B313" s="10" t="s">
        <v>175</v>
      </c>
      <c r="C313" s="10" t="s">
        <v>992</v>
      </c>
      <c r="D313" s="10" t="s">
        <v>957</v>
      </c>
      <c r="E313" s="8" t="s">
        <v>92</v>
      </c>
      <c r="F313" s="8" t="s">
        <v>993</v>
      </c>
      <c r="G313" s="8"/>
      <c r="H313" s="8"/>
      <c r="I313" s="8"/>
      <c r="J313" s="8"/>
      <c r="K313" s="8"/>
      <c r="L313" s="8"/>
    </row>
    <row r="314" spans="1:12" x14ac:dyDescent="0.3">
      <c r="A314" s="10" t="s">
        <v>3168</v>
      </c>
      <c r="B314" s="10" t="s">
        <v>175</v>
      </c>
      <c r="C314" s="10" t="s">
        <v>995</v>
      </c>
      <c r="D314" s="10" t="s">
        <v>957</v>
      </c>
      <c r="E314" s="8" t="s">
        <v>92</v>
      </c>
      <c r="F314" s="8" t="s">
        <v>996</v>
      </c>
      <c r="G314" s="8"/>
      <c r="H314" s="8"/>
      <c r="I314" s="8"/>
      <c r="J314" s="8"/>
      <c r="K314" s="8"/>
      <c r="L314" s="8"/>
    </row>
    <row r="315" spans="1:12" x14ac:dyDescent="0.3">
      <c r="A315" s="10" t="s">
        <v>3169</v>
      </c>
      <c r="B315" s="10" t="s">
        <v>175</v>
      </c>
      <c r="C315" s="10" t="s">
        <v>998</v>
      </c>
      <c r="D315" s="10" t="s">
        <v>957</v>
      </c>
      <c r="E315" s="8" t="s">
        <v>92</v>
      </c>
      <c r="F315" s="8" t="s">
        <v>999</v>
      </c>
      <c r="G315" s="8"/>
      <c r="H315" s="8"/>
      <c r="I315" s="8"/>
      <c r="J315" s="8"/>
      <c r="K315" s="8"/>
      <c r="L315" s="8"/>
    </row>
    <row r="316" spans="1:12" x14ac:dyDescent="0.3">
      <c r="A316" s="10" t="s">
        <v>3170</v>
      </c>
      <c r="B316" s="10" t="s">
        <v>175</v>
      </c>
      <c r="C316" s="10" t="s">
        <v>1001</v>
      </c>
      <c r="D316" s="10" t="s">
        <v>957</v>
      </c>
      <c r="E316" s="8" t="s">
        <v>92</v>
      </c>
      <c r="F316" s="8" t="s">
        <v>1002</v>
      </c>
      <c r="G316" s="8"/>
      <c r="H316" s="8"/>
      <c r="I316" s="8"/>
      <c r="J316" s="8"/>
      <c r="K316" s="8"/>
      <c r="L316" s="8"/>
    </row>
    <row r="317" spans="1:12" x14ac:dyDescent="0.3">
      <c r="A317" s="10" t="s">
        <v>3171</v>
      </c>
      <c r="B317" s="10" t="s">
        <v>175</v>
      </c>
      <c r="C317" s="10" t="s">
        <v>1004</v>
      </c>
      <c r="D317" s="10" t="s">
        <v>957</v>
      </c>
      <c r="E317" s="8" t="s">
        <v>92</v>
      </c>
      <c r="F317" s="8" t="s">
        <v>1005</v>
      </c>
      <c r="G317" s="8"/>
      <c r="H317" s="8"/>
      <c r="I317" s="8"/>
      <c r="J317" s="8"/>
      <c r="K317" s="8"/>
      <c r="L317" s="8"/>
    </row>
    <row r="318" spans="1:12" ht="33" x14ac:dyDescent="0.3">
      <c r="A318" s="10" t="s">
        <v>3172</v>
      </c>
      <c r="B318" s="10" t="s">
        <v>175</v>
      </c>
      <c r="C318" s="10" t="s">
        <v>1007</v>
      </c>
      <c r="D318" s="10" t="s">
        <v>957</v>
      </c>
      <c r="E318" s="8" t="s">
        <v>92</v>
      </c>
      <c r="F318" s="8" t="s">
        <v>1008</v>
      </c>
      <c r="G318" s="8"/>
      <c r="H318" s="8"/>
      <c r="I318" s="8"/>
      <c r="J318" s="8"/>
      <c r="K318" s="8"/>
      <c r="L318" s="8"/>
    </row>
    <row r="319" spans="1:12" x14ac:dyDescent="0.3">
      <c r="A319" s="10" t="s">
        <v>3173</v>
      </c>
      <c r="B319" s="10" t="s">
        <v>175</v>
      </c>
      <c r="C319" s="10" t="s">
        <v>526</v>
      </c>
      <c r="D319" s="10" t="s">
        <v>957</v>
      </c>
      <c r="E319" s="8" t="s">
        <v>92</v>
      </c>
      <c r="F319" s="8" t="s">
        <v>527</v>
      </c>
      <c r="G319" s="8"/>
      <c r="H319" s="8"/>
      <c r="I319" s="8"/>
      <c r="J319" s="8"/>
      <c r="K319" s="8"/>
      <c r="L319" s="8"/>
    </row>
    <row r="320" spans="1:12" ht="33" x14ac:dyDescent="0.3">
      <c r="A320" s="10" t="s">
        <v>3174</v>
      </c>
      <c r="B320" s="10" t="s">
        <v>175</v>
      </c>
      <c r="C320" s="10" t="s">
        <v>1011</v>
      </c>
      <c r="D320" s="10" t="s">
        <v>957</v>
      </c>
      <c r="E320" s="8" t="s">
        <v>92</v>
      </c>
      <c r="F320" s="8" t="s">
        <v>1012</v>
      </c>
      <c r="G320" s="8"/>
      <c r="H320" s="8"/>
      <c r="I320" s="8"/>
      <c r="J320" s="8"/>
      <c r="K320" s="8"/>
      <c r="L320" s="8"/>
    </row>
    <row r="321" spans="1:12" ht="33" x14ac:dyDescent="0.3">
      <c r="A321" s="10" t="s">
        <v>3175</v>
      </c>
      <c r="B321" s="10" t="s">
        <v>175</v>
      </c>
      <c r="C321" s="10" t="s">
        <v>1014</v>
      </c>
      <c r="D321" s="10" t="s">
        <v>957</v>
      </c>
      <c r="E321" s="8" t="s">
        <v>92</v>
      </c>
      <c r="F321" s="8" t="s">
        <v>1015</v>
      </c>
      <c r="G321" s="8"/>
      <c r="H321" s="8"/>
      <c r="I321" s="8"/>
      <c r="J321" s="8"/>
      <c r="K321" s="8"/>
      <c r="L321" s="8"/>
    </row>
    <row r="322" spans="1:12" x14ac:dyDescent="0.3">
      <c r="A322" s="10" t="s">
        <v>3176</v>
      </c>
      <c r="B322" s="10" t="s">
        <v>175</v>
      </c>
      <c r="C322" s="10" t="s">
        <v>724</v>
      </c>
      <c r="D322" s="10" t="s">
        <v>957</v>
      </c>
      <c r="E322" s="8" t="s">
        <v>92</v>
      </c>
      <c r="F322" s="8" t="s">
        <v>1017</v>
      </c>
      <c r="G322" s="8"/>
      <c r="H322" s="8"/>
      <c r="I322" s="8"/>
      <c r="J322" s="8"/>
      <c r="K322" s="8"/>
      <c r="L322" s="8"/>
    </row>
    <row r="323" spans="1:12" x14ac:dyDescent="0.3">
      <c r="A323" s="10" t="s">
        <v>3177</v>
      </c>
      <c r="B323" s="10" t="s">
        <v>175</v>
      </c>
      <c r="C323" s="10" t="s">
        <v>1019</v>
      </c>
      <c r="D323" s="10" t="s">
        <v>957</v>
      </c>
      <c r="E323" s="8" t="s">
        <v>92</v>
      </c>
      <c r="F323" s="8" t="s">
        <v>1020</v>
      </c>
      <c r="G323" s="8"/>
      <c r="H323" s="8"/>
      <c r="I323" s="8"/>
      <c r="J323" s="8"/>
      <c r="K323" s="8"/>
      <c r="L323" s="8"/>
    </row>
    <row r="324" spans="1:12" ht="33" x14ac:dyDescent="0.3">
      <c r="A324" s="10" t="s">
        <v>3178</v>
      </c>
      <c r="B324" s="10" t="s">
        <v>175</v>
      </c>
      <c r="C324" s="10" t="s">
        <v>1022</v>
      </c>
      <c r="D324" s="10" t="s">
        <v>957</v>
      </c>
      <c r="E324" s="8" t="s">
        <v>92</v>
      </c>
      <c r="F324" s="8" t="s">
        <v>1023</v>
      </c>
      <c r="G324" s="8"/>
      <c r="H324" s="8"/>
      <c r="I324" s="8"/>
      <c r="J324" s="8"/>
      <c r="K324" s="8"/>
      <c r="L324" s="8"/>
    </row>
    <row r="325" spans="1:12" x14ac:dyDescent="0.3">
      <c r="A325" s="10" t="s">
        <v>3179</v>
      </c>
      <c r="B325" s="10" t="s">
        <v>175</v>
      </c>
      <c r="C325" s="10" t="s">
        <v>1025</v>
      </c>
      <c r="D325" s="10" t="s">
        <v>957</v>
      </c>
      <c r="E325" s="8" t="s">
        <v>92</v>
      </c>
      <c r="F325" s="8" t="s">
        <v>1026</v>
      </c>
      <c r="G325" s="8"/>
      <c r="H325" s="8"/>
      <c r="I325" s="8"/>
      <c r="J325" s="8"/>
      <c r="K325" s="8"/>
      <c r="L325" s="8"/>
    </row>
    <row r="326" spans="1:12" ht="33" x14ac:dyDescent="0.3">
      <c r="A326" s="10" t="s">
        <v>3180</v>
      </c>
      <c r="B326" s="10" t="s">
        <v>175</v>
      </c>
      <c r="C326" s="10" t="s">
        <v>1028</v>
      </c>
      <c r="D326" s="10" t="s">
        <v>957</v>
      </c>
      <c r="E326" s="8" t="s">
        <v>92</v>
      </c>
      <c r="F326" s="8" t="s">
        <v>1029</v>
      </c>
      <c r="G326" s="8"/>
      <c r="H326" s="8"/>
      <c r="I326" s="8"/>
      <c r="J326" s="8"/>
      <c r="K326" s="8"/>
      <c r="L326" s="8"/>
    </row>
    <row r="327" spans="1:12" x14ac:dyDescent="0.3">
      <c r="A327" s="10" t="s">
        <v>3181</v>
      </c>
      <c r="B327" s="10" t="s">
        <v>175</v>
      </c>
      <c r="C327" s="10" t="s">
        <v>1031</v>
      </c>
      <c r="D327" s="10" t="s">
        <v>957</v>
      </c>
      <c r="E327" s="8" t="s">
        <v>92</v>
      </c>
      <c r="F327" s="8" t="s">
        <v>1032</v>
      </c>
      <c r="G327" s="8"/>
      <c r="H327" s="8"/>
      <c r="I327" s="8"/>
      <c r="J327" s="8"/>
      <c r="K327" s="8"/>
      <c r="L327" s="8"/>
    </row>
    <row r="328" spans="1:12" x14ac:dyDescent="0.3">
      <c r="A328" s="10" t="s">
        <v>3182</v>
      </c>
      <c r="B328" s="10" t="s">
        <v>175</v>
      </c>
      <c r="C328" s="10" t="s">
        <v>1034</v>
      </c>
      <c r="D328" s="10" t="s">
        <v>957</v>
      </c>
      <c r="E328" s="8" t="s">
        <v>92</v>
      </c>
      <c r="F328" s="8" t="s">
        <v>1035</v>
      </c>
      <c r="G328" s="8"/>
      <c r="H328" s="8"/>
      <c r="I328" s="8"/>
      <c r="J328" s="8"/>
      <c r="K328" s="8"/>
      <c r="L328" s="8"/>
    </row>
    <row r="329" spans="1:12" x14ac:dyDescent="0.3">
      <c r="A329" s="10" t="s">
        <v>3183</v>
      </c>
      <c r="B329" s="10" t="s">
        <v>175</v>
      </c>
      <c r="C329" s="10" t="s">
        <v>1037</v>
      </c>
      <c r="D329" s="10" t="s">
        <v>957</v>
      </c>
      <c r="E329" s="8" t="s">
        <v>92</v>
      </c>
      <c r="F329" s="8" t="s">
        <v>1038</v>
      </c>
      <c r="G329" s="8"/>
      <c r="H329" s="8"/>
      <c r="I329" s="8"/>
      <c r="J329" s="8"/>
      <c r="K329" s="8"/>
      <c r="L329" s="8"/>
    </row>
    <row r="330" spans="1:12" x14ac:dyDescent="0.3">
      <c r="A330" s="10" t="s">
        <v>3184</v>
      </c>
      <c r="B330" s="10" t="s">
        <v>175</v>
      </c>
      <c r="C330" s="10" t="s">
        <v>1040</v>
      </c>
      <c r="D330" s="10" t="s">
        <v>957</v>
      </c>
      <c r="E330" s="8" t="s">
        <v>92</v>
      </c>
      <c r="F330" s="8" t="s">
        <v>1041</v>
      </c>
      <c r="G330" s="8"/>
      <c r="H330" s="8"/>
      <c r="I330" s="8"/>
      <c r="J330" s="8"/>
      <c r="K330" s="8"/>
      <c r="L330" s="8"/>
    </row>
    <row r="331" spans="1:12" x14ac:dyDescent="0.3">
      <c r="A331" s="10" t="s">
        <v>3185</v>
      </c>
      <c r="B331" s="10" t="s">
        <v>175</v>
      </c>
      <c r="C331" s="10" t="s">
        <v>1043</v>
      </c>
      <c r="D331" s="10" t="s">
        <v>957</v>
      </c>
      <c r="E331" s="8" t="s">
        <v>92</v>
      </c>
      <c r="F331" s="8" t="s">
        <v>1044</v>
      </c>
      <c r="G331" s="8"/>
      <c r="H331" s="8"/>
      <c r="I331" s="8"/>
      <c r="J331" s="8"/>
      <c r="K331" s="8"/>
      <c r="L331" s="8"/>
    </row>
    <row r="332" spans="1:12" x14ac:dyDescent="0.3">
      <c r="A332" s="10" t="s">
        <v>3186</v>
      </c>
      <c r="B332" s="10" t="s">
        <v>175</v>
      </c>
      <c r="C332" s="10" t="s">
        <v>1046</v>
      </c>
      <c r="D332" s="10" t="s">
        <v>957</v>
      </c>
      <c r="E332" s="8" t="s">
        <v>92</v>
      </c>
      <c r="F332" s="8" t="s">
        <v>1047</v>
      </c>
      <c r="G332" s="8"/>
      <c r="H332" s="8"/>
      <c r="I332" s="8"/>
      <c r="J332" s="8"/>
      <c r="K332" s="8"/>
      <c r="L332" s="8"/>
    </row>
    <row r="333" spans="1:12" x14ac:dyDescent="0.3">
      <c r="A333" s="10" t="s">
        <v>4590</v>
      </c>
      <c r="B333" s="10" t="s">
        <v>175</v>
      </c>
      <c r="C333" s="10" t="s">
        <v>1049</v>
      </c>
      <c r="D333" s="10" t="s">
        <v>957</v>
      </c>
      <c r="E333" s="8" t="s">
        <v>92</v>
      </c>
      <c r="F333" s="8" t="s">
        <v>1050</v>
      </c>
      <c r="G333" s="8"/>
      <c r="H333" s="8"/>
      <c r="I333" s="8"/>
      <c r="J333" s="8"/>
      <c r="K333" s="8"/>
      <c r="L333" s="8"/>
    </row>
    <row r="334" spans="1:12" x14ac:dyDescent="0.3">
      <c r="A334" s="10" t="s">
        <v>3187</v>
      </c>
      <c r="B334" s="10" t="s">
        <v>175</v>
      </c>
      <c r="C334" s="10" t="s">
        <v>1052</v>
      </c>
      <c r="D334" s="10" t="s">
        <v>957</v>
      </c>
      <c r="E334" s="8" t="s">
        <v>92</v>
      </c>
      <c r="F334" s="8" t="s">
        <v>1053</v>
      </c>
      <c r="G334" s="8"/>
      <c r="H334" s="8"/>
      <c r="I334" s="8"/>
      <c r="J334" s="8"/>
      <c r="K334" s="8"/>
      <c r="L334" s="8"/>
    </row>
    <row r="335" spans="1:12" x14ac:dyDescent="0.3">
      <c r="A335" s="10" t="s">
        <v>3188</v>
      </c>
      <c r="B335" s="10" t="s">
        <v>175</v>
      </c>
      <c r="C335" s="10" t="s">
        <v>1055</v>
      </c>
      <c r="D335" s="10" t="s">
        <v>957</v>
      </c>
      <c r="E335" s="8" t="s">
        <v>92</v>
      </c>
      <c r="F335" s="8" t="s">
        <v>1056</v>
      </c>
      <c r="G335" s="8"/>
      <c r="H335" s="8"/>
      <c r="I335" s="8"/>
      <c r="J335" s="8"/>
      <c r="K335" s="8"/>
      <c r="L335" s="8"/>
    </row>
    <row r="336" spans="1:12" x14ac:dyDescent="0.3">
      <c r="A336" s="10" t="s">
        <v>3189</v>
      </c>
      <c r="B336" s="10" t="s">
        <v>175</v>
      </c>
      <c r="C336" s="10" t="s">
        <v>1058</v>
      </c>
      <c r="D336" s="10" t="s">
        <v>957</v>
      </c>
      <c r="E336" s="8" t="s">
        <v>92</v>
      </c>
      <c r="F336" s="8" t="s">
        <v>1059</v>
      </c>
      <c r="G336" s="8"/>
      <c r="H336" s="8"/>
      <c r="I336" s="8"/>
      <c r="J336" s="8"/>
      <c r="K336" s="8"/>
      <c r="L336" s="8"/>
    </row>
    <row r="337" spans="1:12" x14ac:dyDescent="0.3">
      <c r="A337" s="10" t="s">
        <v>3190</v>
      </c>
      <c r="B337" s="10" t="s">
        <v>175</v>
      </c>
      <c r="C337" s="10" t="s">
        <v>1061</v>
      </c>
      <c r="D337" s="10" t="s">
        <v>957</v>
      </c>
      <c r="E337" s="8" t="s">
        <v>92</v>
      </c>
      <c r="F337" s="8" t="s">
        <v>1062</v>
      </c>
      <c r="G337" s="8"/>
      <c r="H337" s="8"/>
      <c r="I337" s="8"/>
      <c r="J337" s="8"/>
      <c r="K337" s="8"/>
      <c r="L337" s="8"/>
    </row>
    <row r="338" spans="1:12" x14ac:dyDescent="0.3">
      <c r="A338" s="10" t="s">
        <v>3191</v>
      </c>
      <c r="B338" s="10" t="s">
        <v>175</v>
      </c>
      <c r="C338" s="10" t="s">
        <v>1064</v>
      </c>
      <c r="D338" s="10" t="s">
        <v>957</v>
      </c>
      <c r="E338" s="8" t="s">
        <v>92</v>
      </c>
      <c r="F338" s="8" t="s">
        <v>1065</v>
      </c>
      <c r="G338" s="8"/>
      <c r="H338" s="8"/>
      <c r="I338" s="8"/>
      <c r="J338" s="8"/>
      <c r="K338" s="8"/>
      <c r="L338" s="8"/>
    </row>
    <row r="339" spans="1:12" x14ac:dyDescent="0.3">
      <c r="A339" s="10" t="s">
        <v>3192</v>
      </c>
      <c r="B339" s="10" t="s">
        <v>175</v>
      </c>
      <c r="C339" s="10" t="s">
        <v>1067</v>
      </c>
      <c r="D339" s="10" t="s">
        <v>957</v>
      </c>
      <c r="E339" s="8" t="s">
        <v>92</v>
      </c>
      <c r="F339" s="8" t="s">
        <v>1068</v>
      </c>
      <c r="G339" s="8"/>
      <c r="H339" s="8"/>
      <c r="I339" s="8"/>
      <c r="J339" s="8"/>
      <c r="K339" s="8"/>
      <c r="L339" s="8"/>
    </row>
    <row r="340" spans="1:12" x14ac:dyDescent="0.3">
      <c r="A340" s="10" t="s">
        <v>3193</v>
      </c>
      <c r="B340" s="10" t="s">
        <v>175</v>
      </c>
      <c r="C340" s="10" t="s">
        <v>1070</v>
      </c>
      <c r="D340" s="10" t="s">
        <v>957</v>
      </c>
      <c r="E340" s="8" t="s">
        <v>92</v>
      </c>
      <c r="F340" s="8" t="s">
        <v>1071</v>
      </c>
      <c r="G340" s="8"/>
      <c r="H340" s="8"/>
      <c r="I340" s="8"/>
      <c r="J340" s="8"/>
      <c r="K340" s="8"/>
      <c r="L340" s="8"/>
    </row>
    <row r="341" spans="1:12" x14ac:dyDescent="0.3">
      <c r="A341" s="10" t="s">
        <v>3194</v>
      </c>
      <c r="B341" s="10" t="s">
        <v>175</v>
      </c>
      <c r="C341" s="10" t="s">
        <v>535</v>
      </c>
      <c r="D341" s="10" t="s">
        <v>957</v>
      </c>
      <c r="E341" s="8" t="s">
        <v>92</v>
      </c>
      <c r="F341" s="8" t="s">
        <v>1073</v>
      </c>
      <c r="G341" s="8"/>
      <c r="H341" s="8"/>
      <c r="I341" s="8"/>
      <c r="J341" s="8"/>
      <c r="K341" s="8"/>
      <c r="L341" s="8"/>
    </row>
    <row r="342" spans="1:12" x14ac:dyDescent="0.3">
      <c r="A342" s="10" t="s">
        <v>3195</v>
      </c>
      <c r="B342" s="10" t="s">
        <v>175</v>
      </c>
      <c r="C342" s="10" t="s">
        <v>1075</v>
      </c>
      <c r="D342" s="10" t="s">
        <v>957</v>
      </c>
      <c r="E342" s="8" t="s">
        <v>92</v>
      </c>
      <c r="F342" s="8" t="s">
        <v>1075</v>
      </c>
      <c r="G342" s="8"/>
      <c r="H342" s="8"/>
      <c r="I342" s="8"/>
      <c r="J342" s="8"/>
      <c r="K342" s="8"/>
      <c r="L342" s="8"/>
    </row>
    <row r="343" spans="1:12" x14ac:dyDescent="0.3">
      <c r="A343" s="10" t="s">
        <v>3196</v>
      </c>
      <c r="B343" s="10" t="s">
        <v>175</v>
      </c>
      <c r="C343" s="10" t="s">
        <v>1077</v>
      </c>
      <c r="D343" s="10" t="s">
        <v>957</v>
      </c>
      <c r="E343" s="8" t="s">
        <v>92</v>
      </c>
      <c r="F343" s="8" t="s">
        <v>1077</v>
      </c>
      <c r="G343" s="8"/>
      <c r="H343" s="8"/>
      <c r="I343" s="8"/>
      <c r="J343" s="8"/>
      <c r="K343" s="8"/>
      <c r="L343" s="8"/>
    </row>
    <row r="344" spans="1:12" x14ac:dyDescent="0.3">
      <c r="A344" s="10" t="s">
        <v>3197</v>
      </c>
      <c r="B344" s="10" t="s">
        <v>175</v>
      </c>
      <c r="C344" s="10" t="s">
        <v>930</v>
      </c>
      <c r="D344" s="10" t="s">
        <v>957</v>
      </c>
      <c r="E344" s="8" t="s">
        <v>92</v>
      </c>
      <c r="F344" s="8" t="s">
        <v>930</v>
      </c>
      <c r="G344" s="8"/>
      <c r="H344" s="8"/>
      <c r="I344" s="8"/>
      <c r="J344" s="8"/>
      <c r="K344" s="8"/>
      <c r="L344" s="8"/>
    </row>
    <row r="345" spans="1:12" x14ac:dyDescent="0.3">
      <c r="A345" s="10" t="s">
        <v>3198</v>
      </c>
      <c r="B345" s="10" t="s">
        <v>175</v>
      </c>
      <c r="C345" s="10" t="s">
        <v>1080</v>
      </c>
      <c r="D345" s="10" t="s">
        <v>957</v>
      </c>
      <c r="E345" s="8" t="s">
        <v>92</v>
      </c>
      <c r="F345" s="8" t="s">
        <v>1080</v>
      </c>
      <c r="G345" s="8"/>
      <c r="H345" s="8"/>
      <c r="I345" s="8"/>
      <c r="J345" s="8"/>
      <c r="K345" s="8"/>
      <c r="L345" s="8"/>
    </row>
    <row r="346" spans="1:12" x14ac:dyDescent="0.3">
      <c r="A346" s="10" t="s">
        <v>4061</v>
      </c>
      <c r="B346" s="10" t="s">
        <v>175</v>
      </c>
      <c r="C346" s="10" t="s">
        <v>554</v>
      </c>
      <c r="D346" s="10" t="s">
        <v>3916</v>
      </c>
      <c r="E346" s="8" t="s">
        <v>3917</v>
      </c>
      <c r="F346" s="8" t="s">
        <v>555</v>
      </c>
      <c r="G346" s="8"/>
      <c r="H346" s="8"/>
      <c r="I346" s="8"/>
      <c r="J346" s="8"/>
      <c r="K346" s="8"/>
      <c r="L346" s="8"/>
    </row>
    <row r="347" spans="1:12" x14ac:dyDescent="0.3">
      <c r="A347" s="10" t="s">
        <v>4512</v>
      </c>
      <c r="B347" s="10" t="s">
        <v>175</v>
      </c>
      <c r="C347" s="10" t="s">
        <v>557</v>
      </c>
      <c r="D347" s="10" t="s">
        <v>3916</v>
      </c>
      <c r="E347" s="8" t="s">
        <v>3917</v>
      </c>
      <c r="F347" s="8" t="s">
        <v>558</v>
      </c>
      <c r="G347" s="8"/>
      <c r="H347" s="8"/>
      <c r="I347" s="8"/>
      <c r="J347" s="8"/>
      <c r="K347" s="8"/>
      <c r="L347" s="8"/>
    </row>
    <row r="348" spans="1:12" x14ac:dyDescent="0.3">
      <c r="A348" s="10" t="s">
        <v>4062</v>
      </c>
      <c r="B348" s="10" t="s">
        <v>175</v>
      </c>
      <c r="C348" s="10" t="s">
        <v>560</v>
      </c>
      <c r="D348" s="10" t="s">
        <v>3916</v>
      </c>
      <c r="E348" s="8" t="s">
        <v>3917</v>
      </c>
      <c r="F348" s="8" t="s">
        <v>561</v>
      </c>
      <c r="G348" s="8"/>
      <c r="H348" s="8"/>
      <c r="I348" s="8"/>
      <c r="J348" s="8"/>
      <c r="K348" s="8"/>
      <c r="L348" s="8"/>
    </row>
    <row r="349" spans="1:12" ht="66" x14ac:dyDescent="0.3">
      <c r="A349" s="10" t="s">
        <v>4063</v>
      </c>
      <c r="B349" s="10" t="s">
        <v>175</v>
      </c>
      <c r="C349" s="10" t="s">
        <v>563</v>
      </c>
      <c r="D349" s="10" t="s">
        <v>3916</v>
      </c>
      <c r="E349" s="8" t="s">
        <v>3917</v>
      </c>
      <c r="F349" s="8" t="s">
        <v>564</v>
      </c>
      <c r="G349" s="8"/>
      <c r="H349" s="8"/>
      <c r="I349" s="8"/>
      <c r="J349" s="8"/>
      <c r="K349" s="8"/>
      <c r="L349" s="8"/>
    </row>
    <row r="350" spans="1:12" ht="66" x14ac:dyDescent="0.3">
      <c r="A350" s="10" t="s">
        <v>4064</v>
      </c>
      <c r="B350" s="10" t="s">
        <v>175</v>
      </c>
      <c r="C350" s="10" t="s">
        <v>566</v>
      </c>
      <c r="D350" s="10" t="s">
        <v>3916</v>
      </c>
      <c r="E350" s="8" t="s">
        <v>3917</v>
      </c>
      <c r="F350" s="8" t="s">
        <v>567</v>
      </c>
      <c r="G350" s="8"/>
      <c r="H350" s="8"/>
      <c r="I350" s="8"/>
      <c r="J350" s="8"/>
      <c r="K350" s="8"/>
      <c r="L350" s="8"/>
    </row>
    <row r="351" spans="1:12" ht="33" x14ac:dyDescent="0.3">
      <c r="A351" s="10" t="s">
        <v>4065</v>
      </c>
      <c r="B351" s="10" t="s">
        <v>175</v>
      </c>
      <c r="C351" s="10" t="s">
        <v>569</v>
      </c>
      <c r="D351" s="10" t="s">
        <v>3916</v>
      </c>
      <c r="E351" s="8" t="s">
        <v>3917</v>
      </c>
      <c r="F351" s="8" t="s">
        <v>570</v>
      </c>
      <c r="G351" s="8"/>
      <c r="H351" s="8"/>
      <c r="I351" s="8"/>
      <c r="J351" s="8"/>
      <c r="K351" s="8"/>
      <c r="L351" s="8"/>
    </row>
    <row r="352" spans="1:12" x14ac:dyDescent="0.3">
      <c r="A352" s="10" t="s">
        <v>4066</v>
      </c>
      <c r="B352" s="10" t="s">
        <v>175</v>
      </c>
      <c r="C352" s="10" t="s">
        <v>572</v>
      </c>
      <c r="D352" s="10" t="s">
        <v>3916</v>
      </c>
      <c r="E352" s="8" t="s">
        <v>3917</v>
      </c>
      <c r="F352" s="8" t="s">
        <v>573</v>
      </c>
      <c r="G352" s="8"/>
      <c r="H352" s="8"/>
      <c r="I352" s="8"/>
      <c r="J352" s="8"/>
      <c r="K352" s="8"/>
      <c r="L352" s="8"/>
    </row>
    <row r="353" spans="1:12" x14ac:dyDescent="0.3">
      <c r="A353" s="10" t="s">
        <v>4067</v>
      </c>
      <c r="B353" s="10" t="s">
        <v>175</v>
      </c>
      <c r="C353" s="10" t="s">
        <v>575</v>
      </c>
      <c r="D353" s="10" t="s">
        <v>3916</v>
      </c>
      <c r="E353" s="8" t="s">
        <v>3917</v>
      </c>
      <c r="F353" s="8" t="s">
        <v>576</v>
      </c>
      <c r="G353" s="8"/>
      <c r="H353" s="8"/>
      <c r="I353" s="8"/>
      <c r="J353" s="8"/>
      <c r="K353" s="8"/>
      <c r="L353" s="8"/>
    </row>
    <row r="354" spans="1:12" x14ac:dyDescent="0.3">
      <c r="A354" s="10" t="s">
        <v>4068</v>
      </c>
      <c r="B354" s="10" t="s">
        <v>175</v>
      </c>
      <c r="C354" s="10" t="s">
        <v>578</v>
      </c>
      <c r="D354" s="10" t="s">
        <v>3916</v>
      </c>
      <c r="E354" s="8" t="s">
        <v>3917</v>
      </c>
      <c r="F354" s="8" t="s">
        <v>579</v>
      </c>
      <c r="G354" s="8"/>
      <c r="H354" s="8"/>
      <c r="I354" s="8"/>
      <c r="J354" s="8"/>
      <c r="K354" s="8"/>
      <c r="L354" s="8"/>
    </row>
    <row r="355" spans="1:12" ht="33" x14ac:dyDescent="0.3">
      <c r="A355" s="10" t="s">
        <v>4069</v>
      </c>
      <c r="B355" s="10" t="s">
        <v>175</v>
      </c>
      <c r="C355" s="10" t="s">
        <v>581</v>
      </c>
      <c r="D355" s="10" t="s">
        <v>3916</v>
      </c>
      <c r="E355" s="8" t="s">
        <v>3917</v>
      </c>
      <c r="F355" s="8" t="s">
        <v>582</v>
      </c>
      <c r="G355" s="8"/>
      <c r="H355" s="8"/>
      <c r="I355" s="8"/>
      <c r="J355" s="8"/>
      <c r="K355" s="8"/>
      <c r="L355" s="8"/>
    </row>
    <row r="356" spans="1:12" ht="33" x14ac:dyDescent="0.3">
      <c r="A356" s="10" t="s">
        <v>4070</v>
      </c>
      <c r="B356" s="10" t="s">
        <v>175</v>
      </c>
      <c r="C356" s="10" t="s">
        <v>584</v>
      </c>
      <c r="D356" s="10" t="s">
        <v>3916</v>
      </c>
      <c r="E356" s="8" t="s">
        <v>3917</v>
      </c>
      <c r="F356" s="8" t="s">
        <v>585</v>
      </c>
      <c r="G356" s="8"/>
      <c r="H356" s="8"/>
      <c r="I356" s="8"/>
      <c r="J356" s="8"/>
      <c r="K356" s="8"/>
      <c r="L356" s="8"/>
    </row>
    <row r="357" spans="1:12" x14ac:dyDescent="0.3">
      <c r="A357" s="10" t="s">
        <v>4071</v>
      </c>
      <c r="B357" s="10" t="s">
        <v>175</v>
      </c>
      <c r="C357" s="10" t="s">
        <v>587</v>
      </c>
      <c r="D357" s="10" t="s">
        <v>3916</v>
      </c>
      <c r="E357" s="8" t="s">
        <v>3917</v>
      </c>
      <c r="F357" s="8" t="s">
        <v>588</v>
      </c>
      <c r="G357" s="8"/>
      <c r="H357" s="8"/>
      <c r="I357" s="8"/>
      <c r="J357" s="8"/>
      <c r="K357" s="8"/>
      <c r="L357" s="8"/>
    </row>
    <row r="358" spans="1:12" x14ac:dyDescent="0.3">
      <c r="A358" s="10" t="s">
        <v>4072</v>
      </c>
      <c r="B358" s="10" t="s">
        <v>175</v>
      </c>
      <c r="C358" s="10" t="s">
        <v>590</v>
      </c>
      <c r="D358" s="10" t="s">
        <v>3916</v>
      </c>
      <c r="E358" s="8" t="s">
        <v>3917</v>
      </c>
      <c r="F358" s="8" t="s">
        <v>591</v>
      </c>
      <c r="G358" s="8"/>
      <c r="H358" s="8"/>
      <c r="I358" s="8"/>
      <c r="J358" s="8"/>
      <c r="K358" s="8"/>
      <c r="L358" s="8"/>
    </row>
    <row r="359" spans="1:12" x14ac:dyDescent="0.3">
      <c r="A359" s="10" t="s">
        <v>4073</v>
      </c>
      <c r="B359" s="10" t="s">
        <v>175</v>
      </c>
      <c r="C359" s="10" t="s">
        <v>593</v>
      </c>
      <c r="D359" s="10" t="s">
        <v>3916</v>
      </c>
      <c r="E359" s="8" t="s">
        <v>3917</v>
      </c>
      <c r="F359" s="8" t="s">
        <v>594</v>
      </c>
      <c r="G359" s="8"/>
      <c r="H359" s="8"/>
      <c r="I359" s="8"/>
      <c r="J359" s="8"/>
      <c r="K359" s="8"/>
      <c r="L359" s="8"/>
    </row>
    <row r="360" spans="1:12" ht="49.5" x14ac:dyDescent="0.3">
      <c r="A360" s="10" t="s">
        <v>4074</v>
      </c>
      <c r="B360" s="10" t="s">
        <v>175</v>
      </c>
      <c r="C360" s="10" t="s">
        <v>596</v>
      </c>
      <c r="D360" s="10" t="s">
        <v>3916</v>
      </c>
      <c r="E360" s="8" t="s">
        <v>3917</v>
      </c>
      <c r="F360" s="8" t="s">
        <v>597</v>
      </c>
      <c r="G360" s="8"/>
      <c r="H360" s="8"/>
      <c r="I360" s="8"/>
      <c r="J360" s="8"/>
      <c r="K360" s="8"/>
      <c r="L360" s="8"/>
    </row>
    <row r="361" spans="1:12" x14ac:dyDescent="0.3">
      <c r="A361" s="10" t="s">
        <v>4075</v>
      </c>
      <c r="B361" s="10" t="s">
        <v>175</v>
      </c>
      <c r="C361" s="10" t="s">
        <v>599</v>
      </c>
      <c r="D361" s="10" t="s">
        <v>3916</v>
      </c>
      <c r="E361" s="8" t="s">
        <v>3917</v>
      </c>
      <c r="F361" s="8" t="s">
        <v>600</v>
      </c>
      <c r="G361" s="8"/>
      <c r="H361" s="8"/>
      <c r="I361" s="8"/>
      <c r="J361" s="8"/>
      <c r="K361" s="8"/>
      <c r="L361" s="8"/>
    </row>
    <row r="362" spans="1:12" x14ac:dyDescent="0.3">
      <c r="A362" s="10" t="s">
        <v>4076</v>
      </c>
      <c r="B362" s="10" t="s">
        <v>175</v>
      </c>
      <c r="C362" s="10" t="s">
        <v>602</v>
      </c>
      <c r="D362" s="10" t="s">
        <v>3916</v>
      </c>
      <c r="E362" s="8" t="s">
        <v>3917</v>
      </c>
      <c r="F362" s="8" t="s">
        <v>603</v>
      </c>
      <c r="G362" s="8"/>
      <c r="H362" s="8"/>
      <c r="I362" s="8"/>
      <c r="J362" s="8"/>
      <c r="K362" s="8"/>
      <c r="L362" s="8"/>
    </row>
    <row r="363" spans="1:12" x14ac:dyDescent="0.3">
      <c r="A363" s="10" t="s">
        <v>4077</v>
      </c>
      <c r="B363" s="10" t="s">
        <v>175</v>
      </c>
      <c r="C363" s="10" t="s">
        <v>605</v>
      </c>
      <c r="D363" s="10" t="s">
        <v>3916</v>
      </c>
      <c r="E363" s="8" t="s">
        <v>3917</v>
      </c>
      <c r="F363" s="8" t="s">
        <v>606</v>
      </c>
      <c r="G363" s="8"/>
      <c r="H363" s="8"/>
      <c r="I363" s="8"/>
      <c r="J363" s="8"/>
      <c r="K363" s="8"/>
      <c r="L363" s="8"/>
    </row>
    <row r="364" spans="1:12" x14ac:dyDescent="0.3">
      <c r="A364" s="10" t="s">
        <v>4513</v>
      </c>
      <c r="B364" s="10" t="s">
        <v>175</v>
      </c>
      <c r="C364" s="10" t="s">
        <v>608</v>
      </c>
      <c r="D364" s="10" t="s">
        <v>3916</v>
      </c>
      <c r="E364" s="8" t="s">
        <v>3917</v>
      </c>
      <c r="F364" s="8" t="s">
        <v>609</v>
      </c>
      <c r="G364" s="8"/>
      <c r="H364" s="8"/>
      <c r="I364" s="8"/>
      <c r="J364" s="8"/>
      <c r="K364" s="8"/>
      <c r="L364" s="8"/>
    </row>
    <row r="365" spans="1:12" ht="33" x14ac:dyDescent="0.3">
      <c r="A365" s="10" t="s">
        <v>4078</v>
      </c>
      <c r="B365" s="10" t="s">
        <v>175</v>
      </c>
      <c r="C365" s="10" t="s">
        <v>611</v>
      </c>
      <c r="D365" s="10" t="s">
        <v>3916</v>
      </c>
      <c r="E365" s="8" t="s">
        <v>3917</v>
      </c>
      <c r="F365" s="8" t="s">
        <v>612</v>
      </c>
      <c r="G365" s="8"/>
      <c r="H365" s="8"/>
      <c r="I365" s="8"/>
      <c r="J365" s="8"/>
      <c r="K365" s="8"/>
      <c r="L365" s="8"/>
    </row>
    <row r="366" spans="1:12" ht="33" x14ac:dyDescent="0.3">
      <c r="A366" s="10" t="s">
        <v>4079</v>
      </c>
      <c r="B366" s="10" t="s">
        <v>175</v>
      </c>
      <c r="C366" s="10" t="s">
        <v>614</v>
      </c>
      <c r="D366" s="10" t="s">
        <v>3916</v>
      </c>
      <c r="E366" s="8" t="s">
        <v>3917</v>
      </c>
      <c r="F366" s="8" t="s">
        <v>615</v>
      </c>
      <c r="G366" s="8"/>
      <c r="H366" s="8"/>
      <c r="I366" s="8"/>
      <c r="J366" s="8"/>
      <c r="K366" s="8"/>
      <c r="L366" s="8"/>
    </row>
    <row r="367" spans="1:12" x14ac:dyDescent="0.3">
      <c r="A367" s="10" t="s">
        <v>4080</v>
      </c>
      <c r="B367" s="10" t="s">
        <v>175</v>
      </c>
      <c r="C367" s="10" t="s">
        <v>617</v>
      </c>
      <c r="D367" s="10" t="s">
        <v>3916</v>
      </c>
      <c r="E367" s="8" t="s">
        <v>3917</v>
      </c>
      <c r="F367" s="8" t="s">
        <v>618</v>
      </c>
      <c r="G367" s="8"/>
      <c r="H367" s="8"/>
      <c r="I367" s="8"/>
      <c r="J367" s="8"/>
      <c r="K367" s="8"/>
      <c r="L367" s="8"/>
    </row>
    <row r="368" spans="1:12" x14ac:dyDescent="0.3">
      <c r="A368" s="10" t="s">
        <v>4081</v>
      </c>
      <c r="B368" s="10" t="s">
        <v>175</v>
      </c>
      <c r="C368" s="10" t="s">
        <v>620</v>
      </c>
      <c r="D368" s="10" t="s">
        <v>3916</v>
      </c>
      <c r="E368" s="8" t="s">
        <v>3917</v>
      </c>
      <c r="F368" s="8" t="s">
        <v>621</v>
      </c>
      <c r="G368" s="8"/>
      <c r="H368" s="8"/>
      <c r="I368" s="8"/>
      <c r="J368" s="8"/>
      <c r="K368" s="8"/>
      <c r="L368" s="8"/>
    </row>
    <row r="369" spans="1:12" ht="33" x14ac:dyDescent="0.3">
      <c r="A369" s="10" t="s">
        <v>4514</v>
      </c>
      <c r="B369" s="10" t="s">
        <v>175</v>
      </c>
      <c r="C369" s="10" t="s">
        <v>623</v>
      </c>
      <c r="D369" s="10" t="s">
        <v>3916</v>
      </c>
      <c r="E369" s="8" t="s">
        <v>3917</v>
      </c>
      <c r="F369" s="8" t="s">
        <v>624</v>
      </c>
      <c r="G369" s="8"/>
      <c r="H369" s="8"/>
      <c r="I369" s="8"/>
      <c r="J369" s="8"/>
      <c r="K369" s="8"/>
      <c r="L369" s="8"/>
    </row>
    <row r="370" spans="1:12" ht="33" x14ac:dyDescent="0.3">
      <c r="A370" s="10" t="s">
        <v>4082</v>
      </c>
      <c r="B370" s="10" t="s">
        <v>175</v>
      </c>
      <c r="C370" s="10" t="s">
        <v>626</v>
      </c>
      <c r="D370" s="10" t="s">
        <v>3916</v>
      </c>
      <c r="E370" s="8" t="s">
        <v>3917</v>
      </c>
      <c r="F370" s="8" t="s">
        <v>627</v>
      </c>
      <c r="G370" s="8"/>
      <c r="H370" s="8"/>
      <c r="I370" s="8"/>
      <c r="J370" s="8"/>
      <c r="K370" s="8"/>
      <c r="L370" s="8"/>
    </row>
    <row r="371" spans="1:12" ht="33" x14ac:dyDescent="0.3">
      <c r="A371" s="10" t="s">
        <v>4083</v>
      </c>
      <c r="B371" s="10" t="s">
        <v>175</v>
      </c>
      <c r="C371" s="10" t="s">
        <v>629</v>
      </c>
      <c r="D371" s="10" t="s">
        <v>3916</v>
      </c>
      <c r="E371" s="8" t="s">
        <v>3917</v>
      </c>
      <c r="F371" s="8" t="s">
        <v>630</v>
      </c>
      <c r="G371" s="8"/>
      <c r="H371" s="8"/>
      <c r="I371" s="8"/>
      <c r="J371" s="8"/>
      <c r="K371" s="8"/>
      <c r="L371" s="8"/>
    </row>
    <row r="372" spans="1:12" x14ac:dyDescent="0.3">
      <c r="A372" s="10" t="s">
        <v>4084</v>
      </c>
      <c r="B372" s="10" t="s">
        <v>175</v>
      </c>
      <c r="C372" s="10" t="s">
        <v>632</v>
      </c>
      <c r="D372" s="10" t="s">
        <v>3916</v>
      </c>
      <c r="E372" s="8" t="s">
        <v>3917</v>
      </c>
      <c r="F372" s="8" t="s">
        <v>633</v>
      </c>
      <c r="G372" s="8"/>
      <c r="H372" s="8"/>
      <c r="I372" s="8"/>
      <c r="J372" s="8"/>
      <c r="K372" s="8"/>
      <c r="L372" s="8"/>
    </row>
    <row r="373" spans="1:12" x14ac:dyDescent="0.3">
      <c r="A373" s="10" t="s">
        <v>4085</v>
      </c>
      <c r="B373" s="10" t="s">
        <v>175</v>
      </c>
      <c r="C373" s="10" t="s">
        <v>635</v>
      </c>
      <c r="D373" s="10" t="s">
        <v>3916</v>
      </c>
      <c r="E373" s="8" t="s">
        <v>3917</v>
      </c>
      <c r="F373" s="8" t="s">
        <v>636</v>
      </c>
      <c r="G373" s="8"/>
      <c r="H373" s="8"/>
      <c r="I373" s="8"/>
      <c r="J373" s="8"/>
      <c r="K373" s="8"/>
      <c r="L373" s="8"/>
    </row>
    <row r="374" spans="1:12" ht="49.5" x14ac:dyDescent="0.3">
      <c r="A374" s="10" t="s">
        <v>4515</v>
      </c>
      <c r="B374" s="10" t="s">
        <v>175</v>
      </c>
      <c r="C374" s="10" t="s">
        <v>638</v>
      </c>
      <c r="D374" s="10" t="s">
        <v>3916</v>
      </c>
      <c r="E374" s="8" t="s">
        <v>3917</v>
      </c>
      <c r="F374" s="8" t="s">
        <v>639</v>
      </c>
      <c r="G374" s="8"/>
      <c r="H374" s="8"/>
      <c r="I374" s="8"/>
      <c r="J374" s="8"/>
      <c r="K374" s="8"/>
      <c r="L374" s="8"/>
    </row>
    <row r="375" spans="1:12" ht="33" x14ac:dyDescent="0.3">
      <c r="A375" s="10" t="s">
        <v>4086</v>
      </c>
      <c r="B375" s="10" t="s">
        <v>175</v>
      </c>
      <c r="C375" s="10" t="s">
        <v>641</v>
      </c>
      <c r="D375" s="10" t="s">
        <v>3916</v>
      </c>
      <c r="E375" s="8" t="s">
        <v>3917</v>
      </c>
      <c r="F375" s="8" t="s">
        <v>642</v>
      </c>
      <c r="G375" s="8"/>
      <c r="H375" s="8"/>
      <c r="I375" s="8"/>
      <c r="J375" s="8"/>
      <c r="K375" s="8"/>
      <c r="L375" s="8"/>
    </row>
    <row r="376" spans="1:12" x14ac:dyDescent="0.3">
      <c r="A376" s="10" t="s">
        <v>4087</v>
      </c>
      <c r="B376" s="10" t="s">
        <v>175</v>
      </c>
      <c r="C376" s="10" t="s">
        <v>644</v>
      </c>
      <c r="D376" s="10" t="s">
        <v>3916</v>
      </c>
      <c r="E376" s="8" t="s">
        <v>3917</v>
      </c>
      <c r="F376" s="8" t="s">
        <v>645</v>
      </c>
      <c r="G376" s="8"/>
      <c r="H376" s="8"/>
      <c r="I376" s="8"/>
      <c r="J376" s="8"/>
      <c r="K376" s="8"/>
      <c r="L376" s="8"/>
    </row>
    <row r="377" spans="1:12" ht="33" x14ac:dyDescent="0.3">
      <c r="A377" s="10" t="s">
        <v>4516</v>
      </c>
      <c r="B377" s="10" t="s">
        <v>175</v>
      </c>
      <c r="C377" s="10" t="s">
        <v>647</v>
      </c>
      <c r="D377" s="10" t="s">
        <v>3916</v>
      </c>
      <c r="E377" s="8" t="s">
        <v>3917</v>
      </c>
      <c r="F377" s="8" t="s">
        <v>648</v>
      </c>
      <c r="G377" s="8"/>
      <c r="H377" s="8"/>
      <c r="I377" s="8"/>
      <c r="J377" s="8"/>
      <c r="K377" s="8"/>
      <c r="L377" s="8"/>
    </row>
    <row r="378" spans="1:12" ht="33" x14ac:dyDescent="0.3">
      <c r="A378" s="10" t="s">
        <v>4517</v>
      </c>
      <c r="B378" s="10" t="s">
        <v>175</v>
      </c>
      <c r="C378" s="10" t="s">
        <v>650</v>
      </c>
      <c r="D378" s="10" t="s">
        <v>3916</v>
      </c>
      <c r="E378" s="8" t="s">
        <v>3917</v>
      </c>
      <c r="F378" s="8" t="s">
        <v>651</v>
      </c>
      <c r="G378" s="8"/>
      <c r="H378" s="8"/>
      <c r="I378" s="8"/>
      <c r="J378" s="8"/>
      <c r="K378" s="8"/>
      <c r="L378" s="8"/>
    </row>
    <row r="379" spans="1:12" ht="33" x14ac:dyDescent="0.3">
      <c r="A379" s="10" t="s">
        <v>4088</v>
      </c>
      <c r="B379" s="10" t="s">
        <v>175</v>
      </c>
      <c r="C379" s="10" t="s">
        <v>653</v>
      </c>
      <c r="D379" s="10" t="s">
        <v>3916</v>
      </c>
      <c r="E379" s="8" t="s">
        <v>3917</v>
      </c>
      <c r="F379" s="8" t="s">
        <v>654</v>
      </c>
      <c r="G379" s="8"/>
      <c r="H379" s="8"/>
      <c r="I379" s="8"/>
      <c r="J379" s="8"/>
      <c r="K379" s="8"/>
      <c r="L379" s="8"/>
    </row>
    <row r="380" spans="1:12" x14ac:dyDescent="0.3">
      <c r="A380" s="10" t="s">
        <v>4089</v>
      </c>
      <c r="B380" s="10" t="s">
        <v>175</v>
      </c>
      <c r="C380" s="10" t="s">
        <v>656</v>
      </c>
      <c r="D380" s="10" t="s">
        <v>3916</v>
      </c>
      <c r="E380" s="8" t="s">
        <v>3917</v>
      </c>
      <c r="F380" s="8" t="s">
        <v>657</v>
      </c>
      <c r="G380" s="8"/>
      <c r="H380" s="8"/>
      <c r="I380" s="8"/>
      <c r="J380" s="8"/>
      <c r="K380" s="8"/>
      <c r="L380" s="8"/>
    </row>
    <row r="381" spans="1:12" x14ac:dyDescent="0.3">
      <c r="A381" s="10" t="s">
        <v>4090</v>
      </c>
      <c r="B381" s="10" t="s">
        <v>175</v>
      </c>
      <c r="C381" s="10" t="s">
        <v>659</v>
      </c>
      <c r="D381" s="10" t="s">
        <v>3916</v>
      </c>
      <c r="E381" s="8" t="s">
        <v>3917</v>
      </c>
      <c r="F381" s="8" t="s">
        <v>660</v>
      </c>
      <c r="G381" s="8"/>
      <c r="H381" s="8"/>
      <c r="I381" s="8"/>
      <c r="J381" s="8"/>
      <c r="K381" s="8"/>
      <c r="L381" s="8"/>
    </row>
    <row r="382" spans="1:12" ht="49.5" x14ac:dyDescent="0.3">
      <c r="A382" s="10" t="s">
        <v>4091</v>
      </c>
      <c r="B382" s="10" t="s">
        <v>175</v>
      </c>
      <c r="C382" s="10" t="s">
        <v>662</v>
      </c>
      <c r="D382" s="10" t="s">
        <v>3916</v>
      </c>
      <c r="E382" s="8" t="s">
        <v>3917</v>
      </c>
      <c r="F382" s="8" t="s">
        <v>663</v>
      </c>
      <c r="G382" s="8"/>
      <c r="H382" s="8"/>
      <c r="I382" s="8"/>
      <c r="J382" s="8"/>
      <c r="K382" s="8"/>
      <c r="L382" s="8"/>
    </row>
    <row r="383" spans="1:12" ht="33" x14ac:dyDescent="0.3">
      <c r="A383" s="10" t="s">
        <v>4092</v>
      </c>
      <c r="B383" s="10" t="s">
        <v>175</v>
      </c>
      <c r="C383" s="10" t="s">
        <v>665</v>
      </c>
      <c r="D383" s="10" t="s">
        <v>3916</v>
      </c>
      <c r="E383" s="8" t="s">
        <v>3917</v>
      </c>
      <c r="F383" s="8" t="s">
        <v>666</v>
      </c>
      <c r="G383" s="8"/>
      <c r="H383" s="8"/>
      <c r="I383" s="8"/>
      <c r="J383" s="8"/>
      <c r="K383" s="8"/>
      <c r="L383" s="8"/>
    </row>
    <row r="384" spans="1:12" x14ac:dyDescent="0.3">
      <c r="A384" s="10" t="s">
        <v>4093</v>
      </c>
      <c r="B384" s="10" t="s">
        <v>175</v>
      </c>
      <c r="C384" s="10" t="s">
        <v>668</v>
      </c>
      <c r="D384" s="10" t="s">
        <v>3916</v>
      </c>
      <c r="E384" s="8" t="s">
        <v>3917</v>
      </c>
      <c r="F384" s="8" t="s">
        <v>669</v>
      </c>
      <c r="G384" s="8"/>
      <c r="H384" s="8"/>
      <c r="I384" s="8"/>
      <c r="J384" s="8"/>
      <c r="K384" s="8"/>
      <c r="L384" s="8"/>
    </row>
    <row r="385" spans="1:12" x14ac:dyDescent="0.3">
      <c r="A385" s="10" t="s">
        <v>4094</v>
      </c>
      <c r="B385" s="10" t="s">
        <v>175</v>
      </c>
      <c r="C385" s="10" t="s">
        <v>671</v>
      </c>
      <c r="D385" s="10" t="s">
        <v>3916</v>
      </c>
      <c r="E385" s="8" t="s">
        <v>3917</v>
      </c>
      <c r="F385" s="8" t="s">
        <v>672</v>
      </c>
      <c r="G385" s="8"/>
      <c r="H385" s="8"/>
      <c r="I385" s="8"/>
      <c r="J385" s="8"/>
      <c r="K385" s="8"/>
      <c r="L385" s="8"/>
    </row>
    <row r="386" spans="1:12" ht="33" x14ac:dyDescent="0.3">
      <c r="A386" s="10" t="s">
        <v>4095</v>
      </c>
      <c r="B386" s="10" t="s">
        <v>175</v>
      </c>
      <c r="C386" s="10" t="s">
        <v>674</v>
      </c>
      <c r="D386" s="10" t="s">
        <v>3916</v>
      </c>
      <c r="E386" s="8" t="s">
        <v>3917</v>
      </c>
      <c r="F386" s="8" t="s">
        <v>675</v>
      </c>
      <c r="G386" s="8"/>
      <c r="H386" s="8"/>
      <c r="I386" s="8"/>
      <c r="J386" s="8"/>
      <c r="K386" s="8"/>
      <c r="L386" s="8"/>
    </row>
    <row r="387" spans="1:12" x14ac:dyDescent="0.3">
      <c r="A387" s="10" t="s">
        <v>4096</v>
      </c>
      <c r="B387" s="10" t="s">
        <v>175</v>
      </c>
      <c r="C387" s="10" t="s">
        <v>677</v>
      </c>
      <c r="D387" s="10" t="s">
        <v>3916</v>
      </c>
      <c r="E387" s="8" t="s">
        <v>3917</v>
      </c>
      <c r="F387" s="8" t="s">
        <v>678</v>
      </c>
      <c r="G387" s="8"/>
      <c r="H387" s="8"/>
      <c r="I387" s="8"/>
      <c r="J387" s="8"/>
      <c r="K387" s="8"/>
      <c r="L387" s="8"/>
    </row>
    <row r="388" spans="1:12" ht="49.5" x14ac:dyDescent="0.3">
      <c r="A388" s="10" t="s">
        <v>4097</v>
      </c>
      <c r="B388" s="10" t="s">
        <v>175</v>
      </c>
      <c r="C388" s="10" t="s">
        <v>680</v>
      </c>
      <c r="D388" s="10" t="s">
        <v>3916</v>
      </c>
      <c r="E388" s="8" t="s">
        <v>3917</v>
      </c>
      <c r="F388" s="8" t="s">
        <v>681</v>
      </c>
      <c r="G388" s="8"/>
      <c r="H388" s="8"/>
      <c r="I388" s="8"/>
      <c r="J388" s="8"/>
      <c r="K388" s="8"/>
      <c r="L388" s="8"/>
    </row>
    <row r="389" spans="1:12" x14ac:dyDescent="0.3">
      <c r="A389" s="10" t="s">
        <v>4098</v>
      </c>
      <c r="B389" s="10" t="s">
        <v>175</v>
      </c>
      <c r="C389" s="10" t="s">
        <v>683</v>
      </c>
      <c r="D389" s="10" t="s">
        <v>3916</v>
      </c>
      <c r="E389" s="8" t="s">
        <v>3917</v>
      </c>
      <c r="F389" s="8" t="s">
        <v>684</v>
      </c>
      <c r="G389" s="8"/>
      <c r="H389" s="8"/>
      <c r="I389" s="8"/>
      <c r="J389" s="8"/>
      <c r="K389" s="8"/>
      <c r="L389" s="8"/>
    </row>
    <row r="390" spans="1:12" ht="66" x14ac:dyDescent="0.3">
      <c r="A390" s="10" t="s">
        <v>4099</v>
      </c>
      <c r="B390" s="10" t="s">
        <v>175</v>
      </c>
      <c r="C390" s="10" t="s">
        <v>686</v>
      </c>
      <c r="D390" s="10" t="s">
        <v>3916</v>
      </c>
      <c r="E390" s="8" t="s">
        <v>3917</v>
      </c>
      <c r="F390" s="8" t="s">
        <v>687</v>
      </c>
      <c r="G390" s="8"/>
      <c r="H390" s="8"/>
      <c r="I390" s="8"/>
      <c r="J390" s="8"/>
      <c r="K390" s="8"/>
      <c r="L390" s="8"/>
    </row>
    <row r="391" spans="1:12" x14ac:dyDescent="0.3">
      <c r="A391" s="10" t="s">
        <v>4100</v>
      </c>
      <c r="B391" s="10" t="s">
        <v>175</v>
      </c>
      <c r="C391" s="10" t="s">
        <v>689</v>
      </c>
      <c r="D391" s="10" t="s">
        <v>3916</v>
      </c>
      <c r="E391" s="8" t="s">
        <v>3917</v>
      </c>
      <c r="F391" s="8" t="s">
        <v>690</v>
      </c>
      <c r="G391" s="8"/>
      <c r="H391" s="8"/>
      <c r="I391" s="8"/>
      <c r="J391" s="8"/>
      <c r="K391" s="8"/>
      <c r="L391" s="8"/>
    </row>
    <row r="392" spans="1:12" x14ac:dyDescent="0.3">
      <c r="A392" s="10" t="s">
        <v>4101</v>
      </c>
      <c r="B392" s="10" t="s">
        <v>175</v>
      </c>
      <c r="C392" s="10" t="s">
        <v>692</v>
      </c>
      <c r="D392" s="10" t="s">
        <v>3916</v>
      </c>
      <c r="E392" s="8" t="s">
        <v>3917</v>
      </c>
      <c r="F392" s="8" t="s">
        <v>693</v>
      </c>
      <c r="G392" s="8"/>
      <c r="H392" s="8"/>
      <c r="I392" s="8"/>
      <c r="J392" s="8"/>
      <c r="K392" s="8"/>
      <c r="L392" s="8"/>
    </row>
    <row r="393" spans="1:12" x14ac:dyDescent="0.3">
      <c r="A393" s="10" t="s">
        <v>4518</v>
      </c>
      <c r="B393" s="10" t="s">
        <v>175</v>
      </c>
      <c r="C393" s="10" t="s">
        <v>695</v>
      </c>
      <c r="D393" s="10" t="s">
        <v>3916</v>
      </c>
      <c r="E393" s="8" t="s">
        <v>3917</v>
      </c>
      <c r="F393" s="8" t="s">
        <v>696</v>
      </c>
      <c r="G393" s="8"/>
      <c r="H393" s="8"/>
      <c r="I393" s="8"/>
      <c r="J393" s="8"/>
      <c r="K393" s="8"/>
      <c r="L393" s="8"/>
    </row>
    <row r="394" spans="1:12" x14ac:dyDescent="0.3">
      <c r="A394" s="10" t="s">
        <v>4519</v>
      </c>
      <c r="B394" s="10" t="s">
        <v>175</v>
      </c>
      <c r="C394" s="10" t="s">
        <v>698</v>
      </c>
      <c r="D394" s="10" t="s">
        <v>3916</v>
      </c>
      <c r="E394" s="8" t="s">
        <v>3917</v>
      </c>
      <c r="F394" s="8" t="s">
        <v>699</v>
      </c>
      <c r="G394" s="8"/>
      <c r="H394" s="8"/>
      <c r="I394" s="8"/>
      <c r="J394" s="8"/>
      <c r="K394" s="8"/>
      <c r="L394" s="8"/>
    </row>
    <row r="395" spans="1:12" ht="49.5" x14ac:dyDescent="0.3">
      <c r="A395" s="10" t="s">
        <v>4102</v>
      </c>
      <c r="B395" s="10" t="s">
        <v>175</v>
      </c>
      <c r="C395" s="10" t="s">
        <v>529</v>
      </c>
      <c r="D395" s="10" t="s">
        <v>3916</v>
      </c>
      <c r="E395" s="8" t="s">
        <v>3917</v>
      </c>
      <c r="F395" s="8" t="s">
        <v>701</v>
      </c>
      <c r="G395" s="8"/>
      <c r="H395" s="8"/>
      <c r="I395" s="8"/>
      <c r="J395" s="8"/>
      <c r="K395" s="8"/>
      <c r="L395" s="8"/>
    </row>
    <row r="396" spans="1:12" x14ac:dyDescent="0.3">
      <c r="A396" s="10" t="s">
        <v>4103</v>
      </c>
      <c r="B396" s="10" t="s">
        <v>175</v>
      </c>
      <c r="C396" s="10" t="s">
        <v>703</v>
      </c>
      <c r="D396" s="10" t="s">
        <v>3916</v>
      </c>
      <c r="E396" s="8" t="s">
        <v>3917</v>
      </c>
      <c r="F396" s="8" t="s">
        <v>704</v>
      </c>
      <c r="G396" s="8"/>
      <c r="H396" s="8"/>
      <c r="I396" s="8"/>
      <c r="J396" s="8"/>
      <c r="K396" s="8"/>
      <c r="L396" s="8"/>
    </row>
    <row r="397" spans="1:12" ht="33" x14ac:dyDescent="0.3">
      <c r="A397" s="10" t="s">
        <v>4104</v>
      </c>
      <c r="B397" s="10" t="s">
        <v>175</v>
      </c>
      <c r="C397" s="10" t="s">
        <v>706</v>
      </c>
      <c r="D397" s="10" t="s">
        <v>3916</v>
      </c>
      <c r="E397" s="8" t="s">
        <v>3917</v>
      </c>
      <c r="F397" s="8" t="s">
        <v>707</v>
      </c>
      <c r="G397" s="8"/>
      <c r="H397" s="8"/>
      <c r="I397" s="8"/>
      <c r="J397" s="8"/>
      <c r="K397" s="8"/>
      <c r="L397" s="8"/>
    </row>
    <row r="398" spans="1:12" x14ac:dyDescent="0.3">
      <c r="A398" s="10" t="s">
        <v>4105</v>
      </c>
      <c r="B398" s="10" t="s">
        <v>175</v>
      </c>
      <c r="C398" s="10" t="s">
        <v>709</v>
      </c>
      <c r="D398" s="10" t="s">
        <v>3916</v>
      </c>
      <c r="E398" s="8" t="s">
        <v>3917</v>
      </c>
      <c r="F398" s="8" t="s">
        <v>710</v>
      </c>
      <c r="G398" s="8"/>
      <c r="H398" s="8"/>
      <c r="I398" s="8"/>
      <c r="J398" s="8"/>
      <c r="K398" s="8"/>
      <c r="L398" s="8"/>
    </row>
    <row r="399" spans="1:12" ht="33" x14ac:dyDescent="0.3">
      <c r="A399" s="10" t="s">
        <v>4106</v>
      </c>
      <c r="B399" s="10" t="s">
        <v>175</v>
      </c>
      <c r="C399" s="10" t="s">
        <v>712</v>
      </c>
      <c r="D399" s="10" t="s">
        <v>3916</v>
      </c>
      <c r="E399" s="8" t="s">
        <v>3917</v>
      </c>
      <c r="F399" s="8" t="s">
        <v>713</v>
      </c>
      <c r="G399" s="8"/>
      <c r="H399" s="8"/>
      <c r="I399" s="8"/>
      <c r="J399" s="8"/>
      <c r="K399" s="8"/>
      <c r="L399" s="8"/>
    </row>
    <row r="400" spans="1:12" ht="33" x14ac:dyDescent="0.3">
      <c r="A400" s="10" t="s">
        <v>4107</v>
      </c>
      <c r="B400" s="10" t="s">
        <v>175</v>
      </c>
      <c r="C400" s="10" t="s">
        <v>715</v>
      </c>
      <c r="D400" s="10" t="s">
        <v>3916</v>
      </c>
      <c r="E400" s="8" t="s">
        <v>3917</v>
      </c>
      <c r="F400" s="8" t="s">
        <v>716</v>
      </c>
      <c r="G400" s="8"/>
      <c r="H400" s="8"/>
      <c r="I400" s="8"/>
      <c r="J400" s="8"/>
      <c r="K400" s="8"/>
      <c r="L400" s="8"/>
    </row>
    <row r="401" spans="1:12" ht="49.5" x14ac:dyDescent="0.3">
      <c r="A401" s="10" t="s">
        <v>4108</v>
      </c>
      <c r="B401" s="10" t="s">
        <v>175</v>
      </c>
      <c r="C401" s="10" t="s">
        <v>718</v>
      </c>
      <c r="D401" s="10" t="s">
        <v>3916</v>
      </c>
      <c r="E401" s="8" t="s">
        <v>3917</v>
      </c>
      <c r="F401" s="8" t="s">
        <v>719</v>
      </c>
      <c r="G401" s="8"/>
      <c r="H401" s="8"/>
      <c r="I401" s="8"/>
      <c r="J401" s="8"/>
      <c r="K401" s="8"/>
      <c r="L401" s="8"/>
    </row>
    <row r="402" spans="1:12" ht="33" x14ac:dyDescent="0.3">
      <c r="A402" s="10" t="s">
        <v>4109</v>
      </c>
      <c r="B402" s="10" t="s">
        <v>175</v>
      </c>
      <c r="C402" s="10" t="s">
        <v>721</v>
      </c>
      <c r="D402" s="10" t="s">
        <v>3916</v>
      </c>
      <c r="E402" s="8" t="s">
        <v>3917</v>
      </c>
      <c r="F402" s="8" t="s">
        <v>722</v>
      </c>
      <c r="G402" s="8"/>
      <c r="H402" s="8"/>
      <c r="I402" s="8"/>
      <c r="J402" s="8"/>
      <c r="K402" s="8"/>
      <c r="L402" s="8"/>
    </row>
    <row r="403" spans="1:12" ht="33" x14ac:dyDescent="0.3">
      <c r="A403" s="10" t="s">
        <v>4110</v>
      </c>
      <c r="B403" s="10" t="s">
        <v>175</v>
      </c>
      <c r="C403" s="10" t="s">
        <v>724</v>
      </c>
      <c r="D403" s="10" t="s">
        <v>3916</v>
      </c>
      <c r="E403" s="8" t="s">
        <v>3917</v>
      </c>
      <c r="F403" s="8" t="s">
        <v>725</v>
      </c>
      <c r="G403" s="8"/>
      <c r="H403" s="8"/>
      <c r="I403" s="8"/>
      <c r="J403" s="8"/>
      <c r="K403" s="8"/>
      <c r="L403" s="8"/>
    </row>
    <row r="404" spans="1:12" x14ac:dyDescent="0.3">
      <c r="A404" s="10" t="s">
        <v>4111</v>
      </c>
      <c r="B404" s="10" t="s">
        <v>175</v>
      </c>
      <c r="C404" s="10" t="s">
        <v>727</v>
      </c>
      <c r="D404" s="10" t="s">
        <v>3916</v>
      </c>
      <c r="E404" s="8" t="s">
        <v>3917</v>
      </c>
      <c r="F404" s="8" t="s">
        <v>728</v>
      </c>
      <c r="G404" s="8"/>
      <c r="H404" s="8"/>
      <c r="I404" s="8"/>
      <c r="J404" s="8"/>
      <c r="K404" s="8"/>
      <c r="L404" s="8"/>
    </row>
    <row r="405" spans="1:12" ht="33" x14ac:dyDescent="0.3">
      <c r="A405" s="10" t="s">
        <v>4112</v>
      </c>
      <c r="B405" s="10" t="s">
        <v>175</v>
      </c>
      <c r="C405" s="10" t="s">
        <v>730</v>
      </c>
      <c r="D405" s="10" t="s">
        <v>3916</v>
      </c>
      <c r="E405" s="8" t="s">
        <v>3917</v>
      </c>
      <c r="F405" s="8" t="s">
        <v>731</v>
      </c>
      <c r="G405" s="8"/>
      <c r="H405" s="8"/>
      <c r="I405" s="8"/>
      <c r="J405" s="8"/>
      <c r="K405" s="8"/>
      <c r="L405" s="8"/>
    </row>
    <row r="406" spans="1:12" ht="66" x14ac:dyDescent="0.3">
      <c r="A406" s="10" t="s">
        <v>4113</v>
      </c>
      <c r="B406" s="10" t="s">
        <v>175</v>
      </c>
      <c r="C406" s="10" t="s">
        <v>734</v>
      </c>
      <c r="D406" s="10" t="s">
        <v>3978</v>
      </c>
      <c r="E406" s="8" t="s">
        <v>3979</v>
      </c>
      <c r="F406" s="8" t="s">
        <v>735</v>
      </c>
      <c r="G406" s="8"/>
      <c r="H406" s="8"/>
      <c r="I406" s="8"/>
      <c r="J406" s="8"/>
      <c r="K406" s="8"/>
      <c r="L406" s="8"/>
    </row>
    <row r="407" spans="1:12" ht="33" x14ac:dyDescent="0.3">
      <c r="A407" s="10" t="s">
        <v>4114</v>
      </c>
      <c r="B407" s="10" t="s">
        <v>175</v>
      </c>
      <c r="C407" s="10" t="s">
        <v>737</v>
      </c>
      <c r="D407" s="10" t="s">
        <v>3978</v>
      </c>
      <c r="E407" s="8" t="s">
        <v>3979</v>
      </c>
      <c r="F407" s="8" t="s">
        <v>738</v>
      </c>
      <c r="G407" s="8"/>
      <c r="H407" s="8"/>
      <c r="I407" s="8"/>
      <c r="J407" s="8"/>
      <c r="K407" s="8"/>
      <c r="L407" s="8"/>
    </row>
    <row r="408" spans="1:12" x14ac:dyDescent="0.3">
      <c r="A408" s="10" t="s">
        <v>4115</v>
      </c>
      <c r="B408" s="10" t="s">
        <v>175</v>
      </c>
      <c r="C408" s="10" t="s">
        <v>740</v>
      </c>
      <c r="D408" s="10" t="s">
        <v>3978</v>
      </c>
      <c r="E408" s="8" t="s">
        <v>3979</v>
      </c>
      <c r="F408" s="8" t="s">
        <v>741</v>
      </c>
      <c r="G408" s="8"/>
      <c r="H408" s="8"/>
      <c r="I408" s="8"/>
      <c r="J408" s="8"/>
      <c r="K408" s="8"/>
      <c r="L408" s="8"/>
    </row>
    <row r="409" spans="1:12" ht="33" x14ac:dyDescent="0.3">
      <c r="A409" s="10" t="s">
        <v>4116</v>
      </c>
      <c r="B409" s="10" t="s">
        <v>175</v>
      </c>
      <c r="C409" s="10" t="s">
        <v>743</v>
      </c>
      <c r="D409" s="10" t="s">
        <v>3978</v>
      </c>
      <c r="E409" s="8" t="s">
        <v>3979</v>
      </c>
      <c r="F409" s="8" t="s">
        <v>744</v>
      </c>
      <c r="G409" s="8"/>
      <c r="H409" s="8"/>
      <c r="I409" s="8"/>
      <c r="J409" s="8"/>
      <c r="K409" s="8"/>
      <c r="L409" s="8"/>
    </row>
    <row r="410" spans="1:12" ht="66" x14ac:dyDescent="0.3">
      <c r="A410" s="10" t="s">
        <v>4117</v>
      </c>
      <c r="B410" s="10" t="s">
        <v>175</v>
      </c>
      <c r="C410" s="10" t="s">
        <v>746</v>
      </c>
      <c r="D410" s="10" t="s">
        <v>3978</v>
      </c>
      <c r="E410" s="8" t="s">
        <v>3979</v>
      </c>
      <c r="F410" s="8" t="s">
        <v>747</v>
      </c>
      <c r="G410" s="8"/>
      <c r="H410" s="8"/>
      <c r="I410" s="8"/>
      <c r="J410" s="8"/>
      <c r="K410" s="8"/>
      <c r="L410" s="8"/>
    </row>
    <row r="411" spans="1:12" ht="33" x14ac:dyDescent="0.3">
      <c r="A411" s="10" t="s">
        <v>4118</v>
      </c>
      <c r="B411" s="10" t="s">
        <v>175</v>
      </c>
      <c r="C411" s="10" t="s">
        <v>749</v>
      </c>
      <c r="D411" s="10" t="s">
        <v>3978</v>
      </c>
      <c r="E411" s="8" t="s">
        <v>3979</v>
      </c>
      <c r="F411" s="8" t="s">
        <v>750</v>
      </c>
      <c r="G411" s="8"/>
      <c r="H411" s="8"/>
      <c r="I411" s="8"/>
      <c r="J411" s="8"/>
      <c r="K411" s="8"/>
      <c r="L411" s="8"/>
    </row>
    <row r="412" spans="1:12" ht="33" x14ac:dyDescent="0.3">
      <c r="A412" s="10" t="s">
        <v>4119</v>
      </c>
      <c r="B412" s="10" t="s">
        <v>175</v>
      </c>
      <c r="C412" s="10" t="s">
        <v>752</v>
      </c>
      <c r="D412" s="10" t="s">
        <v>3978</v>
      </c>
      <c r="E412" s="8" t="s">
        <v>3979</v>
      </c>
      <c r="F412" s="8" t="s">
        <v>753</v>
      </c>
      <c r="G412" s="8"/>
      <c r="H412" s="8"/>
      <c r="I412" s="8"/>
      <c r="J412" s="8"/>
      <c r="K412" s="8"/>
      <c r="L412" s="8"/>
    </row>
    <row r="413" spans="1:12" ht="33" x14ac:dyDescent="0.3">
      <c r="A413" s="10" t="s">
        <v>4120</v>
      </c>
      <c r="B413" s="10" t="s">
        <v>175</v>
      </c>
      <c r="C413" s="10" t="s">
        <v>755</v>
      </c>
      <c r="D413" s="10" t="s">
        <v>3978</v>
      </c>
      <c r="E413" s="8" t="s">
        <v>3979</v>
      </c>
      <c r="F413" s="8" t="s">
        <v>756</v>
      </c>
      <c r="G413" s="8"/>
      <c r="H413" s="8"/>
      <c r="I413" s="8"/>
      <c r="J413" s="8"/>
      <c r="K413" s="8"/>
      <c r="L413" s="8"/>
    </row>
    <row r="414" spans="1:12" x14ac:dyDescent="0.3">
      <c r="A414" s="10" t="s">
        <v>4121</v>
      </c>
      <c r="B414" s="10" t="s">
        <v>175</v>
      </c>
      <c r="C414" s="10" t="s">
        <v>758</v>
      </c>
      <c r="D414" s="10" t="s">
        <v>3978</v>
      </c>
      <c r="E414" s="8" t="s">
        <v>3979</v>
      </c>
      <c r="F414" s="8" t="s">
        <v>759</v>
      </c>
      <c r="G414" s="8"/>
      <c r="H414" s="8"/>
      <c r="I414" s="8"/>
      <c r="J414" s="8"/>
      <c r="K414" s="8"/>
      <c r="L414" s="8"/>
    </row>
    <row r="415" spans="1:12" ht="33" x14ac:dyDescent="0.3">
      <c r="A415" s="10" t="s">
        <v>4122</v>
      </c>
      <c r="B415" s="10" t="s">
        <v>175</v>
      </c>
      <c r="C415" s="10" t="s">
        <v>761</v>
      </c>
      <c r="D415" s="10" t="s">
        <v>3978</v>
      </c>
      <c r="E415" s="8" t="s">
        <v>3979</v>
      </c>
      <c r="F415" s="8" t="s">
        <v>762</v>
      </c>
      <c r="G415" s="8"/>
      <c r="H415" s="8"/>
      <c r="I415" s="8"/>
      <c r="J415" s="8"/>
      <c r="K415" s="8"/>
      <c r="L415" s="8"/>
    </row>
    <row r="416" spans="1:12" ht="49.5" x14ac:dyDescent="0.3">
      <c r="A416" s="10" t="s">
        <v>4123</v>
      </c>
      <c r="B416" s="10" t="s">
        <v>175</v>
      </c>
      <c r="C416" s="10" t="s">
        <v>764</v>
      </c>
      <c r="D416" s="10" t="s">
        <v>3978</v>
      </c>
      <c r="E416" s="8" t="s">
        <v>3979</v>
      </c>
      <c r="F416" s="8" t="s">
        <v>765</v>
      </c>
      <c r="G416" s="8"/>
      <c r="H416" s="8"/>
      <c r="I416" s="8"/>
      <c r="J416" s="8"/>
      <c r="K416" s="8"/>
      <c r="L416" s="8"/>
    </row>
    <row r="417" spans="1:12" ht="33" x14ac:dyDescent="0.3">
      <c r="A417" s="10" t="s">
        <v>4124</v>
      </c>
      <c r="B417" s="10" t="s">
        <v>175</v>
      </c>
      <c r="C417" s="10" t="s">
        <v>767</v>
      </c>
      <c r="D417" s="10" t="s">
        <v>3978</v>
      </c>
      <c r="E417" s="8" t="s">
        <v>3979</v>
      </c>
      <c r="F417" s="8" t="s">
        <v>768</v>
      </c>
      <c r="G417" s="8"/>
      <c r="H417" s="8"/>
      <c r="I417" s="8"/>
      <c r="J417" s="8"/>
      <c r="K417" s="8"/>
      <c r="L417" s="8"/>
    </row>
    <row r="418" spans="1:12" ht="66" x14ac:dyDescent="0.3">
      <c r="A418" s="10" t="s">
        <v>4125</v>
      </c>
      <c r="B418" s="10" t="s">
        <v>175</v>
      </c>
      <c r="C418" s="10" t="s">
        <v>770</v>
      </c>
      <c r="D418" s="10" t="s">
        <v>3978</v>
      </c>
      <c r="E418" s="8" t="s">
        <v>3979</v>
      </c>
      <c r="F418" s="8" t="s">
        <v>771</v>
      </c>
      <c r="G418" s="8"/>
      <c r="H418" s="8"/>
      <c r="I418" s="8"/>
      <c r="J418" s="8"/>
      <c r="K418" s="8"/>
      <c r="L418" s="8"/>
    </row>
    <row r="419" spans="1:12" ht="82.5" x14ac:dyDescent="0.3">
      <c r="A419" s="10" t="s">
        <v>4126</v>
      </c>
      <c r="B419" s="10" t="s">
        <v>175</v>
      </c>
      <c r="C419" s="10" t="s">
        <v>773</v>
      </c>
      <c r="D419" s="10" t="s">
        <v>3978</v>
      </c>
      <c r="E419" s="8" t="s">
        <v>3979</v>
      </c>
      <c r="F419" s="8" t="s">
        <v>774</v>
      </c>
      <c r="G419" s="8"/>
      <c r="H419" s="8"/>
      <c r="I419" s="8"/>
      <c r="J419" s="8"/>
      <c r="K419" s="8"/>
      <c r="L419" s="8"/>
    </row>
    <row r="420" spans="1:12" ht="33" x14ac:dyDescent="0.3">
      <c r="A420" s="10" t="s">
        <v>4127</v>
      </c>
      <c r="B420" s="10" t="s">
        <v>175</v>
      </c>
      <c r="C420" s="10" t="s">
        <v>776</v>
      </c>
      <c r="D420" s="10" t="s">
        <v>3978</v>
      </c>
      <c r="E420" s="8" t="s">
        <v>3979</v>
      </c>
      <c r="F420" s="8" t="s">
        <v>777</v>
      </c>
      <c r="G420" s="8"/>
      <c r="H420" s="8"/>
      <c r="I420" s="8"/>
      <c r="J420" s="8"/>
      <c r="K420" s="8"/>
      <c r="L420" s="8"/>
    </row>
    <row r="421" spans="1:12" ht="33" x14ac:dyDescent="0.3">
      <c r="A421" s="10" t="s">
        <v>4128</v>
      </c>
      <c r="B421" s="10" t="s">
        <v>175</v>
      </c>
      <c r="C421" s="10" t="s">
        <v>779</v>
      </c>
      <c r="D421" s="10" t="s">
        <v>3978</v>
      </c>
      <c r="E421" s="8" t="s">
        <v>3979</v>
      </c>
      <c r="F421" s="8" t="s">
        <v>780</v>
      </c>
      <c r="G421" s="8"/>
      <c r="H421" s="8"/>
      <c r="I421" s="8"/>
      <c r="J421" s="8"/>
      <c r="K421" s="8"/>
      <c r="L421" s="8"/>
    </row>
    <row r="422" spans="1:12" ht="33" x14ac:dyDescent="0.3">
      <c r="A422" s="10" t="s">
        <v>4129</v>
      </c>
      <c r="B422" s="10" t="s">
        <v>175</v>
      </c>
      <c r="C422" s="10" t="s">
        <v>782</v>
      </c>
      <c r="D422" s="10" t="s">
        <v>3978</v>
      </c>
      <c r="E422" s="8" t="s">
        <v>3979</v>
      </c>
      <c r="F422" s="8" t="s">
        <v>783</v>
      </c>
      <c r="G422" s="8"/>
      <c r="H422" s="8"/>
      <c r="I422" s="8"/>
      <c r="J422" s="8"/>
      <c r="K422" s="8"/>
      <c r="L422" s="8"/>
    </row>
    <row r="423" spans="1:12" x14ac:dyDescent="0.3">
      <c r="A423" s="10" t="s">
        <v>4130</v>
      </c>
      <c r="B423" s="10" t="s">
        <v>175</v>
      </c>
      <c r="C423" s="10" t="s">
        <v>785</v>
      </c>
      <c r="D423" s="10" t="s">
        <v>3978</v>
      </c>
      <c r="E423" s="8" t="s">
        <v>3979</v>
      </c>
      <c r="F423" s="8" t="s">
        <v>786</v>
      </c>
      <c r="G423" s="8"/>
      <c r="H423" s="8"/>
      <c r="I423" s="8"/>
      <c r="J423" s="8"/>
      <c r="K423" s="8"/>
      <c r="L423" s="8"/>
    </row>
    <row r="424" spans="1:12" ht="33" x14ac:dyDescent="0.3">
      <c r="A424" s="10" t="s">
        <v>4131</v>
      </c>
      <c r="B424" s="10" t="s">
        <v>175</v>
      </c>
      <c r="C424" s="10" t="s">
        <v>788</v>
      </c>
      <c r="D424" s="10" t="s">
        <v>3978</v>
      </c>
      <c r="E424" s="8" t="s">
        <v>3979</v>
      </c>
      <c r="F424" s="8" t="s">
        <v>789</v>
      </c>
      <c r="G424" s="8"/>
      <c r="H424" s="8"/>
      <c r="I424" s="8"/>
      <c r="J424" s="8"/>
      <c r="K424" s="8"/>
      <c r="L424" s="8"/>
    </row>
    <row r="425" spans="1:12" ht="82.5" x14ac:dyDescent="0.3">
      <c r="A425" s="10" t="s">
        <v>4132</v>
      </c>
      <c r="B425" s="10" t="s">
        <v>175</v>
      </c>
      <c r="C425" s="10" t="s">
        <v>791</v>
      </c>
      <c r="D425" s="10" t="s">
        <v>3978</v>
      </c>
      <c r="E425" s="8" t="s">
        <v>3979</v>
      </c>
      <c r="F425" s="8" t="s">
        <v>792</v>
      </c>
      <c r="G425" s="8"/>
      <c r="H425" s="8"/>
      <c r="I425" s="8"/>
      <c r="J425" s="8"/>
      <c r="K425" s="8"/>
      <c r="L425" s="8"/>
    </row>
    <row r="426" spans="1:12" ht="66" x14ac:dyDescent="0.3">
      <c r="A426" s="10" t="s">
        <v>4133</v>
      </c>
      <c r="B426" s="10" t="s">
        <v>175</v>
      </c>
      <c r="C426" s="10" t="s">
        <v>794</v>
      </c>
      <c r="D426" s="10" t="s">
        <v>3978</v>
      </c>
      <c r="E426" s="8" t="s">
        <v>3979</v>
      </c>
      <c r="F426" s="8" t="s">
        <v>795</v>
      </c>
      <c r="G426" s="8"/>
      <c r="H426" s="8"/>
      <c r="I426" s="8"/>
      <c r="J426" s="8"/>
      <c r="K426" s="8"/>
      <c r="L426" s="8"/>
    </row>
    <row r="427" spans="1:12" ht="99" x14ac:dyDescent="0.3">
      <c r="A427" s="10" t="s">
        <v>4134</v>
      </c>
      <c r="B427" s="10" t="s">
        <v>175</v>
      </c>
      <c r="C427" s="10" t="s">
        <v>797</v>
      </c>
      <c r="D427" s="10" t="s">
        <v>3978</v>
      </c>
      <c r="E427" s="8" t="s">
        <v>3979</v>
      </c>
      <c r="F427" s="8" t="s">
        <v>798</v>
      </c>
      <c r="G427" s="8"/>
      <c r="H427" s="8"/>
      <c r="I427" s="8"/>
      <c r="J427" s="8"/>
      <c r="K427" s="8"/>
      <c r="L427" s="8"/>
    </row>
    <row r="428" spans="1:12" x14ac:dyDescent="0.3">
      <c r="A428" s="10" t="s">
        <v>4135</v>
      </c>
      <c r="B428" s="10" t="s">
        <v>175</v>
      </c>
      <c r="C428" s="10" t="s">
        <v>800</v>
      </c>
      <c r="D428" s="10" t="s">
        <v>3978</v>
      </c>
      <c r="E428" s="8" t="s">
        <v>3979</v>
      </c>
      <c r="F428" s="8" t="s">
        <v>801</v>
      </c>
      <c r="G428" s="8"/>
      <c r="H428" s="8"/>
      <c r="I428" s="8"/>
      <c r="J428" s="8"/>
      <c r="K428" s="8"/>
      <c r="L428" s="8"/>
    </row>
    <row r="429" spans="1:12" ht="82.5" x14ac:dyDescent="0.3">
      <c r="A429" s="10" t="s">
        <v>4136</v>
      </c>
      <c r="B429" s="10" t="s">
        <v>175</v>
      </c>
      <c r="C429" s="10" t="s">
        <v>803</v>
      </c>
      <c r="D429" s="10" t="s">
        <v>3978</v>
      </c>
      <c r="E429" s="8" t="s">
        <v>3979</v>
      </c>
      <c r="F429" s="8" t="s">
        <v>804</v>
      </c>
      <c r="G429" s="8"/>
      <c r="H429" s="8"/>
      <c r="I429" s="8"/>
      <c r="J429" s="8"/>
      <c r="K429" s="8"/>
      <c r="L429" s="8"/>
    </row>
    <row r="430" spans="1:12" ht="66" x14ac:dyDescent="0.3">
      <c r="A430" s="10" t="s">
        <v>4137</v>
      </c>
      <c r="B430" s="10" t="s">
        <v>175</v>
      </c>
      <c r="C430" s="10" t="s">
        <v>806</v>
      </c>
      <c r="D430" s="10" t="s">
        <v>3978</v>
      </c>
      <c r="E430" s="8" t="s">
        <v>3979</v>
      </c>
      <c r="F430" s="8" t="s">
        <v>807</v>
      </c>
      <c r="G430" s="8"/>
      <c r="H430" s="8"/>
      <c r="I430" s="8"/>
      <c r="J430" s="8"/>
      <c r="K430" s="8"/>
      <c r="L430" s="8"/>
    </row>
    <row r="431" spans="1:12" ht="66" x14ac:dyDescent="0.3">
      <c r="A431" s="10" t="s">
        <v>4138</v>
      </c>
      <c r="B431" s="10" t="s">
        <v>175</v>
      </c>
      <c r="C431" s="10" t="s">
        <v>809</v>
      </c>
      <c r="D431" s="10" t="s">
        <v>3978</v>
      </c>
      <c r="E431" s="8" t="s">
        <v>3979</v>
      </c>
      <c r="F431" s="8" t="s">
        <v>810</v>
      </c>
      <c r="G431" s="8"/>
      <c r="H431" s="8"/>
      <c r="I431" s="8"/>
      <c r="J431" s="8"/>
      <c r="K431" s="8"/>
      <c r="L431" s="8"/>
    </row>
    <row r="432" spans="1:12" x14ac:dyDescent="0.3">
      <c r="A432" s="10" t="s">
        <v>4139</v>
      </c>
      <c r="B432" s="10" t="s">
        <v>175</v>
      </c>
      <c r="C432" s="10" t="s">
        <v>812</v>
      </c>
      <c r="D432" s="10" t="s">
        <v>3978</v>
      </c>
      <c r="E432" s="8" t="s">
        <v>3979</v>
      </c>
      <c r="F432" s="8" t="s">
        <v>813</v>
      </c>
      <c r="G432" s="8"/>
      <c r="H432" s="8"/>
      <c r="I432" s="8"/>
      <c r="J432" s="8"/>
      <c r="K432" s="8"/>
      <c r="L432" s="8"/>
    </row>
    <row r="433" spans="1:12" ht="49.5" x14ac:dyDescent="0.3">
      <c r="A433" s="10" t="s">
        <v>4140</v>
      </c>
      <c r="B433" s="10" t="s">
        <v>175</v>
      </c>
      <c r="C433" s="10" t="s">
        <v>815</v>
      </c>
      <c r="D433" s="10" t="s">
        <v>3978</v>
      </c>
      <c r="E433" s="8" t="s">
        <v>3979</v>
      </c>
      <c r="F433" s="8" t="s">
        <v>816</v>
      </c>
      <c r="G433" s="8"/>
      <c r="H433" s="8"/>
      <c r="I433" s="8"/>
      <c r="J433" s="8"/>
      <c r="K433" s="8"/>
      <c r="L433" s="8"/>
    </row>
    <row r="434" spans="1:12" ht="99" x14ac:dyDescent="0.3">
      <c r="A434" s="10" t="s">
        <v>4141</v>
      </c>
      <c r="B434" s="10" t="s">
        <v>175</v>
      </c>
      <c r="C434" s="10" t="s">
        <v>836</v>
      </c>
      <c r="D434" s="10" t="s">
        <v>3978</v>
      </c>
      <c r="E434" s="8" t="s">
        <v>3979</v>
      </c>
      <c r="F434" s="8" t="s">
        <v>837</v>
      </c>
      <c r="G434" s="8"/>
      <c r="H434" s="8"/>
      <c r="I434" s="8"/>
      <c r="J434" s="8"/>
      <c r="K434" s="8"/>
      <c r="L434" s="8"/>
    </row>
    <row r="435" spans="1:12" ht="49.5" x14ac:dyDescent="0.3">
      <c r="A435" s="10" t="s">
        <v>4142</v>
      </c>
      <c r="B435" s="10" t="s">
        <v>175</v>
      </c>
      <c r="C435" s="10" t="s">
        <v>818</v>
      </c>
      <c r="D435" s="10" t="s">
        <v>3978</v>
      </c>
      <c r="E435" s="8" t="s">
        <v>3979</v>
      </c>
      <c r="F435" s="8" t="s">
        <v>819</v>
      </c>
      <c r="G435" s="8"/>
      <c r="H435" s="8"/>
      <c r="I435" s="8"/>
      <c r="J435" s="8"/>
      <c r="K435" s="8"/>
      <c r="L435" s="8"/>
    </row>
    <row r="436" spans="1:12" x14ac:dyDescent="0.3">
      <c r="A436" s="10" t="s">
        <v>4143</v>
      </c>
      <c r="B436" s="10" t="s">
        <v>175</v>
      </c>
      <c r="C436" s="10" t="s">
        <v>821</v>
      </c>
      <c r="D436" s="10" t="s">
        <v>3978</v>
      </c>
      <c r="E436" s="8" t="s">
        <v>3979</v>
      </c>
      <c r="F436" s="8" t="s">
        <v>822</v>
      </c>
      <c r="G436" s="8"/>
      <c r="H436" s="8"/>
      <c r="I436" s="8"/>
      <c r="J436" s="8"/>
      <c r="K436" s="8"/>
      <c r="L436" s="8"/>
    </row>
    <row r="437" spans="1:12" x14ac:dyDescent="0.3">
      <c r="A437" s="10" t="s">
        <v>4144</v>
      </c>
      <c r="B437" s="10" t="s">
        <v>175</v>
      </c>
      <c r="C437" s="10" t="s">
        <v>824</v>
      </c>
      <c r="D437" s="10" t="s">
        <v>3978</v>
      </c>
      <c r="E437" s="8" t="s">
        <v>3979</v>
      </c>
      <c r="F437" s="8" t="s">
        <v>825</v>
      </c>
      <c r="G437" s="8"/>
      <c r="H437" s="8"/>
      <c r="I437" s="8"/>
      <c r="J437" s="8"/>
      <c r="K437" s="8"/>
      <c r="L437" s="8"/>
    </row>
    <row r="438" spans="1:12" ht="49.5" x14ac:dyDescent="0.3">
      <c r="A438" s="10" t="s">
        <v>4145</v>
      </c>
      <c r="B438" s="10" t="s">
        <v>175</v>
      </c>
      <c r="C438" s="10" t="s">
        <v>827</v>
      </c>
      <c r="D438" s="10" t="s">
        <v>3978</v>
      </c>
      <c r="E438" s="8" t="s">
        <v>3979</v>
      </c>
      <c r="F438" s="8" t="s">
        <v>828</v>
      </c>
      <c r="G438" s="8"/>
      <c r="H438" s="8"/>
      <c r="I438" s="8"/>
      <c r="J438" s="8"/>
      <c r="K438" s="8"/>
      <c r="L438" s="8"/>
    </row>
    <row r="439" spans="1:12" x14ac:dyDescent="0.3">
      <c r="A439" s="10" t="s">
        <v>4146</v>
      </c>
      <c r="B439" s="10" t="s">
        <v>175</v>
      </c>
      <c r="C439" s="10" t="s">
        <v>830</v>
      </c>
      <c r="D439" s="10" t="s">
        <v>3978</v>
      </c>
      <c r="E439" s="8" t="s">
        <v>3979</v>
      </c>
      <c r="F439" s="8" t="s">
        <v>831</v>
      </c>
      <c r="G439" s="8"/>
      <c r="H439" s="8"/>
      <c r="I439" s="8"/>
      <c r="J439" s="8"/>
      <c r="K439" s="8"/>
      <c r="L439" s="8"/>
    </row>
    <row r="440" spans="1:12" ht="33" x14ac:dyDescent="0.3">
      <c r="A440" s="10" t="s">
        <v>4147</v>
      </c>
      <c r="B440" s="10" t="s">
        <v>175</v>
      </c>
      <c r="C440" s="10" t="s">
        <v>833</v>
      </c>
      <c r="D440" s="10" t="s">
        <v>3978</v>
      </c>
      <c r="E440" s="8" t="s">
        <v>3979</v>
      </c>
      <c r="F440" s="8" t="s">
        <v>834</v>
      </c>
      <c r="G440" s="8"/>
      <c r="H440" s="8"/>
      <c r="I440" s="8"/>
      <c r="J440" s="8"/>
      <c r="K440" s="8"/>
      <c r="L440" s="8"/>
    </row>
    <row r="441" spans="1:12" ht="33" x14ac:dyDescent="0.3">
      <c r="A441" s="10" t="s">
        <v>4148</v>
      </c>
      <c r="B441" s="10" t="s">
        <v>175</v>
      </c>
      <c r="C441" s="10" t="s">
        <v>839</v>
      </c>
      <c r="D441" s="10" t="s">
        <v>3978</v>
      </c>
      <c r="E441" s="8" t="s">
        <v>3979</v>
      </c>
      <c r="F441" s="8" t="s">
        <v>840</v>
      </c>
      <c r="G441" s="8"/>
      <c r="H441" s="8"/>
      <c r="I441" s="8"/>
      <c r="J441" s="8"/>
      <c r="K441" s="8"/>
      <c r="L441" s="8"/>
    </row>
    <row r="442" spans="1:12" x14ac:dyDescent="0.3">
      <c r="A442" s="10" t="s">
        <v>4149</v>
      </c>
      <c r="B442" s="10" t="s">
        <v>175</v>
      </c>
      <c r="C442" s="10" t="s">
        <v>842</v>
      </c>
      <c r="D442" s="10" t="s">
        <v>3978</v>
      </c>
      <c r="E442" s="8" t="s">
        <v>3979</v>
      </c>
      <c r="F442" s="8" t="s">
        <v>843</v>
      </c>
      <c r="G442" s="8"/>
      <c r="H442" s="8"/>
      <c r="I442" s="8"/>
      <c r="J442" s="8"/>
      <c r="K442" s="8"/>
      <c r="L442" s="8"/>
    </row>
    <row r="443" spans="1:12" x14ac:dyDescent="0.3">
      <c r="A443" s="10" t="s">
        <v>4150</v>
      </c>
      <c r="B443" s="10" t="s">
        <v>175</v>
      </c>
      <c r="C443" s="10" t="s">
        <v>845</v>
      </c>
      <c r="D443" s="10" t="s">
        <v>3978</v>
      </c>
      <c r="E443" s="8" t="s">
        <v>3979</v>
      </c>
      <c r="F443" s="8" t="s">
        <v>846</v>
      </c>
      <c r="G443" s="8"/>
      <c r="H443" s="8"/>
      <c r="I443" s="8"/>
      <c r="J443" s="8"/>
      <c r="K443" s="8"/>
      <c r="L443" s="8"/>
    </row>
    <row r="444" spans="1:12" x14ac:dyDescent="0.3">
      <c r="A444" s="10" t="s">
        <v>4151</v>
      </c>
      <c r="B444" s="10" t="s">
        <v>175</v>
      </c>
      <c r="C444" s="10" t="s">
        <v>848</v>
      </c>
      <c r="D444" s="10" t="s">
        <v>3978</v>
      </c>
      <c r="E444" s="8" t="s">
        <v>3979</v>
      </c>
      <c r="F444" s="8" t="s">
        <v>849</v>
      </c>
      <c r="G444" s="8"/>
      <c r="H444" s="8"/>
      <c r="I444" s="8"/>
      <c r="J444" s="8"/>
      <c r="K444" s="8"/>
      <c r="L444" s="8"/>
    </row>
    <row r="445" spans="1:12" ht="33" x14ac:dyDescent="0.3">
      <c r="A445" s="10" t="s">
        <v>4152</v>
      </c>
      <c r="B445" s="10" t="s">
        <v>175</v>
      </c>
      <c r="C445" s="10" t="s">
        <v>851</v>
      </c>
      <c r="D445" s="10" t="s">
        <v>3978</v>
      </c>
      <c r="E445" s="8" t="s">
        <v>3979</v>
      </c>
      <c r="F445" s="8" t="s">
        <v>852</v>
      </c>
      <c r="G445" s="8"/>
      <c r="H445" s="8"/>
      <c r="I445" s="8"/>
      <c r="J445" s="8"/>
      <c r="K445" s="8"/>
      <c r="L445" s="8"/>
    </row>
    <row r="446" spans="1:12" ht="49.5" x14ac:dyDescent="0.3">
      <c r="A446" s="10" t="s">
        <v>4153</v>
      </c>
      <c r="B446" s="10" t="s">
        <v>175</v>
      </c>
      <c r="C446" s="10" t="s">
        <v>854</v>
      </c>
      <c r="D446" s="10" t="s">
        <v>3978</v>
      </c>
      <c r="E446" s="8" t="s">
        <v>3979</v>
      </c>
      <c r="F446" s="8" t="s">
        <v>855</v>
      </c>
      <c r="G446" s="8"/>
      <c r="H446" s="8"/>
      <c r="I446" s="8"/>
      <c r="J446" s="8"/>
      <c r="K446" s="8"/>
      <c r="L446" s="8"/>
    </row>
    <row r="447" spans="1:12" ht="33" x14ac:dyDescent="0.3">
      <c r="A447" s="10" t="s">
        <v>4154</v>
      </c>
      <c r="B447" s="10" t="s">
        <v>175</v>
      </c>
      <c r="C447" s="10" t="s">
        <v>857</v>
      </c>
      <c r="D447" s="10" t="s">
        <v>3978</v>
      </c>
      <c r="E447" s="8" t="s">
        <v>3979</v>
      </c>
      <c r="F447" s="8" t="s">
        <v>858</v>
      </c>
      <c r="G447" s="8"/>
      <c r="H447" s="8"/>
      <c r="I447" s="8"/>
      <c r="J447" s="8"/>
      <c r="K447" s="8"/>
      <c r="L447" s="8"/>
    </row>
    <row r="448" spans="1:12" x14ac:dyDescent="0.3">
      <c r="A448" s="10" t="s">
        <v>4155</v>
      </c>
      <c r="B448" s="10" t="s">
        <v>175</v>
      </c>
      <c r="C448" s="10" t="s">
        <v>860</v>
      </c>
      <c r="D448" s="10" t="s">
        <v>3978</v>
      </c>
      <c r="E448" s="8" t="s">
        <v>3979</v>
      </c>
      <c r="F448" s="8" t="s">
        <v>861</v>
      </c>
      <c r="G448" s="8"/>
      <c r="H448" s="8"/>
      <c r="I448" s="8"/>
      <c r="J448" s="8"/>
      <c r="K448" s="8"/>
      <c r="L448" s="8"/>
    </row>
    <row r="449" spans="1:12" ht="33" x14ac:dyDescent="0.3">
      <c r="A449" s="10" t="s">
        <v>4156</v>
      </c>
      <c r="B449" s="10" t="s">
        <v>175</v>
      </c>
      <c r="C449" s="10" t="s">
        <v>863</v>
      </c>
      <c r="D449" s="10" t="s">
        <v>3978</v>
      </c>
      <c r="E449" s="8" t="s">
        <v>3979</v>
      </c>
      <c r="F449" s="8" t="s">
        <v>864</v>
      </c>
      <c r="G449" s="8"/>
      <c r="H449" s="8"/>
      <c r="I449" s="8"/>
      <c r="J449" s="8"/>
      <c r="K449" s="8"/>
      <c r="L449" s="8"/>
    </row>
    <row r="450" spans="1:12" x14ac:dyDescent="0.3">
      <c r="A450" s="10" t="s">
        <v>4157</v>
      </c>
      <c r="B450" s="10" t="s">
        <v>175</v>
      </c>
      <c r="C450" s="10" t="s">
        <v>866</v>
      </c>
      <c r="D450" s="10" t="s">
        <v>3978</v>
      </c>
      <c r="E450" s="8" t="s">
        <v>3979</v>
      </c>
      <c r="F450" s="8" t="s">
        <v>867</v>
      </c>
      <c r="G450" s="8"/>
      <c r="H450" s="8"/>
      <c r="I450" s="8"/>
      <c r="J450" s="8"/>
      <c r="K450" s="8"/>
      <c r="L450" s="8"/>
    </row>
    <row r="451" spans="1:12" ht="33" x14ac:dyDescent="0.3">
      <c r="A451" s="10" t="s">
        <v>4158</v>
      </c>
      <c r="B451" s="10" t="s">
        <v>175</v>
      </c>
      <c r="C451" s="10" t="s">
        <v>869</v>
      </c>
      <c r="D451" s="10" t="s">
        <v>3978</v>
      </c>
      <c r="E451" s="8" t="s">
        <v>3979</v>
      </c>
      <c r="F451" s="8" t="s">
        <v>870</v>
      </c>
      <c r="G451" s="8"/>
      <c r="H451" s="8"/>
      <c r="I451" s="8"/>
      <c r="J451" s="8"/>
      <c r="K451" s="8"/>
      <c r="L451" s="8"/>
    </row>
    <row r="452" spans="1:12" x14ac:dyDescent="0.3">
      <c r="A452" s="10" t="s">
        <v>4159</v>
      </c>
      <c r="B452" s="10" t="s">
        <v>175</v>
      </c>
      <c r="C452" s="10" t="s">
        <v>872</v>
      </c>
      <c r="D452" s="10" t="s">
        <v>3978</v>
      </c>
      <c r="E452" s="8" t="s">
        <v>3979</v>
      </c>
      <c r="F452" s="8" t="s">
        <v>873</v>
      </c>
      <c r="G452" s="8"/>
      <c r="H452" s="8"/>
      <c r="I452" s="8"/>
      <c r="J452" s="8"/>
      <c r="K452" s="8"/>
      <c r="L452" s="8"/>
    </row>
    <row r="453" spans="1:12" x14ac:dyDescent="0.3">
      <c r="A453" s="10" t="s">
        <v>4160</v>
      </c>
      <c r="B453" s="10" t="s">
        <v>175</v>
      </c>
      <c r="C453" s="10" t="s">
        <v>875</v>
      </c>
      <c r="D453" s="10" t="s">
        <v>3978</v>
      </c>
      <c r="E453" s="8" t="s">
        <v>3979</v>
      </c>
      <c r="F453" s="8" t="s">
        <v>876</v>
      </c>
      <c r="G453" s="8"/>
      <c r="H453" s="8"/>
      <c r="I453" s="8"/>
      <c r="J453" s="8"/>
      <c r="K453" s="8"/>
      <c r="L453" s="8"/>
    </row>
    <row r="454" spans="1:12" x14ac:dyDescent="0.3">
      <c r="A454" s="10" t="s">
        <v>4161</v>
      </c>
      <c r="B454" s="10" t="s">
        <v>175</v>
      </c>
      <c r="C454" s="10" t="s">
        <v>878</v>
      </c>
      <c r="D454" s="10" t="s">
        <v>3978</v>
      </c>
      <c r="E454" s="8" t="s">
        <v>3979</v>
      </c>
      <c r="F454" s="8" t="s">
        <v>879</v>
      </c>
      <c r="G454" s="8"/>
      <c r="H454" s="8"/>
      <c r="I454" s="8"/>
      <c r="J454" s="8"/>
      <c r="K454" s="8"/>
      <c r="L454" s="8"/>
    </row>
    <row r="455" spans="1:12" x14ac:dyDescent="0.3">
      <c r="A455" s="10" t="s">
        <v>4162</v>
      </c>
      <c r="B455" s="10" t="s">
        <v>175</v>
      </c>
      <c r="C455" s="10" t="s">
        <v>881</v>
      </c>
      <c r="D455" s="10" t="s">
        <v>3978</v>
      </c>
      <c r="E455" s="8" t="s">
        <v>3979</v>
      </c>
      <c r="F455" s="8" t="s">
        <v>882</v>
      </c>
      <c r="G455" s="8"/>
      <c r="H455" s="8"/>
      <c r="I455" s="8"/>
      <c r="J455" s="8"/>
      <c r="K455" s="8"/>
      <c r="L455" s="8"/>
    </row>
    <row r="456" spans="1:12" x14ac:dyDescent="0.3">
      <c r="A456" s="10" t="s">
        <v>4163</v>
      </c>
      <c r="B456" s="10" t="s">
        <v>175</v>
      </c>
      <c r="C456" s="10" t="s">
        <v>706</v>
      </c>
      <c r="D456" s="10" t="s">
        <v>4030</v>
      </c>
      <c r="E456" s="8" t="s">
        <v>4031</v>
      </c>
      <c r="F456" s="8" t="s">
        <v>885</v>
      </c>
      <c r="G456" s="8"/>
      <c r="H456" s="8"/>
      <c r="I456" s="8"/>
      <c r="J456" s="8"/>
      <c r="K456" s="8"/>
      <c r="L456" s="8"/>
    </row>
    <row r="457" spans="1:12" ht="49.5" x14ac:dyDescent="0.3">
      <c r="A457" s="10" t="s">
        <v>4164</v>
      </c>
      <c r="B457" s="10" t="s">
        <v>175</v>
      </c>
      <c r="C457" s="10" t="s">
        <v>529</v>
      </c>
      <c r="D457" s="10" t="s">
        <v>4030</v>
      </c>
      <c r="E457" s="8" t="s">
        <v>4031</v>
      </c>
      <c r="F457" s="8" t="s">
        <v>701</v>
      </c>
      <c r="G457" s="8"/>
      <c r="H457" s="8"/>
      <c r="I457" s="8"/>
      <c r="J457" s="8"/>
      <c r="K457" s="8"/>
      <c r="L457" s="8"/>
    </row>
    <row r="458" spans="1:12" x14ac:dyDescent="0.3">
      <c r="A458" s="10" t="s">
        <v>4165</v>
      </c>
      <c r="B458" s="10" t="s">
        <v>175</v>
      </c>
      <c r="C458" s="10" t="s">
        <v>888</v>
      </c>
      <c r="D458" s="10" t="s">
        <v>4030</v>
      </c>
      <c r="E458" s="8" t="s">
        <v>4031</v>
      </c>
      <c r="F458" s="8" t="s">
        <v>889</v>
      </c>
      <c r="G458" s="8"/>
      <c r="H458" s="8"/>
      <c r="I458" s="8"/>
      <c r="J458" s="8"/>
      <c r="K458" s="8"/>
      <c r="L458" s="8"/>
    </row>
    <row r="459" spans="1:12" ht="33" x14ac:dyDescent="0.3">
      <c r="A459" s="10" t="s">
        <v>4166</v>
      </c>
      <c r="B459" s="10" t="s">
        <v>175</v>
      </c>
      <c r="C459" s="10" t="s">
        <v>891</v>
      </c>
      <c r="D459" s="10" t="s">
        <v>4030</v>
      </c>
      <c r="E459" s="8" t="s">
        <v>4031</v>
      </c>
      <c r="F459" s="8" t="s">
        <v>892</v>
      </c>
      <c r="G459" s="8"/>
      <c r="H459" s="8"/>
      <c r="I459" s="8"/>
      <c r="J459" s="8"/>
      <c r="K459" s="8"/>
      <c r="L459" s="8"/>
    </row>
    <row r="460" spans="1:12" x14ac:dyDescent="0.3">
      <c r="A460" s="10" t="s">
        <v>4167</v>
      </c>
      <c r="B460" s="10" t="s">
        <v>175</v>
      </c>
      <c r="C460" s="10" t="s">
        <v>894</v>
      </c>
      <c r="D460" s="10" t="s">
        <v>4030</v>
      </c>
      <c r="E460" s="8" t="s">
        <v>4031</v>
      </c>
      <c r="F460" s="8" t="s">
        <v>895</v>
      </c>
      <c r="G460" s="8"/>
      <c r="H460" s="8"/>
      <c r="I460" s="8"/>
      <c r="J460" s="8"/>
      <c r="K460" s="8"/>
      <c r="L460" s="8"/>
    </row>
    <row r="461" spans="1:12" x14ac:dyDescent="0.3">
      <c r="A461" s="10" t="s">
        <v>4168</v>
      </c>
      <c r="B461" s="10" t="s">
        <v>175</v>
      </c>
      <c r="C461" s="10" t="s">
        <v>897</v>
      </c>
      <c r="D461" s="10" t="s">
        <v>4030</v>
      </c>
      <c r="E461" s="8" t="s">
        <v>4031</v>
      </c>
      <c r="F461" s="8" t="s">
        <v>898</v>
      </c>
      <c r="G461" s="8"/>
      <c r="H461" s="8"/>
      <c r="I461" s="8"/>
      <c r="J461" s="8"/>
      <c r="K461" s="8"/>
      <c r="L461" s="8"/>
    </row>
    <row r="462" spans="1:12" ht="33" x14ac:dyDescent="0.3">
      <c r="A462" s="10" t="s">
        <v>4169</v>
      </c>
      <c r="B462" s="10" t="s">
        <v>175</v>
      </c>
      <c r="C462" s="10" t="s">
        <v>900</v>
      </c>
      <c r="D462" s="10" t="s">
        <v>4030</v>
      </c>
      <c r="E462" s="8" t="s">
        <v>4031</v>
      </c>
      <c r="F462" s="8" t="s">
        <v>901</v>
      </c>
      <c r="G462" s="8"/>
      <c r="H462" s="8"/>
      <c r="I462" s="8"/>
      <c r="J462" s="8"/>
      <c r="K462" s="8"/>
      <c r="L462" s="8"/>
    </row>
    <row r="463" spans="1:12" x14ac:dyDescent="0.3">
      <c r="A463" s="10" t="s">
        <v>4170</v>
      </c>
      <c r="B463" s="10" t="s">
        <v>175</v>
      </c>
      <c r="C463" s="10" t="s">
        <v>903</v>
      </c>
      <c r="D463" s="10" t="s">
        <v>4030</v>
      </c>
      <c r="E463" s="8" t="s">
        <v>4031</v>
      </c>
      <c r="F463" s="8" t="s">
        <v>904</v>
      </c>
      <c r="G463" s="8"/>
      <c r="H463" s="8"/>
      <c r="I463" s="8"/>
      <c r="J463" s="8"/>
      <c r="K463" s="8"/>
      <c r="L463" s="8"/>
    </row>
    <row r="464" spans="1:12" ht="33" x14ac:dyDescent="0.3">
      <c r="A464" s="10" t="s">
        <v>4171</v>
      </c>
      <c r="B464" s="10" t="s">
        <v>175</v>
      </c>
      <c r="C464" s="10" t="s">
        <v>906</v>
      </c>
      <c r="D464" s="10" t="s">
        <v>4030</v>
      </c>
      <c r="E464" s="8" t="s">
        <v>4031</v>
      </c>
      <c r="F464" s="8" t="s">
        <v>907</v>
      </c>
      <c r="G464" s="8"/>
      <c r="H464" s="8"/>
      <c r="I464" s="8"/>
      <c r="J464" s="8"/>
      <c r="K464" s="8"/>
      <c r="L464" s="8"/>
    </row>
    <row r="465" spans="1:12" x14ac:dyDescent="0.3">
      <c r="A465" s="10" t="s">
        <v>4172</v>
      </c>
      <c r="B465" s="10" t="s">
        <v>175</v>
      </c>
      <c r="C465" s="10" t="s">
        <v>909</v>
      </c>
      <c r="D465" s="10" t="s">
        <v>4030</v>
      </c>
      <c r="E465" s="8" t="s">
        <v>4031</v>
      </c>
      <c r="F465" s="8" t="s">
        <v>910</v>
      </c>
      <c r="G465" s="8"/>
      <c r="H465" s="8"/>
      <c r="I465" s="8"/>
      <c r="J465" s="8"/>
      <c r="K465" s="8"/>
      <c r="L465" s="8"/>
    </row>
    <row r="466" spans="1:12" x14ac:dyDescent="0.3">
      <c r="A466" s="10" t="s">
        <v>4173</v>
      </c>
      <c r="B466" s="10" t="s">
        <v>175</v>
      </c>
      <c r="C466" s="10" t="s">
        <v>912</v>
      </c>
      <c r="D466" s="10" t="s">
        <v>4030</v>
      </c>
      <c r="E466" s="8" t="s">
        <v>4031</v>
      </c>
      <c r="F466" s="8" t="s">
        <v>913</v>
      </c>
      <c r="G466" s="8"/>
      <c r="H466" s="8"/>
      <c r="I466" s="8"/>
      <c r="J466" s="8"/>
      <c r="K466" s="8"/>
      <c r="L466" s="8"/>
    </row>
    <row r="467" spans="1:12" ht="33" x14ac:dyDescent="0.3">
      <c r="A467" s="10" t="s">
        <v>4174</v>
      </c>
      <c r="B467" s="10" t="s">
        <v>175</v>
      </c>
      <c r="C467" s="10" t="s">
        <v>915</v>
      </c>
      <c r="D467" s="10" t="s">
        <v>4030</v>
      </c>
      <c r="E467" s="8" t="s">
        <v>4031</v>
      </c>
      <c r="F467" s="8" t="s">
        <v>916</v>
      </c>
      <c r="G467" s="8"/>
      <c r="H467" s="8"/>
      <c r="I467" s="8"/>
      <c r="J467" s="8"/>
      <c r="K467" s="8"/>
      <c r="L467" s="8"/>
    </row>
    <row r="468" spans="1:12" ht="33" x14ac:dyDescent="0.3">
      <c r="A468" s="10" t="s">
        <v>4175</v>
      </c>
      <c r="B468" s="10" t="s">
        <v>175</v>
      </c>
      <c r="C468" s="10" t="s">
        <v>918</v>
      </c>
      <c r="D468" s="10" t="s">
        <v>4030</v>
      </c>
      <c r="E468" s="8" t="s">
        <v>4031</v>
      </c>
      <c r="F468" s="8" t="s">
        <v>919</v>
      </c>
      <c r="G468" s="8"/>
      <c r="H468" s="8"/>
      <c r="I468" s="8"/>
      <c r="J468" s="8"/>
      <c r="K468" s="8"/>
      <c r="L468" s="8"/>
    </row>
    <row r="469" spans="1:12" x14ac:dyDescent="0.3">
      <c r="A469" s="10" t="s">
        <v>4176</v>
      </c>
      <c r="B469" s="10" t="s">
        <v>175</v>
      </c>
      <c r="C469" s="10" t="s">
        <v>921</v>
      </c>
      <c r="D469" s="10" t="s">
        <v>4030</v>
      </c>
      <c r="E469" s="8" t="s">
        <v>4031</v>
      </c>
      <c r="F469" s="8" t="s">
        <v>922</v>
      </c>
      <c r="G469" s="8"/>
      <c r="H469" s="8"/>
      <c r="I469" s="8"/>
      <c r="J469" s="8"/>
      <c r="K469" s="8"/>
      <c r="L469" s="8"/>
    </row>
    <row r="470" spans="1:12" ht="33" x14ac:dyDescent="0.3">
      <c r="A470" s="10" t="s">
        <v>4177</v>
      </c>
      <c r="B470" s="10" t="s">
        <v>175</v>
      </c>
      <c r="C470" s="10" t="s">
        <v>924</v>
      </c>
      <c r="D470" s="10" t="s">
        <v>4030</v>
      </c>
      <c r="E470" s="8" t="s">
        <v>4031</v>
      </c>
      <c r="F470" s="8" t="s">
        <v>925</v>
      </c>
      <c r="G470" s="8"/>
      <c r="H470" s="8"/>
      <c r="I470" s="8"/>
      <c r="J470" s="8"/>
      <c r="K470" s="8"/>
      <c r="L470" s="8"/>
    </row>
    <row r="471" spans="1:12" ht="49.5" x14ac:dyDescent="0.3">
      <c r="A471" s="10" t="s">
        <v>4178</v>
      </c>
      <c r="B471" s="10" t="s">
        <v>175</v>
      </c>
      <c r="C471" s="10" t="s">
        <v>927</v>
      </c>
      <c r="D471" s="10" t="s">
        <v>4030</v>
      </c>
      <c r="E471" s="8" t="s">
        <v>4031</v>
      </c>
      <c r="F471" s="8" t="s">
        <v>928</v>
      </c>
      <c r="G471" s="8"/>
      <c r="H471" s="8"/>
      <c r="I471" s="8"/>
      <c r="J471" s="8"/>
      <c r="K471" s="8"/>
      <c r="L471" s="8"/>
    </row>
    <row r="472" spans="1:12" x14ac:dyDescent="0.3">
      <c r="A472" s="10" t="s">
        <v>4179</v>
      </c>
      <c r="B472" s="10" t="s">
        <v>175</v>
      </c>
      <c r="C472" s="10" t="s">
        <v>930</v>
      </c>
      <c r="D472" s="10" t="s">
        <v>4030</v>
      </c>
      <c r="E472" s="8" t="s">
        <v>4031</v>
      </c>
      <c r="F472" s="8" t="s">
        <v>931</v>
      </c>
      <c r="G472" s="8"/>
      <c r="H472" s="8"/>
      <c r="I472" s="8"/>
      <c r="J472" s="8"/>
      <c r="K472" s="8"/>
      <c r="L472" s="8"/>
    </row>
    <row r="473" spans="1:12" x14ac:dyDescent="0.3">
      <c r="A473" s="10" t="s">
        <v>4180</v>
      </c>
      <c r="B473" s="10" t="s">
        <v>175</v>
      </c>
      <c r="C473" s="10" t="s">
        <v>800</v>
      </c>
      <c r="D473" s="10" t="s">
        <v>4030</v>
      </c>
      <c r="E473" s="8" t="s">
        <v>4031</v>
      </c>
      <c r="F473" s="8" t="s">
        <v>933</v>
      </c>
      <c r="G473" s="8"/>
      <c r="H473" s="8"/>
      <c r="I473" s="8"/>
      <c r="J473" s="8"/>
      <c r="K473" s="8"/>
      <c r="L473" s="8"/>
    </row>
    <row r="474" spans="1:12" x14ac:dyDescent="0.3">
      <c r="A474" s="10" t="s">
        <v>4181</v>
      </c>
      <c r="B474" s="10" t="s">
        <v>175</v>
      </c>
      <c r="C474" s="10" t="s">
        <v>935</v>
      </c>
      <c r="D474" s="10" t="s">
        <v>4030</v>
      </c>
      <c r="E474" s="8" t="s">
        <v>4031</v>
      </c>
      <c r="F474" s="8" t="s">
        <v>936</v>
      </c>
      <c r="G474" s="8"/>
      <c r="H474" s="8"/>
      <c r="I474" s="8"/>
      <c r="J474" s="8"/>
      <c r="K474" s="8"/>
      <c r="L474" s="8"/>
    </row>
    <row r="475" spans="1:12" x14ac:dyDescent="0.3">
      <c r="A475" s="10" t="s">
        <v>4182</v>
      </c>
      <c r="B475" s="10" t="s">
        <v>175</v>
      </c>
      <c r="C475" s="10" t="s">
        <v>938</v>
      </c>
      <c r="D475" s="10" t="s">
        <v>4030</v>
      </c>
      <c r="E475" s="8" t="s">
        <v>4031</v>
      </c>
      <c r="F475" s="8" t="s">
        <v>939</v>
      </c>
      <c r="G475" s="8"/>
      <c r="H475" s="8"/>
      <c r="I475" s="8"/>
      <c r="J475" s="8"/>
      <c r="K475" s="8"/>
      <c r="L475" s="8"/>
    </row>
    <row r="476" spans="1:12" x14ac:dyDescent="0.3">
      <c r="A476" s="10" t="s">
        <v>4183</v>
      </c>
      <c r="B476" s="10" t="s">
        <v>175</v>
      </c>
      <c r="C476" s="10" t="s">
        <v>941</v>
      </c>
      <c r="D476" s="10" t="s">
        <v>4030</v>
      </c>
      <c r="E476" s="8" t="s">
        <v>4031</v>
      </c>
      <c r="F476" s="8" t="s">
        <v>942</v>
      </c>
      <c r="G476" s="8"/>
      <c r="H476" s="8"/>
      <c r="I476" s="8"/>
      <c r="J476" s="8"/>
      <c r="K476" s="8"/>
      <c r="L476" s="8"/>
    </row>
    <row r="477" spans="1:12" x14ac:dyDescent="0.3">
      <c r="A477" s="10" t="s">
        <v>4184</v>
      </c>
      <c r="B477" s="10" t="s">
        <v>175</v>
      </c>
      <c r="C477" s="10" t="s">
        <v>944</v>
      </c>
      <c r="D477" s="10" t="s">
        <v>4030</v>
      </c>
      <c r="E477" s="8" t="s">
        <v>4031</v>
      </c>
      <c r="F477" s="8" t="s">
        <v>945</v>
      </c>
      <c r="G477" s="8"/>
      <c r="H477" s="8"/>
      <c r="I477" s="8"/>
      <c r="J477" s="8"/>
      <c r="K477" s="8"/>
      <c r="L477" s="8"/>
    </row>
    <row r="478" spans="1:12" x14ac:dyDescent="0.3">
      <c r="A478" s="10" t="s">
        <v>4185</v>
      </c>
      <c r="B478" s="10" t="s">
        <v>175</v>
      </c>
      <c r="C478" s="10" t="s">
        <v>947</v>
      </c>
      <c r="D478" s="10" t="s">
        <v>4030</v>
      </c>
      <c r="E478" s="8" t="s">
        <v>4031</v>
      </c>
      <c r="F478" s="8" t="s">
        <v>948</v>
      </c>
      <c r="G478" s="8"/>
      <c r="H478" s="8"/>
      <c r="I478" s="8"/>
      <c r="J478" s="8"/>
      <c r="K478" s="8"/>
      <c r="L478" s="8"/>
    </row>
    <row r="479" spans="1:12" x14ac:dyDescent="0.3">
      <c r="A479" s="10" t="s">
        <v>4186</v>
      </c>
      <c r="B479" s="10" t="s">
        <v>175</v>
      </c>
      <c r="C479" s="10" t="s">
        <v>950</v>
      </c>
      <c r="D479" s="10" t="s">
        <v>4030</v>
      </c>
      <c r="E479" s="8" t="s">
        <v>4031</v>
      </c>
      <c r="F479" s="8" t="s">
        <v>951</v>
      </c>
      <c r="G479" s="8"/>
      <c r="H479" s="8"/>
      <c r="I479" s="8"/>
      <c r="J479" s="8"/>
      <c r="K479" s="8"/>
      <c r="L479" s="8"/>
    </row>
    <row r="480" spans="1:12" x14ac:dyDescent="0.3">
      <c r="A480" s="10" t="s">
        <v>4187</v>
      </c>
      <c r="B480" s="10" t="s">
        <v>175</v>
      </c>
      <c r="C480" s="10" t="s">
        <v>953</v>
      </c>
      <c r="D480" s="10" t="s">
        <v>4030</v>
      </c>
      <c r="E480" s="8" t="s">
        <v>4031</v>
      </c>
      <c r="F480" s="8" t="s">
        <v>954</v>
      </c>
      <c r="G480" s="8"/>
      <c r="H480" s="8"/>
      <c r="I480" s="8"/>
      <c r="J480" s="8"/>
      <c r="K480" s="8"/>
      <c r="L480" s="8"/>
    </row>
    <row r="481" spans="1:12" x14ac:dyDescent="0.3">
      <c r="A481" s="10" t="s">
        <v>4188</v>
      </c>
      <c r="B481" s="10" t="s">
        <v>175</v>
      </c>
      <c r="C481" s="10" t="s">
        <v>875</v>
      </c>
      <c r="D481" s="10" t="s">
        <v>4030</v>
      </c>
      <c r="E481" s="8" t="s">
        <v>4031</v>
      </c>
      <c r="F481" s="8" t="s">
        <v>956</v>
      </c>
      <c r="G481" s="8"/>
      <c r="H481" s="8"/>
      <c r="I481" s="8"/>
      <c r="J481" s="8"/>
      <c r="K481" s="8"/>
      <c r="L481" s="8"/>
    </row>
    <row r="482" spans="1:12" x14ac:dyDescent="0.3">
      <c r="A482" s="10" t="s">
        <v>3199</v>
      </c>
      <c r="B482" s="10" t="s">
        <v>163</v>
      </c>
      <c r="C482" s="10" t="s">
        <v>1083</v>
      </c>
      <c r="D482" s="10" t="s">
        <v>1081</v>
      </c>
      <c r="E482" s="8" t="s">
        <v>94</v>
      </c>
      <c r="F482" s="8" t="s">
        <v>1084</v>
      </c>
      <c r="G482" s="8"/>
      <c r="H482" s="8"/>
      <c r="I482" s="8"/>
      <c r="J482" s="8"/>
      <c r="K482" s="8"/>
      <c r="L482" s="8"/>
    </row>
    <row r="483" spans="1:12" x14ac:dyDescent="0.3">
      <c r="A483" s="10" t="s">
        <v>3200</v>
      </c>
      <c r="B483" s="10" t="s">
        <v>175</v>
      </c>
      <c r="C483" s="10" t="s">
        <v>1086</v>
      </c>
      <c r="D483" s="10" t="s">
        <v>1081</v>
      </c>
      <c r="E483" s="8" t="s">
        <v>94</v>
      </c>
      <c r="F483" s="8" t="s">
        <v>1087</v>
      </c>
      <c r="G483" s="8"/>
      <c r="H483" s="8"/>
      <c r="I483" s="8"/>
      <c r="J483" s="8"/>
      <c r="K483" s="8"/>
      <c r="L483" s="8"/>
    </row>
    <row r="484" spans="1:12" ht="33" x14ac:dyDescent="0.3">
      <c r="A484" s="10" t="s">
        <v>3201</v>
      </c>
      <c r="B484" s="10" t="s">
        <v>175</v>
      </c>
      <c r="C484" s="10" t="s">
        <v>1089</v>
      </c>
      <c r="D484" s="10" t="s">
        <v>1081</v>
      </c>
      <c r="E484" s="8" t="s">
        <v>94</v>
      </c>
      <c r="F484" s="8" t="s">
        <v>1090</v>
      </c>
      <c r="G484" s="8"/>
      <c r="H484" s="8"/>
      <c r="I484" s="8"/>
      <c r="J484" s="8"/>
      <c r="K484" s="8"/>
      <c r="L484" s="8"/>
    </row>
    <row r="485" spans="1:12" ht="49.5" x14ac:dyDescent="0.3">
      <c r="A485" s="10" t="s">
        <v>3202</v>
      </c>
      <c r="B485" s="10" t="s">
        <v>175</v>
      </c>
      <c r="C485" s="10" t="s">
        <v>1092</v>
      </c>
      <c r="D485" s="10" t="s">
        <v>1081</v>
      </c>
      <c r="E485" s="8" t="s">
        <v>94</v>
      </c>
      <c r="F485" s="8" t="s">
        <v>1093</v>
      </c>
      <c r="G485" s="8"/>
      <c r="H485" s="8"/>
      <c r="I485" s="8"/>
      <c r="J485" s="8"/>
      <c r="K485" s="8"/>
      <c r="L485" s="8"/>
    </row>
    <row r="486" spans="1:12" ht="33" x14ac:dyDescent="0.3">
      <c r="A486" s="10" t="s">
        <v>3203</v>
      </c>
      <c r="B486" s="10" t="s">
        <v>175</v>
      </c>
      <c r="C486" s="10" t="s">
        <v>1095</v>
      </c>
      <c r="D486" s="10" t="s">
        <v>1081</v>
      </c>
      <c r="E486" s="8" t="s">
        <v>94</v>
      </c>
      <c r="F486" s="8" t="s">
        <v>1096</v>
      </c>
      <c r="G486" s="8"/>
      <c r="H486" s="8"/>
      <c r="I486" s="8"/>
      <c r="J486" s="8"/>
      <c r="K486" s="8"/>
      <c r="L486" s="8"/>
    </row>
    <row r="487" spans="1:12" ht="33" x14ac:dyDescent="0.3">
      <c r="A487" s="10" t="s">
        <v>3204</v>
      </c>
      <c r="B487" s="10" t="s">
        <v>175</v>
      </c>
      <c r="C487" s="10" t="s">
        <v>1098</v>
      </c>
      <c r="D487" s="10" t="s">
        <v>1081</v>
      </c>
      <c r="E487" s="8" t="s">
        <v>94</v>
      </c>
      <c r="F487" s="8" t="s">
        <v>1099</v>
      </c>
      <c r="G487" s="8"/>
      <c r="H487" s="8"/>
      <c r="I487" s="8"/>
      <c r="J487" s="8"/>
      <c r="K487" s="8"/>
      <c r="L487" s="8"/>
    </row>
    <row r="488" spans="1:12" ht="33" x14ac:dyDescent="0.3">
      <c r="A488" s="10" t="s">
        <v>3205</v>
      </c>
      <c r="B488" s="10" t="s">
        <v>175</v>
      </c>
      <c r="C488" s="10" t="s">
        <v>1101</v>
      </c>
      <c r="D488" s="10" t="s">
        <v>1081</v>
      </c>
      <c r="E488" s="8" t="s">
        <v>94</v>
      </c>
      <c r="F488" s="8" t="s">
        <v>1102</v>
      </c>
      <c r="G488" s="8"/>
      <c r="H488" s="8"/>
      <c r="I488" s="8"/>
      <c r="J488" s="8"/>
      <c r="K488" s="8"/>
      <c r="L488" s="8"/>
    </row>
    <row r="489" spans="1:12" ht="33" x14ac:dyDescent="0.3">
      <c r="A489" s="10" t="s">
        <v>3206</v>
      </c>
      <c r="B489" s="10" t="s">
        <v>175</v>
      </c>
      <c r="C489" s="10" t="s">
        <v>1104</v>
      </c>
      <c r="D489" s="10" t="s">
        <v>1081</v>
      </c>
      <c r="E489" s="8" t="s">
        <v>94</v>
      </c>
      <c r="F489" s="8" t="s">
        <v>1105</v>
      </c>
      <c r="G489" s="8"/>
      <c r="H489" s="8"/>
      <c r="I489" s="8"/>
      <c r="J489" s="8"/>
      <c r="K489" s="8"/>
      <c r="L489" s="8"/>
    </row>
    <row r="490" spans="1:12" ht="33" x14ac:dyDescent="0.3">
      <c r="A490" s="10" t="s">
        <v>3207</v>
      </c>
      <c r="B490" s="10" t="s">
        <v>175</v>
      </c>
      <c r="C490" s="10" t="s">
        <v>1107</v>
      </c>
      <c r="D490" s="10" t="s">
        <v>1081</v>
      </c>
      <c r="E490" s="8" t="s">
        <v>94</v>
      </c>
      <c r="F490" s="8" t="s">
        <v>1108</v>
      </c>
      <c r="G490" s="8"/>
      <c r="H490" s="8"/>
      <c r="I490" s="8"/>
      <c r="J490" s="8"/>
      <c r="K490" s="8"/>
      <c r="L490" s="8"/>
    </row>
    <row r="491" spans="1:12" ht="33" x14ac:dyDescent="0.3">
      <c r="A491" s="10" t="s">
        <v>3208</v>
      </c>
      <c r="B491" s="10" t="s">
        <v>175</v>
      </c>
      <c r="C491" s="10" t="s">
        <v>1110</v>
      </c>
      <c r="D491" s="10" t="s">
        <v>1081</v>
      </c>
      <c r="E491" s="8" t="s">
        <v>94</v>
      </c>
      <c r="F491" s="8" t="s">
        <v>1111</v>
      </c>
      <c r="G491" s="8"/>
      <c r="H491" s="8"/>
      <c r="I491" s="8"/>
      <c r="J491" s="8"/>
      <c r="K491" s="8"/>
      <c r="L491" s="8"/>
    </row>
    <row r="492" spans="1:12" ht="33" x14ac:dyDescent="0.3">
      <c r="A492" s="10" t="s">
        <v>3209</v>
      </c>
      <c r="B492" s="10" t="s">
        <v>175</v>
      </c>
      <c r="C492" s="10" t="s">
        <v>1113</v>
      </c>
      <c r="D492" s="10" t="s">
        <v>1081</v>
      </c>
      <c r="E492" s="8" t="s">
        <v>94</v>
      </c>
      <c r="F492" s="8" t="s">
        <v>1114</v>
      </c>
      <c r="G492" s="8"/>
      <c r="H492" s="8"/>
      <c r="I492" s="8"/>
      <c r="J492" s="8"/>
      <c r="K492" s="8"/>
      <c r="L492" s="8"/>
    </row>
    <row r="493" spans="1:12" ht="49.5" x14ac:dyDescent="0.3">
      <c r="A493" s="10" t="s">
        <v>3210</v>
      </c>
      <c r="B493" s="10" t="s">
        <v>175</v>
      </c>
      <c r="C493" s="10" t="s">
        <v>1116</v>
      </c>
      <c r="D493" s="10" t="s">
        <v>1081</v>
      </c>
      <c r="E493" s="8" t="s">
        <v>94</v>
      </c>
      <c r="F493" s="8" t="s">
        <v>1117</v>
      </c>
      <c r="G493" s="8"/>
      <c r="H493" s="8"/>
      <c r="I493" s="8"/>
      <c r="J493" s="8"/>
      <c r="K493" s="8"/>
      <c r="L493" s="8"/>
    </row>
    <row r="494" spans="1:12" ht="33" x14ac:dyDescent="0.3">
      <c r="A494" s="10" t="s">
        <v>3211</v>
      </c>
      <c r="B494" s="10" t="s">
        <v>175</v>
      </c>
      <c r="C494" s="10" t="s">
        <v>1119</v>
      </c>
      <c r="D494" s="10" t="s">
        <v>1081</v>
      </c>
      <c r="E494" s="8" t="s">
        <v>94</v>
      </c>
      <c r="F494" s="8" t="s">
        <v>1120</v>
      </c>
      <c r="G494" s="8"/>
      <c r="H494" s="8"/>
      <c r="I494" s="8"/>
      <c r="J494" s="8"/>
      <c r="K494" s="8"/>
      <c r="L494" s="8"/>
    </row>
    <row r="495" spans="1:12" ht="33" x14ac:dyDescent="0.3">
      <c r="A495" s="10" t="s">
        <v>3212</v>
      </c>
      <c r="B495" s="10" t="s">
        <v>175</v>
      </c>
      <c r="C495" s="10" t="s">
        <v>1122</v>
      </c>
      <c r="D495" s="10" t="s">
        <v>1081</v>
      </c>
      <c r="E495" s="8" t="s">
        <v>94</v>
      </c>
      <c r="F495" s="8" t="s">
        <v>1123</v>
      </c>
      <c r="G495" s="8"/>
      <c r="H495" s="8"/>
      <c r="I495" s="8"/>
      <c r="J495" s="8"/>
      <c r="K495" s="8"/>
      <c r="L495" s="8"/>
    </row>
    <row r="496" spans="1:12" ht="49.5" x14ac:dyDescent="0.3">
      <c r="A496" s="10" t="s">
        <v>3213</v>
      </c>
      <c r="B496" s="10" t="s">
        <v>175</v>
      </c>
      <c r="C496" s="10" t="s">
        <v>1125</v>
      </c>
      <c r="D496" s="10" t="s">
        <v>1081</v>
      </c>
      <c r="E496" s="8" t="s">
        <v>94</v>
      </c>
      <c r="F496" s="8" t="s">
        <v>1126</v>
      </c>
      <c r="G496" s="8"/>
      <c r="H496" s="8"/>
      <c r="I496" s="8"/>
      <c r="J496" s="8"/>
      <c r="K496" s="8"/>
      <c r="L496" s="8"/>
    </row>
    <row r="497" spans="1:12" ht="66" x14ac:dyDescent="0.3">
      <c r="A497" s="10" t="s">
        <v>3214</v>
      </c>
      <c r="B497" s="10" t="s">
        <v>175</v>
      </c>
      <c r="C497" s="10" t="s">
        <v>1128</v>
      </c>
      <c r="D497" s="10" t="s">
        <v>1081</v>
      </c>
      <c r="E497" s="8" t="s">
        <v>94</v>
      </c>
      <c r="F497" s="8" t="s">
        <v>1129</v>
      </c>
      <c r="G497" s="8"/>
      <c r="H497" s="8"/>
      <c r="I497" s="8"/>
      <c r="J497" s="8"/>
      <c r="K497" s="8"/>
      <c r="L497" s="8"/>
    </row>
    <row r="498" spans="1:12" ht="33" x14ac:dyDescent="0.3">
      <c r="A498" s="10" t="s">
        <v>3215</v>
      </c>
      <c r="B498" s="10" t="s">
        <v>175</v>
      </c>
      <c r="C498" s="10" t="s">
        <v>1131</v>
      </c>
      <c r="D498" s="10" t="s">
        <v>1081</v>
      </c>
      <c r="E498" s="8" t="s">
        <v>94</v>
      </c>
      <c r="F498" s="8" t="s">
        <v>1132</v>
      </c>
      <c r="G498" s="8"/>
      <c r="H498" s="8"/>
      <c r="I498" s="8"/>
      <c r="J498" s="8"/>
      <c r="K498" s="8"/>
      <c r="L498" s="8"/>
    </row>
    <row r="499" spans="1:12" ht="33" x14ac:dyDescent="0.3">
      <c r="A499" s="10" t="s">
        <v>3216</v>
      </c>
      <c r="B499" s="10" t="s">
        <v>175</v>
      </c>
      <c r="C499" s="10" t="s">
        <v>1134</v>
      </c>
      <c r="D499" s="10" t="s">
        <v>1081</v>
      </c>
      <c r="E499" s="8" t="s">
        <v>94</v>
      </c>
      <c r="F499" s="8" t="s">
        <v>1135</v>
      </c>
      <c r="G499" s="8"/>
      <c r="H499" s="8"/>
      <c r="I499" s="8"/>
      <c r="J499" s="8"/>
      <c r="K499" s="8"/>
      <c r="L499" s="8"/>
    </row>
    <row r="500" spans="1:12" ht="33" x14ac:dyDescent="0.3">
      <c r="A500" s="10" t="s">
        <v>3217</v>
      </c>
      <c r="B500" s="10" t="s">
        <v>175</v>
      </c>
      <c r="C500" s="10" t="s">
        <v>1137</v>
      </c>
      <c r="D500" s="10" t="s">
        <v>1081</v>
      </c>
      <c r="E500" s="8" t="s">
        <v>94</v>
      </c>
      <c r="F500" s="8" t="s">
        <v>1138</v>
      </c>
      <c r="G500" s="8"/>
      <c r="H500" s="8"/>
      <c r="I500" s="8"/>
      <c r="J500" s="8"/>
      <c r="K500" s="8"/>
      <c r="L500" s="8"/>
    </row>
    <row r="501" spans="1:12" ht="33" x14ac:dyDescent="0.3">
      <c r="A501" s="10" t="s">
        <v>3218</v>
      </c>
      <c r="B501" s="10" t="s">
        <v>175</v>
      </c>
      <c r="C501" s="10" t="s">
        <v>1140</v>
      </c>
      <c r="D501" s="10" t="s">
        <v>1081</v>
      </c>
      <c r="E501" s="8" t="s">
        <v>94</v>
      </c>
      <c r="F501" s="8" t="s">
        <v>1141</v>
      </c>
      <c r="G501" s="8"/>
      <c r="H501" s="8"/>
      <c r="I501" s="8"/>
      <c r="J501" s="8"/>
      <c r="K501" s="8"/>
      <c r="L501" s="8"/>
    </row>
    <row r="502" spans="1:12" ht="33" x14ac:dyDescent="0.3">
      <c r="A502" s="10" t="s">
        <v>3219</v>
      </c>
      <c r="B502" s="10" t="s">
        <v>175</v>
      </c>
      <c r="C502" s="10" t="s">
        <v>1143</v>
      </c>
      <c r="D502" s="10" t="s">
        <v>1081</v>
      </c>
      <c r="E502" s="8" t="s">
        <v>94</v>
      </c>
      <c r="F502" s="8" t="s">
        <v>1144</v>
      </c>
      <c r="G502" s="8"/>
      <c r="H502" s="8"/>
      <c r="I502" s="8"/>
      <c r="J502" s="8"/>
      <c r="K502" s="8"/>
      <c r="L502" s="8"/>
    </row>
    <row r="503" spans="1:12" ht="33" x14ac:dyDescent="0.3">
      <c r="A503" s="10" t="s">
        <v>3220</v>
      </c>
      <c r="B503" s="10" t="s">
        <v>175</v>
      </c>
      <c r="C503" s="10" t="s">
        <v>1146</v>
      </c>
      <c r="D503" s="10" t="s">
        <v>1081</v>
      </c>
      <c r="E503" s="8" t="s">
        <v>94</v>
      </c>
      <c r="F503" s="8" t="s">
        <v>1147</v>
      </c>
      <c r="G503" s="8"/>
      <c r="H503" s="8"/>
      <c r="I503" s="8"/>
      <c r="J503" s="8"/>
      <c r="K503" s="8"/>
      <c r="L503" s="8"/>
    </row>
    <row r="504" spans="1:12" ht="82.5" x14ac:dyDescent="0.3">
      <c r="A504" s="10" t="s">
        <v>3221</v>
      </c>
      <c r="B504" s="10" t="s">
        <v>175</v>
      </c>
      <c r="C504" s="10" t="s">
        <v>1149</v>
      </c>
      <c r="D504" s="10" t="s">
        <v>1081</v>
      </c>
      <c r="E504" s="8" t="s">
        <v>94</v>
      </c>
      <c r="F504" s="8" t="s">
        <v>1150</v>
      </c>
      <c r="G504" s="8"/>
      <c r="H504" s="8"/>
      <c r="I504" s="8"/>
      <c r="J504" s="8"/>
      <c r="K504" s="8"/>
      <c r="L504" s="8"/>
    </row>
    <row r="505" spans="1:12" ht="49.5" x14ac:dyDescent="0.3">
      <c r="A505" s="10" t="s">
        <v>3222</v>
      </c>
      <c r="B505" s="10" t="s">
        <v>175</v>
      </c>
      <c r="C505" s="10" t="s">
        <v>1152</v>
      </c>
      <c r="D505" s="10" t="s">
        <v>1081</v>
      </c>
      <c r="E505" s="8" t="s">
        <v>94</v>
      </c>
      <c r="F505" s="8" t="s">
        <v>1153</v>
      </c>
      <c r="G505" s="8"/>
      <c r="H505" s="8"/>
      <c r="I505" s="8"/>
      <c r="J505" s="8"/>
      <c r="K505" s="8"/>
      <c r="L505" s="8"/>
    </row>
    <row r="506" spans="1:12" ht="66" x14ac:dyDescent="0.3">
      <c r="A506" s="10" t="s">
        <v>3223</v>
      </c>
      <c r="B506" s="10" t="s">
        <v>175</v>
      </c>
      <c r="C506" s="10" t="s">
        <v>1155</v>
      </c>
      <c r="D506" s="10" t="s">
        <v>1081</v>
      </c>
      <c r="E506" s="8" t="s">
        <v>94</v>
      </c>
      <c r="F506" s="8" t="s">
        <v>1156</v>
      </c>
      <c r="G506" s="8"/>
      <c r="H506" s="8"/>
      <c r="I506" s="8"/>
      <c r="J506" s="8"/>
      <c r="K506" s="8"/>
      <c r="L506" s="8"/>
    </row>
    <row r="507" spans="1:12" x14ac:dyDescent="0.3">
      <c r="A507" s="10" t="s">
        <v>3224</v>
      </c>
      <c r="B507" s="10" t="s">
        <v>175</v>
      </c>
      <c r="C507" s="10" t="s">
        <v>1158</v>
      </c>
      <c r="D507" s="10" t="s">
        <v>1081</v>
      </c>
      <c r="E507" s="8" t="s">
        <v>94</v>
      </c>
      <c r="F507" s="8" t="s">
        <v>1159</v>
      </c>
      <c r="G507" s="8"/>
      <c r="H507" s="8"/>
      <c r="I507" s="8"/>
      <c r="J507" s="8"/>
      <c r="K507" s="8"/>
      <c r="L507" s="8"/>
    </row>
    <row r="508" spans="1:12" ht="33" x14ac:dyDescent="0.3">
      <c r="A508" s="10" t="s">
        <v>3225</v>
      </c>
      <c r="B508" s="10" t="s">
        <v>175</v>
      </c>
      <c r="C508" s="10" t="s">
        <v>1161</v>
      </c>
      <c r="D508" s="10" t="s">
        <v>1081</v>
      </c>
      <c r="E508" s="8" t="s">
        <v>94</v>
      </c>
      <c r="F508" s="8" t="s">
        <v>1162</v>
      </c>
      <c r="G508" s="8"/>
      <c r="H508" s="8"/>
      <c r="I508" s="8"/>
      <c r="J508" s="8"/>
      <c r="K508" s="8"/>
      <c r="L508" s="8"/>
    </row>
    <row r="509" spans="1:12" ht="66" x14ac:dyDescent="0.3">
      <c r="A509" s="10" t="s">
        <v>3226</v>
      </c>
      <c r="B509" s="10" t="s">
        <v>175</v>
      </c>
      <c r="C509" s="10" t="s">
        <v>1164</v>
      </c>
      <c r="D509" s="10" t="s">
        <v>1081</v>
      </c>
      <c r="E509" s="8" t="s">
        <v>94</v>
      </c>
      <c r="F509" s="8" t="s">
        <v>1165</v>
      </c>
      <c r="G509" s="8"/>
      <c r="H509" s="8"/>
      <c r="I509" s="8"/>
      <c r="J509" s="8"/>
      <c r="K509" s="8"/>
      <c r="L509" s="8"/>
    </row>
    <row r="510" spans="1:12" x14ac:dyDescent="0.3">
      <c r="A510" s="10" t="s">
        <v>3227</v>
      </c>
      <c r="B510" s="10" t="s">
        <v>175</v>
      </c>
      <c r="C510" s="10" t="s">
        <v>1168</v>
      </c>
      <c r="D510" s="10" t="s">
        <v>1166</v>
      </c>
      <c r="E510" s="8" t="s">
        <v>96</v>
      </c>
      <c r="F510" s="8" t="s">
        <v>1169</v>
      </c>
      <c r="G510" s="8"/>
      <c r="H510" s="8"/>
      <c r="I510" s="8"/>
      <c r="J510" s="8"/>
      <c r="K510" s="8"/>
      <c r="L510" s="8"/>
    </row>
    <row r="511" spans="1:12" ht="33" x14ac:dyDescent="0.3">
      <c r="A511" s="10" t="s">
        <v>3228</v>
      </c>
      <c r="B511" s="10" t="s">
        <v>175</v>
      </c>
      <c r="C511" s="10" t="s">
        <v>1171</v>
      </c>
      <c r="D511" s="10" t="s">
        <v>1166</v>
      </c>
      <c r="E511" s="8" t="s">
        <v>96</v>
      </c>
      <c r="F511" s="8" t="s">
        <v>1172</v>
      </c>
      <c r="G511" s="8"/>
      <c r="H511" s="8"/>
      <c r="I511" s="8"/>
      <c r="J511" s="8"/>
      <c r="K511" s="8"/>
      <c r="L511" s="8"/>
    </row>
    <row r="512" spans="1:12" x14ac:dyDescent="0.3">
      <c r="A512" s="10" t="s">
        <v>3229</v>
      </c>
      <c r="B512" s="10" t="s">
        <v>175</v>
      </c>
      <c r="C512" s="10" t="s">
        <v>1174</v>
      </c>
      <c r="D512" s="10" t="s">
        <v>1166</v>
      </c>
      <c r="E512" s="8" t="s">
        <v>96</v>
      </c>
      <c r="F512" s="8" t="s">
        <v>1175</v>
      </c>
      <c r="G512" s="8"/>
      <c r="H512" s="8"/>
      <c r="I512" s="8"/>
      <c r="J512" s="8"/>
      <c r="K512" s="8"/>
      <c r="L512" s="8"/>
    </row>
    <row r="513" spans="1:12" ht="33" x14ac:dyDescent="0.3">
      <c r="A513" s="10" t="s">
        <v>3230</v>
      </c>
      <c r="B513" s="10" t="s">
        <v>175</v>
      </c>
      <c r="C513" s="10" t="s">
        <v>1177</v>
      </c>
      <c r="D513" s="10" t="s">
        <v>1166</v>
      </c>
      <c r="E513" s="8" t="s">
        <v>96</v>
      </c>
      <c r="F513" s="8" t="s">
        <v>1178</v>
      </c>
      <c r="G513" s="8"/>
      <c r="H513" s="8"/>
      <c r="I513" s="8"/>
      <c r="J513" s="8"/>
      <c r="K513" s="8"/>
      <c r="L513" s="8"/>
    </row>
    <row r="514" spans="1:12" ht="33" x14ac:dyDescent="0.3">
      <c r="A514" s="10" t="s">
        <v>3231</v>
      </c>
      <c r="B514" s="10" t="s">
        <v>175</v>
      </c>
      <c r="C514" s="10" t="s">
        <v>1180</v>
      </c>
      <c r="D514" s="10" t="s">
        <v>1166</v>
      </c>
      <c r="E514" s="8" t="s">
        <v>96</v>
      </c>
      <c r="F514" s="8" t="s">
        <v>1181</v>
      </c>
      <c r="G514" s="8"/>
      <c r="H514" s="8"/>
      <c r="I514" s="8"/>
      <c r="J514" s="8"/>
      <c r="K514" s="8"/>
      <c r="L514" s="8"/>
    </row>
    <row r="515" spans="1:12" ht="33" x14ac:dyDescent="0.3">
      <c r="A515" s="10" t="s">
        <v>3232</v>
      </c>
      <c r="B515" s="10" t="s">
        <v>175</v>
      </c>
      <c r="C515" s="10" t="s">
        <v>1183</v>
      </c>
      <c r="D515" s="10" t="s">
        <v>1166</v>
      </c>
      <c r="E515" s="8" t="s">
        <v>96</v>
      </c>
      <c r="F515" s="8" t="s">
        <v>1184</v>
      </c>
      <c r="G515" s="8"/>
      <c r="H515" s="8"/>
      <c r="I515" s="8"/>
      <c r="J515" s="8"/>
      <c r="K515" s="8"/>
      <c r="L515" s="8"/>
    </row>
    <row r="516" spans="1:12" ht="33" x14ac:dyDescent="0.3">
      <c r="A516" s="10" t="s">
        <v>3233</v>
      </c>
      <c r="B516" s="10" t="s">
        <v>175</v>
      </c>
      <c r="C516" s="10" t="s">
        <v>1186</v>
      </c>
      <c r="D516" s="10" t="s">
        <v>1166</v>
      </c>
      <c r="E516" s="8" t="s">
        <v>96</v>
      </c>
      <c r="F516" s="8" t="s">
        <v>1187</v>
      </c>
      <c r="G516" s="8"/>
      <c r="H516" s="8"/>
      <c r="I516" s="8"/>
      <c r="J516" s="8"/>
      <c r="K516" s="8"/>
      <c r="L516" s="8"/>
    </row>
    <row r="517" spans="1:12" x14ac:dyDescent="0.3">
      <c r="A517" s="10" t="s">
        <v>3234</v>
      </c>
      <c r="B517" s="10" t="s">
        <v>175</v>
      </c>
      <c r="C517" s="10" t="s">
        <v>715</v>
      </c>
      <c r="D517" s="10" t="s">
        <v>1166</v>
      </c>
      <c r="E517" s="8" t="s">
        <v>96</v>
      </c>
      <c r="F517" s="8" t="s">
        <v>1189</v>
      </c>
      <c r="G517" s="8"/>
      <c r="H517" s="8"/>
      <c r="I517" s="8"/>
      <c r="J517" s="8"/>
      <c r="K517" s="8"/>
      <c r="L517" s="8"/>
    </row>
    <row r="518" spans="1:12" x14ac:dyDescent="0.3">
      <c r="A518" s="10" t="s">
        <v>3235</v>
      </c>
      <c r="B518" s="10" t="s">
        <v>175</v>
      </c>
      <c r="C518" s="10" t="s">
        <v>718</v>
      </c>
      <c r="D518" s="10" t="s">
        <v>1166</v>
      </c>
      <c r="E518" s="8" t="s">
        <v>96</v>
      </c>
      <c r="F518" s="8" t="s">
        <v>1191</v>
      </c>
      <c r="G518" s="8"/>
      <c r="H518" s="8"/>
      <c r="I518" s="8"/>
      <c r="J518" s="8"/>
      <c r="K518" s="8"/>
      <c r="L518" s="8"/>
    </row>
    <row r="519" spans="1:12" x14ac:dyDescent="0.3">
      <c r="A519" s="10" t="s">
        <v>3236</v>
      </c>
      <c r="B519" s="10" t="s">
        <v>175</v>
      </c>
      <c r="C519" s="10" t="s">
        <v>1194</v>
      </c>
      <c r="D519" s="10" t="s">
        <v>1192</v>
      </c>
      <c r="E519" s="8" t="s">
        <v>98</v>
      </c>
      <c r="F519" s="8" t="s">
        <v>1195</v>
      </c>
      <c r="G519" s="8"/>
      <c r="H519" s="8"/>
      <c r="I519" s="8"/>
      <c r="J519" s="8"/>
      <c r="K519" s="8"/>
      <c r="L519" s="8"/>
    </row>
    <row r="520" spans="1:12" ht="33" x14ac:dyDescent="0.3">
      <c r="A520" s="10" t="s">
        <v>3237</v>
      </c>
      <c r="B520" s="10" t="s">
        <v>175</v>
      </c>
      <c r="C520" s="10" t="s">
        <v>1197</v>
      </c>
      <c r="D520" s="10" t="s">
        <v>1192</v>
      </c>
      <c r="E520" s="8" t="s">
        <v>98</v>
      </c>
      <c r="F520" s="8" t="s">
        <v>1198</v>
      </c>
      <c r="G520" s="8"/>
      <c r="H520" s="8"/>
      <c r="I520" s="8"/>
      <c r="J520" s="8"/>
      <c r="K520" s="8"/>
      <c r="L520" s="8"/>
    </row>
    <row r="521" spans="1:12" ht="33" x14ac:dyDescent="0.3">
      <c r="A521" s="10" t="s">
        <v>3238</v>
      </c>
      <c r="B521" s="10" t="s">
        <v>175</v>
      </c>
      <c r="C521" s="10" t="s">
        <v>1200</v>
      </c>
      <c r="D521" s="10" t="s">
        <v>1192</v>
      </c>
      <c r="E521" s="8" t="s">
        <v>98</v>
      </c>
      <c r="F521" s="8" t="s">
        <v>1201</v>
      </c>
      <c r="G521" s="8"/>
      <c r="H521" s="8"/>
      <c r="I521" s="8"/>
      <c r="J521" s="8"/>
      <c r="K521" s="8"/>
      <c r="L521" s="8"/>
    </row>
    <row r="522" spans="1:12" ht="33" x14ac:dyDescent="0.3">
      <c r="A522" s="10" t="s">
        <v>3239</v>
      </c>
      <c r="B522" s="10" t="s">
        <v>175</v>
      </c>
      <c r="C522" s="10" t="s">
        <v>1203</v>
      </c>
      <c r="D522" s="10" t="s">
        <v>1192</v>
      </c>
      <c r="E522" s="8" t="s">
        <v>98</v>
      </c>
      <c r="F522" s="8" t="s">
        <v>1204</v>
      </c>
      <c r="G522" s="8"/>
      <c r="H522" s="8"/>
      <c r="I522" s="8"/>
      <c r="J522" s="8"/>
      <c r="K522" s="8"/>
      <c r="L522" s="8"/>
    </row>
    <row r="523" spans="1:12" ht="33" x14ac:dyDescent="0.3">
      <c r="A523" s="10" t="s">
        <v>3240</v>
      </c>
      <c r="B523" s="10" t="s">
        <v>175</v>
      </c>
      <c r="C523" s="10" t="s">
        <v>1206</v>
      </c>
      <c r="D523" s="10" t="s">
        <v>1192</v>
      </c>
      <c r="E523" s="8" t="s">
        <v>98</v>
      </c>
      <c r="F523" s="8" t="s">
        <v>1207</v>
      </c>
      <c r="G523" s="8"/>
      <c r="H523" s="8"/>
      <c r="I523" s="8"/>
      <c r="J523" s="8"/>
      <c r="K523" s="8"/>
      <c r="L523" s="8"/>
    </row>
    <row r="524" spans="1:12" x14ac:dyDescent="0.3">
      <c r="A524" s="10" t="s">
        <v>3241</v>
      </c>
      <c r="B524" s="10" t="s">
        <v>175</v>
      </c>
      <c r="C524" s="10" t="s">
        <v>1209</v>
      </c>
      <c r="D524" s="10" t="s">
        <v>1192</v>
      </c>
      <c r="E524" s="8" t="s">
        <v>98</v>
      </c>
      <c r="F524" s="8" t="s">
        <v>1210</v>
      </c>
      <c r="G524" s="8"/>
      <c r="H524" s="8"/>
      <c r="I524" s="8"/>
      <c r="J524" s="8"/>
      <c r="K524" s="8"/>
      <c r="L524" s="8"/>
    </row>
    <row r="525" spans="1:12" ht="33" x14ac:dyDescent="0.3">
      <c r="A525" s="10" t="s">
        <v>3242</v>
      </c>
      <c r="B525" s="10" t="s">
        <v>175</v>
      </c>
      <c r="C525" s="10" t="s">
        <v>1212</v>
      </c>
      <c r="D525" s="10" t="s">
        <v>1192</v>
      </c>
      <c r="E525" s="8" t="s">
        <v>98</v>
      </c>
      <c r="F525" s="8" t="s">
        <v>1213</v>
      </c>
      <c r="G525" s="8"/>
      <c r="H525" s="8"/>
      <c r="I525" s="8"/>
      <c r="J525" s="8"/>
      <c r="K525" s="8"/>
      <c r="L525" s="8"/>
    </row>
    <row r="526" spans="1:12" x14ac:dyDescent="0.3">
      <c r="A526" s="10" t="s">
        <v>3243</v>
      </c>
      <c r="B526" s="10" t="s">
        <v>175</v>
      </c>
      <c r="C526" s="10" t="s">
        <v>1215</v>
      </c>
      <c r="D526" s="10" t="s">
        <v>1192</v>
      </c>
      <c r="E526" s="8" t="s">
        <v>98</v>
      </c>
      <c r="F526" s="8" t="s">
        <v>1216</v>
      </c>
      <c r="G526" s="8"/>
      <c r="H526" s="8"/>
      <c r="I526" s="8"/>
      <c r="J526" s="8"/>
      <c r="K526" s="8"/>
      <c r="L526" s="8"/>
    </row>
    <row r="527" spans="1:12" x14ac:dyDescent="0.3">
      <c r="A527" s="10" t="s">
        <v>3244</v>
      </c>
      <c r="B527" s="10" t="s">
        <v>175</v>
      </c>
      <c r="C527" s="10" t="s">
        <v>1218</v>
      </c>
      <c r="D527" s="10" t="s">
        <v>1192</v>
      </c>
      <c r="E527" s="8" t="s">
        <v>98</v>
      </c>
      <c r="F527" s="8" t="s">
        <v>1219</v>
      </c>
      <c r="G527" s="8"/>
      <c r="H527" s="8"/>
      <c r="I527" s="8"/>
      <c r="J527" s="8"/>
      <c r="K527" s="8"/>
      <c r="L527" s="8"/>
    </row>
    <row r="528" spans="1:12" ht="33" x14ac:dyDescent="0.3">
      <c r="A528" s="10" t="s">
        <v>3245</v>
      </c>
      <c r="B528" s="10" t="s">
        <v>175</v>
      </c>
      <c r="C528" s="10" t="s">
        <v>1221</v>
      </c>
      <c r="D528" s="10" t="s">
        <v>1192</v>
      </c>
      <c r="E528" s="8" t="s">
        <v>98</v>
      </c>
      <c r="F528" s="8" t="s">
        <v>1222</v>
      </c>
      <c r="G528" s="8"/>
      <c r="H528" s="8"/>
      <c r="I528" s="8"/>
      <c r="J528" s="8"/>
      <c r="K528" s="8"/>
      <c r="L528" s="8"/>
    </row>
    <row r="529" spans="1:12" x14ac:dyDescent="0.3">
      <c r="A529" s="10" t="s">
        <v>3246</v>
      </c>
      <c r="B529" s="10" t="s">
        <v>175</v>
      </c>
      <c r="C529" s="10" t="s">
        <v>1224</v>
      </c>
      <c r="D529" s="10" t="s">
        <v>1192</v>
      </c>
      <c r="E529" s="8" t="s">
        <v>98</v>
      </c>
      <c r="F529" s="8" t="s">
        <v>1225</v>
      </c>
      <c r="G529" s="8"/>
      <c r="H529" s="8"/>
      <c r="I529" s="8"/>
      <c r="J529" s="8"/>
      <c r="K529" s="8"/>
      <c r="L529" s="8"/>
    </row>
    <row r="530" spans="1:12" ht="33" x14ac:dyDescent="0.3">
      <c r="A530" s="10" t="s">
        <v>3247</v>
      </c>
      <c r="B530" s="10" t="s">
        <v>175</v>
      </c>
      <c r="C530" s="10" t="s">
        <v>1227</v>
      </c>
      <c r="D530" s="10" t="s">
        <v>1192</v>
      </c>
      <c r="E530" s="8" t="s">
        <v>98</v>
      </c>
      <c r="F530" s="8" t="s">
        <v>1228</v>
      </c>
      <c r="G530" s="8"/>
      <c r="H530" s="8"/>
      <c r="I530" s="8"/>
      <c r="J530" s="8"/>
      <c r="K530" s="8"/>
      <c r="L530" s="8"/>
    </row>
    <row r="531" spans="1:12" ht="49.5" x14ac:dyDescent="0.3">
      <c r="A531" s="10" t="s">
        <v>3248</v>
      </c>
      <c r="B531" s="10" t="s">
        <v>175</v>
      </c>
      <c r="C531" s="10" t="s">
        <v>1230</v>
      </c>
      <c r="D531" s="10" t="s">
        <v>1192</v>
      </c>
      <c r="E531" s="8" t="s">
        <v>98</v>
      </c>
      <c r="F531" s="8" t="s">
        <v>1231</v>
      </c>
      <c r="G531" s="8"/>
      <c r="H531" s="8"/>
      <c r="I531" s="8"/>
      <c r="J531" s="8"/>
      <c r="K531" s="8"/>
      <c r="L531" s="8"/>
    </row>
    <row r="532" spans="1:12" x14ac:dyDescent="0.3">
      <c r="A532" s="10" t="s">
        <v>3249</v>
      </c>
      <c r="B532" s="10" t="s">
        <v>175</v>
      </c>
      <c r="C532" s="10" t="s">
        <v>1233</v>
      </c>
      <c r="D532" s="10" t="s">
        <v>1192</v>
      </c>
      <c r="E532" s="8" t="s">
        <v>98</v>
      </c>
      <c r="F532" s="8" t="s">
        <v>1234</v>
      </c>
      <c r="G532" s="8"/>
      <c r="H532" s="8"/>
      <c r="I532" s="8"/>
      <c r="J532" s="8"/>
      <c r="K532" s="8"/>
      <c r="L532" s="8"/>
    </row>
    <row r="533" spans="1:12" x14ac:dyDescent="0.3">
      <c r="A533" s="10" t="s">
        <v>3250</v>
      </c>
      <c r="B533" s="10" t="s">
        <v>175</v>
      </c>
      <c r="C533" s="10" t="s">
        <v>1236</v>
      </c>
      <c r="D533" s="10" t="s">
        <v>1192</v>
      </c>
      <c r="E533" s="8" t="s">
        <v>98</v>
      </c>
      <c r="F533" s="8" t="s">
        <v>1237</v>
      </c>
      <c r="G533" s="8"/>
      <c r="H533" s="8"/>
      <c r="I533" s="8"/>
      <c r="J533" s="8"/>
      <c r="K533" s="8"/>
      <c r="L533" s="8"/>
    </row>
    <row r="534" spans="1:12" ht="49.5" x14ac:dyDescent="0.3">
      <c r="A534" s="10" t="s">
        <v>3251</v>
      </c>
      <c r="B534" s="10" t="s">
        <v>175</v>
      </c>
      <c r="C534" s="10" t="s">
        <v>1239</v>
      </c>
      <c r="D534" s="10" t="s">
        <v>1192</v>
      </c>
      <c r="E534" s="8" t="s">
        <v>98</v>
      </c>
      <c r="F534" s="8" t="s">
        <v>1240</v>
      </c>
      <c r="G534" s="8"/>
      <c r="H534" s="8"/>
      <c r="I534" s="8"/>
      <c r="J534" s="8"/>
      <c r="K534" s="8"/>
      <c r="L534" s="8"/>
    </row>
    <row r="535" spans="1:12" ht="49.5" x14ac:dyDescent="0.3">
      <c r="A535" s="10" t="s">
        <v>3252</v>
      </c>
      <c r="B535" s="10" t="s">
        <v>175</v>
      </c>
      <c r="C535" s="10" t="s">
        <v>1242</v>
      </c>
      <c r="D535" s="10" t="s">
        <v>1192</v>
      </c>
      <c r="E535" s="8" t="s">
        <v>98</v>
      </c>
      <c r="F535" s="8" t="s">
        <v>1243</v>
      </c>
      <c r="G535" s="8"/>
      <c r="H535" s="8"/>
      <c r="I535" s="8"/>
      <c r="J535" s="8"/>
      <c r="K535" s="8"/>
      <c r="L535" s="8"/>
    </row>
    <row r="536" spans="1:12" ht="33" x14ac:dyDescent="0.3">
      <c r="A536" s="10" t="s">
        <v>3253</v>
      </c>
      <c r="B536" s="10" t="s">
        <v>175</v>
      </c>
      <c r="C536" s="10" t="s">
        <v>1245</v>
      </c>
      <c r="D536" s="10" t="s">
        <v>1192</v>
      </c>
      <c r="E536" s="8" t="s">
        <v>98</v>
      </c>
      <c r="F536" s="8" t="s">
        <v>1246</v>
      </c>
      <c r="G536" s="8"/>
      <c r="H536" s="8"/>
      <c r="I536" s="8"/>
      <c r="J536" s="8"/>
      <c r="K536" s="8"/>
      <c r="L536" s="8"/>
    </row>
    <row r="537" spans="1:12" ht="33" x14ac:dyDescent="0.3">
      <c r="A537" s="10" t="s">
        <v>3254</v>
      </c>
      <c r="B537" s="10" t="s">
        <v>175</v>
      </c>
      <c r="C537" s="10" t="s">
        <v>1248</v>
      </c>
      <c r="D537" s="10" t="s">
        <v>1192</v>
      </c>
      <c r="E537" s="8" t="s">
        <v>98</v>
      </c>
      <c r="F537" s="8" t="s">
        <v>1249</v>
      </c>
      <c r="G537" s="8"/>
      <c r="H537" s="8"/>
      <c r="I537" s="8"/>
      <c r="J537" s="8"/>
      <c r="K537" s="8"/>
      <c r="L537" s="8"/>
    </row>
    <row r="538" spans="1:12" ht="33" x14ac:dyDescent="0.3">
      <c r="A538" s="10" t="s">
        <v>3255</v>
      </c>
      <c r="B538" s="10" t="s">
        <v>175</v>
      </c>
      <c r="C538" s="10" t="s">
        <v>1251</v>
      </c>
      <c r="D538" s="10" t="s">
        <v>1192</v>
      </c>
      <c r="E538" s="8" t="s">
        <v>98</v>
      </c>
      <c r="F538" s="8" t="s">
        <v>1252</v>
      </c>
      <c r="G538" s="8"/>
      <c r="H538" s="8"/>
      <c r="I538" s="8"/>
      <c r="J538" s="8"/>
      <c r="K538" s="8"/>
      <c r="L538" s="8"/>
    </row>
    <row r="539" spans="1:12" ht="33" x14ac:dyDescent="0.3">
      <c r="A539" s="10" t="s">
        <v>3256</v>
      </c>
      <c r="B539" s="10" t="s">
        <v>175</v>
      </c>
      <c r="C539" s="10" t="s">
        <v>1254</v>
      </c>
      <c r="D539" s="10" t="s">
        <v>1192</v>
      </c>
      <c r="E539" s="8" t="s">
        <v>98</v>
      </c>
      <c r="F539" s="8" t="s">
        <v>1255</v>
      </c>
      <c r="G539" s="8"/>
      <c r="H539" s="8"/>
      <c r="I539" s="8"/>
      <c r="J539" s="8"/>
      <c r="K539" s="8"/>
      <c r="L539" s="8"/>
    </row>
    <row r="540" spans="1:12" ht="33" x14ac:dyDescent="0.3">
      <c r="A540" s="10" t="s">
        <v>3257</v>
      </c>
      <c r="B540" s="10" t="s">
        <v>175</v>
      </c>
      <c r="C540" s="10" t="s">
        <v>1257</v>
      </c>
      <c r="D540" s="10" t="s">
        <v>1192</v>
      </c>
      <c r="E540" s="8" t="s">
        <v>98</v>
      </c>
      <c r="F540" s="8" t="s">
        <v>1258</v>
      </c>
      <c r="G540" s="8"/>
      <c r="H540" s="8"/>
      <c r="I540" s="8"/>
      <c r="J540" s="8"/>
      <c r="K540" s="8"/>
      <c r="L540" s="8"/>
    </row>
    <row r="541" spans="1:12" x14ac:dyDescent="0.3">
      <c r="A541" s="10" t="s">
        <v>3258</v>
      </c>
      <c r="B541" s="10" t="s">
        <v>175</v>
      </c>
      <c r="C541" s="10" t="s">
        <v>1260</v>
      </c>
      <c r="D541" s="10" t="s">
        <v>1192</v>
      </c>
      <c r="E541" s="8" t="s">
        <v>98</v>
      </c>
      <c r="F541" s="8" t="s">
        <v>1261</v>
      </c>
      <c r="G541" s="8"/>
      <c r="H541" s="8"/>
      <c r="I541" s="8"/>
      <c r="J541" s="8"/>
      <c r="K541" s="8"/>
      <c r="L541" s="8"/>
    </row>
    <row r="542" spans="1:12" ht="33" x14ac:dyDescent="0.3">
      <c r="A542" s="10" t="s">
        <v>3259</v>
      </c>
      <c r="B542" s="10" t="s">
        <v>175</v>
      </c>
      <c r="C542" s="10" t="s">
        <v>1263</v>
      </c>
      <c r="D542" s="10" t="s">
        <v>1192</v>
      </c>
      <c r="E542" s="8" t="s">
        <v>98</v>
      </c>
      <c r="F542" s="8" t="s">
        <v>1264</v>
      </c>
      <c r="G542" s="8"/>
      <c r="H542" s="8"/>
      <c r="I542" s="8"/>
      <c r="J542" s="8"/>
      <c r="K542" s="8"/>
      <c r="L542" s="8"/>
    </row>
    <row r="543" spans="1:12" ht="33" x14ac:dyDescent="0.3">
      <c r="A543" s="10" t="s">
        <v>3260</v>
      </c>
      <c r="B543" s="10" t="s">
        <v>175</v>
      </c>
      <c r="C543" s="10" t="s">
        <v>1266</v>
      </c>
      <c r="D543" s="10" t="s">
        <v>1192</v>
      </c>
      <c r="E543" s="8" t="s">
        <v>98</v>
      </c>
      <c r="F543" s="8" t="s">
        <v>1267</v>
      </c>
      <c r="G543" s="8"/>
      <c r="H543" s="8"/>
      <c r="I543" s="8"/>
      <c r="J543" s="8"/>
      <c r="K543" s="8"/>
      <c r="L543" s="8"/>
    </row>
    <row r="544" spans="1:12" ht="33" x14ac:dyDescent="0.3">
      <c r="A544" s="10" t="s">
        <v>3261</v>
      </c>
      <c r="B544" s="10" t="s">
        <v>175</v>
      </c>
      <c r="C544" s="10" t="s">
        <v>1269</v>
      </c>
      <c r="D544" s="10" t="s">
        <v>1192</v>
      </c>
      <c r="E544" s="8" t="s">
        <v>98</v>
      </c>
      <c r="F544" s="8" t="s">
        <v>1270</v>
      </c>
      <c r="G544" s="8"/>
      <c r="H544" s="8"/>
      <c r="I544" s="8"/>
      <c r="J544" s="8"/>
      <c r="K544" s="8"/>
      <c r="L544" s="8"/>
    </row>
    <row r="545" spans="1:12" ht="33" x14ac:dyDescent="0.3">
      <c r="A545" s="10" t="s">
        <v>3262</v>
      </c>
      <c r="B545" s="10" t="s">
        <v>175</v>
      </c>
      <c r="C545" s="10" t="s">
        <v>1272</v>
      </c>
      <c r="D545" s="10" t="s">
        <v>1192</v>
      </c>
      <c r="E545" s="8" t="s">
        <v>98</v>
      </c>
      <c r="F545" s="8" t="s">
        <v>1273</v>
      </c>
      <c r="G545" s="8"/>
      <c r="H545" s="8"/>
      <c r="I545" s="8"/>
      <c r="J545" s="8"/>
      <c r="K545" s="8"/>
      <c r="L545" s="8"/>
    </row>
    <row r="546" spans="1:12" x14ac:dyDescent="0.3">
      <c r="A546" s="10" t="s">
        <v>3263</v>
      </c>
      <c r="B546" s="10" t="s">
        <v>175</v>
      </c>
      <c r="C546" s="10" t="s">
        <v>1275</v>
      </c>
      <c r="D546" s="10" t="s">
        <v>1192</v>
      </c>
      <c r="E546" s="8" t="s">
        <v>98</v>
      </c>
      <c r="F546" s="8" t="s">
        <v>1276</v>
      </c>
      <c r="G546" s="8"/>
      <c r="H546" s="8"/>
      <c r="I546" s="8"/>
      <c r="J546" s="8"/>
      <c r="K546" s="8"/>
      <c r="L546" s="8"/>
    </row>
    <row r="547" spans="1:12" ht="33" x14ac:dyDescent="0.3">
      <c r="A547" s="10" t="s">
        <v>3264</v>
      </c>
      <c r="B547" s="10" t="s">
        <v>175</v>
      </c>
      <c r="C547" s="10" t="s">
        <v>1278</v>
      </c>
      <c r="D547" s="10" t="s">
        <v>1192</v>
      </c>
      <c r="E547" s="8" t="s">
        <v>98</v>
      </c>
      <c r="F547" s="8" t="s">
        <v>1279</v>
      </c>
      <c r="G547" s="8"/>
      <c r="H547" s="8"/>
      <c r="I547" s="8"/>
      <c r="J547" s="8"/>
      <c r="K547" s="8"/>
      <c r="L547" s="8"/>
    </row>
    <row r="548" spans="1:12" x14ac:dyDescent="0.3">
      <c r="A548" s="10" t="s">
        <v>3265</v>
      </c>
      <c r="B548" s="10" t="s">
        <v>175</v>
      </c>
      <c r="C548" s="10" t="s">
        <v>1281</v>
      </c>
      <c r="D548" s="10" t="s">
        <v>1192</v>
      </c>
      <c r="E548" s="8" t="s">
        <v>98</v>
      </c>
      <c r="F548" s="8" t="s">
        <v>1282</v>
      </c>
      <c r="G548" s="8"/>
      <c r="H548" s="8"/>
      <c r="I548" s="8"/>
      <c r="J548" s="8"/>
      <c r="K548" s="8"/>
      <c r="L548" s="8"/>
    </row>
    <row r="549" spans="1:12" x14ac:dyDescent="0.3">
      <c r="A549" s="10" t="s">
        <v>3266</v>
      </c>
      <c r="B549" s="10" t="s">
        <v>175</v>
      </c>
      <c r="C549" s="10" t="s">
        <v>1284</v>
      </c>
      <c r="D549" s="10" t="s">
        <v>1192</v>
      </c>
      <c r="E549" s="8" t="s">
        <v>98</v>
      </c>
      <c r="F549" s="8" t="s">
        <v>1285</v>
      </c>
      <c r="G549" s="8"/>
      <c r="H549" s="8"/>
      <c r="I549" s="8"/>
      <c r="J549" s="8"/>
      <c r="K549" s="8"/>
      <c r="L549" s="8"/>
    </row>
    <row r="550" spans="1:12" ht="33" x14ac:dyDescent="0.3">
      <c r="A550" s="10" t="s">
        <v>3267</v>
      </c>
      <c r="B550" s="10" t="s">
        <v>175</v>
      </c>
      <c r="C550" s="10" t="s">
        <v>1287</v>
      </c>
      <c r="D550" s="10" t="s">
        <v>1192</v>
      </c>
      <c r="E550" s="8" t="s">
        <v>98</v>
      </c>
      <c r="F550" s="8" t="s">
        <v>1288</v>
      </c>
      <c r="G550" s="8"/>
      <c r="H550" s="8"/>
      <c r="I550" s="8"/>
      <c r="J550" s="8"/>
      <c r="K550" s="8"/>
      <c r="L550" s="8"/>
    </row>
    <row r="551" spans="1:12" ht="33" x14ac:dyDescent="0.3">
      <c r="A551" s="10" t="s">
        <v>3268</v>
      </c>
      <c r="B551" s="10" t="s">
        <v>175</v>
      </c>
      <c r="C551" s="10" t="s">
        <v>1290</v>
      </c>
      <c r="D551" s="10" t="s">
        <v>1192</v>
      </c>
      <c r="E551" s="8" t="s">
        <v>98</v>
      </c>
      <c r="F551" s="8" t="s">
        <v>1291</v>
      </c>
      <c r="G551" s="8"/>
      <c r="H551" s="8"/>
      <c r="I551" s="8"/>
      <c r="J551" s="8"/>
      <c r="K551" s="8"/>
      <c r="L551" s="8"/>
    </row>
    <row r="552" spans="1:12" ht="33" x14ac:dyDescent="0.3">
      <c r="A552" s="10" t="s">
        <v>3269</v>
      </c>
      <c r="B552" s="10" t="s">
        <v>175</v>
      </c>
      <c r="C552" s="10" t="s">
        <v>1293</v>
      </c>
      <c r="D552" s="10" t="s">
        <v>1192</v>
      </c>
      <c r="E552" s="8" t="s">
        <v>98</v>
      </c>
      <c r="F552" s="8" t="s">
        <v>1294</v>
      </c>
      <c r="G552" s="8"/>
      <c r="H552" s="8"/>
      <c r="I552" s="8"/>
      <c r="J552" s="8"/>
      <c r="K552" s="8"/>
      <c r="L552" s="8"/>
    </row>
    <row r="553" spans="1:12" ht="49.5" x14ac:dyDescent="0.3">
      <c r="A553" s="10" t="s">
        <v>3270</v>
      </c>
      <c r="B553" s="10" t="s">
        <v>175</v>
      </c>
      <c r="C553" s="10" t="s">
        <v>1296</v>
      </c>
      <c r="D553" s="10" t="s">
        <v>1192</v>
      </c>
      <c r="E553" s="8" t="s">
        <v>98</v>
      </c>
      <c r="F553" s="8" t="s">
        <v>1297</v>
      </c>
      <c r="G553" s="8"/>
      <c r="H553" s="8"/>
      <c r="I553" s="8"/>
      <c r="J553" s="8"/>
      <c r="K553" s="8"/>
      <c r="L553" s="8"/>
    </row>
    <row r="554" spans="1:12" ht="33" x14ac:dyDescent="0.3">
      <c r="A554" s="10" t="s">
        <v>3271</v>
      </c>
      <c r="B554" s="10" t="s">
        <v>175</v>
      </c>
      <c r="C554" s="10" t="s">
        <v>1300</v>
      </c>
      <c r="D554" s="10" t="s">
        <v>1298</v>
      </c>
      <c r="E554" s="8" t="s">
        <v>100</v>
      </c>
      <c r="F554" s="8" t="s">
        <v>1301</v>
      </c>
      <c r="G554" s="8"/>
      <c r="H554" s="8"/>
      <c r="I554" s="8"/>
      <c r="J554" s="8"/>
      <c r="K554" s="8"/>
      <c r="L554" s="8"/>
    </row>
    <row r="555" spans="1:12" ht="33" x14ac:dyDescent="0.3">
      <c r="A555" s="10" t="s">
        <v>3272</v>
      </c>
      <c r="B555" s="10" t="s">
        <v>175</v>
      </c>
      <c r="C555" s="10" t="s">
        <v>1303</v>
      </c>
      <c r="D555" s="10" t="s">
        <v>1298</v>
      </c>
      <c r="E555" s="8" t="s">
        <v>100</v>
      </c>
      <c r="F555" s="8" t="s">
        <v>1304</v>
      </c>
      <c r="G555" s="8"/>
      <c r="H555" s="8"/>
      <c r="I555" s="8"/>
      <c r="J555" s="8"/>
      <c r="K555" s="8"/>
      <c r="L555" s="8"/>
    </row>
    <row r="556" spans="1:12" ht="49.5" x14ac:dyDescent="0.3">
      <c r="A556" s="10" t="s">
        <v>3273</v>
      </c>
      <c r="B556" s="10" t="s">
        <v>175</v>
      </c>
      <c r="C556" s="10" t="s">
        <v>1306</v>
      </c>
      <c r="D556" s="10" t="s">
        <v>1298</v>
      </c>
      <c r="E556" s="8" t="s">
        <v>100</v>
      </c>
      <c r="F556" s="8" t="s">
        <v>1307</v>
      </c>
      <c r="G556" s="8"/>
      <c r="H556" s="8"/>
      <c r="I556" s="8"/>
      <c r="J556" s="8"/>
      <c r="K556" s="8"/>
      <c r="L556" s="8"/>
    </row>
    <row r="557" spans="1:12" ht="49.5" x14ac:dyDescent="0.3">
      <c r="A557" s="10" t="s">
        <v>3274</v>
      </c>
      <c r="B557" s="10" t="s">
        <v>175</v>
      </c>
      <c r="C557" s="10" t="s">
        <v>1309</v>
      </c>
      <c r="D557" s="10" t="s">
        <v>1298</v>
      </c>
      <c r="E557" s="8" t="s">
        <v>100</v>
      </c>
      <c r="F557" s="8" t="s">
        <v>1310</v>
      </c>
      <c r="G557" s="8"/>
      <c r="H557" s="8"/>
      <c r="I557" s="8"/>
      <c r="J557" s="8"/>
      <c r="K557" s="8"/>
      <c r="L557" s="8"/>
    </row>
    <row r="558" spans="1:12" ht="115.5" x14ac:dyDescent="0.3">
      <c r="A558" s="10" t="s">
        <v>3275</v>
      </c>
      <c r="B558" s="10" t="s">
        <v>175</v>
      </c>
      <c r="C558" s="10" t="s">
        <v>1312</v>
      </c>
      <c r="D558" s="10" t="s">
        <v>1298</v>
      </c>
      <c r="E558" s="8" t="s">
        <v>100</v>
      </c>
      <c r="F558" s="8" t="s">
        <v>1313</v>
      </c>
      <c r="G558" s="8"/>
      <c r="H558" s="8"/>
      <c r="I558" s="8"/>
      <c r="J558" s="8"/>
      <c r="K558" s="8"/>
      <c r="L558" s="8"/>
    </row>
    <row r="559" spans="1:12" ht="99" x14ac:dyDescent="0.3">
      <c r="A559" s="10" t="s">
        <v>3276</v>
      </c>
      <c r="B559" s="10" t="s">
        <v>175</v>
      </c>
      <c r="C559" s="10" t="s">
        <v>1315</v>
      </c>
      <c r="D559" s="10" t="s">
        <v>1298</v>
      </c>
      <c r="E559" s="8" t="s">
        <v>100</v>
      </c>
      <c r="F559" s="8" t="s">
        <v>1316</v>
      </c>
      <c r="G559" s="8"/>
      <c r="H559" s="8"/>
      <c r="I559" s="8"/>
      <c r="J559" s="8"/>
      <c r="K559" s="8"/>
      <c r="L559" s="8"/>
    </row>
    <row r="560" spans="1:12" x14ac:dyDescent="0.3">
      <c r="A560" s="10" t="s">
        <v>3277</v>
      </c>
      <c r="B560" s="10" t="s">
        <v>175</v>
      </c>
      <c r="C560" s="10" t="s">
        <v>1318</v>
      </c>
      <c r="D560" s="10" t="s">
        <v>1298</v>
      </c>
      <c r="E560" s="8" t="s">
        <v>100</v>
      </c>
      <c r="F560" s="8" t="s">
        <v>1319</v>
      </c>
      <c r="G560" s="8"/>
      <c r="H560" s="8"/>
      <c r="I560" s="8"/>
      <c r="J560" s="8"/>
      <c r="K560" s="8"/>
      <c r="L560" s="8"/>
    </row>
    <row r="561" spans="1:12" x14ac:dyDescent="0.3">
      <c r="A561" s="10" t="s">
        <v>3278</v>
      </c>
      <c r="B561" s="10" t="s">
        <v>175</v>
      </c>
      <c r="C561" s="10" t="s">
        <v>1321</v>
      </c>
      <c r="D561" s="10" t="s">
        <v>1298</v>
      </c>
      <c r="E561" s="8" t="s">
        <v>100</v>
      </c>
      <c r="F561" s="8" t="s">
        <v>1322</v>
      </c>
      <c r="G561" s="8"/>
      <c r="H561" s="8"/>
      <c r="I561" s="8"/>
      <c r="J561" s="8"/>
      <c r="K561" s="8"/>
      <c r="L561" s="8"/>
    </row>
    <row r="562" spans="1:12" x14ac:dyDescent="0.3">
      <c r="A562" s="10" t="s">
        <v>3279</v>
      </c>
      <c r="B562" s="10" t="s">
        <v>175</v>
      </c>
      <c r="C562" s="10" t="s">
        <v>1324</v>
      </c>
      <c r="D562" s="10" t="s">
        <v>1298</v>
      </c>
      <c r="E562" s="8" t="s">
        <v>100</v>
      </c>
      <c r="F562" s="8" t="s">
        <v>1325</v>
      </c>
      <c r="G562" s="8"/>
      <c r="H562" s="8"/>
      <c r="I562" s="8"/>
      <c r="J562" s="8"/>
      <c r="K562" s="8"/>
      <c r="L562" s="8"/>
    </row>
    <row r="563" spans="1:12" x14ac:dyDescent="0.3">
      <c r="A563" s="10" t="s">
        <v>3280</v>
      </c>
      <c r="B563" s="10" t="s">
        <v>175</v>
      </c>
      <c r="C563" s="10" t="s">
        <v>1327</v>
      </c>
      <c r="D563" s="10" t="s">
        <v>1298</v>
      </c>
      <c r="E563" s="8" t="s">
        <v>100</v>
      </c>
      <c r="F563" s="8" t="s">
        <v>1328</v>
      </c>
      <c r="G563" s="8"/>
      <c r="H563" s="8"/>
      <c r="I563" s="8"/>
      <c r="J563" s="8"/>
      <c r="K563" s="8"/>
      <c r="L563" s="8"/>
    </row>
    <row r="564" spans="1:12" ht="33" x14ac:dyDescent="0.3">
      <c r="A564" s="10" t="s">
        <v>3281</v>
      </c>
      <c r="B564" s="10" t="s">
        <v>175</v>
      </c>
      <c r="C564" s="10" t="s">
        <v>1330</v>
      </c>
      <c r="D564" s="10" t="s">
        <v>1298</v>
      </c>
      <c r="E564" s="8" t="s">
        <v>100</v>
      </c>
      <c r="F564" s="8" t="s">
        <v>1331</v>
      </c>
      <c r="G564" s="8"/>
      <c r="H564" s="8"/>
      <c r="I564" s="8"/>
      <c r="J564" s="8"/>
      <c r="K564" s="8"/>
      <c r="L564" s="8"/>
    </row>
    <row r="565" spans="1:12" ht="33" x14ac:dyDescent="0.3">
      <c r="A565" s="10" t="s">
        <v>3282</v>
      </c>
      <c r="B565" s="10" t="s">
        <v>175</v>
      </c>
      <c r="C565" s="10" t="s">
        <v>1333</v>
      </c>
      <c r="D565" s="10" t="s">
        <v>1298</v>
      </c>
      <c r="E565" s="8" t="s">
        <v>100</v>
      </c>
      <c r="F565" s="8" t="s">
        <v>1334</v>
      </c>
      <c r="G565" s="8"/>
      <c r="H565" s="8"/>
      <c r="I565" s="8"/>
      <c r="J565" s="8"/>
      <c r="K565" s="8"/>
      <c r="L565" s="8"/>
    </row>
    <row r="566" spans="1:12" ht="49.5" x14ac:dyDescent="0.3">
      <c r="A566" s="10" t="s">
        <v>3283</v>
      </c>
      <c r="B566" s="10" t="s">
        <v>175</v>
      </c>
      <c r="C566" s="10" t="s">
        <v>1336</v>
      </c>
      <c r="D566" s="10" t="s">
        <v>1298</v>
      </c>
      <c r="E566" s="8" t="s">
        <v>100</v>
      </c>
      <c r="F566" s="8" t="s">
        <v>1337</v>
      </c>
      <c r="G566" s="8"/>
      <c r="H566" s="8"/>
      <c r="I566" s="8"/>
      <c r="J566" s="8"/>
      <c r="K566" s="8"/>
      <c r="L566" s="8"/>
    </row>
    <row r="567" spans="1:12" ht="49.5" x14ac:dyDescent="0.3">
      <c r="A567" s="10" t="s">
        <v>3284</v>
      </c>
      <c r="B567" s="10" t="s">
        <v>175</v>
      </c>
      <c r="C567" s="10" t="s">
        <v>1339</v>
      </c>
      <c r="D567" s="10" t="s">
        <v>1298</v>
      </c>
      <c r="E567" s="8" t="s">
        <v>100</v>
      </c>
      <c r="F567" s="8" t="s">
        <v>1340</v>
      </c>
      <c r="G567" s="8"/>
      <c r="H567" s="8"/>
      <c r="I567" s="8"/>
      <c r="J567" s="8"/>
      <c r="K567" s="8"/>
      <c r="L567" s="8"/>
    </row>
    <row r="568" spans="1:12" ht="49.5" x14ac:dyDescent="0.3">
      <c r="A568" s="10" t="s">
        <v>3285</v>
      </c>
      <c r="B568" s="10" t="s">
        <v>175</v>
      </c>
      <c r="C568" s="10" t="s">
        <v>1342</v>
      </c>
      <c r="D568" s="10" t="s">
        <v>1298</v>
      </c>
      <c r="E568" s="8" t="s">
        <v>100</v>
      </c>
      <c r="F568" s="8" t="s">
        <v>1343</v>
      </c>
      <c r="G568" s="8"/>
      <c r="H568" s="8"/>
      <c r="I568" s="8"/>
      <c r="J568" s="8"/>
      <c r="K568" s="8"/>
      <c r="L568" s="8"/>
    </row>
    <row r="569" spans="1:12" ht="49.5" x14ac:dyDescent="0.3">
      <c r="A569" s="10" t="s">
        <v>3286</v>
      </c>
      <c r="B569" s="10" t="s">
        <v>175</v>
      </c>
      <c r="C569" s="10" t="s">
        <v>1345</v>
      </c>
      <c r="D569" s="10" t="s">
        <v>1298</v>
      </c>
      <c r="E569" s="8" t="s">
        <v>100</v>
      </c>
      <c r="F569" s="8" t="s">
        <v>1346</v>
      </c>
      <c r="G569" s="8"/>
      <c r="H569" s="8"/>
      <c r="I569" s="8"/>
      <c r="J569" s="8"/>
      <c r="K569" s="8"/>
      <c r="L569" s="8"/>
    </row>
    <row r="570" spans="1:12" x14ac:dyDescent="0.3">
      <c r="A570" s="10" t="s">
        <v>3287</v>
      </c>
      <c r="B570" s="10" t="s">
        <v>175</v>
      </c>
      <c r="C570" s="10" t="s">
        <v>1348</v>
      </c>
      <c r="D570" s="10" t="s">
        <v>1298</v>
      </c>
      <c r="E570" s="8" t="s">
        <v>100</v>
      </c>
      <c r="F570" s="8" t="s">
        <v>1349</v>
      </c>
      <c r="G570" s="8"/>
      <c r="H570" s="8"/>
      <c r="I570" s="8"/>
      <c r="J570" s="8"/>
      <c r="K570" s="8"/>
      <c r="L570" s="8"/>
    </row>
    <row r="571" spans="1:12" x14ac:dyDescent="0.3">
      <c r="A571" s="10" t="s">
        <v>3288</v>
      </c>
      <c r="B571" s="10" t="s">
        <v>175</v>
      </c>
      <c r="C571" s="10" t="s">
        <v>1351</v>
      </c>
      <c r="D571" s="10" t="s">
        <v>1298</v>
      </c>
      <c r="E571" s="8" t="s">
        <v>100</v>
      </c>
      <c r="F571" s="8" t="s">
        <v>1352</v>
      </c>
      <c r="G571" s="8"/>
      <c r="H571" s="8"/>
      <c r="I571" s="8"/>
      <c r="J571" s="8"/>
      <c r="K571" s="8"/>
      <c r="L571" s="8"/>
    </row>
    <row r="572" spans="1:12" x14ac:dyDescent="0.3">
      <c r="A572" s="10" t="s">
        <v>3289</v>
      </c>
      <c r="B572" s="10" t="s">
        <v>175</v>
      </c>
      <c r="C572" s="10" t="s">
        <v>1354</v>
      </c>
      <c r="D572" s="10" t="s">
        <v>1298</v>
      </c>
      <c r="E572" s="8" t="s">
        <v>100</v>
      </c>
      <c r="F572" s="8" t="s">
        <v>1355</v>
      </c>
      <c r="G572" s="8"/>
      <c r="H572" s="8"/>
      <c r="I572" s="8"/>
      <c r="J572" s="8"/>
      <c r="K572" s="8"/>
      <c r="L572" s="8"/>
    </row>
    <row r="573" spans="1:12" x14ac:dyDescent="0.3">
      <c r="A573" s="10" t="s">
        <v>3290</v>
      </c>
      <c r="B573" s="10" t="s">
        <v>175</v>
      </c>
      <c r="C573" s="10" t="s">
        <v>1357</v>
      </c>
      <c r="D573" s="10" t="s">
        <v>1298</v>
      </c>
      <c r="E573" s="8" t="s">
        <v>100</v>
      </c>
      <c r="F573" s="8" t="s">
        <v>1358</v>
      </c>
      <c r="G573" s="8"/>
      <c r="H573" s="8"/>
      <c r="I573" s="8"/>
      <c r="J573" s="8"/>
      <c r="K573" s="8"/>
      <c r="L573" s="8"/>
    </row>
    <row r="574" spans="1:12" ht="33" x14ac:dyDescent="0.3">
      <c r="A574" s="10" t="s">
        <v>3291</v>
      </c>
      <c r="B574" s="10" t="s">
        <v>175</v>
      </c>
      <c r="C574" s="10" t="s">
        <v>1360</v>
      </c>
      <c r="D574" s="10" t="s">
        <v>1298</v>
      </c>
      <c r="E574" s="8" t="s">
        <v>100</v>
      </c>
      <c r="F574" s="8" t="s">
        <v>1361</v>
      </c>
      <c r="G574" s="8"/>
      <c r="H574" s="8"/>
      <c r="I574" s="8"/>
      <c r="J574" s="8"/>
      <c r="K574" s="8"/>
      <c r="L574" s="8"/>
    </row>
    <row r="575" spans="1:12" ht="33" x14ac:dyDescent="0.3">
      <c r="A575" s="10" t="s">
        <v>3292</v>
      </c>
      <c r="B575" s="10" t="s">
        <v>175</v>
      </c>
      <c r="C575" s="10" t="s">
        <v>1363</v>
      </c>
      <c r="D575" s="10" t="s">
        <v>1298</v>
      </c>
      <c r="E575" s="8" t="s">
        <v>100</v>
      </c>
      <c r="F575" s="8" t="s">
        <v>1364</v>
      </c>
      <c r="G575" s="8"/>
      <c r="H575" s="8"/>
      <c r="I575" s="8"/>
      <c r="J575" s="8"/>
      <c r="K575" s="8"/>
      <c r="L575" s="8"/>
    </row>
    <row r="576" spans="1:12" ht="33" x14ac:dyDescent="0.3">
      <c r="A576" s="10" t="s">
        <v>3293</v>
      </c>
      <c r="B576" s="10" t="s">
        <v>175</v>
      </c>
      <c r="C576" s="10" t="s">
        <v>1366</v>
      </c>
      <c r="D576" s="10" t="s">
        <v>1298</v>
      </c>
      <c r="E576" s="8" t="s">
        <v>100</v>
      </c>
      <c r="F576" s="8" t="s">
        <v>1367</v>
      </c>
      <c r="G576" s="8"/>
      <c r="H576" s="8"/>
      <c r="I576" s="8"/>
      <c r="J576" s="8"/>
      <c r="K576" s="8"/>
      <c r="L576" s="8"/>
    </row>
    <row r="577" spans="1:12" x14ac:dyDescent="0.3">
      <c r="A577" s="10" t="s">
        <v>3294</v>
      </c>
      <c r="B577" s="10" t="s">
        <v>175</v>
      </c>
      <c r="C577" s="10" t="s">
        <v>1369</v>
      </c>
      <c r="D577" s="10" t="s">
        <v>1298</v>
      </c>
      <c r="E577" s="8" t="s">
        <v>100</v>
      </c>
      <c r="F577" s="8" t="s">
        <v>1370</v>
      </c>
      <c r="G577" s="8"/>
      <c r="H577" s="8"/>
      <c r="I577" s="8"/>
      <c r="J577" s="8"/>
      <c r="K577" s="8"/>
      <c r="L577" s="8"/>
    </row>
    <row r="578" spans="1:12" ht="33" x14ac:dyDescent="0.3">
      <c r="A578" s="10" t="s">
        <v>3295</v>
      </c>
      <c r="B578" s="10" t="s">
        <v>175</v>
      </c>
      <c r="C578" s="10" t="s">
        <v>1372</v>
      </c>
      <c r="D578" s="10" t="s">
        <v>1298</v>
      </c>
      <c r="E578" s="8" t="s">
        <v>100</v>
      </c>
      <c r="F578" s="8" t="s">
        <v>1373</v>
      </c>
      <c r="G578" s="8"/>
      <c r="H578" s="8"/>
      <c r="I578" s="8"/>
      <c r="J578" s="8"/>
      <c r="K578" s="8"/>
      <c r="L578" s="8"/>
    </row>
    <row r="579" spans="1:12" ht="49.5" x14ac:dyDescent="0.3">
      <c r="A579" s="10" t="s">
        <v>3296</v>
      </c>
      <c r="B579" s="10" t="s">
        <v>175</v>
      </c>
      <c r="C579" s="10" t="s">
        <v>1375</v>
      </c>
      <c r="D579" s="10" t="s">
        <v>1298</v>
      </c>
      <c r="E579" s="8" t="s">
        <v>100</v>
      </c>
      <c r="F579" s="8" t="s">
        <v>1376</v>
      </c>
      <c r="G579" s="8"/>
      <c r="H579" s="8"/>
      <c r="I579" s="8"/>
      <c r="J579" s="8"/>
      <c r="K579" s="8"/>
      <c r="L579" s="8"/>
    </row>
    <row r="580" spans="1:12" ht="49.5" x14ac:dyDescent="0.3">
      <c r="A580" s="10" t="s">
        <v>3297</v>
      </c>
      <c r="B580" s="10" t="s">
        <v>175</v>
      </c>
      <c r="C580" s="10" t="s">
        <v>1378</v>
      </c>
      <c r="D580" s="10" t="s">
        <v>1298</v>
      </c>
      <c r="E580" s="8" t="s">
        <v>100</v>
      </c>
      <c r="F580" s="8" t="s">
        <v>1379</v>
      </c>
      <c r="G580" s="8"/>
      <c r="H580" s="8"/>
      <c r="I580" s="8"/>
      <c r="J580" s="8"/>
      <c r="K580" s="8"/>
      <c r="L580" s="8"/>
    </row>
    <row r="581" spans="1:12" ht="49.5" x14ac:dyDescent="0.3">
      <c r="A581" s="10" t="s">
        <v>3298</v>
      </c>
      <c r="B581" s="10" t="s">
        <v>175</v>
      </c>
      <c r="C581" s="10" t="s">
        <v>1381</v>
      </c>
      <c r="D581" s="10" t="s">
        <v>1298</v>
      </c>
      <c r="E581" s="8" t="s">
        <v>100</v>
      </c>
      <c r="F581" s="8" t="s">
        <v>1382</v>
      </c>
      <c r="G581" s="8"/>
      <c r="H581" s="8"/>
      <c r="I581" s="8"/>
      <c r="J581" s="8"/>
      <c r="K581" s="8"/>
      <c r="L581" s="8"/>
    </row>
    <row r="582" spans="1:12" ht="49.5" x14ac:dyDescent="0.3">
      <c r="A582" s="10" t="s">
        <v>3299</v>
      </c>
      <c r="B582" s="10" t="s">
        <v>175</v>
      </c>
      <c r="C582" s="10" t="s">
        <v>1384</v>
      </c>
      <c r="D582" s="10" t="s">
        <v>1298</v>
      </c>
      <c r="E582" s="8" t="s">
        <v>100</v>
      </c>
      <c r="F582" s="8" t="s">
        <v>1385</v>
      </c>
      <c r="G582" s="8"/>
      <c r="H582" s="8"/>
      <c r="I582" s="8"/>
      <c r="J582" s="8"/>
      <c r="K582" s="8"/>
      <c r="L582" s="8"/>
    </row>
    <row r="583" spans="1:12" ht="33" x14ac:dyDescent="0.3">
      <c r="A583" s="10" t="s">
        <v>3300</v>
      </c>
      <c r="B583" s="10" t="s">
        <v>175</v>
      </c>
      <c r="C583" s="10" t="s">
        <v>1387</v>
      </c>
      <c r="D583" s="10" t="s">
        <v>1298</v>
      </c>
      <c r="E583" s="8" t="s">
        <v>100</v>
      </c>
      <c r="F583" s="8" t="s">
        <v>1388</v>
      </c>
      <c r="G583" s="8"/>
      <c r="H583" s="8"/>
      <c r="I583" s="8"/>
      <c r="J583" s="8"/>
      <c r="K583" s="8"/>
      <c r="L583" s="8"/>
    </row>
    <row r="584" spans="1:12" ht="49.5" x14ac:dyDescent="0.3">
      <c r="A584" s="10" t="s">
        <v>3301</v>
      </c>
      <c r="B584" s="10" t="s">
        <v>175</v>
      </c>
      <c r="C584" s="10" t="s">
        <v>1390</v>
      </c>
      <c r="D584" s="10" t="s">
        <v>1298</v>
      </c>
      <c r="E584" s="8" t="s">
        <v>100</v>
      </c>
      <c r="F584" s="8" t="s">
        <v>1391</v>
      </c>
      <c r="G584" s="8"/>
      <c r="H584" s="8"/>
      <c r="I584" s="8"/>
      <c r="J584" s="8"/>
      <c r="K584" s="8"/>
      <c r="L584" s="8"/>
    </row>
    <row r="585" spans="1:12" ht="66" x14ac:dyDescent="0.3">
      <c r="A585" s="10" t="s">
        <v>3302</v>
      </c>
      <c r="B585" s="10" t="s">
        <v>175</v>
      </c>
      <c r="C585" s="10" t="s">
        <v>1393</v>
      </c>
      <c r="D585" s="10" t="s">
        <v>1298</v>
      </c>
      <c r="E585" s="8" t="s">
        <v>100</v>
      </c>
      <c r="F585" s="8" t="s">
        <v>1394</v>
      </c>
      <c r="G585" s="8"/>
      <c r="H585" s="8"/>
      <c r="I585" s="8"/>
      <c r="J585" s="8"/>
      <c r="K585" s="8"/>
      <c r="L585" s="8"/>
    </row>
    <row r="586" spans="1:12" ht="66" x14ac:dyDescent="0.3">
      <c r="A586" s="10" t="s">
        <v>3303</v>
      </c>
      <c r="B586" s="10" t="s">
        <v>175</v>
      </c>
      <c r="C586" s="10" t="s">
        <v>1396</v>
      </c>
      <c r="D586" s="10" t="s">
        <v>1298</v>
      </c>
      <c r="E586" s="8" t="s">
        <v>100</v>
      </c>
      <c r="F586" s="8" t="s">
        <v>1397</v>
      </c>
      <c r="G586" s="8"/>
      <c r="H586" s="8"/>
      <c r="I586" s="8"/>
      <c r="J586" s="8"/>
      <c r="K586" s="8"/>
      <c r="L586" s="8"/>
    </row>
    <row r="587" spans="1:12" ht="66" x14ac:dyDescent="0.3">
      <c r="A587" s="10" t="s">
        <v>3304</v>
      </c>
      <c r="B587" s="10" t="s">
        <v>175</v>
      </c>
      <c r="C587" s="10" t="s">
        <v>1399</v>
      </c>
      <c r="D587" s="10" t="s">
        <v>1298</v>
      </c>
      <c r="E587" s="8" t="s">
        <v>100</v>
      </c>
      <c r="F587" s="8" t="s">
        <v>1400</v>
      </c>
      <c r="G587" s="8"/>
      <c r="H587" s="8"/>
      <c r="I587" s="8"/>
      <c r="J587" s="8"/>
      <c r="K587" s="8"/>
      <c r="L587" s="8"/>
    </row>
    <row r="588" spans="1:12" ht="49.5" x14ac:dyDescent="0.3">
      <c r="A588" s="10" t="s">
        <v>3305</v>
      </c>
      <c r="B588" s="10" t="s">
        <v>175</v>
      </c>
      <c r="C588" s="10" t="s">
        <v>1402</v>
      </c>
      <c r="D588" s="10" t="s">
        <v>1298</v>
      </c>
      <c r="E588" s="8" t="s">
        <v>100</v>
      </c>
      <c r="F588" s="8" t="s">
        <v>1403</v>
      </c>
      <c r="G588" s="8"/>
      <c r="H588" s="8"/>
      <c r="I588" s="8"/>
      <c r="J588" s="8"/>
      <c r="K588" s="8"/>
      <c r="L588" s="8"/>
    </row>
    <row r="589" spans="1:12" ht="49.5" x14ac:dyDescent="0.3">
      <c r="A589" s="10" t="s">
        <v>3306</v>
      </c>
      <c r="B589" s="10" t="s">
        <v>175</v>
      </c>
      <c r="C589" s="10" t="s">
        <v>1405</v>
      </c>
      <c r="D589" s="10" t="s">
        <v>1298</v>
      </c>
      <c r="E589" s="8" t="s">
        <v>100</v>
      </c>
      <c r="F589" s="8" t="s">
        <v>1406</v>
      </c>
      <c r="G589" s="8"/>
      <c r="H589" s="8"/>
      <c r="I589" s="8"/>
      <c r="J589" s="8"/>
      <c r="K589" s="8"/>
      <c r="L589" s="8"/>
    </row>
    <row r="590" spans="1:12" ht="49.5" x14ac:dyDescent="0.3">
      <c r="A590" s="10" t="s">
        <v>3307</v>
      </c>
      <c r="B590" s="10" t="s">
        <v>175</v>
      </c>
      <c r="C590" s="10" t="s">
        <v>1408</v>
      </c>
      <c r="D590" s="10" t="s">
        <v>1298</v>
      </c>
      <c r="E590" s="8" t="s">
        <v>100</v>
      </c>
      <c r="F590" s="8" t="s">
        <v>1409</v>
      </c>
      <c r="G590" s="8"/>
      <c r="H590" s="8"/>
      <c r="I590" s="8"/>
      <c r="J590" s="8"/>
      <c r="K590" s="8"/>
      <c r="L590" s="8"/>
    </row>
    <row r="591" spans="1:12" ht="66" x14ac:dyDescent="0.3">
      <c r="A591" s="10" t="s">
        <v>3308</v>
      </c>
      <c r="B591" s="10" t="s">
        <v>175</v>
      </c>
      <c r="C591" s="10" t="s">
        <v>1411</v>
      </c>
      <c r="D591" s="10" t="s">
        <v>1298</v>
      </c>
      <c r="E591" s="8" t="s">
        <v>100</v>
      </c>
      <c r="F591" s="8" t="s">
        <v>1412</v>
      </c>
      <c r="G591" s="8"/>
      <c r="H591" s="8"/>
      <c r="I591" s="8"/>
      <c r="J591" s="8"/>
      <c r="K591" s="8"/>
      <c r="L591" s="8"/>
    </row>
    <row r="592" spans="1:12" ht="66" x14ac:dyDescent="0.3">
      <c r="A592" s="10" t="s">
        <v>3309</v>
      </c>
      <c r="B592" s="10" t="s">
        <v>175</v>
      </c>
      <c r="C592" s="10" t="s">
        <v>1414</v>
      </c>
      <c r="D592" s="10" t="s">
        <v>1298</v>
      </c>
      <c r="E592" s="8" t="s">
        <v>100</v>
      </c>
      <c r="F592" s="8" t="s">
        <v>1415</v>
      </c>
      <c r="G592" s="8"/>
      <c r="H592" s="8"/>
      <c r="I592" s="8"/>
      <c r="J592" s="8"/>
      <c r="K592" s="8"/>
      <c r="L592" s="8"/>
    </row>
    <row r="593" spans="1:12" ht="33" x14ac:dyDescent="0.3">
      <c r="A593" s="10" t="s">
        <v>3310</v>
      </c>
      <c r="B593" s="10" t="s">
        <v>175</v>
      </c>
      <c r="C593" s="10" t="s">
        <v>1417</v>
      </c>
      <c r="D593" s="10" t="s">
        <v>1298</v>
      </c>
      <c r="E593" s="8" t="s">
        <v>100</v>
      </c>
      <c r="F593" s="8" t="s">
        <v>1418</v>
      </c>
      <c r="G593" s="8"/>
      <c r="H593" s="8"/>
      <c r="I593" s="8"/>
      <c r="J593" s="8"/>
      <c r="K593" s="8"/>
      <c r="L593" s="8"/>
    </row>
    <row r="594" spans="1:12" ht="33" x14ac:dyDescent="0.3">
      <c r="A594" s="10" t="s">
        <v>3311</v>
      </c>
      <c r="B594" s="10" t="s">
        <v>175</v>
      </c>
      <c r="C594" s="10" t="s">
        <v>1420</v>
      </c>
      <c r="D594" s="10" t="s">
        <v>1298</v>
      </c>
      <c r="E594" s="8" t="s">
        <v>100</v>
      </c>
      <c r="F594" s="8" t="s">
        <v>1421</v>
      </c>
      <c r="G594" s="8"/>
      <c r="H594" s="8"/>
      <c r="I594" s="8"/>
      <c r="J594" s="8"/>
      <c r="K594" s="8"/>
      <c r="L594" s="8"/>
    </row>
    <row r="595" spans="1:12" ht="49.5" x14ac:dyDescent="0.3">
      <c r="A595" s="10" t="s">
        <v>3312</v>
      </c>
      <c r="B595" s="10" t="s">
        <v>175</v>
      </c>
      <c r="C595" s="10" t="s">
        <v>1423</v>
      </c>
      <c r="D595" s="10" t="s">
        <v>1298</v>
      </c>
      <c r="E595" s="8" t="s">
        <v>100</v>
      </c>
      <c r="F595" s="8" t="s">
        <v>1424</v>
      </c>
      <c r="G595" s="8"/>
      <c r="H595" s="8"/>
      <c r="I595" s="8"/>
      <c r="J595" s="8"/>
      <c r="K595" s="8"/>
      <c r="L595" s="8"/>
    </row>
    <row r="596" spans="1:12" ht="49.5" x14ac:dyDescent="0.3">
      <c r="A596" s="10" t="s">
        <v>3313</v>
      </c>
      <c r="B596" s="10" t="s">
        <v>175</v>
      </c>
      <c r="C596" s="10" t="s">
        <v>1426</v>
      </c>
      <c r="D596" s="10" t="s">
        <v>1298</v>
      </c>
      <c r="E596" s="8" t="s">
        <v>100</v>
      </c>
      <c r="F596" s="8" t="s">
        <v>1427</v>
      </c>
      <c r="G596" s="8"/>
      <c r="H596" s="8"/>
      <c r="I596" s="8"/>
      <c r="J596" s="8"/>
      <c r="K596" s="8"/>
      <c r="L596" s="8"/>
    </row>
    <row r="597" spans="1:12" ht="49.5" x14ac:dyDescent="0.3">
      <c r="A597" s="10" t="s">
        <v>3314</v>
      </c>
      <c r="B597" s="10" t="s">
        <v>175</v>
      </c>
      <c r="C597" s="10" t="s">
        <v>1429</v>
      </c>
      <c r="D597" s="10" t="s">
        <v>1298</v>
      </c>
      <c r="E597" s="8" t="s">
        <v>100</v>
      </c>
      <c r="F597" s="8" t="s">
        <v>1430</v>
      </c>
      <c r="G597" s="8"/>
      <c r="H597" s="8"/>
      <c r="I597" s="8"/>
      <c r="J597" s="8"/>
      <c r="K597" s="8"/>
      <c r="L597" s="8"/>
    </row>
    <row r="598" spans="1:12" ht="49.5" x14ac:dyDescent="0.3">
      <c r="A598" s="10" t="s">
        <v>3315</v>
      </c>
      <c r="B598" s="10" t="s">
        <v>175</v>
      </c>
      <c r="C598" s="10" t="s">
        <v>1432</v>
      </c>
      <c r="D598" s="10" t="s">
        <v>1298</v>
      </c>
      <c r="E598" s="8" t="s">
        <v>100</v>
      </c>
      <c r="F598" s="8" t="s">
        <v>1433</v>
      </c>
      <c r="G598" s="8"/>
      <c r="H598" s="8"/>
      <c r="I598" s="8"/>
      <c r="J598" s="8"/>
      <c r="K598" s="8"/>
      <c r="L598" s="8"/>
    </row>
    <row r="599" spans="1:12" ht="33" x14ac:dyDescent="0.3">
      <c r="A599" s="10" t="s">
        <v>3316</v>
      </c>
      <c r="B599" s="10" t="s">
        <v>175</v>
      </c>
      <c r="C599" s="10" t="s">
        <v>1435</v>
      </c>
      <c r="D599" s="10" t="s">
        <v>1298</v>
      </c>
      <c r="E599" s="8" t="s">
        <v>100</v>
      </c>
      <c r="F599" s="8" t="s">
        <v>1436</v>
      </c>
      <c r="G599" s="8"/>
      <c r="H599" s="8"/>
      <c r="I599" s="8"/>
      <c r="J599" s="8"/>
      <c r="K599" s="8"/>
      <c r="L599" s="8"/>
    </row>
    <row r="600" spans="1:12" ht="33" x14ac:dyDescent="0.3">
      <c r="A600" s="10" t="s">
        <v>3317</v>
      </c>
      <c r="B600" s="10" t="s">
        <v>175</v>
      </c>
      <c r="C600" s="10" t="s">
        <v>1438</v>
      </c>
      <c r="D600" s="10" t="s">
        <v>1298</v>
      </c>
      <c r="E600" s="8" t="s">
        <v>100</v>
      </c>
      <c r="F600" s="8" t="s">
        <v>1439</v>
      </c>
      <c r="G600" s="8"/>
      <c r="H600" s="8"/>
      <c r="I600" s="8"/>
      <c r="J600" s="8"/>
      <c r="K600" s="8"/>
      <c r="L600" s="8"/>
    </row>
    <row r="601" spans="1:12" ht="49.5" x14ac:dyDescent="0.3">
      <c r="A601" s="10" t="s">
        <v>3318</v>
      </c>
      <c r="B601" s="10" t="s">
        <v>175</v>
      </c>
      <c r="C601" s="10" t="s">
        <v>1441</v>
      </c>
      <c r="D601" s="10" t="s">
        <v>1298</v>
      </c>
      <c r="E601" s="8" t="s">
        <v>100</v>
      </c>
      <c r="F601" s="8" t="s">
        <v>1442</v>
      </c>
      <c r="G601" s="8"/>
      <c r="H601" s="8"/>
      <c r="I601" s="8"/>
      <c r="J601" s="8"/>
      <c r="K601" s="8"/>
      <c r="L601" s="8"/>
    </row>
    <row r="602" spans="1:12" ht="49.5" x14ac:dyDescent="0.3">
      <c r="A602" s="10" t="s">
        <v>3319</v>
      </c>
      <c r="B602" s="10" t="s">
        <v>175</v>
      </c>
      <c r="C602" s="10" t="s">
        <v>1444</v>
      </c>
      <c r="D602" s="10" t="s">
        <v>1298</v>
      </c>
      <c r="E602" s="8" t="s">
        <v>100</v>
      </c>
      <c r="F602" s="8" t="s">
        <v>1445</v>
      </c>
      <c r="G602" s="8"/>
      <c r="H602" s="8"/>
      <c r="I602" s="8"/>
      <c r="J602" s="8"/>
      <c r="K602" s="8"/>
      <c r="L602" s="8"/>
    </row>
    <row r="603" spans="1:12" ht="49.5" x14ac:dyDescent="0.3">
      <c r="A603" s="10" t="s">
        <v>3320</v>
      </c>
      <c r="B603" s="10" t="s">
        <v>175</v>
      </c>
      <c r="C603" s="10" t="s">
        <v>1447</v>
      </c>
      <c r="D603" s="10" t="s">
        <v>1298</v>
      </c>
      <c r="E603" s="8" t="s">
        <v>100</v>
      </c>
      <c r="F603" s="8" t="s">
        <v>1448</v>
      </c>
      <c r="G603" s="8"/>
      <c r="H603" s="8"/>
      <c r="I603" s="8"/>
      <c r="J603" s="8"/>
      <c r="K603" s="8"/>
      <c r="L603" s="8"/>
    </row>
    <row r="604" spans="1:12" ht="49.5" x14ac:dyDescent="0.3">
      <c r="A604" s="10" t="s">
        <v>3321</v>
      </c>
      <c r="B604" s="10" t="s">
        <v>175</v>
      </c>
      <c r="C604" s="10" t="s">
        <v>1450</v>
      </c>
      <c r="D604" s="10" t="s">
        <v>1298</v>
      </c>
      <c r="E604" s="8" t="s">
        <v>100</v>
      </c>
      <c r="F604" s="8" t="s">
        <v>1451</v>
      </c>
      <c r="G604" s="8"/>
      <c r="H604" s="8"/>
      <c r="I604" s="8"/>
      <c r="J604" s="8"/>
      <c r="K604" s="8"/>
      <c r="L604" s="8"/>
    </row>
    <row r="605" spans="1:12" ht="33" x14ac:dyDescent="0.3">
      <c r="A605" s="10" t="s">
        <v>3322</v>
      </c>
      <c r="B605" s="10" t="s">
        <v>175</v>
      </c>
      <c r="C605" s="10" t="s">
        <v>1453</v>
      </c>
      <c r="D605" s="10" t="s">
        <v>1298</v>
      </c>
      <c r="E605" s="8" t="s">
        <v>100</v>
      </c>
      <c r="F605" s="8" t="s">
        <v>1454</v>
      </c>
      <c r="G605" s="8"/>
      <c r="H605" s="8"/>
      <c r="I605" s="8"/>
      <c r="J605" s="8"/>
      <c r="K605" s="8"/>
      <c r="L605" s="8"/>
    </row>
    <row r="606" spans="1:12" ht="49.5" x14ac:dyDescent="0.3">
      <c r="A606" s="10" t="s">
        <v>3323</v>
      </c>
      <c r="B606" s="10" t="s">
        <v>175</v>
      </c>
      <c r="C606" s="10" t="s">
        <v>1456</v>
      </c>
      <c r="D606" s="10" t="s">
        <v>1298</v>
      </c>
      <c r="E606" s="8" t="s">
        <v>100</v>
      </c>
      <c r="F606" s="8" t="s">
        <v>1457</v>
      </c>
      <c r="G606" s="8"/>
      <c r="H606" s="8"/>
      <c r="I606" s="8"/>
      <c r="J606" s="8"/>
      <c r="K606" s="8"/>
      <c r="L606" s="8"/>
    </row>
    <row r="607" spans="1:12" ht="49.5" x14ac:dyDescent="0.3">
      <c r="A607" s="10" t="s">
        <v>3324</v>
      </c>
      <c r="B607" s="10" t="s">
        <v>175</v>
      </c>
      <c r="C607" s="10" t="s">
        <v>1459</v>
      </c>
      <c r="D607" s="10" t="s">
        <v>1298</v>
      </c>
      <c r="E607" s="8" t="s">
        <v>100</v>
      </c>
      <c r="F607" s="8" t="s">
        <v>1460</v>
      </c>
      <c r="G607" s="8"/>
      <c r="H607" s="8"/>
      <c r="I607" s="8"/>
      <c r="J607" s="8"/>
      <c r="K607" s="8"/>
      <c r="L607" s="8"/>
    </row>
    <row r="608" spans="1:12" ht="49.5" x14ac:dyDescent="0.3">
      <c r="A608" s="10" t="s">
        <v>3325</v>
      </c>
      <c r="B608" s="10" t="s">
        <v>175</v>
      </c>
      <c r="C608" s="10" t="s">
        <v>1462</v>
      </c>
      <c r="D608" s="10" t="s">
        <v>1298</v>
      </c>
      <c r="E608" s="8" t="s">
        <v>100</v>
      </c>
      <c r="F608" s="8" t="s">
        <v>1463</v>
      </c>
      <c r="G608" s="8"/>
      <c r="H608" s="8"/>
      <c r="I608" s="8"/>
      <c r="J608" s="8"/>
      <c r="K608" s="8"/>
      <c r="L608" s="8"/>
    </row>
    <row r="609" spans="1:12" ht="49.5" x14ac:dyDescent="0.3">
      <c r="A609" s="10" t="s">
        <v>3326</v>
      </c>
      <c r="B609" s="10" t="s">
        <v>175</v>
      </c>
      <c r="C609" s="10" t="s">
        <v>1465</v>
      </c>
      <c r="D609" s="10" t="s">
        <v>1298</v>
      </c>
      <c r="E609" s="8" t="s">
        <v>100</v>
      </c>
      <c r="F609" s="8" t="s">
        <v>1466</v>
      </c>
      <c r="G609" s="8"/>
      <c r="H609" s="8"/>
      <c r="I609" s="8"/>
      <c r="J609" s="8"/>
      <c r="K609" s="8"/>
      <c r="L609" s="8"/>
    </row>
    <row r="610" spans="1:12" x14ac:dyDescent="0.3">
      <c r="A610" s="10" t="s">
        <v>3327</v>
      </c>
      <c r="B610" s="10" t="s">
        <v>175</v>
      </c>
      <c r="C610" s="10" t="s">
        <v>1468</v>
      </c>
      <c r="D610" s="10" t="s">
        <v>1298</v>
      </c>
      <c r="E610" s="8" t="s">
        <v>100</v>
      </c>
      <c r="F610" s="8" t="s">
        <v>1469</v>
      </c>
      <c r="G610" s="8"/>
      <c r="H610" s="8"/>
      <c r="I610" s="8"/>
      <c r="J610" s="8"/>
      <c r="K610" s="8"/>
      <c r="L610" s="8"/>
    </row>
    <row r="611" spans="1:12" ht="33" x14ac:dyDescent="0.3">
      <c r="A611" s="10" t="s">
        <v>3328</v>
      </c>
      <c r="B611" s="10" t="s">
        <v>175</v>
      </c>
      <c r="C611" s="10" t="s">
        <v>1471</v>
      </c>
      <c r="D611" s="10" t="s">
        <v>1298</v>
      </c>
      <c r="E611" s="8" t="s">
        <v>100</v>
      </c>
      <c r="F611" s="8" t="s">
        <v>1472</v>
      </c>
      <c r="G611" s="8"/>
      <c r="H611" s="8"/>
      <c r="I611" s="8"/>
      <c r="J611" s="8"/>
      <c r="K611" s="8"/>
      <c r="L611" s="8"/>
    </row>
    <row r="612" spans="1:12" ht="49.5" x14ac:dyDescent="0.3">
      <c r="A612" s="10" t="s">
        <v>3329</v>
      </c>
      <c r="B612" s="10" t="s">
        <v>175</v>
      </c>
      <c r="C612" s="10" t="s">
        <v>1474</v>
      </c>
      <c r="D612" s="10" t="s">
        <v>1298</v>
      </c>
      <c r="E612" s="8" t="s">
        <v>100</v>
      </c>
      <c r="F612" s="8" t="s">
        <v>1475</v>
      </c>
      <c r="G612" s="8"/>
      <c r="H612" s="8"/>
      <c r="I612" s="8"/>
      <c r="J612" s="8"/>
      <c r="K612" s="8"/>
      <c r="L612" s="8"/>
    </row>
    <row r="613" spans="1:12" ht="49.5" x14ac:dyDescent="0.3">
      <c r="A613" s="10" t="s">
        <v>3330</v>
      </c>
      <c r="B613" s="10" t="s">
        <v>175</v>
      </c>
      <c r="C613" s="10" t="s">
        <v>1477</v>
      </c>
      <c r="D613" s="10" t="s">
        <v>1298</v>
      </c>
      <c r="E613" s="8" t="s">
        <v>100</v>
      </c>
      <c r="F613" s="8" t="s">
        <v>1478</v>
      </c>
      <c r="G613" s="8"/>
      <c r="H613" s="8"/>
      <c r="I613" s="8"/>
      <c r="J613" s="8"/>
      <c r="K613" s="8"/>
      <c r="L613" s="8"/>
    </row>
    <row r="614" spans="1:12" ht="49.5" x14ac:dyDescent="0.3">
      <c r="A614" s="10" t="s">
        <v>3331</v>
      </c>
      <c r="B614" s="10" t="s">
        <v>175</v>
      </c>
      <c r="C614" s="10" t="s">
        <v>1480</v>
      </c>
      <c r="D614" s="10" t="s">
        <v>1298</v>
      </c>
      <c r="E614" s="8" t="s">
        <v>100</v>
      </c>
      <c r="F614" s="8" t="s">
        <v>1481</v>
      </c>
      <c r="G614" s="8"/>
      <c r="H614" s="8"/>
      <c r="I614" s="8"/>
      <c r="J614" s="8"/>
      <c r="K614" s="8"/>
      <c r="L614" s="8"/>
    </row>
    <row r="615" spans="1:12" ht="49.5" x14ac:dyDescent="0.3">
      <c r="A615" s="10" t="s">
        <v>3332</v>
      </c>
      <c r="B615" s="10" t="s">
        <v>175</v>
      </c>
      <c r="C615" s="10" t="s">
        <v>1483</v>
      </c>
      <c r="D615" s="10" t="s">
        <v>1298</v>
      </c>
      <c r="E615" s="8" t="s">
        <v>100</v>
      </c>
      <c r="F615" s="8" t="s">
        <v>1484</v>
      </c>
      <c r="G615" s="8"/>
      <c r="H615" s="8"/>
      <c r="I615" s="8"/>
      <c r="J615" s="8"/>
      <c r="K615" s="8"/>
      <c r="L615" s="8"/>
    </row>
    <row r="616" spans="1:12" ht="33" x14ac:dyDescent="0.3">
      <c r="A616" s="10" t="s">
        <v>3333</v>
      </c>
      <c r="B616" s="10" t="s">
        <v>175</v>
      </c>
      <c r="C616" s="10" t="s">
        <v>1486</v>
      </c>
      <c r="D616" s="10" t="s">
        <v>1298</v>
      </c>
      <c r="E616" s="8" t="s">
        <v>100</v>
      </c>
      <c r="F616" s="8" t="s">
        <v>1487</v>
      </c>
      <c r="G616" s="8"/>
      <c r="H616" s="8"/>
      <c r="I616" s="8"/>
      <c r="J616" s="8"/>
      <c r="K616" s="8"/>
      <c r="L616" s="8"/>
    </row>
    <row r="617" spans="1:12" ht="49.5" x14ac:dyDescent="0.3">
      <c r="A617" s="10" t="s">
        <v>3334</v>
      </c>
      <c r="B617" s="10" t="s">
        <v>175</v>
      </c>
      <c r="C617" s="10" t="s">
        <v>1489</v>
      </c>
      <c r="D617" s="10" t="s">
        <v>1298</v>
      </c>
      <c r="E617" s="8" t="s">
        <v>100</v>
      </c>
      <c r="F617" s="8" t="s">
        <v>1490</v>
      </c>
      <c r="G617" s="8"/>
      <c r="H617" s="8"/>
      <c r="I617" s="8"/>
      <c r="J617" s="8"/>
      <c r="K617" s="8"/>
      <c r="L617" s="8"/>
    </row>
    <row r="618" spans="1:12" ht="49.5" x14ac:dyDescent="0.3">
      <c r="A618" s="10" t="s">
        <v>3335</v>
      </c>
      <c r="B618" s="10" t="s">
        <v>175</v>
      </c>
      <c r="C618" s="10" t="s">
        <v>1492</v>
      </c>
      <c r="D618" s="10" t="s">
        <v>1298</v>
      </c>
      <c r="E618" s="8" t="s">
        <v>100</v>
      </c>
      <c r="F618" s="8" t="s">
        <v>1493</v>
      </c>
      <c r="G618" s="8"/>
      <c r="H618" s="8"/>
      <c r="I618" s="8"/>
      <c r="J618" s="8"/>
      <c r="K618" s="8"/>
      <c r="L618" s="8"/>
    </row>
    <row r="619" spans="1:12" ht="49.5" x14ac:dyDescent="0.3">
      <c r="A619" s="10" t="s">
        <v>3336</v>
      </c>
      <c r="B619" s="10" t="s">
        <v>175</v>
      </c>
      <c r="C619" s="10" t="s">
        <v>1495</v>
      </c>
      <c r="D619" s="10" t="s">
        <v>1298</v>
      </c>
      <c r="E619" s="8" t="s">
        <v>100</v>
      </c>
      <c r="F619" s="8" t="s">
        <v>1496</v>
      </c>
      <c r="G619" s="8"/>
      <c r="H619" s="8"/>
      <c r="I619" s="8"/>
      <c r="J619" s="8"/>
      <c r="K619" s="8"/>
      <c r="L619" s="8"/>
    </row>
    <row r="620" spans="1:12" ht="49.5" x14ac:dyDescent="0.3">
      <c r="A620" s="10" t="s">
        <v>3337</v>
      </c>
      <c r="B620" s="10" t="s">
        <v>175</v>
      </c>
      <c r="C620" s="10" t="s">
        <v>1498</v>
      </c>
      <c r="D620" s="10" t="s">
        <v>1298</v>
      </c>
      <c r="E620" s="8" t="s">
        <v>100</v>
      </c>
      <c r="F620" s="8" t="s">
        <v>1499</v>
      </c>
      <c r="G620" s="8"/>
      <c r="H620" s="8"/>
      <c r="I620" s="8"/>
      <c r="J620" s="8"/>
      <c r="K620" s="8"/>
      <c r="L620" s="8"/>
    </row>
    <row r="621" spans="1:12" ht="33" x14ac:dyDescent="0.3">
      <c r="A621" s="10" t="s">
        <v>3338</v>
      </c>
      <c r="B621" s="10" t="s">
        <v>175</v>
      </c>
      <c r="C621" s="10" t="s">
        <v>1502</v>
      </c>
      <c r="D621" s="10" t="s">
        <v>1500</v>
      </c>
      <c r="E621" s="8" t="s">
        <v>102</v>
      </c>
      <c r="F621" s="8" t="s">
        <v>1503</v>
      </c>
      <c r="G621" s="8"/>
      <c r="H621" s="8"/>
      <c r="I621" s="8"/>
      <c r="J621" s="8"/>
      <c r="K621" s="8"/>
      <c r="L621" s="8"/>
    </row>
    <row r="622" spans="1:12" ht="49.5" x14ac:dyDescent="0.3">
      <c r="A622" s="10" t="s">
        <v>3339</v>
      </c>
      <c r="B622" s="10" t="s">
        <v>175</v>
      </c>
      <c r="C622" s="10" t="s">
        <v>1505</v>
      </c>
      <c r="D622" s="10" t="s">
        <v>1500</v>
      </c>
      <c r="E622" s="8" t="s">
        <v>102</v>
      </c>
      <c r="F622" s="8" t="s">
        <v>1506</v>
      </c>
      <c r="G622" s="8"/>
      <c r="H622" s="8"/>
      <c r="I622" s="8"/>
      <c r="J622" s="8"/>
      <c r="K622" s="8"/>
      <c r="L622" s="8"/>
    </row>
    <row r="623" spans="1:12" ht="49.5" x14ac:dyDescent="0.3">
      <c r="A623" s="10" t="s">
        <v>3340</v>
      </c>
      <c r="B623" s="10" t="s">
        <v>175</v>
      </c>
      <c r="C623" s="10" t="s">
        <v>1508</v>
      </c>
      <c r="D623" s="10" t="s">
        <v>1500</v>
      </c>
      <c r="E623" s="8" t="s">
        <v>102</v>
      </c>
      <c r="F623" s="8" t="s">
        <v>1509</v>
      </c>
      <c r="G623" s="8"/>
      <c r="H623" s="8"/>
      <c r="I623" s="8"/>
      <c r="J623" s="8"/>
      <c r="K623" s="8"/>
      <c r="L623" s="8"/>
    </row>
    <row r="624" spans="1:12" ht="148.5" x14ac:dyDescent="0.3">
      <c r="A624" s="10" t="s">
        <v>3341</v>
      </c>
      <c r="B624" s="10" t="s">
        <v>175</v>
      </c>
      <c r="C624" s="10" t="s">
        <v>1511</v>
      </c>
      <c r="D624" s="10" t="s">
        <v>1500</v>
      </c>
      <c r="E624" s="8" t="s">
        <v>102</v>
      </c>
      <c r="F624" s="8" t="s">
        <v>1512</v>
      </c>
      <c r="G624" s="8"/>
      <c r="H624" s="8"/>
      <c r="I624" s="8"/>
      <c r="J624" s="8"/>
      <c r="K624" s="8"/>
      <c r="L624" s="8"/>
    </row>
    <row r="625" spans="1:12" x14ac:dyDescent="0.3">
      <c r="A625" s="10" t="s">
        <v>3342</v>
      </c>
      <c r="B625" s="10" t="s">
        <v>175</v>
      </c>
      <c r="C625" s="10" t="s">
        <v>1514</v>
      </c>
      <c r="D625" s="10" t="s">
        <v>1500</v>
      </c>
      <c r="E625" s="8" t="s">
        <v>102</v>
      </c>
      <c r="F625" s="8" t="s">
        <v>1515</v>
      </c>
      <c r="G625" s="8"/>
      <c r="H625" s="8"/>
      <c r="I625" s="8"/>
      <c r="J625" s="8"/>
      <c r="K625" s="8"/>
      <c r="L625" s="8"/>
    </row>
    <row r="626" spans="1:12" ht="33" x14ac:dyDescent="0.3">
      <c r="A626" s="10" t="s">
        <v>3343</v>
      </c>
      <c r="B626" s="10" t="s">
        <v>175</v>
      </c>
      <c r="C626" s="10" t="s">
        <v>1517</v>
      </c>
      <c r="D626" s="10" t="s">
        <v>1500</v>
      </c>
      <c r="E626" s="8" t="s">
        <v>102</v>
      </c>
      <c r="F626" s="8" t="s">
        <v>1518</v>
      </c>
      <c r="G626" s="8"/>
      <c r="H626" s="8"/>
      <c r="I626" s="8"/>
      <c r="J626" s="8"/>
      <c r="K626" s="8"/>
      <c r="L626" s="8"/>
    </row>
    <row r="627" spans="1:12" ht="33" x14ac:dyDescent="0.3">
      <c r="A627" s="10" t="s">
        <v>3344</v>
      </c>
      <c r="B627" s="10" t="s">
        <v>175</v>
      </c>
      <c r="C627" s="10" t="s">
        <v>1520</v>
      </c>
      <c r="D627" s="10" t="s">
        <v>1500</v>
      </c>
      <c r="E627" s="8" t="s">
        <v>102</v>
      </c>
      <c r="F627" s="8" t="s">
        <v>1521</v>
      </c>
      <c r="G627" s="8"/>
      <c r="H627" s="8"/>
      <c r="I627" s="8"/>
      <c r="J627" s="8"/>
      <c r="K627" s="8"/>
      <c r="L627" s="8"/>
    </row>
    <row r="628" spans="1:12" ht="49.5" x14ac:dyDescent="0.3">
      <c r="A628" s="10" t="s">
        <v>3345</v>
      </c>
      <c r="B628" s="10" t="s">
        <v>175</v>
      </c>
      <c r="C628" s="10" t="s">
        <v>1523</v>
      </c>
      <c r="D628" s="10" t="s">
        <v>1500</v>
      </c>
      <c r="E628" s="8" t="s">
        <v>102</v>
      </c>
      <c r="F628" s="8" t="s">
        <v>1524</v>
      </c>
      <c r="G628" s="8"/>
      <c r="H628" s="8"/>
      <c r="I628" s="8"/>
      <c r="J628" s="8"/>
      <c r="K628" s="8"/>
      <c r="L628" s="8"/>
    </row>
    <row r="629" spans="1:12" x14ac:dyDescent="0.3">
      <c r="A629" s="10" t="s">
        <v>3346</v>
      </c>
      <c r="B629" s="10" t="s">
        <v>175</v>
      </c>
      <c r="C629" s="10" t="s">
        <v>1526</v>
      </c>
      <c r="D629" s="10" t="s">
        <v>1500</v>
      </c>
      <c r="E629" s="8" t="s">
        <v>102</v>
      </c>
      <c r="F629" s="8" t="s">
        <v>1527</v>
      </c>
      <c r="G629" s="8"/>
      <c r="H629" s="8"/>
      <c r="I629" s="8"/>
      <c r="J629" s="8"/>
      <c r="K629" s="8"/>
      <c r="L629" s="8"/>
    </row>
    <row r="630" spans="1:12" ht="49.5" x14ac:dyDescent="0.3">
      <c r="A630" s="10" t="s">
        <v>3347</v>
      </c>
      <c r="B630" s="10" t="s">
        <v>175</v>
      </c>
      <c r="C630" s="10" t="s">
        <v>1529</v>
      </c>
      <c r="D630" s="10" t="s">
        <v>1500</v>
      </c>
      <c r="E630" s="8" t="s">
        <v>102</v>
      </c>
      <c r="F630" s="8" t="s">
        <v>1530</v>
      </c>
      <c r="G630" s="8"/>
      <c r="H630" s="8"/>
      <c r="I630" s="8"/>
      <c r="J630" s="8"/>
      <c r="K630" s="8"/>
      <c r="L630" s="8"/>
    </row>
    <row r="631" spans="1:12" ht="49.5" x14ac:dyDescent="0.3">
      <c r="A631" s="10" t="s">
        <v>3348</v>
      </c>
      <c r="B631" s="10" t="s">
        <v>175</v>
      </c>
      <c r="C631" s="10" t="s">
        <v>1532</v>
      </c>
      <c r="D631" s="10" t="s">
        <v>1500</v>
      </c>
      <c r="E631" s="8" t="s">
        <v>102</v>
      </c>
      <c r="F631" s="8" t="s">
        <v>1533</v>
      </c>
      <c r="G631" s="8"/>
      <c r="H631" s="8"/>
      <c r="I631" s="8"/>
      <c r="J631" s="8"/>
      <c r="K631" s="8"/>
      <c r="L631" s="8"/>
    </row>
    <row r="632" spans="1:12" ht="49.5" x14ac:dyDescent="0.3">
      <c r="A632" s="10" t="s">
        <v>3349</v>
      </c>
      <c r="B632" s="10" t="s">
        <v>175</v>
      </c>
      <c r="C632" s="10" t="s">
        <v>1535</v>
      </c>
      <c r="D632" s="10" t="s">
        <v>1500</v>
      </c>
      <c r="E632" s="8" t="s">
        <v>102</v>
      </c>
      <c r="F632" s="8" t="s">
        <v>1536</v>
      </c>
      <c r="G632" s="8"/>
      <c r="H632" s="8"/>
      <c r="I632" s="8"/>
      <c r="J632" s="8"/>
      <c r="K632" s="8"/>
      <c r="L632" s="8"/>
    </row>
    <row r="633" spans="1:12" x14ac:dyDescent="0.3">
      <c r="A633" s="10" t="s">
        <v>3350</v>
      </c>
      <c r="B633" s="10" t="s">
        <v>175</v>
      </c>
      <c r="C633" s="10" t="s">
        <v>1538</v>
      </c>
      <c r="D633" s="10" t="s">
        <v>1500</v>
      </c>
      <c r="E633" s="8" t="s">
        <v>102</v>
      </c>
      <c r="F633" s="8" t="s">
        <v>1539</v>
      </c>
      <c r="G633" s="8"/>
      <c r="H633" s="8"/>
      <c r="I633" s="8"/>
      <c r="J633" s="8"/>
      <c r="K633" s="8"/>
      <c r="L633" s="8"/>
    </row>
    <row r="634" spans="1:12" ht="49.5" x14ac:dyDescent="0.3">
      <c r="A634" s="10" t="s">
        <v>3351</v>
      </c>
      <c r="B634" s="10" t="s">
        <v>175</v>
      </c>
      <c r="C634" s="10" t="s">
        <v>1541</v>
      </c>
      <c r="D634" s="10" t="s">
        <v>1500</v>
      </c>
      <c r="E634" s="8" t="s">
        <v>102</v>
      </c>
      <c r="F634" s="8" t="s">
        <v>1542</v>
      </c>
      <c r="G634" s="8"/>
      <c r="H634" s="8"/>
      <c r="I634" s="8"/>
      <c r="J634" s="8"/>
      <c r="K634" s="8"/>
      <c r="L634" s="8"/>
    </row>
    <row r="635" spans="1:12" ht="49.5" x14ac:dyDescent="0.3">
      <c r="A635" s="10" t="s">
        <v>3352</v>
      </c>
      <c r="B635" s="10" t="s">
        <v>175</v>
      </c>
      <c r="C635" s="10" t="s">
        <v>1544</v>
      </c>
      <c r="D635" s="10" t="s">
        <v>1500</v>
      </c>
      <c r="E635" s="8" t="s">
        <v>102</v>
      </c>
      <c r="F635" s="8" t="s">
        <v>1545</v>
      </c>
      <c r="G635" s="8"/>
      <c r="H635" s="8"/>
      <c r="I635" s="8"/>
      <c r="J635" s="8"/>
      <c r="K635" s="8"/>
      <c r="L635" s="8"/>
    </row>
    <row r="636" spans="1:12" ht="49.5" x14ac:dyDescent="0.3">
      <c r="A636" s="10" t="s">
        <v>3353</v>
      </c>
      <c r="B636" s="10" t="s">
        <v>175</v>
      </c>
      <c r="C636" s="10" t="s">
        <v>1547</v>
      </c>
      <c r="D636" s="10" t="s">
        <v>1500</v>
      </c>
      <c r="E636" s="8" t="s">
        <v>102</v>
      </c>
      <c r="F636" s="8" t="s">
        <v>1548</v>
      </c>
      <c r="G636" s="8"/>
      <c r="H636" s="8"/>
      <c r="I636" s="8"/>
      <c r="J636" s="8"/>
      <c r="K636" s="8"/>
      <c r="L636" s="8"/>
    </row>
    <row r="637" spans="1:12" ht="33" x14ac:dyDescent="0.3">
      <c r="A637" s="10" t="s">
        <v>3354</v>
      </c>
      <c r="B637" s="10" t="s">
        <v>175</v>
      </c>
      <c r="C637" s="10" t="s">
        <v>1550</v>
      </c>
      <c r="D637" s="10" t="s">
        <v>1500</v>
      </c>
      <c r="E637" s="8" t="s">
        <v>102</v>
      </c>
      <c r="F637" s="8" t="s">
        <v>1551</v>
      </c>
      <c r="G637" s="8"/>
      <c r="H637" s="8"/>
      <c r="I637" s="8"/>
      <c r="J637" s="8"/>
      <c r="K637" s="8"/>
      <c r="L637" s="8"/>
    </row>
    <row r="638" spans="1:12" ht="49.5" x14ac:dyDescent="0.3">
      <c r="A638" s="10" t="s">
        <v>3355</v>
      </c>
      <c r="B638" s="10" t="s">
        <v>175</v>
      </c>
      <c r="C638" s="10" t="s">
        <v>1553</v>
      </c>
      <c r="D638" s="10" t="s">
        <v>1500</v>
      </c>
      <c r="E638" s="8" t="s">
        <v>102</v>
      </c>
      <c r="F638" s="8" t="s">
        <v>1554</v>
      </c>
      <c r="G638" s="8"/>
      <c r="H638" s="8"/>
      <c r="I638" s="8"/>
      <c r="J638" s="8"/>
      <c r="K638" s="8"/>
      <c r="L638" s="8"/>
    </row>
    <row r="639" spans="1:12" ht="49.5" x14ac:dyDescent="0.3">
      <c r="A639" s="10" t="s">
        <v>3356</v>
      </c>
      <c r="B639" s="10" t="s">
        <v>175</v>
      </c>
      <c r="C639" s="10" t="s">
        <v>1556</v>
      </c>
      <c r="D639" s="10" t="s">
        <v>1500</v>
      </c>
      <c r="E639" s="8" t="s">
        <v>102</v>
      </c>
      <c r="F639" s="8" t="s">
        <v>1557</v>
      </c>
      <c r="G639" s="8"/>
      <c r="H639" s="8"/>
      <c r="I639" s="8"/>
      <c r="J639" s="8"/>
      <c r="K639" s="8"/>
      <c r="L639" s="8"/>
    </row>
    <row r="640" spans="1:12" ht="49.5" x14ac:dyDescent="0.3">
      <c r="A640" s="10" t="s">
        <v>3357</v>
      </c>
      <c r="B640" s="10" t="s">
        <v>175</v>
      </c>
      <c r="C640" s="10" t="s">
        <v>1559</v>
      </c>
      <c r="D640" s="10" t="s">
        <v>1500</v>
      </c>
      <c r="E640" s="8" t="s">
        <v>102</v>
      </c>
      <c r="F640" s="8" t="s">
        <v>1560</v>
      </c>
      <c r="G640" s="8"/>
      <c r="H640" s="8"/>
      <c r="I640" s="8"/>
      <c r="J640" s="8"/>
      <c r="K640" s="8"/>
      <c r="L640" s="8"/>
    </row>
    <row r="641" spans="1:12" x14ac:dyDescent="0.3">
      <c r="A641" s="10" t="s">
        <v>3358</v>
      </c>
      <c r="B641" s="10" t="s">
        <v>175</v>
      </c>
      <c r="C641" s="10" t="s">
        <v>1562</v>
      </c>
      <c r="D641" s="10" t="s">
        <v>1500</v>
      </c>
      <c r="E641" s="8" t="s">
        <v>102</v>
      </c>
      <c r="F641" s="8" t="s">
        <v>1563</v>
      </c>
      <c r="G641" s="8"/>
      <c r="H641" s="8"/>
      <c r="I641" s="8"/>
      <c r="J641" s="8"/>
      <c r="K641" s="8"/>
      <c r="L641" s="8"/>
    </row>
    <row r="642" spans="1:12" x14ac:dyDescent="0.3">
      <c r="A642" s="10" t="s">
        <v>3359</v>
      </c>
      <c r="B642" s="10" t="s">
        <v>175</v>
      </c>
      <c r="C642" s="10" t="s">
        <v>1565</v>
      </c>
      <c r="D642" s="10" t="s">
        <v>1500</v>
      </c>
      <c r="E642" s="8" t="s">
        <v>102</v>
      </c>
      <c r="F642" s="8" t="s">
        <v>1566</v>
      </c>
      <c r="G642" s="8"/>
      <c r="H642" s="8"/>
      <c r="I642" s="8"/>
      <c r="J642" s="8"/>
      <c r="K642" s="8"/>
      <c r="L642" s="8"/>
    </row>
    <row r="643" spans="1:12" ht="49.5" x14ac:dyDescent="0.3">
      <c r="A643" s="10" t="s">
        <v>3360</v>
      </c>
      <c r="B643" s="10" t="s">
        <v>175</v>
      </c>
      <c r="C643" s="10" t="s">
        <v>1568</v>
      </c>
      <c r="D643" s="10" t="s">
        <v>1500</v>
      </c>
      <c r="E643" s="8" t="s">
        <v>102</v>
      </c>
      <c r="F643" s="8" t="s">
        <v>1569</v>
      </c>
      <c r="G643" s="8"/>
      <c r="H643" s="8"/>
      <c r="I643" s="8"/>
      <c r="J643" s="8"/>
      <c r="K643" s="8"/>
      <c r="L643" s="8"/>
    </row>
    <row r="644" spans="1:12" ht="33" x14ac:dyDescent="0.3">
      <c r="A644" s="10" t="s">
        <v>3361</v>
      </c>
      <c r="B644" s="10" t="s">
        <v>175</v>
      </c>
      <c r="C644" s="10" t="s">
        <v>1571</v>
      </c>
      <c r="D644" s="10" t="s">
        <v>1500</v>
      </c>
      <c r="E644" s="8" t="s">
        <v>102</v>
      </c>
      <c r="F644" s="8" t="s">
        <v>1572</v>
      </c>
      <c r="G644" s="8"/>
      <c r="H644" s="8"/>
      <c r="I644" s="8"/>
      <c r="J644" s="8"/>
      <c r="K644" s="8"/>
      <c r="L644" s="8"/>
    </row>
    <row r="645" spans="1:12" ht="49.5" x14ac:dyDescent="0.3">
      <c r="A645" s="10" t="s">
        <v>3362</v>
      </c>
      <c r="B645" s="10" t="s">
        <v>175</v>
      </c>
      <c r="C645" s="10" t="s">
        <v>1574</v>
      </c>
      <c r="D645" s="10" t="s">
        <v>1500</v>
      </c>
      <c r="E645" s="8" t="s">
        <v>102</v>
      </c>
      <c r="F645" s="8" t="s">
        <v>1575</v>
      </c>
      <c r="G645" s="8"/>
      <c r="H645" s="8"/>
      <c r="I645" s="8"/>
      <c r="J645" s="8"/>
      <c r="K645" s="8"/>
      <c r="L645" s="8"/>
    </row>
    <row r="646" spans="1:12" ht="49.5" x14ac:dyDescent="0.3">
      <c r="A646" s="10" t="s">
        <v>3363</v>
      </c>
      <c r="B646" s="10" t="s">
        <v>175</v>
      </c>
      <c r="C646" s="10" t="s">
        <v>1577</v>
      </c>
      <c r="D646" s="10" t="s">
        <v>1500</v>
      </c>
      <c r="E646" s="8" t="s">
        <v>102</v>
      </c>
      <c r="F646" s="8" t="s">
        <v>1578</v>
      </c>
      <c r="G646" s="8"/>
      <c r="H646" s="8"/>
      <c r="I646" s="8"/>
      <c r="J646" s="8"/>
      <c r="K646" s="8"/>
      <c r="L646" s="8"/>
    </row>
    <row r="647" spans="1:12" ht="49.5" x14ac:dyDescent="0.3">
      <c r="A647" s="10" t="s">
        <v>3364</v>
      </c>
      <c r="B647" s="10" t="s">
        <v>175</v>
      </c>
      <c r="C647" s="10" t="s">
        <v>1580</v>
      </c>
      <c r="D647" s="10" t="s">
        <v>1500</v>
      </c>
      <c r="E647" s="8" t="s">
        <v>102</v>
      </c>
      <c r="F647" s="8" t="s">
        <v>1581</v>
      </c>
      <c r="G647" s="8"/>
      <c r="H647" s="8"/>
      <c r="I647" s="8"/>
      <c r="J647" s="8"/>
      <c r="K647" s="8"/>
      <c r="L647" s="8"/>
    </row>
    <row r="648" spans="1:12" ht="33" x14ac:dyDescent="0.3">
      <c r="A648" s="10" t="s">
        <v>3365</v>
      </c>
      <c r="B648" s="10" t="s">
        <v>175</v>
      </c>
      <c r="C648" s="10" t="s">
        <v>1583</v>
      </c>
      <c r="D648" s="10" t="s">
        <v>1500</v>
      </c>
      <c r="E648" s="8" t="s">
        <v>102</v>
      </c>
      <c r="F648" s="8" t="s">
        <v>1584</v>
      </c>
      <c r="G648" s="8"/>
      <c r="H648" s="8"/>
      <c r="I648" s="8"/>
      <c r="J648" s="8"/>
      <c r="K648" s="8"/>
      <c r="L648" s="8"/>
    </row>
    <row r="649" spans="1:12" ht="49.5" x14ac:dyDescent="0.3">
      <c r="A649" s="10" t="s">
        <v>3366</v>
      </c>
      <c r="B649" s="10" t="s">
        <v>175</v>
      </c>
      <c r="C649" s="10" t="s">
        <v>1586</v>
      </c>
      <c r="D649" s="10" t="s">
        <v>1500</v>
      </c>
      <c r="E649" s="8" t="s">
        <v>102</v>
      </c>
      <c r="F649" s="8" t="s">
        <v>1587</v>
      </c>
      <c r="G649" s="8"/>
      <c r="H649" s="8"/>
      <c r="I649" s="8"/>
      <c r="J649" s="8"/>
      <c r="K649" s="8"/>
      <c r="L649" s="8"/>
    </row>
    <row r="650" spans="1:12" ht="66" x14ac:dyDescent="0.3">
      <c r="A650" s="10" t="s">
        <v>3367</v>
      </c>
      <c r="B650" s="10" t="s">
        <v>175</v>
      </c>
      <c r="C650" s="10" t="s">
        <v>1589</v>
      </c>
      <c r="D650" s="10" t="s">
        <v>1500</v>
      </c>
      <c r="E650" s="8" t="s">
        <v>102</v>
      </c>
      <c r="F650" s="8" t="s">
        <v>1590</v>
      </c>
      <c r="G650" s="8"/>
      <c r="H650" s="8"/>
      <c r="I650" s="8"/>
      <c r="J650" s="8"/>
      <c r="K650" s="8"/>
      <c r="L650" s="8"/>
    </row>
    <row r="651" spans="1:12" ht="33" x14ac:dyDescent="0.3">
      <c r="A651" s="10" t="s">
        <v>3368</v>
      </c>
      <c r="B651" s="10" t="s">
        <v>175</v>
      </c>
      <c r="C651" s="10" t="s">
        <v>1592</v>
      </c>
      <c r="D651" s="10" t="s">
        <v>1500</v>
      </c>
      <c r="E651" s="8" t="s">
        <v>102</v>
      </c>
      <c r="F651" s="8" t="s">
        <v>1593</v>
      </c>
      <c r="G651" s="8"/>
      <c r="H651" s="8"/>
      <c r="I651" s="8"/>
      <c r="J651" s="8"/>
      <c r="K651" s="8"/>
      <c r="L651" s="8"/>
    </row>
    <row r="652" spans="1:12" ht="33" x14ac:dyDescent="0.3">
      <c r="A652" s="10" t="s">
        <v>3369</v>
      </c>
      <c r="B652" s="10" t="s">
        <v>175</v>
      </c>
      <c r="C652" s="10" t="s">
        <v>1595</v>
      </c>
      <c r="D652" s="10" t="s">
        <v>1500</v>
      </c>
      <c r="E652" s="8" t="s">
        <v>102</v>
      </c>
      <c r="F652" s="8" t="s">
        <v>1596</v>
      </c>
      <c r="G652" s="8"/>
      <c r="H652" s="8"/>
      <c r="I652" s="8"/>
      <c r="J652" s="8"/>
      <c r="K652" s="8"/>
      <c r="L652" s="8"/>
    </row>
    <row r="653" spans="1:12" ht="33" x14ac:dyDescent="0.3">
      <c r="A653" s="10" t="s">
        <v>3370</v>
      </c>
      <c r="B653" s="10" t="s">
        <v>175</v>
      </c>
      <c r="C653" s="10" t="s">
        <v>1598</v>
      </c>
      <c r="D653" s="10" t="s">
        <v>1500</v>
      </c>
      <c r="E653" s="8" t="s">
        <v>102</v>
      </c>
      <c r="F653" s="8" t="s">
        <v>1599</v>
      </c>
      <c r="G653" s="8"/>
      <c r="H653" s="8"/>
      <c r="I653" s="8"/>
      <c r="J653" s="8"/>
      <c r="K653" s="8"/>
      <c r="L653" s="8"/>
    </row>
    <row r="654" spans="1:12" ht="33" x14ac:dyDescent="0.3">
      <c r="A654" s="10" t="s">
        <v>3371</v>
      </c>
      <c r="B654" s="10" t="s">
        <v>175</v>
      </c>
      <c r="C654" s="10" t="s">
        <v>1601</v>
      </c>
      <c r="D654" s="10" t="s">
        <v>1500</v>
      </c>
      <c r="E654" s="8" t="s">
        <v>102</v>
      </c>
      <c r="F654" s="8" t="s">
        <v>1602</v>
      </c>
      <c r="G654" s="8"/>
      <c r="H654" s="8"/>
      <c r="I654" s="8"/>
      <c r="J654" s="8"/>
      <c r="K654" s="8"/>
      <c r="L654" s="8"/>
    </row>
    <row r="655" spans="1:12" ht="33" x14ac:dyDescent="0.3">
      <c r="A655" s="10" t="s">
        <v>3372</v>
      </c>
      <c r="B655" s="10" t="s">
        <v>175</v>
      </c>
      <c r="C655" s="10" t="s">
        <v>1604</v>
      </c>
      <c r="D655" s="10" t="s">
        <v>1500</v>
      </c>
      <c r="E655" s="8" t="s">
        <v>102</v>
      </c>
      <c r="F655" s="8" t="s">
        <v>1605</v>
      </c>
      <c r="G655" s="8"/>
      <c r="H655" s="8"/>
      <c r="I655" s="8"/>
      <c r="J655" s="8"/>
      <c r="K655" s="8"/>
      <c r="L655" s="8"/>
    </row>
    <row r="656" spans="1:12" ht="33" x14ac:dyDescent="0.3">
      <c r="A656" s="10" t="s">
        <v>3373</v>
      </c>
      <c r="B656" s="10" t="s">
        <v>175</v>
      </c>
      <c r="C656" s="10" t="s">
        <v>1607</v>
      </c>
      <c r="D656" s="10" t="s">
        <v>1500</v>
      </c>
      <c r="E656" s="8" t="s">
        <v>102</v>
      </c>
      <c r="F656" s="8" t="s">
        <v>1608</v>
      </c>
      <c r="G656" s="8"/>
      <c r="H656" s="8"/>
      <c r="I656" s="8"/>
      <c r="J656" s="8"/>
      <c r="K656" s="8"/>
      <c r="L656" s="8"/>
    </row>
    <row r="657" spans="1:12" x14ac:dyDescent="0.3">
      <c r="A657" s="10" t="s">
        <v>3374</v>
      </c>
      <c r="B657" s="10" t="s">
        <v>175</v>
      </c>
      <c r="C657" s="10" t="s">
        <v>1610</v>
      </c>
      <c r="D657" s="10" t="s">
        <v>1500</v>
      </c>
      <c r="E657" s="8" t="s">
        <v>102</v>
      </c>
      <c r="F657" s="8" t="s">
        <v>1611</v>
      </c>
      <c r="G657" s="8"/>
      <c r="H657" s="8"/>
      <c r="I657" s="8"/>
      <c r="J657" s="8"/>
      <c r="K657" s="8"/>
      <c r="L657" s="8"/>
    </row>
    <row r="658" spans="1:12" ht="33" x14ac:dyDescent="0.3">
      <c r="A658" s="10" t="s">
        <v>3375</v>
      </c>
      <c r="B658" s="10" t="s">
        <v>175</v>
      </c>
      <c r="C658" s="10" t="s">
        <v>1613</v>
      </c>
      <c r="D658" s="10" t="s">
        <v>1500</v>
      </c>
      <c r="E658" s="8" t="s">
        <v>102</v>
      </c>
      <c r="F658" s="8" t="s">
        <v>1614</v>
      </c>
      <c r="G658" s="8"/>
      <c r="H658" s="8"/>
      <c r="I658" s="8"/>
      <c r="J658" s="8"/>
      <c r="K658" s="8"/>
      <c r="L658" s="8"/>
    </row>
    <row r="659" spans="1:12" ht="33" x14ac:dyDescent="0.3">
      <c r="A659" s="10" t="s">
        <v>3376</v>
      </c>
      <c r="B659" s="10" t="s">
        <v>175</v>
      </c>
      <c r="C659" s="10" t="s">
        <v>1616</v>
      </c>
      <c r="D659" s="10" t="s">
        <v>1500</v>
      </c>
      <c r="E659" s="8" t="s">
        <v>102</v>
      </c>
      <c r="F659" s="8" t="s">
        <v>1617</v>
      </c>
      <c r="G659" s="8"/>
      <c r="H659" s="8"/>
      <c r="I659" s="8"/>
      <c r="J659" s="8"/>
      <c r="K659" s="8"/>
      <c r="L659" s="8"/>
    </row>
    <row r="660" spans="1:12" ht="33" x14ac:dyDescent="0.3">
      <c r="A660" s="10" t="s">
        <v>3377</v>
      </c>
      <c r="B660" s="10" t="s">
        <v>175</v>
      </c>
      <c r="C660" s="10" t="s">
        <v>1619</v>
      </c>
      <c r="D660" s="10" t="s">
        <v>1500</v>
      </c>
      <c r="E660" s="8" t="s">
        <v>102</v>
      </c>
      <c r="F660" s="8" t="s">
        <v>1620</v>
      </c>
      <c r="G660" s="8"/>
      <c r="H660" s="8"/>
      <c r="I660" s="8"/>
      <c r="J660" s="8"/>
      <c r="K660" s="8"/>
      <c r="L660" s="8"/>
    </row>
    <row r="661" spans="1:12" ht="33" x14ac:dyDescent="0.3">
      <c r="A661" s="10" t="s">
        <v>3378</v>
      </c>
      <c r="B661" s="10" t="s">
        <v>175</v>
      </c>
      <c r="C661" s="10" t="s">
        <v>1622</v>
      </c>
      <c r="D661" s="10" t="s">
        <v>1500</v>
      </c>
      <c r="E661" s="8" t="s">
        <v>102</v>
      </c>
      <c r="F661" s="8" t="s">
        <v>1623</v>
      </c>
      <c r="G661" s="8"/>
      <c r="H661" s="8"/>
      <c r="I661" s="8"/>
      <c r="J661" s="8"/>
      <c r="K661" s="8"/>
      <c r="L661" s="8"/>
    </row>
    <row r="662" spans="1:12" ht="33" x14ac:dyDescent="0.3">
      <c r="A662" s="10" t="s">
        <v>3379</v>
      </c>
      <c r="B662" s="10" t="s">
        <v>175</v>
      </c>
      <c r="C662" s="10" t="s">
        <v>1625</v>
      </c>
      <c r="D662" s="10" t="s">
        <v>1500</v>
      </c>
      <c r="E662" s="8" t="s">
        <v>102</v>
      </c>
      <c r="F662" s="8" t="s">
        <v>1626</v>
      </c>
      <c r="G662" s="8"/>
      <c r="H662" s="8"/>
      <c r="I662" s="8"/>
      <c r="J662" s="8"/>
      <c r="K662" s="8"/>
      <c r="L662" s="8"/>
    </row>
    <row r="663" spans="1:12" ht="33" x14ac:dyDescent="0.3">
      <c r="A663" s="10" t="s">
        <v>3380</v>
      </c>
      <c r="B663" s="10" t="s">
        <v>175</v>
      </c>
      <c r="C663" s="10" t="s">
        <v>1628</v>
      </c>
      <c r="D663" s="10" t="s">
        <v>1500</v>
      </c>
      <c r="E663" s="8" t="s">
        <v>102</v>
      </c>
      <c r="F663" s="8" t="s">
        <v>1629</v>
      </c>
      <c r="G663" s="8"/>
      <c r="H663" s="8"/>
      <c r="I663" s="8"/>
      <c r="J663" s="8"/>
      <c r="K663" s="8"/>
      <c r="L663" s="8"/>
    </row>
    <row r="664" spans="1:12" ht="33" x14ac:dyDescent="0.3">
      <c r="A664" s="10" t="s">
        <v>3381</v>
      </c>
      <c r="B664" s="10" t="s">
        <v>175</v>
      </c>
      <c r="C664" s="10" t="s">
        <v>1631</v>
      </c>
      <c r="D664" s="10" t="s">
        <v>1500</v>
      </c>
      <c r="E664" s="8" t="s">
        <v>102</v>
      </c>
      <c r="F664" s="8" t="s">
        <v>1632</v>
      </c>
      <c r="G664" s="8"/>
      <c r="H664" s="8"/>
      <c r="I664" s="8"/>
      <c r="J664" s="8"/>
      <c r="K664" s="8"/>
      <c r="L664" s="8"/>
    </row>
    <row r="665" spans="1:12" ht="33" x14ac:dyDescent="0.3">
      <c r="A665" s="10" t="s">
        <v>3382</v>
      </c>
      <c r="B665" s="10" t="s">
        <v>175</v>
      </c>
      <c r="C665" s="10" t="s">
        <v>1634</v>
      </c>
      <c r="D665" s="10" t="s">
        <v>1500</v>
      </c>
      <c r="E665" s="8" t="s">
        <v>102</v>
      </c>
      <c r="F665" s="8" t="s">
        <v>1635</v>
      </c>
      <c r="G665" s="8"/>
      <c r="H665" s="8"/>
      <c r="I665" s="8"/>
      <c r="J665" s="8"/>
      <c r="K665" s="8"/>
      <c r="L665" s="8"/>
    </row>
    <row r="666" spans="1:12" ht="33" x14ac:dyDescent="0.3">
      <c r="A666" s="10" t="s">
        <v>3383</v>
      </c>
      <c r="B666" s="10" t="s">
        <v>175</v>
      </c>
      <c r="C666" s="10" t="s">
        <v>1637</v>
      </c>
      <c r="D666" s="10" t="s">
        <v>1500</v>
      </c>
      <c r="E666" s="8" t="s">
        <v>102</v>
      </c>
      <c r="F666" s="8" t="s">
        <v>1638</v>
      </c>
      <c r="G666" s="8"/>
      <c r="H666" s="8"/>
      <c r="I666" s="8"/>
      <c r="J666" s="8"/>
      <c r="K666" s="8"/>
      <c r="L666" s="8"/>
    </row>
    <row r="667" spans="1:12" ht="33" x14ac:dyDescent="0.3">
      <c r="A667" s="10" t="s">
        <v>3384</v>
      </c>
      <c r="B667" s="10" t="s">
        <v>175</v>
      </c>
      <c r="C667" s="10" t="s">
        <v>1640</v>
      </c>
      <c r="D667" s="10" t="s">
        <v>1500</v>
      </c>
      <c r="E667" s="8" t="s">
        <v>102</v>
      </c>
      <c r="F667" s="8" t="s">
        <v>1641</v>
      </c>
      <c r="G667" s="8"/>
      <c r="H667" s="8"/>
      <c r="I667" s="8"/>
      <c r="J667" s="8"/>
      <c r="K667" s="8"/>
      <c r="L667" s="8"/>
    </row>
    <row r="668" spans="1:12" ht="33" x14ac:dyDescent="0.3">
      <c r="A668" s="10" t="s">
        <v>3385</v>
      </c>
      <c r="B668" s="10" t="s">
        <v>175</v>
      </c>
      <c r="C668" s="10" t="s">
        <v>1643</v>
      </c>
      <c r="D668" s="10" t="s">
        <v>1500</v>
      </c>
      <c r="E668" s="8" t="s">
        <v>102</v>
      </c>
      <c r="F668" s="8" t="s">
        <v>1644</v>
      </c>
      <c r="G668" s="8"/>
      <c r="H668" s="8"/>
      <c r="I668" s="8"/>
      <c r="J668" s="8"/>
      <c r="K668" s="8"/>
      <c r="L668" s="8"/>
    </row>
    <row r="669" spans="1:12" ht="33" x14ac:dyDescent="0.3">
      <c r="A669" s="10" t="s">
        <v>3386</v>
      </c>
      <c r="B669" s="10" t="s">
        <v>175</v>
      </c>
      <c r="C669" s="10" t="s">
        <v>1646</v>
      </c>
      <c r="D669" s="10" t="s">
        <v>1500</v>
      </c>
      <c r="E669" s="8" t="s">
        <v>102</v>
      </c>
      <c r="F669" s="8" t="s">
        <v>1647</v>
      </c>
      <c r="G669" s="8"/>
      <c r="H669" s="8"/>
      <c r="I669" s="8"/>
      <c r="J669" s="8"/>
      <c r="K669" s="8"/>
      <c r="L669" s="8"/>
    </row>
    <row r="670" spans="1:12" ht="33" x14ac:dyDescent="0.3">
      <c r="A670" s="10" t="s">
        <v>3387</v>
      </c>
      <c r="B670" s="10" t="s">
        <v>175</v>
      </c>
      <c r="C670" s="10" t="s">
        <v>1649</v>
      </c>
      <c r="D670" s="10" t="s">
        <v>1500</v>
      </c>
      <c r="E670" s="8" t="s">
        <v>102</v>
      </c>
      <c r="F670" s="8" t="s">
        <v>1650</v>
      </c>
      <c r="G670" s="8"/>
      <c r="H670" s="8"/>
      <c r="I670" s="8"/>
      <c r="J670" s="8"/>
      <c r="K670" s="8"/>
      <c r="L670" s="8"/>
    </row>
    <row r="671" spans="1:12" ht="33" x14ac:dyDescent="0.3">
      <c r="A671" s="10" t="s">
        <v>3388</v>
      </c>
      <c r="B671" s="10" t="s">
        <v>175</v>
      </c>
      <c r="C671" s="10" t="s">
        <v>1652</v>
      </c>
      <c r="D671" s="10" t="s">
        <v>1500</v>
      </c>
      <c r="E671" s="8" t="s">
        <v>102</v>
      </c>
      <c r="F671" s="8" t="s">
        <v>1653</v>
      </c>
      <c r="G671" s="8"/>
      <c r="H671" s="8"/>
      <c r="I671" s="8"/>
      <c r="J671" s="8"/>
      <c r="K671" s="8"/>
      <c r="L671" s="8"/>
    </row>
    <row r="672" spans="1:12" ht="33" x14ac:dyDescent="0.3">
      <c r="A672" s="10" t="s">
        <v>3389</v>
      </c>
      <c r="B672" s="10" t="s">
        <v>175</v>
      </c>
      <c r="C672" s="10" t="s">
        <v>1655</v>
      </c>
      <c r="D672" s="10" t="s">
        <v>1500</v>
      </c>
      <c r="E672" s="8" t="s">
        <v>102</v>
      </c>
      <c r="F672" s="8" t="s">
        <v>1656</v>
      </c>
      <c r="G672" s="8"/>
      <c r="H672" s="8"/>
      <c r="I672" s="8"/>
      <c r="J672" s="8"/>
      <c r="K672" s="8"/>
      <c r="L672" s="8"/>
    </row>
    <row r="673" spans="1:12" ht="49.5" x14ac:dyDescent="0.3">
      <c r="A673" s="10" t="s">
        <v>3390</v>
      </c>
      <c r="B673" s="10" t="s">
        <v>175</v>
      </c>
      <c r="C673" s="10" t="s">
        <v>1658</v>
      </c>
      <c r="D673" s="10" t="s">
        <v>1500</v>
      </c>
      <c r="E673" s="8" t="s">
        <v>102</v>
      </c>
      <c r="F673" s="8" t="s">
        <v>1659</v>
      </c>
      <c r="G673" s="8"/>
      <c r="H673" s="8"/>
      <c r="I673" s="8"/>
      <c r="J673" s="8"/>
      <c r="K673" s="8"/>
      <c r="L673" s="8"/>
    </row>
    <row r="674" spans="1:12" ht="66" x14ac:dyDescent="0.3">
      <c r="A674" s="10" t="s">
        <v>3391</v>
      </c>
      <c r="B674" s="10" t="s">
        <v>175</v>
      </c>
      <c r="C674" s="10" t="s">
        <v>1661</v>
      </c>
      <c r="D674" s="10" t="s">
        <v>1500</v>
      </c>
      <c r="E674" s="8" t="s">
        <v>102</v>
      </c>
      <c r="F674" s="8" t="s">
        <v>1662</v>
      </c>
      <c r="G674" s="8"/>
      <c r="H674" s="8"/>
      <c r="I674" s="8"/>
      <c r="J674" s="8"/>
      <c r="K674" s="8"/>
      <c r="L674" s="8"/>
    </row>
    <row r="675" spans="1:12" ht="33" x14ac:dyDescent="0.3">
      <c r="A675" s="10" t="s">
        <v>3392</v>
      </c>
      <c r="B675" s="10" t="s">
        <v>175</v>
      </c>
      <c r="C675" s="10" t="s">
        <v>1664</v>
      </c>
      <c r="D675" s="10" t="s">
        <v>1500</v>
      </c>
      <c r="E675" s="8" t="s">
        <v>102</v>
      </c>
      <c r="F675" s="8" t="s">
        <v>1665</v>
      </c>
      <c r="G675" s="8"/>
      <c r="H675" s="8"/>
      <c r="I675" s="8"/>
      <c r="J675" s="8"/>
      <c r="K675" s="8"/>
      <c r="L675" s="8"/>
    </row>
    <row r="676" spans="1:12" ht="33" x14ac:dyDescent="0.3">
      <c r="A676" s="10" t="s">
        <v>3393</v>
      </c>
      <c r="B676" s="10" t="s">
        <v>175</v>
      </c>
      <c r="C676" s="10" t="s">
        <v>1667</v>
      </c>
      <c r="D676" s="10" t="s">
        <v>1500</v>
      </c>
      <c r="E676" s="8" t="s">
        <v>102</v>
      </c>
      <c r="F676" s="8" t="s">
        <v>1668</v>
      </c>
      <c r="G676" s="8"/>
      <c r="H676" s="8"/>
      <c r="I676" s="8"/>
      <c r="J676" s="8"/>
      <c r="K676" s="8"/>
      <c r="L676" s="8"/>
    </row>
    <row r="677" spans="1:12" ht="33" x14ac:dyDescent="0.3">
      <c r="A677" s="10" t="s">
        <v>3394</v>
      </c>
      <c r="B677" s="10" t="s">
        <v>175</v>
      </c>
      <c r="C677" s="10" t="s">
        <v>1670</v>
      </c>
      <c r="D677" s="10" t="s">
        <v>1500</v>
      </c>
      <c r="E677" s="8" t="s">
        <v>102</v>
      </c>
      <c r="F677" s="8" t="s">
        <v>1671</v>
      </c>
      <c r="G677" s="8"/>
      <c r="H677" s="8"/>
      <c r="I677" s="8"/>
      <c r="J677" s="8"/>
      <c r="K677" s="8"/>
      <c r="L677" s="8"/>
    </row>
    <row r="678" spans="1:12" ht="33" x14ac:dyDescent="0.3">
      <c r="A678" s="10" t="s">
        <v>3395</v>
      </c>
      <c r="B678" s="10" t="s">
        <v>175</v>
      </c>
      <c r="C678" s="10" t="s">
        <v>1673</v>
      </c>
      <c r="D678" s="10" t="s">
        <v>1500</v>
      </c>
      <c r="E678" s="8" t="s">
        <v>102</v>
      </c>
      <c r="F678" s="8" t="s">
        <v>1674</v>
      </c>
      <c r="G678" s="8"/>
      <c r="H678" s="8"/>
      <c r="I678" s="8"/>
      <c r="J678" s="8"/>
      <c r="K678" s="8"/>
      <c r="L678" s="8"/>
    </row>
    <row r="679" spans="1:12" ht="33" x14ac:dyDescent="0.3">
      <c r="A679" s="10" t="s">
        <v>3396</v>
      </c>
      <c r="B679" s="10" t="s">
        <v>175</v>
      </c>
      <c r="C679" s="10" t="s">
        <v>1676</v>
      </c>
      <c r="D679" s="10" t="s">
        <v>1500</v>
      </c>
      <c r="E679" s="8" t="s">
        <v>102</v>
      </c>
      <c r="F679" s="8" t="s">
        <v>1677</v>
      </c>
      <c r="G679" s="8"/>
      <c r="H679" s="8"/>
      <c r="I679" s="8"/>
      <c r="J679" s="8"/>
      <c r="K679" s="8"/>
      <c r="L679" s="8"/>
    </row>
    <row r="680" spans="1:12" ht="66" x14ac:dyDescent="0.3">
      <c r="A680" s="10" t="s">
        <v>3397</v>
      </c>
      <c r="B680" s="10" t="s">
        <v>175</v>
      </c>
      <c r="C680" s="10" t="s">
        <v>1679</v>
      </c>
      <c r="D680" s="10" t="s">
        <v>1500</v>
      </c>
      <c r="E680" s="8" t="s">
        <v>102</v>
      </c>
      <c r="F680" s="8" t="s">
        <v>1680</v>
      </c>
      <c r="G680" s="8"/>
      <c r="H680" s="8"/>
      <c r="I680" s="8"/>
      <c r="J680" s="8"/>
      <c r="K680" s="8"/>
      <c r="L680" s="8"/>
    </row>
    <row r="681" spans="1:12" ht="66" x14ac:dyDescent="0.3">
      <c r="A681" s="10" t="s">
        <v>3398</v>
      </c>
      <c r="B681" s="10" t="s">
        <v>175</v>
      </c>
      <c r="C681" s="10" t="s">
        <v>1682</v>
      </c>
      <c r="D681" s="10" t="s">
        <v>1500</v>
      </c>
      <c r="E681" s="8" t="s">
        <v>102</v>
      </c>
      <c r="F681" s="8" t="s">
        <v>1683</v>
      </c>
      <c r="G681" s="8"/>
      <c r="H681" s="8"/>
      <c r="I681" s="8"/>
      <c r="J681" s="8"/>
      <c r="K681" s="8"/>
      <c r="L681" s="8"/>
    </row>
    <row r="682" spans="1:12" ht="66" x14ac:dyDescent="0.3">
      <c r="A682" s="10" t="s">
        <v>3399</v>
      </c>
      <c r="B682" s="10" t="s">
        <v>175</v>
      </c>
      <c r="C682" s="10" t="s">
        <v>1685</v>
      </c>
      <c r="D682" s="10" t="s">
        <v>1500</v>
      </c>
      <c r="E682" s="8" t="s">
        <v>102</v>
      </c>
      <c r="F682" s="8" t="s">
        <v>1686</v>
      </c>
      <c r="G682" s="8"/>
      <c r="H682" s="8"/>
      <c r="I682" s="8"/>
      <c r="J682" s="8"/>
      <c r="K682" s="8"/>
      <c r="L682" s="8"/>
    </row>
    <row r="683" spans="1:12" ht="33" x14ac:dyDescent="0.3">
      <c r="A683" s="10" t="s">
        <v>3400</v>
      </c>
      <c r="B683" s="10" t="s">
        <v>175</v>
      </c>
      <c r="C683" s="10" t="s">
        <v>1688</v>
      </c>
      <c r="D683" s="10" t="s">
        <v>1500</v>
      </c>
      <c r="E683" s="8" t="s">
        <v>102</v>
      </c>
      <c r="F683" s="8" t="s">
        <v>1689</v>
      </c>
      <c r="G683" s="8"/>
      <c r="H683" s="8"/>
      <c r="I683" s="8"/>
      <c r="J683" s="8"/>
      <c r="K683" s="8"/>
      <c r="L683" s="8"/>
    </row>
    <row r="684" spans="1:12" ht="66" x14ac:dyDescent="0.3">
      <c r="A684" s="10" t="s">
        <v>3401</v>
      </c>
      <c r="B684" s="10" t="s">
        <v>175</v>
      </c>
      <c r="C684" s="10" t="s">
        <v>1691</v>
      </c>
      <c r="D684" s="10" t="s">
        <v>1500</v>
      </c>
      <c r="E684" s="8" t="s">
        <v>102</v>
      </c>
      <c r="F684" s="8" t="s">
        <v>1692</v>
      </c>
      <c r="G684" s="8"/>
      <c r="H684" s="8"/>
      <c r="I684" s="8"/>
      <c r="J684" s="8"/>
      <c r="K684" s="8"/>
      <c r="L684" s="8"/>
    </row>
    <row r="685" spans="1:12" ht="66" x14ac:dyDescent="0.3">
      <c r="A685" s="10" t="s">
        <v>3402</v>
      </c>
      <c r="B685" s="10" t="s">
        <v>175</v>
      </c>
      <c r="C685" s="10" t="s">
        <v>1694</v>
      </c>
      <c r="D685" s="10" t="s">
        <v>1500</v>
      </c>
      <c r="E685" s="8" t="s">
        <v>102</v>
      </c>
      <c r="F685" s="8" t="s">
        <v>1695</v>
      </c>
      <c r="G685" s="8"/>
      <c r="H685" s="8"/>
      <c r="I685" s="8"/>
      <c r="J685" s="8"/>
      <c r="K685" s="8"/>
      <c r="L685" s="8"/>
    </row>
    <row r="686" spans="1:12" ht="66" x14ac:dyDescent="0.3">
      <c r="A686" s="10" t="s">
        <v>3403</v>
      </c>
      <c r="B686" s="10" t="s">
        <v>175</v>
      </c>
      <c r="C686" s="10" t="s">
        <v>1697</v>
      </c>
      <c r="D686" s="10" t="s">
        <v>1500</v>
      </c>
      <c r="E686" s="8" t="s">
        <v>102</v>
      </c>
      <c r="F686" s="8" t="s">
        <v>1698</v>
      </c>
      <c r="G686" s="8"/>
      <c r="H686" s="8"/>
      <c r="I686" s="8"/>
      <c r="J686" s="8"/>
      <c r="K686" s="8"/>
      <c r="L686" s="8"/>
    </row>
    <row r="687" spans="1:12" ht="66" x14ac:dyDescent="0.3">
      <c r="A687" s="10" t="s">
        <v>3404</v>
      </c>
      <c r="B687" s="10" t="s">
        <v>175</v>
      </c>
      <c r="C687" s="10" t="s">
        <v>1700</v>
      </c>
      <c r="D687" s="10" t="s">
        <v>1500</v>
      </c>
      <c r="E687" s="8" t="s">
        <v>102</v>
      </c>
      <c r="F687" s="8" t="s">
        <v>1701</v>
      </c>
      <c r="G687" s="8"/>
      <c r="H687" s="8"/>
      <c r="I687" s="8"/>
      <c r="J687" s="8"/>
      <c r="K687" s="8"/>
      <c r="L687" s="8"/>
    </row>
    <row r="688" spans="1:12" ht="33" x14ac:dyDescent="0.3">
      <c r="A688" s="10" t="s">
        <v>3405</v>
      </c>
      <c r="B688" s="10" t="s">
        <v>175</v>
      </c>
      <c r="C688" s="10" t="s">
        <v>1704</v>
      </c>
      <c r="D688" s="10" t="s">
        <v>1702</v>
      </c>
      <c r="E688" s="8" t="s">
        <v>104</v>
      </c>
      <c r="F688" s="8" t="s">
        <v>1705</v>
      </c>
      <c r="G688" s="8"/>
      <c r="H688" s="8"/>
      <c r="I688" s="8"/>
      <c r="J688" s="8"/>
      <c r="K688" s="8"/>
      <c r="L688" s="8"/>
    </row>
    <row r="689" spans="1:12" ht="33" x14ac:dyDescent="0.3">
      <c r="A689" s="10" t="s">
        <v>3406</v>
      </c>
      <c r="B689" s="10" t="s">
        <v>175</v>
      </c>
      <c r="C689" s="10" t="s">
        <v>1707</v>
      </c>
      <c r="D689" s="10" t="s">
        <v>1702</v>
      </c>
      <c r="E689" s="8" t="s">
        <v>104</v>
      </c>
      <c r="F689" s="8" t="s">
        <v>1708</v>
      </c>
      <c r="G689" s="8"/>
      <c r="H689" s="8"/>
      <c r="I689" s="8"/>
      <c r="J689" s="8"/>
      <c r="K689" s="8"/>
      <c r="L689" s="8"/>
    </row>
    <row r="690" spans="1:12" ht="33" x14ac:dyDescent="0.3">
      <c r="A690" s="10" t="s">
        <v>3407</v>
      </c>
      <c r="B690" s="10" t="s">
        <v>175</v>
      </c>
      <c r="C690" s="10" t="s">
        <v>1710</v>
      </c>
      <c r="D690" s="10" t="s">
        <v>1702</v>
      </c>
      <c r="E690" s="8" t="s">
        <v>104</v>
      </c>
      <c r="F690" s="8" t="s">
        <v>1711</v>
      </c>
      <c r="G690" s="8"/>
      <c r="H690" s="8"/>
      <c r="I690" s="8"/>
      <c r="J690" s="8"/>
      <c r="K690" s="8"/>
      <c r="L690" s="8"/>
    </row>
    <row r="691" spans="1:12" ht="33" x14ac:dyDescent="0.3">
      <c r="A691" s="10" t="s">
        <v>3408</v>
      </c>
      <c r="B691" s="10" t="s">
        <v>175</v>
      </c>
      <c r="C691" s="10" t="s">
        <v>1713</v>
      </c>
      <c r="D691" s="10" t="s">
        <v>1702</v>
      </c>
      <c r="E691" s="8" t="s">
        <v>104</v>
      </c>
      <c r="F691" s="8" t="s">
        <v>1714</v>
      </c>
      <c r="G691" s="8"/>
      <c r="H691" s="8"/>
      <c r="I691" s="8"/>
      <c r="J691" s="8"/>
      <c r="K691" s="8"/>
      <c r="L691" s="8"/>
    </row>
    <row r="692" spans="1:12" ht="33" x14ac:dyDescent="0.3">
      <c r="A692" s="10" t="s">
        <v>3409</v>
      </c>
      <c r="B692" s="10" t="s">
        <v>175</v>
      </c>
      <c r="C692" s="10" t="s">
        <v>1716</v>
      </c>
      <c r="D692" s="10" t="s">
        <v>1702</v>
      </c>
      <c r="E692" s="8" t="s">
        <v>104</v>
      </c>
      <c r="F692" s="8" t="s">
        <v>1717</v>
      </c>
      <c r="G692" s="8"/>
      <c r="H692" s="8"/>
      <c r="I692" s="8"/>
      <c r="J692" s="8"/>
      <c r="K692" s="8"/>
      <c r="L692" s="8"/>
    </row>
    <row r="693" spans="1:12" ht="33" x14ac:dyDescent="0.3">
      <c r="A693" s="10" t="s">
        <v>3410</v>
      </c>
      <c r="B693" s="10" t="s">
        <v>175</v>
      </c>
      <c r="C693" s="10" t="s">
        <v>1719</v>
      </c>
      <c r="D693" s="10" t="s">
        <v>1702</v>
      </c>
      <c r="E693" s="8" t="s">
        <v>104</v>
      </c>
      <c r="F693" s="8" t="s">
        <v>1720</v>
      </c>
      <c r="G693" s="8"/>
      <c r="H693" s="8"/>
      <c r="I693" s="8"/>
      <c r="J693" s="8"/>
      <c r="K693" s="8"/>
      <c r="L693" s="8"/>
    </row>
    <row r="694" spans="1:12" ht="33" x14ac:dyDescent="0.3">
      <c r="A694" s="10" t="s">
        <v>3411</v>
      </c>
      <c r="B694" s="10" t="s">
        <v>175</v>
      </c>
      <c r="C694" s="10" t="s">
        <v>1722</v>
      </c>
      <c r="D694" s="10" t="s">
        <v>1702</v>
      </c>
      <c r="E694" s="8" t="s">
        <v>104</v>
      </c>
      <c r="F694" s="8" t="s">
        <v>1723</v>
      </c>
      <c r="G694" s="8"/>
      <c r="H694" s="8"/>
      <c r="I694" s="8"/>
      <c r="J694" s="8"/>
      <c r="K694" s="8"/>
      <c r="L694" s="8"/>
    </row>
    <row r="695" spans="1:12" ht="33" x14ac:dyDescent="0.3">
      <c r="A695" s="10" t="s">
        <v>3412</v>
      </c>
      <c r="B695" s="10" t="s">
        <v>175</v>
      </c>
      <c r="C695" s="10" t="s">
        <v>1725</v>
      </c>
      <c r="D695" s="10" t="s">
        <v>1702</v>
      </c>
      <c r="E695" s="8" t="s">
        <v>104</v>
      </c>
      <c r="F695" s="8" t="s">
        <v>1726</v>
      </c>
      <c r="G695" s="8"/>
      <c r="H695" s="8"/>
      <c r="I695" s="8"/>
      <c r="J695" s="8"/>
      <c r="K695" s="8"/>
      <c r="L695" s="8"/>
    </row>
    <row r="696" spans="1:12" ht="49.5" x14ac:dyDescent="0.3">
      <c r="A696" s="10" t="s">
        <v>3413</v>
      </c>
      <c r="B696" s="10" t="s">
        <v>175</v>
      </c>
      <c r="C696" s="10" t="s">
        <v>1728</v>
      </c>
      <c r="D696" s="10" t="s">
        <v>1702</v>
      </c>
      <c r="E696" s="8" t="s">
        <v>104</v>
      </c>
      <c r="F696" s="8" t="s">
        <v>1729</v>
      </c>
      <c r="G696" s="8"/>
      <c r="H696" s="8"/>
      <c r="I696" s="8"/>
      <c r="J696" s="8"/>
      <c r="K696" s="8"/>
      <c r="L696" s="8"/>
    </row>
    <row r="697" spans="1:12" ht="49.5" x14ac:dyDescent="0.3">
      <c r="A697" s="10" t="s">
        <v>3414</v>
      </c>
      <c r="B697" s="10" t="s">
        <v>175</v>
      </c>
      <c r="C697" s="10" t="s">
        <v>1731</v>
      </c>
      <c r="D697" s="10" t="s">
        <v>1702</v>
      </c>
      <c r="E697" s="8" t="s">
        <v>104</v>
      </c>
      <c r="F697" s="8" t="s">
        <v>1732</v>
      </c>
      <c r="G697" s="8"/>
      <c r="H697" s="8"/>
      <c r="I697" s="8"/>
      <c r="J697" s="8"/>
      <c r="K697" s="8"/>
      <c r="L697" s="8"/>
    </row>
    <row r="698" spans="1:12" ht="33" x14ac:dyDescent="0.3">
      <c r="A698" s="10" t="s">
        <v>3415</v>
      </c>
      <c r="B698" s="10" t="s">
        <v>175</v>
      </c>
      <c r="C698" s="10" t="s">
        <v>1734</v>
      </c>
      <c r="D698" s="10" t="s">
        <v>1702</v>
      </c>
      <c r="E698" s="8" t="s">
        <v>104</v>
      </c>
      <c r="F698" s="8" t="s">
        <v>1735</v>
      </c>
      <c r="G698" s="8"/>
      <c r="H698" s="8"/>
      <c r="I698" s="8"/>
      <c r="J698" s="8"/>
      <c r="K698" s="8"/>
      <c r="L698" s="8"/>
    </row>
    <row r="699" spans="1:12" ht="33" x14ac:dyDescent="0.3">
      <c r="A699" s="10" t="s">
        <v>3416</v>
      </c>
      <c r="B699" s="10" t="s">
        <v>175</v>
      </c>
      <c r="C699" s="10" t="s">
        <v>1737</v>
      </c>
      <c r="D699" s="10" t="s">
        <v>1702</v>
      </c>
      <c r="E699" s="8" t="s">
        <v>104</v>
      </c>
      <c r="F699" s="8" t="s">
        <v>1738</v>
      </c>
      <c r="G699" s="8"/>
      <c r="H699" s="8"/>
      <c r="I699" s="8"/>
      <c r="J699" s="8"/>
      <c r="K699" s="8"/>
      <c r="L699" s="8"/>
    </row>
    <row r="700" spans="1:12" ht="33" x14ac:dyDescent="0.3">
      <c r="A700" s="10" t="s">
        <v>3417</v>
      </c>
      <c r="B700" s="10" t="s">
        <v>175</v>
      </c>
      <c r="C700" s="10" t="s">
        <v>1740</v>
      </c>
      <c r="D700" s="10" t="s">
        <v>1702</v>
      </c>
      <c r="E700" s="8" t="s">
        <v>104</v>
      </c>
      <c r="F700" s="8" t="s">
        <v>1741</v>
      </c>
      <c r="G700" s="8"/>
      <c r="H700" s="8"/>
      <c r="I700" s="8"/>
      <c r="J700" s="8"/>
      <c r="K700" s="8"/>
      <c r="L700" s="8"/>
    </row>
    <row r="701" spans="1:12" ht="33" x14ac:dyDescent="0.3">
      <c r="A701" s="10" t="s">
        <v>3418</v>
      </c>
      <c r="B701" s="10" t="s">
        <v>175</v>
      </c>
      <c r="C701" s="10" t="s">
        <v>1743</v>
      </c>
      <c r="D701" s="10" t="s">
        <v>1702</v>
      </c>
      <c r="E701" s="8" t="s">
        <v>104</v>
      </c>
      <c r="F701" s="8" t="s">
        <v>1744</v>
      </c>
      <c r="G701" s="8"/>
      <c r="H701" s="8"/>
      <c r="I701" s="8"/>
      <c r="J701" s="8"/>
      <c r="K701" s="8"/>
      <c r="L701" s="8"/>
    </row>
    <row r="702" spans="1:12" ht="66" x14ac:dyDescent="0.3">
      <c r="A702" s="10" t="s">
        <v>3419</v>
      </c>
      <c r="B702" s="10" t="s">
        <v>175</v>
      </c>
      <c r="C702" s="10" t="s">
        <v>1746</v>
      </c>
      <c r="D702" s="10" t="s">
        <v>1702</v>
      </c>
      <c r="E702" s="8" t="s">
        <v>104</v>
      </c>
      <c r="F702" s="8" t="s">
        <v>1747</v>
      </c>
      <c r="G702" s="8"/>
      <c r="H702" s="8"/>
      <c r="I702" s="8"/>
      <c r="J702" s="8"/>
      <c r="K702" s="8"/>
      <c r="L702" s="8"/>
    </row>
    <row r="703" spans="1:12" ht="33" x14ac:dyDescent="0.3">
      <c r="A703" s="10" t="s">
        <v>3420</v>
      </c>
      <c r="B703" s="10" t="s">
        <v>175</v>
      </c>
      <c r="C703" s="10" t="s">
        <v>1749</v>
      </c>
      <c r="D703" s="10" t="s">
        <v>1702</v>
      </c>
      <c r="E703" s="8" t="s">
        <v>104</v>
      </c>
      <c r="F703" s="8" t="s">
        <v>1750</v>
      </c>
      <c r="G703" s="8"/>
      <c r="H703" s="8"/>
      <c r="I703" s="8"/>
      <c r="J703" s="8"/>
      <c r="K703" s="8"/>
      <c r="L703" s="8"/>
    </row>
    <row r="704" spans="1:12" ht="82.5" x14ac:dyDescent="0.3">
      <c r="A704" s="10" t="s">
        <v>3421</v>
      </c>
      <c r="B704" s="10" t="s">
        <v>175</v>
      </c>
      <c r="C704" s="10" t="s">
        <v>1752</v>
      </c>
      <c r="D704" s="10" t="s">
        <v>1702</v>
      </c>
      <c r="E704" s="8" t="s">
        <v>104</v>
      </c>
      <c r="F704" s="8" t="s">
        <v>1753</v>
      </c>
      <c r="G704" s="8"/>
      <c r="H704" s="8"/>
      <c r="I704" s="8"/>
      <c r="J704" s="8"/>
      <c r="K704" s="8"/>
      <c r="L704" s="8"/>
    </row>
    <row r="705" spans="1:12" ht="33" x14ac:dyDescent="0.3">
      <c r="A705" s="10" t="s">
        <v>3422</v>
      </c>
      <c r="B705" s="10" t="s">
        <v>175</v>
      </c>
      <c r="C705" s="10" t="s">
        <v>1755</v>
      </c>
      <c r="D705" s="10" t="s">
        <v>1702</v>
      </c>
      <c r="E705" s="8" t="s">
        <v>104</v>
      </c>
      <c r="F705" s="8" t="s">
        <v>1756</v>
      </c>
      <c r="G705" s="8"/>
      <c r="H705" s="8"/>
      <c r="I705" s="8"/>
      <c r="J705" s="8"/>
      <c r="K705" s="8"/>
      <c r="L705" s="8"/>
    </row>
    <row r="706" spans="1:12" ht="66" x14ac:dyDescent="0.3">
      <c r="A706" s="10" t="s">
        <v>3423</v>
      </c>
      <c r="B706" s="10" t="s">
        <v>175</v>
      </c>
      <c r="C706" s="10" t="s">
        <v>1758</v>
      </c>
      <c r="D706" s="10" t="s">
        <v>1702</v>
      </c>
      <c r="E706" s="8" t="s">
        <v>104</v>
      </c>
      <c r="F706" s="8" t="s">
        <v>1759</v>
      </c>
      <c r="G706" s="8"/>
      <c r="H706" s="8"/>
      <c r="I706" s="8"/>
      <c r="J706" s="8"/>
      <c r="K706" s="8"/>
      <c r="L706" s="8"/>
    </row>
    <row r="707" spans="1:12" ht="33" x14ac:dyDescent="0.3">
      <c r="A707" s="10" t="s">
        <v>3424</v>
      </c>
      <c r="B707" s="10" t="s">
        <v>175</v>
      </c>
      <c r="C707" s="10" t="s">
        <v>1761</v>
      </c>
      <c r="D707" s="10" t="s">
        <v>1702</v>
      </c>
      <c r="E707" s="8" t="s">
        <v>104</v>
      </c>
      <c r="F707" s="8" t="s">
        <v>1762</v>
      </c>
      <c r="G707" s="8"/>
      <c r="H707" s="8"/>
      <c r="I707" s="8"/>
      <c r="J707" s="8"/>
      <c r="K707" s="8"/>
      <c r="L707" s="8"/>
    </row>
    <row r="708" spans="1:12" ht="66" x14ac:dyDescent="0.3">
      <c r="A708" s="10" t="s">
        <v>3425</v>
      </c>
      <c r="B708" s="10" t="s">
        <v>175</v>
      </c>
      <c r="C708" s="10" t="s">
        <v>1764</v>
      </c>
      <c r="D708" s="10" t="s">
        <v>1702</v>
      </c>
      <c r="E708" s="8" t="s">
        <v>104</v>
      </c>
      <c r="F708" s="8" t="s">
        <v>1765</v>
      </c>
      <c r="G708" s="8"/>
      <c r="H708" s="8"/>
      <c r="I708" s="8"/>
      <c r="J708" s="8"/>
      <c r="K708" s="8"/>
      <c r="L708" s="8"/>
    </row>
    <row r="709" spans="1:12" ht="33" x14ac:dyDescent="0.3">
      <c r="A709" s="10" t="s">
        <v>3426</v>
      </c>
      <c r="B709" s="10" t="s">
        <v>175</v>
      </c>
      <c r="C709" s="10" t="s">
        <v>1767</v>
      </c>
      <c r="D709" s="10" t="s">
        <v>1702</v>
      </c>
      <c r="E709" s="8" t="s">
        <v>104</v>
      </c>
      <c r="F709" s="8" t="s">
        <v>1768</v>
      </c>
      <c r="G709" s="8"/>
      <c r="H709" s="8"/>
      <c r="I709" s="8"/>
      <c r="J709" s="8"/>
      <c r="K709" s="8"/>
      <c r="L709" s="8"/>
    </row>
    <row r="710" spans="1:12" ht="66" x14ac:dyDescent="0.3">
      <c r="A710" s="10" t="s">
        <v>3427</v>
      </c>
      <c r="B710" s="10" t="s">
        <v>175</v>
      </c>
      <c r="C710" s="10" t="s">
        <v>1770</v>
      </c>
      <c r="D710" s="10" t="s">
        <v>1702</v>
      </c>
      <c r="E710" s="8" t="s">
        <v>104</v>
      </c>
      <c r="F710" s="8" t="s">
        <v>1771</v>
      </c>
      <c r="G710" s="8"/>
      <c r="H710" s="8"/>
      <c r="I710" s="8"/>
      <c r="J710" s="8"/>
      <c r="K710" s="8"/>
      <c r="L710" s="8"/>
    </row>
    <row r="711" spans="1:12" ht="66" x14ac:dyDescent="0.3">
      <c r="A711" s="10" t="s">
        <v>3428</v>
      </c>
      <c r="B711" s="10" t="s">
        <v>175</v>
      </c>
      <c r="C711" s="10" t="s">
        <v>1773</v>
      </c>
      <c r="D711" s="10" t="s">
        <v>1702</v>
      </c>
      <c r="E711" s="8" t="s">
        <v>104</v>
      </c>
      <c r="F711" s="8" t="s">
        <v>1774</v>
      </c>
      <c r="G711" s="8"/>
      <c r="H711" s="8"/>
      <c r="I711" s="8"/>
      <c r="J711" s="8"/>
      <c r="K711" s="8"/>
      <c r="L711" s="8"/>
    </row>
    <row r="712" spans="1:12" ht="33" x14ac:dyDescent="0.3">
      <c r="A712" s="10" t="s">
        <v>3429</v>
      </c>
      <c r="B712" s="10" t="s">
        <v>175</v>
      </c>
      <c r="C712" s="10" t="s">
        <v>1776</v>
      </c>
      <c r="D712" s="10" t="s">
        <v>1702</v>
      </c>
      <c r="E712" s="8" t="s">
        <v>104</v>
      </c>
      <c r="F712" s="8" t="s">
        <v>1777</v>
      </c>
      <c r="G712" s="8"/>
      <c r="H712" s="8"/>
      <c r="I712" s="8"/>
      <c r="J712" s="8"/>
      <c r="K712" s="8"/>
      <c r="L712" s="8"/>
    </row>
    <row r="713" spans="1:12" ht="66" x14ac:dyDescent="0.3">
      <c r="A713" s="10" t="s">
        <v>3430</v>
      </c>
      <c r="B713" s="10" t="s">
        <v>175</v>
      </c>
      <c r="C713" s="10" t="s">
        <v>1779</v>
      </c>
      <c r="D713" s="10" t="s">
        <v>1702</v>
      </c>
      <c r="E713" s="8" t="s">
        <v>104</v>
      </c>
      <c r="F713" s="8" t="s">
        <v>1780</v>
      </c>
      <c r="G713" s="8"/>
      <c r="H713" s="8"/>
      <c r="I713" s="8"/>
      <c r="J713" s="8"/>
      <c r="K713" s="8"/>
      <c r="L713" s="8"/>
    </row>
    <row r="714" spans="1:12" ht="49.5" x14ac:dyDescent="0.3">
      <c r="A714" s="10" t="s">
        <v>3431</v>
      </c>
      <c r="B714" s="10" t="s">
        <v>175</v>
      </c>
      <c r="C714" s="10" t="s">
        <v>1782</v>
      </c>
      <c r="D714" s="10" t="s">
        <v>1702</v>
      </c>
      <c r="E714" s="8" t="s">
        <v>104</v>
      </c>
      <c r="F714" s="8" t="s">
        <v>1783</v>
      </c>
      <c r="G714" s="8"/>
      <c r="H714" s="8"/>
      <c r="I714" s="8"/>
      <c r="J714" s="8"/>
      <c r="K714" s="8"/>
      <c r="L714" s="8"/>
    </row>
    <row r="715" spans="1:12" ht="66" x14ac:dyDescent="0.3">
      <c r="A715" s="10" t="s">
        <v>3432</v>
      </c>
      <c r="B715" s="10" t="s">
        <v>175</v>
      </c>
      <c r="C715" s="10" t="s">
        <v>1785</v>
      </c>
      <c r="D715" s="10" t="s">
        <v>1702</v>
      </c>
      <c r="E715" s="8" t="s">
        <v>104</v>
      </c>
      <c r="F715" s="8" t="s">
        <v>1786</v>
      </c>
      <c r="G715" s="8"/>
      <c r="H715" s="8"/>
      <c r="I715" s="8"/>
      <c r="J715" s="8"/>
      <c r="K715" s="8"/>
      <c r="L715" s="8"/>
    </row>
    <row r="716" spans="1:12" ht="49.5" x14ac:dyDescent="0.3">
      <c r="A716" s="10" t="s">
        <v>3433</v>
      </c>
      <c r="B716" s="10" t="s">
        <v>175</v>
      </c>
      <c r="C716" s="10" t="s">
        <v>1788</v>
      </c>
      <c r="D716" s="10" t="s">
        <v>1702</v>
      </c>
      <c r="E716" s="8" t="s">
        <v>104</v>
      </c>
      <c r="F716" s="8" t="s">
        <v>1789</v>
      </c>
      <c r="G716" s="8"/>
      <c r="H716" s="8"/>
      <c r="I716" s="8"/>
      <c r="J716" s="8"/>
      <c r="K716" s="8"/>
      <c r="L716" s="8"/>
    </row>
    <row r="717" spans="1:12" ht="66" x14ac:dyDescent="0.3">
      <c r="A717" s="10" t="s">
        <v>3434</v>
      </c>
      <c r="B717" s="10" t="s">
        <v>175</v>
      </c>
      <c r="C717" s="10" t="s">
        <v>1791</v>
      </c>
      <c r="D717" s="10" t="s">
        <v>1702</v>
      </c>
      <c r="E717" s="8" t="s">
        <v>104</v>
      </c>
      <c r="F717" s="8" t="s">
        <v>1792</v>
      </c>
      <c r="G717" s="8"/>
      <c r="H717" s="8"/>
      <c r="I717" s="8"/>
      <c r="J717" s="8"/>
      <c r="K717" s="8"/>
      <c r="L717" s="8"/>
    </row>
    <row r="718" spans="1:12" ht="33" x14ac:dyDescent="0.3">
      <c r="A718" s="10" t="s">
        <v>3435</v>
      </c>
      <c r="B718" s="10" t="s">
        <v>175</v>
      </c>
      <c r="C718" s="10" t="s">
        <v>1794</v>
      </c>
      <c r="D718" s="10" t="s">
        <v>1702</v>
      </c>
      <c r="E718" s="8" t="s">
        <v>104</v>
      </c>
      <c r="F718" s="8" t="s">
        <v>1795</v>
      </c>
      <c r="G718" s="8"/>
      <c r="H718" s="8"/>
      <c r="I718" s="8"/>
      <c r="J718" s="8"/>
      <c r="K718" s="8"/>
      <c r="L718" s="8"/>
    </row>
    <row r="719" spans="1:12" x14ac:dyDescent="0.3">
      <c r="A719" s="10" t="s">
        <v>3436</v>
      </c>
      <c r="B719" s="10" t="s">
        <v>175</v>
      </c>
      <c r="C719" s="10" t="s">
        <v>1797</v>
      </c>
      <c r="D719" s="10" t="s">
        <v>1702</v>
      </c>
      <c r="E719" s="8" t="s">
        <v>104</v>
      </c>
      <c r="F719" s="8" t="s">
        <v>1798</v>
      </c>
      <c r="G719" s="8"/>
      <c r="H719" s="8"/>
      <c r="I719" s="8"/>
      <c r="J719" s="8"/>
      <c r="K719" s="8"/>
      <c r="L719" s="8"/>
    </row>
    <row r="720" spans="1:12" ht="33" x14ac:dyDescent="0.3">
      <c r="A720" s="10" t="s">
        <v>3437</v>
      </c>
      <c r="B720" s="10" t="s">
        <v>175</v>
      </c>
      <c r="C720" s="10" t="s">
        <v>1801</v>
      </c>
      <c r="D720" s="10" t="s">
        <v>1799</v>
      </c>
      <c r="E720" s="8" t="s">
        <v>106</v>
      </c>
      <c r="F720" s="8" t="s">
        <v>1802</v>
      </c>
      <c r="G720" s="8"/>
      <c r="H720" s="8"/>
      <c r="I720" s="8"/>
      <c r="J720" s="8"/>
      <c r="K720" s="8"/>
      <c r="L720" s="8"/>
    </row>
    <row r="721" spans="1:12" ht="66" x14ac:dyDescent="0.3">
      <c r="A721" s="10" t="s">
        <v>3438</v>
      </c>
      <c r="B721" s="10" t="s">
        <v>175</v>
      </c>
      <c r="C721" s="10" t="s">
        <v>1804</v>
      </c>
      <c r="D721" s="10" t="s">
        <v>1799</v>
      </c>
      <c r="E721" s="8" t="s">
        <v>106</v>
      </c>
      <c r="F721" s="8" t="s">
        <v>1805</v>
      </c>
      <c r="G721" s="8"/>
      <c r="H721" s="8"/>
      <c r="I721" s="8"/>
      <c r="J721" s="8"/>
      <c r="K721" s="8"/>
      <c r="L721" s="8"/>
    </row>
    <row r="722" spans="1:12" ht="66" x14ac:dyDescent="0.3">
      <c r="A722" s="10" t="s">
        <v>3439</v>
      </c>
      <c r="B722" s="10" t="s">
        <v>175</v>
      </c>
      <c r="C722" s="10" t="s">
        <v>1807</v>
      </c>
      <c r="D722" s="10" t="s">
        <v>1799</v>
      </c>
      <c r="E722" s="8" t="s">
        <v>106</v>
      </c>
      <c r="F722" s="8" t="s">
        <v>1808</v>
      </c>
      <c r="G722" s="8"/>
      <c r="H722" s="8"/>
      <c r="I722" s="8"/>
      <c r="J722" s="8"/>
      <c r="K722" s="8"/>
      <c r="L722" s="8"/>
    </row>
    <row r="723" spans="1:12" ht="33" x14ac:dyDescent="0.3">
      <c r="A723" s="10" t="s">
        <v>3440</v>
      </c>
      <c r="B723" s="10" t="s">
        <v>175</v>
      </c>
      <c r="C723" s="10" t="s">
        <v>1812</v>
      </c>
      <c r="D723" s="10" t="s">
        <v>1809</v>
      </c>
      <c r="E723" s="8" t="s">
        <v>1810</v>
      </c>
      <c r="F723" s="8" t="s">
        <v>1813</v>
      </c>
      <c r="G723" s="8"/>
      <c r="H723" s="8"/>
      <c r="I723" s="8"/>
      <c r="J723" s="8"/>
      <c r="K723" s="8"/>
      <c r="L723" s="8"/>
    </row>
    <row r="724" spans="1:12" ht="33" x14ac:dyDescent="0.3">
      <c r="A724" s="10" t="s">
        <v>3441</v>
      </c>
      <c r="B724" s="10" t="s">
        <v>175</v>
      </c>
      <c r="C724" s="10" t="s">
        <v>1815</v>
      </c>
      <c r="D724" s="10" t="s">
        <v>1809</v>
      </c>
      <c r="E724" s="8" t="s">
        <v>1810</v>
      </c>
      <c r="F724" s="8" t="s">
        <v>1816</v>
      </c>
      <c r="G724" s="8"/>
      <c r="H724" s="8"/>
      <c r="I724" s="8"/>
      <c r="J724" s="8"/>
      <c r="K724" s="8"/>
      <c r="L724" s="8"/>
    </row>
    <row r="725" spans="1:12" ht="49.5" x14ac:dyDescent="0.3">
      <c r="A725" s="10" t="s">
        <v>3442</v>
      </c>
      <c r="B725" s="10" t="s">
        <v>175</v>
      </c>
      <c r="C725" s="10" t="s">
        <v>1818</v>
      </c>
      <c r="D725" s="10" t="s">
        <v>1809</v>
      </c>
      <c r="E725" s="8" t="s">
        <v>1810</v>
      </c>
      <c r="F725" s="8" t="s">
        <v>1819</v>
      </c>
      <c r="G725" s="8"/>
      <c r="H725" s="8"/>
      <c r="I725" s="8"/>
      <c r="J725" s="8"/>
      <c r="K725" s="8"/>
      <c r="L725" s="8"/>
    </row>
    <row r="726" spans="1:12" ht="49.5" x14ac:dyDescent="0.3">
      <c r="A726" s="10" t="s">
        <v>3443</v>
      </c>
      <c r="B726" s="10" t="s">
        <v>175</v>
      </c>
      <c r="C726" s="10" t="s">
        <v>1821</v>
      </c>
      <c r="D726" s="10" t="s">
        <v>1809</v>
      </c>
      <c r="E726" s="8" t="s">
        <v>1810</v>
      </c>
      <c r="F726" s="8" t="s">
        <v>1822</v>
      </c>
      <c r="G726" s="8"/>
      <c r="H726" s="8"/>
      <c r="I726" s="8"/>
      <c r="J726" s="8"/>
      <c r="K726" s="8"/>
      <c r="L726" s="8"/>
    </row>
    <row r="727" spans="1:12" ht="49.5" x14ac:dyDescent="0.3">
      <c r="A727" s="10" t="s">
        <v>3444</v>
      </c>
      <c r="B727" s="10" t="s">
        <v>175</v>
      </c>
      <c r="C727" s="10" t="s">
        <v>1824</v>
      </c>
      <c r="D727" s="10" t="s">
        <v>1809</v>
      </c>
      <c r="E727" s="8" t="s">
        <v>1810</v>
      </c>
      <c r="F727" s="8" t="s">
        <v>1825</v>
      </c>
      <c r="G727" s="8"/>
      <c r="H727" s="8"/>
      <c r="I727" s="8"/>
      <c r="J727" s="8"/>
      <c r="K727" s="8"/>
      <c r="L727" s="8"/>
    </row>
    <row r="728" spans="1:12" ht="49.5" x14ac:dyDescent="0.3">
      <c r="A728" s="10" t="s">
        <v>3445</v>
      </c>
      <c r="B728" s="10" t="s">
        <v>175</v>
      </c>
      <c r="C728" s="10" t="s">
        <v>1827</v>
      </c>
      <c r="D728" s="10" t="s">
        <v>1809</v>
      </c>
      <c r="E728" s="8" t="s">
        <v>1810</v>
      </c>
      <c r="F728" s="8" t="s">
        <v>1828</v>
      </c>
      <c r="G728" s="8"/>
      <c r="H728" s="8"/>
      <c r="I728" s="8"/>
      <c r="J728" s="8"/>
      <c r="K728" s="8"/>
      <c r="L728" s="8"/>
    </row>
    <row r="729" spans="1:12" ht="49.5" x14ac:dyDescent="0.3">
      <c r="A729" s="10" t="s">
        <v>3446</v>
      </c>
      <c r="B729" s="10" t="s">
        <v>175</v>
      </c>
      <c r="C729" s="10" t="s">
        <v>1830</v>
      </c>
      <c r="D729" s="10" t="s">
        <v>1809</v>
      </c>
      <c r="E729" s="8" t="s">
        <v>1810</v>
      </c>
      <c r="F729" s="8" t="s">
        <v>1831</v>
      </c>
      <c r="G729" s="8"/>
      <c r="H729" s="8"/>
      <c r="I729" s="8"/>
      <c r="J729" s="8"/>
      <c r="K729" s="8"/>
      <c r="L729" s="8"/>
    </row>
    <row r="730" spans="1:12" ht="49.5" x14ac:dyDescent="0.3">
      <c r="A730" s="10" t="s">
        <v>3447</v>
      </c>
      <c r="B730" s="10" t="s">
        <v>175</v>
      </c>
      <c r="C730" s="10" t="s">
        <v>1833</v>
      </c>
      <c r="D730" s="10" t="s">
        <v>1809</v>
      </c>
      <c r="E730" s="8" t="s">
        <v>1810</v>
      </c>
      <c r="F730" s="8" t="s">
        <v>1834</v>
      </c>
      <c r="G730" s="8"/>
      <c r="H730" s="8"/>
      <c r="I730" s="8"/>
      <c r="J730" s="8"/>
      <c r="K730" s="8"/>
      <c r="L730" s="8"/>
    </row>
    <row r="731" spans="1:12" ht="33" x14ac:dyDescent="0.3">
      <c r="A731" s="10" t="s">
        <v>3448</v>
      </c>
      <c r="B731" s="10" t="s">
        <v>175</v>
      </c>
      <c r="C731" s="10" t="s">
        <v>1836</v>
      </c>
      <c r="D731" s="10" t="s">
        <v>1809</v>
      </c>
      <c r="E731" s="8" t="s">
        <v>1810</v>
      </c>
      <c r="F731" s="8" t="s">
        <v>1837</v>
      </c>
      <c r="G731" s="8"/>
      <c r="H731" s="8"/>
      <c r="I731" s="8"/>
      <c r="J731" s="8"/>
      <c r="K731" s="8"/>
      <c r="L731" s="8"/>
    </row>
    <row r="732" spans="1:12" ht="33" x14ac:dyDescent="0.3">
      <c r="A732" s="10" t="s">
        <v>3449</v>
      </c>
      <c r="B732" s="10" t="s">
        <v>175</v>
      </c>
      <c r="C732" s="10" t="s">
        <v>1839</v>
      </c>
      <c r="D732" s="10" t="s">
        <v>1809</v>
      </c>
      <c r="E732" s="8" t="s">
        <v>1810</v>
      </c>
      <c r="F732" s="8" t="s">
        <v>1840</v>
      </c>
      <c r="G732" s="8"/>
      <c r="H732" s="8"/>
      <c r="I732" s="8"/>
      <c r="J732" s="8"/>
      <c r="K732" s="8"/>
      <c r="L732" s="8"/>
    </row>
    <row r="733" spans="1:12" ht="66" x14ac:dyDescent="0.3">
      <c r="A733" s="10" t="s">
        <v>3450</v>
      </c>
      <c r="B733" s="10" t="s">
        <v>175</v>
      </c>
      <c r="C733" s="10" t="s">
        <v>1842</v>
      </c>
      <c r="D733" s="10" t="s">
        <v>1809</v>
      </c>
      <c r="E733" s="8" t="s">
        <v>1810</v>
      </c>
      <c r="F733" s="8" t="s">
        <v>1843</v>
      </c>
      <c r="G733" s="8"/>
      <c r="H733" s="8"/>
      <c r="I733" s="8"/>
      <c r="J733" s="8"/>
      <c r="K733" s="8"/>
      <c r="L733" s="8"/>
    </row>
    <row r="734" spans="1:12" ht="66" x14ac:dyDescent="0.3">
      <c r="A734" s="10" t="s">
        <v>3451</v>
      </c>
      <c r="B734" s="10" t="s">
        <v>175</v>
      </c>
      <c r="C734" s="10" t="s">
        <v>1845</v>
      </c>
      <c r="D734" s="10" t="s">
        <v>1809</v>
      </c>
      <c r="E734" s="8" t="s">
        <v>1810</v>
      </c>
      <c r="F734" s="8" t="s">
        <v>1846</v>
      </c>
      <c r="G734" s="8"/>
      <c r="H734" s="8"/>
      <c r="I734" s="8"/>
      <c r="J734" s="8"/>
      <c r="K734" s="8"/>
      <c r="L734" s="8"/>
    </row>
    <row r="735" spans="1:12" ht="49.5" x14ac:dyDescent="0.3">
      <c r="A735" s="10" t="s">
        <v>3452</v>
      </c>
      <c r="B735" s="10" t="s">
        <v>175</v>
      </c>
      <c r="C735" s="10" t="s">
        <v>1848</v>
      </c>
      <c r="D735" s="10" t="s">
        <v>1809</v>
      </c>
      <c r="E735" s="8" t="s">
        <v>1810</v>
      </c>
      <c r="F735" s="8" t="s">
        <v>1849</v>
      </c>
      <c r="G735" s="8"/>
      <c r="H735" s="8"/>
      <c r="I735" s="8"/>
      <c r="J735" s="8"/>
      <c r="K735" s="8"/>
      <c r="L735" s="8"/>
    </row>
    <row r="736" spans="1:12" ht="49.5" x14ac:dyDescent="0.3">
      <c r="A736" s="10" t="s">
        <v>4591</v>
      </c>
      <c r="B736" s="10" t="s">
        <v>175</v>
      </c>
      <c r="C736" s="10" t="s">
        <v>1851</v>
      </c>
      <c r="D736" s="10" t="s">
        <v>1809</v>
      </c>
      <c r="E736" s="8" t="s">
        <v>1810</v>
      </c>
      <c r="F736" s="8" t="s">
        <v>1852</v>
      </c>
      <c r="G736" s="8"/>
      <c r="H736" s="8"/>
      <c r="I736" s="8"/>
      <c r="J736" s="8"/>
      <c r="K736" s="8"/>
      <c r="L736" s="8"/>
    </row>
    <row r="737" spans="1:12" ht="49.5" x14ac:dyDescent="0.3">
      <c r="A737" s="10" t="s">
        <v>3453</v>
      </c>
      <c r="B737" s="10" t="s">
        <v>175</v>
      </c>
      <c r="C737" s="10" t="s">
        <v>1854</v>
      </c>
      <c r="D737" s="10" t="s">
        <v>1809</v>
      </c>
      <c r="E737" s="8" t="s">
        <v>1810</v>
      </c>
      <c r="F737" s="8" t="s">
        <v>1855</v>
      </c>
      <c r="G737" s="8"/>
      <c r="H737" s="8"/>
      <c r="I737" s="8"/>
      <c r="J737" s="8"/>
      <c r="K737" s="8"/>
      <c r="L737" s="8"/>
    </row>
    <row r="738" spans="1:12" ht="49.5" x14ac:dyDescent="0.3">
      <c r="A738" s="10" t="s">
        <v>3454</v>
      </c>
      <c r="B738" s="10" t="s">
        <v>175</v>
      </c>
      <c r="C738" s="10" t="s">
        <v>1857</v>
      </c>
      <c r="D738" s="10" t="s">
        <v>1809</v>
      </c>
      <c r="E738" s="8" t="s">
        <v>1810</v>
      </c>
      <c r="F738" s="8" t="s">
        <v>1858</v>
      </c>
      <c r="G738" s="8"/>
      <c r="H738" s="8"/>
      <c r="I738" s="8"/>
      <c r="J738" s="8"/>
      <c r="K738" s="8"/>
      <c r="L738" s="8"/>
    </row>
    <row r="739" spans="1:12" ht="49.5" x14ac:dyDescent="0.3">
      <c r="A739" s="10" t="s">
        <v>4592</v>
      </c>
      <c r="B739" s="10" t="s">
        <v>175</v>
      </c>
      <c r="C739" s="10" t="s">
        <v>1860</v>
      </c>
      <c r="D739" s="10" t="s">
        <v>1809</v>
      </c>
      <c r="E739" s="8" t="s">
        <v>1810</v>
      </c>
      <c r="F739" s="8" t="s">
        <v>1861</v>
      </c>
      <c r="G739" s="8"/>
      <c r="H739" s="8"/>
      <c r="I739" s="8"/>
      <c r="J739" s="8"/>
      <c r="K739" s="8"/>
      <c r="L739" s="8"/>
    </row>
    <row r="740" spans="1:12" ht="33" x14ac:dyDescent="0.3">
      <c r="A740" s="10" t="s">
        <v>3455</v>
      </c>
      <c r="B740" s="10" t="s">
        <v>175</v>
      </c>
      <c r="C740" s="10" t="s">
        <v>1863</v>
      </c>
      <c r="D740" s="10" t="s">
        <v>1809</v>
      </c>
      <c r="E740" s="8" t="s">
        <v>1810</v>
      </c>
      <c r="F740" s="8" t="s">
        <v>1864</v>
      </c>
      <c r="G740" s="8"/>
      <c r="H740" s="8"/>
      <c r="I740" s="8"/>
      <c r="J740" s="8"/>
      <c r="K740" s="8"/>
      <c r="L740" s="8"/>
    </row>
    <row r="741" spans="1:12" ht="49.5" x14ac:dyDescent="0.3">
      <c r="A741" s="10" t="s">
        <v>3456</v>
      </c>
      <c r="B741" s="10" t="s">
        <v>175</v>
      </c>
      <c r="C741" s="10" t="s">
        <v>1866</v>
      </c>
      <c r="D741" s="10" t="s">
        <v>1809</v>
      </c>
      <c r="E741" s="8" t="s">
        <v>1810</v>
      </c>
      <c r="F741" s="8" t="s">
        <v>1867</v>
      </c>
      <c r="G741" s="8"/>
      <c r="H741" s="8"/>
      <c r="I741" s="8"/>
      <c r="J741" s="8"/>
      <c r="K741" s="8"/>
      <c r="L741" s="8"/>
    </row>
    <row r="742" spans="1:12" ht="33" x14ac:dyDescent="0.3">
      <c r="A742" s="10" t="s">
        <v>3457</v>
      </c>
      <c r="B742" s="10" t="s">
        <v>175</v>
      </c>
      <c r="C742" s="10" t="s">
        <v>1869</v>
      </c>
      <c r="D742" s="10" t="s">
        <v>1809</v>
      </c>
      <c r="E742" s="8" t="s">
        <v>1810</v>
      </c>
      <c r="F742" s="8" t="s">
        <v>1870</v>
      </c>
      <c r="G742" s="8"/>
      <c r="H742" s="8"/>
      <c r="I742" s="8"/>
      <c r="J742" s="8"/>
      <c r="K742" s="8"/>
      <c r="L742" s="8"/>
    </row>
    <row r="743" spans="1:12" ht="49.5" x14ac:dyDescent="0.3">
      <c r="A743" s="10" t="s">
        <v>3458</v>
      </c>
      <c r="B743" s="10" t="s">
        <v>175</v>
      </c>
      <c r="C743" s="10" t="s">
        <v>1872</v>
      </c>
      <c r="D743" s="10" t="s">
        <v>1809</v>
      </c>
      <c r="E743" s="8" t="s">
        <v>1810</v>
      </c>
      <c r="F743" s="8" t="s">
        <v>1873</v>
      </c>
      <c r="G743" s="8"/>
      <c r="H743" s="8"/>
      <c r="I743" s="8"/>
      <c r="J743" s="8"/>
      <c r="K743" s="8"/>
      <c r="L743" s="8"/>
    </row>
    <row r="744" spans="1:12" ht="33" x14ac:dyDescent="0.3">
      <c r="A744" s="10" t="s">
        <v>3459</v>
      </c>
      <c r="B744" s="10" t="s">
        <v>175</v>
      </c>
      <c r="C744" s="10" t="s">
        <v>1875</v>
      </c>
      <c r="D744" s="10" t="s">
        <v>1809</v>
      </c>
      <c r="E744" s="8" t="s">
        <v>1810</v>
      </c>
      <c r="F744" s="8" t="s">
        <v>1876</v>
      </c>
      <c r="G744" s="8"/>
      <c r="H744" s="8"/>
      <c r="I744" s="8"/>
      <c r="J744" s="8"/>
      <c r="K744" s="8"/>
      <c r="L744" s="8"/>
    </row>
    <row r="745" spans="1:12" ht="49.5" x14ac:dyDescent="0.3">
      <c r="A745" s="10" t="s">
        <v>3460</v>
      </c>
      <c r="B745" s="10" t="s">
        <v>175</v>
      </c>
      <c r="C745" s="10" t="s">
        <v>1878</v>
      </c>
      <c r="D745" s="10" t="s">
        <v>1809</v>
      </c>
      <c r="E745" s="8" t="s">
        <v>1810</v>
      </c>
      <c r="F745" s="8" t="s">
        <v>1879</v>
      </c>
      <c r="G745" s="8"/>
      <c r="H745" s="8"/>
      <c r="I745" s="8"/>
      <c r="J745" s="8"/>
      <c r="K745" s="8"/>
      <c r="L745" s="8"/>
    </row>
    <row r="746" spans="1:12" ht="49.5" x14ac:dyDescent="0.3">
      <c r="A746" s="10" t="s">
        <v>3461</v>
      </c>
      <c r="B746" s="10" t="s">
        <v>175</v>
      </c>
      <c r="C746" s="10" t="s">
        <v>1881</v>
      </c>
      <c r="D746" s="10" t="s">
        <v>1809</v>
      </c>
      <c r="E746" s="8" t="s">
        <v>1810</v>
      </c>
      <c r="F746" s="8" t="s">
        <v>1882</v>
      </c>
      <c r="G746" s="8"/>
      <c r="H746" s="8"/>
      <c r="I746" s="8"/>
      <c r="J746" s="8"/>
      <c r="K746" s="8"/>
      <c r="L746" s="8"/>
    </row>
    <row r="747" spans="1:12" ht="66" x14ac:dyDescent="0.3">
      <c r="A747" s="10" t="s">
        <v>3462</v>
      </c>
      <c r="B747" s="10" t="s">
        <v>175</v>
      </c>
      <c r="C747" s="10" t="s">
        <v>1884</v>
      </c>
      <c r="D747" s="10" t="s">
        <v>1809</v>
      </c>
      <c r="E747" s="8" t="s">
        <v>1810</v>
      </c>
      <c r="F747" s="8" t="s">
        <v>1885</v>
      </c>
      <c r="G747" s="8"/>
      <c r="H747" s="8"/>
      <c r="I747" s="8"/>
      <c r="J747" s="8"/>
      <c r="K747" s="8"/>
      <c r="L747" s="8"/>
    </row>
    <row r="748" spans="1:12" ht="49.5" x14ac:dyDescent="0.3">
      <c r="A748" s="10" t="s">
        <v>3463</v>
      </c>
      <c r="B748" s="10" t="s">
        <v>175</v>
      </c>
      <c r="C748" s="10" t="s">
        <v>1887</v>
      </c>
      <c r="D748" s="10" t="s">
        <v>1809</v>
      </c>
      <c r="E748" s="8" t="s">
        <v>1810</v>
      </c>
      <c r="F748" s="8" t="s">
        <v>1888</v>
      </c>
      <c r="G748" s="8"/>
      <c r="H748" s="8"/>
      <c r="I748" s="8"/>
      <c r="J748" s="8"/>
      <c r="K748" s="8"/>
      <c r="L748" s="8"/>
    </row>
    <row r="749" spans="1:12" ht="33" x14ac:dyDescent="0.3">
      <c r="A749" s="10" t="s">
        <v>3464</v>
      </c>
      <c r="B749" s="10" t="s">
        <v>175</v>
      </c>
      <c r="C749" s="10" t="s">
        <v>1890</v>
      </c>
      <c r="D749" s="10" t="s">
        <v>1809</v>
      </c>
      <c r="E749" s="8" t="s">
        <v>1810</v>
      </c>
      <c r="F749" s="8" t="s">
        <v>4057</v>
      </c>
      <c r="G749" s="8"/>
      <c r="H749" s="8"/>
      <c r="I749" s="8"/>
      <c r="J749" s="8"/>
      <c r="K749" s="8"/>
      <c r="L749" s="8"/>
    </row>
    <row r="750" spans="1:12" ht="49.5" x14ac:dyDescent="0.3">
      <c r="A750" s="10" t="s">
        <v>3465</v>
      </c>
      <c r="B750" s="10" t="s">
        <v>175</v>
      </c>
      <c r="C750" s="10" t="s">
        <v>1892</v>
      </c>
      <c r="D750" s="10" t="s">
        <v>1809</v>
      </c>
      <c r="E750" s="8" t="s">
        <v>1810</v>
      </c>
      <c r="F750" s="8" t="s">
        <v>1893</v>
      </c>
      <c r="G750" s="8"/>
      <c r="H750" s="8"/>
      <c r="I750" s="8"/>
      <c r="J750" s="8"/>
      <c r="K750" s="8"/>
      <c r="L750" s="8"/>
    </row>
    <row r="751" spans="1:12" ht="49.5" x14ac:dyDescent="0.3">
      <c r="A751" s="10" t="s">
        <v>3466</v>
      </c>
      <c r="B751" s="10" t="s">
        <v>175</v>
      </c>
      <c r="C751" s="10" t="s">
        <v>1895</v>
      </c>
      <c r="D751" s="10" t="s">
        <v>1809</v>
      </c>
      <c r="E751" s="8" t="s">
        <v>1810</v>
      </c>
      <c r="F751" s="8" t="s">
        <v>1896</v>
      </c>
      <c r="G751" s="8"/>
      <c r="H751" s="8"/>
      <c r="I751" s="8"/>
      <c r="J751" s="8"/>
      <c r="K751" s="8"/>
      <c r="L751" s="8"/>
    </row>
    <row r="752" spans="1:12" ht="33" x14ac:dyDescent="0.3">
      <c r="A752" s="10" t="s">
        <v>3467</v>
      </c>
      <c r="B752" s="10" t="s">
        <v>175</v>
      </c>
      <c r="C752" s="10" t="s">
        <v>1898</v>
      </c>
      <c r="D752" s="10" t="s">
        <v>1809</v>
      </c>
      <c r="E752" s="8" t="s">
        <v>1810</v>
      </c>
      <c r="F752" s="8" t="s">
        <v>1899</v>
      </c>
      <c r="G752" s="8"/>
      <c r="H752" s="8"/>
      <c r="I752" s="8"/>
      <c r="J752" s="8"/>
      <c r="K752" s="8"/>
      <c r="L752" s="8"/>
    </row>
    <row r="753" spans="1:12" ht="33" x14ac:dyDescent="0.3">
      <c r="A753" s="10" t="s">
        <v>3468</v>
      </c>
      <c r="B753" s="10" t="s">
        <v>175</v>
      </c>
      <c r="C753" s="10" t="s">
        <v>1901</v>
      </c>
      <c r="D753" s="10" t="s">
        <v>1809</v>
      </c>
      <c r="E753" s="8" t="s">
        <v>1810</v>
      </c>
      <c r="F753" s="8" t="s">
        <v>1902</v>
      </c>
      <c r="G753" s="8"/>
      <c r="H753" s="8"/>
      <c r="I753" s="8"/>
      <c r="J753" s="8"/>
      <c r="K753" s="8"/>
      <c r="L753" s="8"/>
    </row>
    <row r="754" spans="1:12" ht="66" x14ac:dyDescent="0.3">
      <c r="A754" s="10" t="s">
        <v>3469</v>
      </c>
      <c r="B754" s="10" t="s">
        <v>175</v>
      </c>
      <c r="C754" s="10" t="s">
        <v>1904</v>
      </c>
      <c r="D754" s="10" t="s">
        <v>1809</v>
      </c>
      <c r="E754" s="8" t="s">
        <v>1810</v>
      </c>
      <c r="F754" s="8" t="s">
        <v>1905</v>
      </c>
      <c r="G754" s="8"/>
      <c r="H754" s="8"/>
      <c r="I754" s="8"/>
      <c r="J754" s="8"/>
      <c r="K754" s="8"/>
      <c r="L754" s="8"/>
    </row>
    <row r="755" spans="1:12" ht="82.5" x14ac:dyDescent="0.3">
      <c r="A755" s="10" t="s">
        <v>3470</v>
      </c>
      <c r="B755" s="10" t="s">
        <v>175</v>
      </c>
      <c r="C755" s="10" t="s">
        <v>1907</v>
      </c>
      <c r="D755" s="10" t="s">
        <v>1809</v>
      </c>
      <c r="E755" s="8" t="s">
        <v>1810</v>
      </c>
      <c r="F755" s="8" t="s">
        <v>1908</v>
      </c>
      <c r="G755" s="8"/>
      <c r="H755" s="8"/>
      <c r="I755" s="8"/>
      <c r="J755" s="8"/>
      <c r="K755" s="8"/>
      <c r="L755" s="8"/>
    </row>
    <row r="756" spans="1:12" ht="66" x14ac:dyDescent="0.3">
      <c r="A756" s="10" t="s">
        <v>3471</v>
      </c>
      <c r="B756" s="10" t="s">
        <v>175</v>
      </c>
      <c r="C756" s="10" t="s">
        <v>1910</v>
      </c>
      <c r="D756" s="10" t="s">
        <v>1809</v>
      </c>
      <c r="E756" s="8" t="s">
        <v>1810</v>
      </c>
      <c r="F756" s="8" t="s">
        <v>1911</v>
      </c>
      <c r="G756" s="8"/>
      <c r="H756" s="8"/>
      <c r="I756" s="8"/>
      <c r="J756" s="8"/>
      <c r="K756" s="8"/>
      <c r="L756" s="8"/>
    </row>
    <row r="757" spans="1:12" ht="66" x14ac:dyDescent="0.3">
      <c r="A757" s="10" t="s">
        <v>3472</v>
      </c>
      <c r="B757" s="10" t="s">
        <v>175</v>
      </c>
      <c r="C757" s="10" t="s">
        <v>1913</v>
      </c>
      <c r="D757" s="10" t="s">
        <v>1809</v>
      </c>
      <c r="E757" s="8" t="s">
        <v>1810</v>
      </c>
      <c r="F757" s="8" t="s">
        <v>1914</v>
      </c>
      <c r="G757" s="8"/>
      <c r="H757" s="8"/>
      <c r="I757" s="8"/>
      <c r="J757" s="8"/>
      <c r="K757" s="8"/>
      <c r="L757" s="8"/>
    </row>
    <row r="758" spans="1:12" ht="49.5" x14ac:dyDescent="0.3">
      <c r="A758" s="10" t="s">
        <v>3473</v>
      </c>
      <c r="B758" s="10" t="s">
        <v>175</v>
      </c>
      <c r="C758" s="10" t="s">
        <v>1916</v>
      </c>
      <c r="D758" s="10" t="s">
        <v>1809</v>
      </c>
      <c r="E758" s="8" t="s">
        <v>1810</v>
      </c>
      <c r="F758" s="8" t="s">
        <v>1917</v>
      </c>
      <c r="G758" s="8"/>
      <c r="H758" s="8"/>
      <c r="I758" s="8"/>
      <c r="J758" s="8"/>
      <c r="K758" s="8"/>
      <c r="L758" s="8"/>
    </row>
    <row r="759" spans="1:12" ht="66" x14ac:dyDescent="0.3">
      <c r="A759" s="10" t="s">
        <v>3474</v>
      </c>
      <c r="B759" s="10" t="s">
        <v>175</v>
      </c>
      <c r="C759" s="10" t="s">
        <v>1919</v>
      </c>
      <c r="D759" s="10" t="s">
        <v>1809</v>
      </c>
      <c r="E759" s="8" t="s">
        <v>1810</v>
      </c>
      <c r="F759" s="8" t="s">
        <v>1920</v>
      </c>
      <c r="G759" s="8"/>
      <c r="H759" s="8"/>
      <c r="I759" s="8"/>
      <c r="J759" s="8"/>
      <c r="K759" s="8"/>
      <c r="L759" s="8"/>
    </row>
    <row r="760" spans="1:12" ht="49.5" x14ac:dyDescent="0.3">
      <c r="A760" s="10" t="s">
        <v>3475</v>
      </c>
      <c r="B760" s="10" t="s">
        <v>175</v>
      </c>
      <c r="C760" s="10" t="s">
        <v>1922</v>
      </c>
      <c r="D760" s="10" t="s">
        <v>1809</v>
      </c>
      <c r="E760" s="8" t="s">
        <v>1810</v>
      </c>
      <c r="F760" s="8" t="s">
        <v>1923</v>
      </c>
      <c r="G760" s="8"/>
      <c r="H760" s="8"/>
      <c r="I760" s="8"/>
      <c r="J760" s="8"/>
      <c r="K760" s="8"/>
      <c r="L760" s="8"/>
    </row>
    <row r="761" spans="1:12" ht="66" x14ac:dyDescent="0.3">
      <c r="A761" s="10" t="s">
        <v>3476</v>
      </c>
      <c r="B761" s="10" t="s">
        <v>175</v>
      </c>
      <c r="C761" s="10" t="s">
        <v>1925</v>
      </c>
      <c r="D761" s="10" t="s">
        <v>1809</v>
      </c>
      <c r="E761" s="8" t="s">
        <v>1810</v>
      </c>
      <c r="F761" s="8" t="s">
        <v>1926</v>
      </c>
      <c r="G761" s="8"/>
      <c r="H761" s="8"/>
      <c r="I761" s="8"/>
      <c r="J761" s="8"/>
      <c r="K761" s="8"/>
      <c r="L761" s="8"/>
    </row>
    <row r="762" spans="1:12" ht="49.5" x14ac:dyDescent="0.3">
      <c r="A762" s="10" t="s">
        <v>3477</v>
      </c>
      <c r="B762" s="10" t="s">
        <v>175</v>
      </c>
      <c r="C762" s="10" t="s">
        <v>1928</v>
      </c>
      <c r="D762" s="10" t="s">
        <v>1809</v>
      </c>
      <c r="E762" s="8" t="s">
        <v>1810</v>
      </c>
      <c r="F762" s="8" t="s">
        <v>1929</v>
      </c>
      <c r="G762" s="8"/>
      <c r="H762" s="8"/>
      <c r="I762" s="8"/>
      <c r="J762" s="8"/>
      <c r="K762" s="8"/>
      <c r="L762" s="8"/>
    </row>
    <row r="763" spans="1:12" ht="49.5" x14ac:dyDescent="0.3">
      <c r="A763" s="10" t="s">
        <v>3478</v>
      </c>
      <c r="B763" s="10" t="s">
        <v>175</v>
      </c>
      <c r="C763" s="10" t="s">
        <v>1931</v>
      </c>
      <c r="D763" s="10" t="s">
        <v>1809</v>
      </c>
      <c r="E763" s="8" t="s">
        <v>1810</v>
      </c>
      <c r="F763" s="8" t="s">
        <v>4058</v>
      </c>
      <c r="G763" s="8"/>
      <c r="H763" s="8"/>
      <c r="I763" s="8"/>
      <c r="J763" s="8"/>
      <c r="K763" s="8"/>
      <c r="L763" s="8"/>
    </row>
    <row r="764" spans="1:12" ht="33" x14ac:dyDescent="0.3">
      <c r="A764" s="10" t="s">
        <v>3479</v>
      </c>
      <c r="B764" s="10" t="s">
        <v>175</v>
      </c>
      <c r="C764" s="10" t="s">
        <v>1933</v>
      </c>
      <c r="D764" s="10" t="s">
        <v>1809</v>
      </c>
      <c r="E764" s="8" t="s">
        <v>1810</v>
      </c>
      <c r="F764" s="8" t="s">
        <v>1934</v>
      </c>
      <c r="G764" s="8"/>
      <c r="H764" s="8"/>
      <c r="I764" s="8"/>
      <c r="J764" s="8"/>
      <c r="K764" s="8"/>
      <c r="L764" s="8"/>
    </row>
    <row r="765" spans="1:12" ht="49.5" x14ac:dyDescent="0.3">
      <c r="A765" s="10" t="s">
        <v>3480</v>
      </c>
      <c r="B765" s="10" t="s">
        <v>175</v>
      </c>
      <c r="C765" s="10" t="s">
        <v>1936</v>
      </c>
      <c r="D765" s="10" t="s">
        <v>1809</v>
      </c>
      <c r="E765" s="8" t="s">
        <v>1810</v>
      </c>
      <c r="F765" s="8" t="s">
        <v>1937</v>
      </c>
      <c r="G765" s="8"/>
      <c r="H765" s="8"/>
      <c r="I765" s="8"/>
      <c r="J765" s="8"/>
      <c r="K765" s="8"/>
      <c r="L765" s="8"/>
    </row>
    <row r="766" spans="1:12" ht="49.5" x14ac:dyDescent="0.3">
      <c r="A766" s="10" t="s">
        <v>3481</v>
      </c>
      <c r="B766" s="10" t="s">
        <v>175</v>
      </c>
      <c r="C766" s="10" t="s">
        <v>1939</v>
      </c>
      <c r="D766" s="10" t="s">
        <v>1809</v>
      </c>
      <c r="E766" s="8" t="s">
        <v>1810</v>
      </c>
      <c r="F766" s="8" t="s">
        <v>1940</v>
      </c>
      <c r="G766" s="8"/>
      <c r="H766" s="8"/>
      <c r="I766" s="8"/>
      <c r="J766" s="8"/>
      <c r="K766" s="8"/>
      <c r="L766" s="8"/>
    </row>
    <row r="767" spans="1:12" ht="33" x14ac:dyDescent="0.3">
      <c r="A767" s="10" t="s">
        <v>3482</v>
      </c>
      <c r="B767" s="10" t="s">
        <v>175</v>
      </c>
      <c r="C767" s="10" t="s">
        <v>1942</v>
      </c>
      <c r="D767" s="10" t="s">
        <v>1809</v>
      </c>
      <c r="E767" s="8" t="s">
        <v>1810</v>
      </c>
      <c r="F767" s="8" t="s">
        <v>1943</v>
      </c>
      <c r="G767" s="8"/>
      <c r="H767" s="8"/>
      <c r="I767" s="8"/>
      <c r="J767" s="8"/>
      <c r="K767" s="8"/>
      <c r="L767" s="8"/>
    </row>
    <row r="768" spans="1:12" x14ac:dyDescent="0.3">
      <c r="A768" s="10" t="s">
        <v>3483</v>
      </c>
      <c r="B768" s="10" t="s">
        <v>175</v>
      </c>
      <c r="C768" s="10" t="s">
        <v>1945</v>
      </c>
      <c r="D768" s="10" t="s">
        <v>1809</v>
      </c>
      <c r="E768" s="8" t="s">
        <v>1810</v>
      </c>
      <c r="F768" s="8"/>
      <c r="G768" s="8"/>
      <c r="H768" s="8"/>
      <c r="I768" s="8"/>
      <c r="J768" s="8"/>
      <c r="K768" s="8"/>
      <c r="L768" s="8"/>
    </row>
    <row r="769" spans="1:12" x14ac:dyDescent="0.3">
      <c r="A769" s="10" t="s">
        <v>3484</v>
      </c>
      <c r="B769" s="10" t="s">
        <v>175</v>
      </c>
      <c r="C769" s="10" t="s">
        <v>1947</v>
      </c>
      <c r="D769" s="10" t="s">
        <v>1809</v>
      </c>
      <c r="E769" s="8" t="s">
        <v>1810</v>
      </c>
      <c r="F769" s="8"/>
      <c r="G769" s="8"/>
      <c r="H769" s="8"/>
      <c r="I769" s="8"/>
      <c r="J769" s="8"/>
      <c r="K769" s="8"/>
      <c r="L769" s="8"/>
    </row>
    <row r="770" spans="1:12" x14ac:dyDescent="0.3">
      <c r="A770" s="10" t="s">
        <v>3485</v>
      </c>
      <c r="B770" s="10" t="s">
        <v>175</v>
      </c>
      <c r="C770" s="10" t="s">
        <v>1949</v>
      </c>
      <c r="D770" s="10" t="s">
        <v>1809</v>
      </c>
      <c r="E770" s="8" t="s">
        <v>1810</v>
      </c>
      <c r="F770" s="8"/>
      <c r="G770" s="8"/>
      <c r="H770" s="8"/>
      <c r="I770" s="8"/>
      <c r="J770" s="8"/>
      <c r="K770" s="8"/>
      <c r="L770" s="8"/>
    </row>
    <row r="771" spans="1:12" x14ac:dyDescent="0.3">
      <c r="A771" s="10" t="s">
        <v>3486</v>
      </c>
      <c r="B771" s="10" t="s">
        <v>175</v>
      </c>
      <c r="C771" s="10" t="s">
        <v>1951</v>
      </c>
      <c r="D771" s="10" t="s">
        <v>1809</v>
      </c>
      <c r="E771" s="8" t="s">
        <v>1810</v>
      </c>
      <c r="F771" s="8"/>
      <c r="G771" s="8"/>
      <c r="H771" s="8"/>
      <c r="I771" s="8"/>
      <c r="J771" s="8"/>
      <c r="K771" s="8"/>
      <c r="L771" s="8"/>
    </row>
    <row r="772" spans="1:12" x14ac:dyDescent="0.3">
      <c r="A772" s="10" t="s">
        <v>3487</v>
      </c>
      <c r="B772" s="10" t="s">
        <v>175</v>
      </c>
      <c r="C772" s="10" t="s">
        <v>1953</v>
      </c>
      <c r="D772" s="10" t="s">
        <v>1809</v>
      </c>
      <c r="E772" s="8" t="s">
        <v>1810</v>
      </c>
      <c r="F772" s="8"/>
      <c r="G772" s="8"/>
      <c r="H772" s="8"/>
      <c r="I772" s="8"/>
      <c r="J772" s="8"/>
      <c r="K772" s="8"/>
      <c r="L772" s="8"/>
    </row>
    <row r="773" spans="1:12" x14ac:dyDescent="0.3">
      <c r="A773" s="10" t="s">
        <v>3488</v>
      </c>
      <c r="B773" s="10" t="s">
        <v>175</v>
      </c>
      <c r="C773" s="10" t="s">
        <v>1955</v>
      </c>
      <c r="D773" s="10" t="s">
        <v>1809</v>
      </c>
      <c r="E773" s="8" t="s">
        <v>1810</v>
      </c>
      <c r="F773" s="8"/>
      <c r="G773" s="8"/>
      <c r="H773" s="8"/>
      <c r="I773" s="8"/>
      <c r="J773" s="8"/>
      <c r="K773" s="8"/>
      <c r="L773" s="8"/>
    </row>
    <row r="774" spans="1:12" x14ac:dyDescent="0.3">
      <c r="A774" s="10" t="s">
        <v>3489</v>
      </c>
      <c r="B774" s="10" t="s">
        <v>175</v>
      </c>
      <c r="C774" s="10" t="s">
        <v>1957</v>
      </c>
      <c r="D774" s="10" t="s">
        <v>1809</v>
      </c>
      <c r="E774" s="8" t="s">
        <v>1810</v>
      </c>
      <c r="F774" s="8"/>
      <c r="G774" s="8"/>
      <c r="H774" s="8"/>
      <c r="I774" s="8"/>
      <c r="J774" s="8"/>
      <c r="K774" s="8"/>
      <c r="L774" s="8"/>
    </row>
    <row r="775" spans="1:12" x14ac:dyDescent="0.3">
      <c r="A775" s="10" t="s">
        <v>3490</v>
      </c>
      <c r="B775" s="10" t="s">
        <v>175</v>
      </c>
      <c r="C775" s="10" t="s">
        <v>1959</v>
      </c>
      <c r="D775" s="10" t="s">
        <v>1809</v>
      </c>
      <c r="E775" s="8" t="s">
        <v>1810</v>
      </c>
      <c r="F775" s="8"/>
      <c r="G775" s="8"/>
      <c r="H775" s="8"/>
      <c r="I775" s="8"/>
      <c r="J775" s="8"/>
      <c r="K775" s="8"/>
      <c r="L775" s="8"/>
    </row>
    <row r="776" spans="1:12" x14ac:dyDescent="0.3">
      <c r="A776" s="10" t="s">
        <v>3491</v>
      </c>
      <c r="B776" s="10" t="s">
        <v>175</v>
      </c>
      <c r="C776" s="10" t="s">
        <v>1961</v>
      </c>
      <c r="D776" s="10" t="s">
        <v>1809</v>
      </c>
      <c r="E776" s="8" t="s">
        <v>1810</v>
      </c>
      <c r="F776" s="8"/>
      <c r="G776" s="8"/>
      <c r="H776" s="8"/>
      <c r="I776" s="8"/>
      <c r="J776" s="8"/>
      <c r="K776" s="8"/>
      <c r="L776" s="8"/>
    </row>
    <row r="777" spans="1:12" x14ac:dyDescent="0.3">
      <c r="A777" s="10" t="s">
        <v>3492</v>
      </c>
      <c r="B777" s="10" t="s">
        <v>175</v>
      </c>
      <c r="C777" s="10" t="s">
        <v>1963</v>
      </c>
      <c r="D777" s="10" t="s">
        <v>1809</v>
      </c>
      <c r="E777" s="8" t="s">
        <v>1810</v>
      </c>
      <c r="F777" s="8"/>
      <c r="G777" s="8"/>
      <c r="H777" s="8"/>
      <c r="I777" s="8"/>
      <c r="J777" s="8"/>
      <c r="K777" s="8"/>
      <c r="L777" s="8"/>
    </row>
    <row r="778" spans="1:12" x14ac:dyDescent="0.3">
      <c r="A778" s="10" t="s">
        <v>3493</v>
      </c>
      <c r="B778" s="10" t="s">
        <v>175</v>
      </c>
      <c r="C778" s="10" t="s">
        <v>1965</v>
      </c>
      <c r="D778" s="10" t="s">
        <v>1809</v>
      </c>
      <c r="E778" s="8" t="s">
        <v>1810</v>
      </c>
      <c r="F778" s="8"/>
      <c r="G778" s="8"/>
      <c r="H778" s="8"/>
      <c r="I778" s="8"/>
      <c r="J778" s="8"/>
      <c r="K778" s="8"/>
      <c r="L778" s="8"/>
    </row>
    <row r="779" spans="1:12" ht="33" x14ac:dyDescent="0.3">
      <c r="A779" s="10" t="s">
        <v>3494</v>
      </c>
      <c r="B779" s="10" t="s">
        <v>175</v>
      </c>
      <c r="C779" s="10" t="s">
        <v>1968</v>
      </c>
      <c r="D779" s="10" t="s">
        <v>1966</v>
      </c>
      <c r="E779" s="8" t="s">
        <v>110</v>
      </c>
      <c r="F779" s="8" t="s">
        <v>1969</v>
      </c>
      <c r="G779" s="8"/>
      <c r="H779" s="8"/>
      <c r="I779" s="8"/>
      <c r="J779" s="8"/>
      <c r="K779" s="8"/>
      <c r="L779" s="8"/>
    </row>
    <row r="780" spans="1:12" ht="33" x14ac:dyDescent="0.3">
      <c r="A780" s="10" t="s">
        <v>3495</v>
      </c>
      <c r="B780" s="10" t="s">
        <v>175</v>
      </c>
      <c r="C780" s="10" t="s">
        <v>1971</v>
      </c>
      <c r="D780" s="10" t="s">
        <v>1966</v>
      </c>
      <c r="E780" s="8" t="s">
        <v>110</v>
      </c>
      <c r="F780" s="8" t="s">
        <v>1972</v>
      </c>
      <c r="G780" s="8"/>
      <c r="H780" s="8"/>
      <c r="I780" s="8"/>
      <c r="J780" s="8"/>
      <c r="K780" s="8"/>
      <c r="L780" s="8"/>
    </row>
    <row r="781" spans="1:12" x14ac:dyDescent="0.3">
      <c r="A781" s="10" t="s">
        <v>3496</v>
      </c>
      <c r="B781" s="10" t="s">
        <v>175</v>
      </c>
      <c r="C781" s="10" t="s">
        <v>1974</v>
      </c>
      <c r="D781" s="10" t="s">
        <v>1966</v>
      </c>
      <c r="E781" s="8" t="s">
        <v>110</v>
      </c>
      <c r="F781" s="8" t="s">
        <v>1975</v>
      </c>
      <c r="G781" s="8"/>
      <c r="H781" s="8"/>
      <c r="I781" s="8"/>
      <c r="J781" s="8"/>
      <c r="K781" s="8"/>
      <c r="L781" s="8"/>
    </row>
    <row r="782" spans="1:12" ht="33" x14ac:dyDescent="0.3">
      <c r="A782" s="10" t="s">
        <v>3497</v>
      </c>
      <c r="B782" s="10" t="s">
        <v>175</v>
      </c>
      <c r="C782" s="10" t="s">
        <v>1977</v>
      </c>
      <c r="D782" s="10" t="s">
        <v>1966</v>
      </c>
      <c r="E782" s="8" t="s">
        <v>110</v>
      </c>
      <c r="F782" s="8" t="s">
        <v>1978</v>
      </c>
      <c r="G782" s="8"/>
      <c r="H782" s="8"/>
      <c r="I782" s="8"/>
      <c r="J782" s="8"/>
      <c r="K782" s="8"/>
      <c r="L782" s="8"/>
    </row>
    <row r="783" spans="1:12" ht="33" x14ac:dyDescent="0.3">
      <c r="A783" s="10" t="s">
        <v>3498</v>
      </c>
      <c r="B783" s="10" t="s">
        <v>175</v>
      </c>
      <c r="C783" s="10" t="s">
        <v>1980</v>
      </c>
      <c r="D783" s="10" t="s">
        <v>1966</v>
      </c>
      <c r="E783" s="8" t="s">
        <v>110</v>
      </c>
      <c r="F783" s="8" t="s">
        <v>1981</v>
      </c>
      <c r="G783" s="8"/>
      <c r="H783" s="8"/>
      <c r="I783" s="8"/>
      <c r="J783" s="8"/>
      <c r="K783" s="8"/>
      <c r="L783" s="8"/>
    </row>
    <row r="784" spans="1:12" ht="33" x14ac:dyDescent="0.3">
      <c r="A784" s="10" t="s">
        <v>3499</v>
      </c>
      <c r="B784" s="10" t="s">
        <v>175</v>
      </c>
      <c r="C784" s="10" t="s">
        <v>1982</v>
      </c>
      <c r="D784" s="10" t="s">
        <v>1966</v>
      </c>
      <c r="E784" s="8" t="s">
        <v>110</v>
      </c>
      <c r="F784" s="8" t="s">
        <v>1983</v>
      </c>
      <c r="G784" s="8"/>
      <c r="H784" s="8"/>
      <c r="I784" s="8"/>
      <c r="J784" s="8"/>
      <c r="K784" s="8"/>
      <c r="L784" s="8"/>
    </row>
    <row r="785" spans="1:12" ht="33" x14ac:dyDescent="0.3">
      <c r="A785" s="10" t="s">
        <v>3500</v>
      </c>
      <c r="B785" s="10" t="s">
        <v>175</v>
      </c>
      <c r="C785" s="10" t="s">
        <v>1985</v>
      </c>
      <c r="D785" s="10" t="s">
        <v>1966</v>
      </c>
      <c r="E785" s="8" t="s">
        <v>110</v>
      </c>
      <c r="F785" s="8" t="s">
        <v>1986</v>
      </c>
      <c r="G785" s="8"/>
      <c r="H785" s="8"/>
      <c r="I785" s="8"/>
      <c r="J785" s="8"/>
      <c r="K785" s="8"/>
      <c r="L785" s="8"/>
    </row>
    <row r="786" spans="1:12" ht="33" x14ac:dyDescent="0.3">
      <c r="A786" s="10" t="s">
        <v>3501</v>
      </c>
      <c r="B786" s="10" t="s">
        <v>175</v>
      </c>
      <c r="C786" s="10" t="s">
        <v>1988</v>
      </c>
      <c r="D786" s="10" t="s">
        <v>1966</v>
      </c>
      <c r="E786" s="8" t="s">
        <v>110</v>
      </c>
      <c r="F786" s="8" t="s">
        <v>1989</v>
      </c>
      <c r="G786" s="8"/>
      <c r="H786" s="8"/>
      <c r="I786" s="8"/>
      <c r="J786" s="8"/>
      <c r="K786" s="8"/>
      <c r="L786" s="8"/>
    </row>
    <row r="787" spans="1:12" ht="33" x14ac:dyDescent="0.3">
      <c r="A787" s="10" t="s">
        <v>3502</v>
      </c>
      <c r="B787" s="10" t="s">
        <v>175</v>
      </c>
      <c r="C787" s="10" t="s">
        <v>1991</v>
      </c>
      <c r="D787" s="10" t="s">
        <v>1966</v>
      </c>
      <c r="E787" s="8" t="s">
        <v>110</v>
      </c>
      <c r="F787" s="8" t="s">
        <v>1992</v>
      </c>
      <c r="G787" s="8"/>
      <c r="H787" s="8"/>
      <c r="I787" s="8"/>
      <c r="J787" s="8"/>
      <c r="K787" s="8"/>
      <c r="L787" s="8"/>
    </row>
    <row r="788" spans="1:12" ht="33" x14ac:dyDescent="0.3">
      <c r="A788" s="10" t="s">
        <v>3503</v>
      </c>
      <c r="B788" s="10" t="s">
        <v>175</v>
      </c>
      <c r="C788" s="10" t="s">
        <v>1994</v>
      </c>
      <c r="D788" s="10" t="s">
        <v>1966</v>
      </c>
      <c r="E788" s="8" t="s">
        <v>110</v>
      </c>
      <c r="F788" s="8" t="s">
        <v>1995</v>
      </c>
      <c r="G788" s="8"/>
      <c r="H788" s="8"/>
      <c r="I788" s="8"/>
      <c r="J788" s="8"/>
      <c r="K788" s="8"/>
      <c r="L788" s="8"/>
    </row>
    <row r="789" spans="1:12" ht="33" x14ac:dyDescent="0.3">
      <c r="A789" s="10" t="s">
        <v>3504</v>
      </c>
      <c r="B789" s="10" t="s">
        <v>175</v>
      </c>
      <c r="C789" s="10" t="s">
        <v>1997</v>
      </c>
      <c r="D789" s="10" t="s">
        <v>1966</v>
      </c>
      <c r="E789" s="8" t="s">
        <v>110</v>
      </c>
      <c r="F789" s="8" t="s">
        <v>1998</v>
      </c>
      <c r="G789" s="8"/>
      <c r="H789" s="8"/>
      <c r="I789" s="8"/>
      <c r="J789" s="8"/>
      <c r="K789" s="8"/>
      <c r="L789" s="8"/>
    </row>
    <row r="790" spans="1:12" ht="33" x14ac:dyDescent="0.3">
      <c r="A790" s="10" t="s">
        <v>3505</v>
      </c>
      <c r="B790" s="10" t="s">
        <v>175</v>
      </c>
      <c r="C790" s="10" t="s">
        <v>2000</v>
      </c>
      <c r="D790" s="10" t="s">
        <v>1966</v>
      </c>
      <c r="E790" s="8" t="s">
        <v>110</v>
      </c>
      <c r="F790" s="8" t="s">
        <v>2001</v>
      </c>
      <c r="G790" s="8"/>
      <c r="H790" s="8"/>
      <c r="I790" s="8"/>
      <c r="J790" s="8"/>
      <c r="K790" s="8"/>
      <c r="L790" s="8"/>
    </row>
    <row r="791" spans="1:12" ht="33" x14ac:dyDescent="0.3">
      <c r="A791" s="10" t="s">
        <v>3506</v>
      </c>
      <c r="B791" s="10" t="s">
        <v>175</v>
      </c>
      <c r="C791" s="10" t="s">
        <v>2003</v>
      </c>
      <c r="D791" s="10" t="s">
        <v>1966</v>
      </c>
      <c r="E791" s="8" t="s">
        <v>110</v>
      </c>
      <c r="F791" s="8" t="s">
        <v>2004</v>
      </c>
      <c r="G791" s="8"/>
      <c r="H791" s="8"/>
      <c r="I791" s="8"/>
      <c r="J791" s="8"/>
      <c r="K791" s="8"/>
      <c r="L791" s="8"/>
    </row>
    <row r="792" spans="1:12" ht="33" x14ac:dyDescent="0.3">
      <c r="A792" s="10" t="s">
        <v>3507</v>
      </c>
      <c r="B792" s="10" t="s">
        <v>175</v>
      </c>
      <c r="C792" s="10" t="s">
        <v>2006</v>
      </c>
      <c r="D792" s="10" t="s">
        <v>1966</v>
      </c>
      <c r="E792" s="8" t="s">
        <v>110</v>
      </c>
      <c r="F792" s="8" t="s">
        <v>2007</v>
      </c>
      <c r="G792" s="8"/>
      <c r="H792" s="8"/>
      <c r="I792" s="8"/>
      <c r="J792" s="8"/>
      <c r="K792" s="8"/>
      <c r="L792" s="8"/>
    </row>
    <row r="793" spans="1:12" ht="33" x14ac:dyDescent="0.3">
      <c r="A793" s="10" t="s">
        <v>3508</v>
      </c>
      <c r="B793" s="10" t="s">
        <v>175</v>
      </c>
      <c r="C793" s="10" t="s">
        <v>2009</v>
      </c>
      <c r="D793" s="10" t="s">
        <v>1966</v>
      </c>
      <c r="E793" s="8" t="s">
        <v>110</v>
      </c>
      <c r="F793" s="8" t="s">
        <v>2004</v>
      </c>
      <c r="G793" s="8"/>
      <c r="H793" s="8"/>
      <c r="I793" s="8"/>
      <c r="J793" s="8"/>
      <c r="K793" s="8"/>
      <c r="L793" s="8"/>
    </row>
    <row r="794" spans="1:12" ht="33" x14ac:dyDescent="0.3">
      <c r="A794" s="10" t="s">
        <v>3509</v>
      </c>
      <c r="B794" s="10" t="s">
        <v>175</v>
      </c>
      <c r="C794" s="10" t="s">
        <v>2011</v>
      </c>
      <c r="D794" s="10" t="s">
        <v>1966</v>
      </c>
      <c r="E794" s="8" t="s">
        <v>110</v>
      </c>
      <c r="F794" s="8" t="s">
        <v>2007</v>
      </c>
      <c r="G794" s="8"/>
      <c r="H794" s="8"/>
      <c r="I794" s="8"/>
      <c r="J794" s="8"/>
      <c r="K794" s="8"/>
      <c r="L794" s="8"/>
    </row>
    <row r="795" spans="1:12" ht="33" x14ac:dyDescent="0.3">
      <c r="A795" s="10" t="s">
        <v>3510</v>
      </c>
      <c r="B795" s="10" t="s">
        <v>175</v>
      </c>
      <c r="C795" s="10" t="s">
        <v>2013</v>
      </c>
      <c r="D795" s="10" t="s">
        <v>1966</v>
      </c>
      <c r="E795" s="8" t="s">
        <v>110</v>
      </c>
      <c r="F795" s="8" t="s">
        <v>2014</v>
      </c>
      <c r="G795" s="8"/>
      <c r="H795" s="8"/>
      <c r="I795" s="8"/>
      <c r="J795" s="8"/>
      <c r="K795" s="8"/>
      <c r="L795" s="8"/>
    </row>
    <row r="796" spans="1:12" ht="33" x14ac:dyDescent="0.3">
      <c r="A796" s="10" t="s">
        <v>3511</v>
      </c>
      <c r="B796" s="10" t="s">
        <v>175</v>
      </c>
      <c r="C796" s="10" t="s">
        <v>2016</v>
      </c>
      <c r="D796" s="10" t="s">
        <v>1966</v>
      </c>
      <c r="E796" s="8" t="s">
        <v>110</v>
      </c>
      <c r="F796" s="8" t="s">
        <v>2017</v>
      </c>
      <c r="G796" s="8"/>
      <c r="H796" s="8"/>
      <c r="I796" s="8"/>
      <c r="J796" s="8"/>
      <c r="K796" s="8"/>
      <c r="L796" s="8"/>
    </row>
    <row r="797" spans="1:12" ht="33" x14ac:dyDescent="0.3">
      <c r="A797" s="10" t="s">
        <v>3512</v>
      </c>
      <c r="B797" s="10" t="s">
        <v>175</v>
      </c>
      <c r="C797" s="10" t="s">
        <v>2019</v>
      </c>
      <c r="D797" s="10" t="s">
        <v>1966</v>
      </c>
      <c r="E797" s="8" t="s">
        <v>110</v>
      </c>
      <c r="F797" s="8" t="s">
        <v>2020</v>
      </c>
      <c r="G797" s="8"/>
      <c r="H797" s="8"/>
      <c r="I797" s="8"/>
      <c r="J797" s="8"/>
      <c r="K797" s="8"/>
      <c r="L797" s="8"/>
    </row>
    <row r="798" spans="1:12" ht="33" x14ac:dyDescent="0.3">
      <c r="A798" s="10" t="s">
        <v>3513</v>
      </c>
      <c r="B798" s="10" t="s">
        <v>175</v>
      </c>
      <c r="C798" s="10" t="s">
        <v>2022</v>
      </c>
      <c r="D798" s="10" t="s">
        <v>1966</v>
      </c>
      <c r="E798" s="8" t="s">
        <v>110</v>
      </c>
      <c r="F798" s="8" t="s">
        <v>2023</v>
      </c>
      <c r="G798" s="8"/>
      <c r="H798" s="8"/>
      <c r="I798" s="8"/>
      <c r="J798" s="8"/>
      <c r="K798" s="8"/>
      <c r="L798" s="8"/>
    </row>
    <row r="799" spans="1:12" ht="33" x14ac:dyDescent="0.3">
      <c r="A799" s="10" t="s">
        <v>3514</v>
      </c>
      <c r="B799" s="10" t="s">
        <v>175</v>
      </c>
      <c r="C799" s="10" t="s">
        <v>2025</v>
      </c>
      <c r="D799" s="10" t="s">
        <v>1966</v>
      </c>
      <c r="E799" s="8" t="s">
        <v>110</v>
      </c>
      <c r="F799" s="8" t="s">
        <v>2026</v>
      </c>
      <c r="G799" s="8"/>
      <c r="H799" s="8"/>
      <c r="I799" s="8"/>
      <c r="J799" s="8"/>
      <c r="K799" s="8"/>
      <c r="L799" s="8"/>
    </row>
    <row r="800" spans="1:12" ht="69" customHeight="1" x14ac:dyDescent="0.3">
      <c r="A800" s="10" t="s">
        <v>3515</v>
      </c>
      <c r="B800" s="10" t="s">
        <v>175</v>
      </c>
      <c r="C800" s="10" t="s">
        <v>2028</v>
      </c>
      <c r="D800" s="10" t="s">
        <v>1966</v>
      </c>
      <c r="E800" s="8" t="s">
        <v>110</v>
      </c>
      <c r="F800" s="8" t="s">
        <v>2029</v>
      </c>
      <c r="G800" s="8"/>
      <c r="H800" s="8"/>
      <c r="I800" s="8"/>
      <c r="J800" s="8"/>
      <c r="K800" s="8"/>
      <c r="L800" s="8"/>
    </row>
    <row r="801" spans="1:12" ht="49.5" x14ac:dyDescent="0.3">
      <c r="A801" s="10" t="s">
        <v>3516</v>
      </c>
      <c r="B801" s="10" t="s">
        <v>175</v>
      </c>
      <c r="C801" s="10" t="s">
        <v>2031</v>
      </c>
      <c r="D801" s="10" t="s">
        <v>1966</v>
      </c>
      <c r="E801" s="8" t="s">
        <v>110</v>
      </c>
      <c r="F801" s="8" t="s">
        <v>2032</v>
      </c>
      <c r="G801" s="8"/>
      <c r="H801" s="8"/>
      <c r="I801" s="8"/>
      <c r="J801" s="8"/>
      <c r="K801" s="8"/>
      <c r="L801" s="8"/>
    </row>
    <row r="802" spans="1:12" ht="49.5" x14ac:dyDescent="0.3">
      <c r="A802" s="10" t="s">
        <v>3517</v>
      </c>
      <c r="B802" s="10" t="s">
        <v>175</v>
      </c>
      <c r="C802" s="10" t="s">
        <v>2034</v>
      </c>
      <c r="D802" s="10" t="s">
        <v>1966</v>
      </c>
      <c r="E802" s="8" t="s">
        <v>110</v>
      </c>
      <c r="F802" s="8" t="s">
        <v>2035</v>
      </c>
      <c r="G802" s="8"/>
      <c r="H802" s="8"/>
      <c r="I802" s="8"/>
      <c r="J802" s="8"/>
      <c r="K802" s="8"/>
      <c r="L802" s="8"/>
    </row>
    <row r="803" spans="1:12" ht="33" x14ac:dyDescent="0.3">
      <c r="A803" s="10" t="s">
        <v>3518</v>
      </c>
      <c r="B803" s="10" t="s">
        <v>175</v>
      </c>
      <c r="C803" s="10" t="s">
        <v>2037</v>
      </c>
      <c r="D803" s="10" t="s">
        <v>1966</v>
      </c>
      <c r="E803" s="8" t="s">
        <v>110</v>
      </c>
      <c r="F803" s="8" t="s">
        <v>2038</v>
      </c>
      <c r="G803" s="8"/>
      <c r="H803" s="8"/>
      <c r="I803" s="8"/>
      <c r="J803" s="8"/>
      <c r="K803" s="8"/>
      <c r="L803" s="8"/>
    </row>
    <row r="804" spans="1:12" ht="33" x14ac:dyDescent="0.3">
      <c r="A804" s="10" t="s">
        <v>3519</v>
      </c>
      <c r="B804" s="10" t="s">
        <v>175</v>
      </c>
      <c r="C804" s="10" t="s">
        <v>2040</v>
      </c>
      <c r="D804" s="10" t="s">
        <v>1966</v>
      </c>
      <c r="E804" s="8" t="s">
        <v>110</v>
      </c>
      <c r="F804" s="8" t="s">
        <v>2041</v>
      </c>
      <c r="G804" s="8"/>
      <c r="H804" s="8"/>
      <c r="I804" s="8"/>
      <c r="J804" s="8"/>
      <c r="K804" s="8"/>
      <c r="L804" s="8"/>
    </row>
    <row r="805" spans="1:12" ht="33" x14ac:dyDescent="0.3">
      <c r="A805" s="10" t="s">
        <v>3520</v>
      </c>
      <c r="B805" s="10" t="s">
        <v>175</v>
      </c>
      <c r="C805" s="10" t="s">
        <v>2043</v>
      </c>
      <c r="D805" s="10" t="s">
        <v>1966</v>
      </c>
      <c r="E805" s="8" t="s">
        <v>110</v>
      </c>
      <c r="F805" s="8" t="s">
        <v>2044</v>
      </c>
      <c r="G805" s="8"/>
      <c r="H805" s="8"/>
      <c r="I805" s="8"/>
      <c r="J805" s="8"/>
      <c r="K805" s="8"/>
      <c r="L805" s="8"/>
    </row>
    <row r="806" spans="1:12" ht="33" x14ac:dyDescent="0.3">
      <c r="A806" s="10" t="s">
        <v>3521</v>
      </c>
      <c r="B806" s="10" t="s">
        <v>175</v>
      </c>
      <c r="C806" s="10" t="s">
        <v>2046</v>
      </c>
      <c r="D806" s="10" t="s">
        <v>1966</v>
      </c>
      <c r="E806" s="8" t="s">
        <v>110</v>
      </c>
      <c r="F806" s="8" t="s">
        <v>2047</v>
      </c>
      <c r="G806" s="8"/>
      <c r="H806" s="8"/>
      <c r="I806" s="8"/>
      <c r="J806" s="8"/>
      <c r="K806" s="8"/>
      <c r="L806" s="8"/>
    </row>
    <row r="807" spans="1:12" ht="33" x14ac:dyDescent="0.3">
      <c r="A807" s="10" t="s">
        <v>3522</v>
      </c>
      <c r="B807" s="10" t="s">
        <v>175</v>
      </c>
      <c r="C807" s="10" t="s">
        <v>2049</v>
      </c>
      <c r="D807" s="10" t="s">
        <v>1966</v>
      </c>
      <c r="E807" s="8" t="s">
        <v>110</v>
      </c>
      <c r="F807" s="8" t="s">
        <v>2050</v>
      </c>
      <c r="G807" s="8"/>
      <c r="H807" s="8"/>
      <c r="I807" s="8"/>
      <c r="J807" s="8"/>
      <c r="K807" s="8"/>
      <c r="L807" s="8"/>
    </row>
    <row r="808" spans="1:12" ht="33" x14ac:dyDescent="0.3">
      <c r="A808" s="10" t="s">
        <v>3523</v>
      </c>
      <c r="B808" s="10" t="s">
        <v>175</v>
      </c>
      <c r="C808" s="10" t="s">
        <v>2052</v>
      </c>
      <c r="D808" s="10" t="s">
        <v>1966</v>
      </c>
      <c r="E808" s="8" t="s">
        <v>110</v>
      </c>
      <c r="F808" s="8" t="s">
        <v>2053</v>
      </c>
      <c r="G808" s="8"/>
      <c r="H808" s="8"/>
      <c r="I808" s="8"/>
      <c r="J808" s="8"/>
      <c r="K808" s="8"/>
      <c r="L808" s="8"/>
    </row>
    <row r="809" spans="1:12" ht="33" x14ac:dyDescent="0.3">
      <c r="A809" s="10" t="s">
        <v>3524</v>
      </c>
      <c r="B809" s="10" t="s">
        <v>175</v>
      </c>
      <c r="C809" s="10" t="s">
        <v>2055</v>
      </c>
      <c r="D809" s="10" t="s">
        <v>1966</v>
      </c>
      <c r="E809" s="8" t="s">
        <v>110</v>
      </c>
      <c r="F809" s="8" t="s">
        <v>2056</v>
      </c>
      <c r="G809" s="8"/>
      <c r="H809" s="8"/>
      <c r="I809" s="8"/>
      <c r="J809" s="8"/>
      <c r="K809" s="8"/>
      <c r="L809" s="8"/>
    </row>
    <row r="810" spans="1:12" ht="33" x14ac:dyDescent="0.3">
      <c r="A810" s="10" t="s">
        <v>3525</v>
      </c>
      <c r="B810" s="10" t="s">
        <v>175</v>
      </c>
      <c r="C810" s="10" t="s">
        <v>2058</v>
      </c>
      <c r="D810" s="10" t="s">
        <v>1966</v>
      </c>
      <c r="E810" s="8" t="s">
        <v>110</v>
      </c>
      <c r="F810" s="8" t="s">
        <v>2059</v>
      </c>
      <c r="G810" s="8"/>
      <c r="H810" s="8"/>
      <c r="I810" s="8"/>
      <c r="J810" s="8"/>
      <c r="K810" s="8"/>
      <c r="L810" s="8"/>
    </row>
    <row r="811" spans="1:12" ht="33" x14ac:dyDescent="0.3">
      <c r="A811" s="10" t="s">
        <v>3526</v>
      </c>
      <c r="B811" s="10" t="s">
        <v>175</v>
      </c>
      <c r="C811" s="10" t="s">
        <v>2061</v>
      </c>
      <c r="D811" s="10" t="s">
        <v>1966</v>
      </c>
      <c r="E811" s="8" t="s">
        <v>110</v>
      </c>
      <c r="F811" s="8" t="s">
        <v>2062</v>
      </c>
      <c r="G811" s="8"/>
      <c r="H811" s="8"/>
      <c r="I811" s="8"/>
      <c r="J811" s="8"/>
      <c r="K811" s="8"/>
      <c r="L811" s="8"/>
    </row>
    <row r="812" spans="1:12" ht="33" x14ac:dyDescent="0.3">
      <c r="A812" s="10" t="s">
        <v>3527</v>
      </c>
      <c r="B812" s="10" t="s">
        <v>175</v>
      </c>
      <c r="C812" s="10" t="s">
        <v>2064</v>
      </c>
      <c r="D812" s="10" t="s">
        <v>1966</v>
      </c>
      <c r="E812" s="8" t="s">
        <v>110</v>
      </c>
      <c r="F812" s="8" t="s">
        <v>2065</v>
      </c>
      <c r="G812" s="8"/>
      <c r="H812" s="8"/>
      <c r="I812" s="8"/>
      <c r="J812" s="8"/>
      <c r="K812" s="8"/>
      <c r="L812" s="8"/>
    </row>
    <row r="813" spans="1:12" ht="33" x14ac:dyDescent="0.3">
      <c r="A813" s="10" t="s">
        <v>3528</v>
      </c>
      <c r="B813" s="10" t="s">
        <v>175</v>
      </c>
      <c r="C813" s="10" t="s">
        <v>1183</v>
      </c>
      <c r="D813" s="10" t="s">
        <v>1966</v>
      </c>
      <c r="E813" s="8" t="s">
        <v>110</v>
      </c>
      <c r="F813" s="8" t="s">
        <v>2067</v>
      </c>
      <c r="G813" s="8"/>
      <c r="H813" s="8"/>
      <c r="I813" s="8"/>
      <c r="J813" s="8"/>
      <c r="K813" s="8"/>
      <c r="L813" s="8"/>
    </row>
    <row r="814" spans="1:12" ht="33" x14ac:dyDescent="0.3">
      <c r="A814" s="10" t="s">
        <v>3529</v>
      </c>
      <c r="B814" s="10" t="s">
        <v>175</v>
      </c>
      <c r="C814" s="10" t="s">
        <v>2069</v>
      </c>
      <c r="D814" s="10" t="s">
        <v>1966</v>
      </c>
      <c r="E814" s="8" t="s">
        <v>110</v>
      </c>
      <c r="F814" s="8" t="s">
        <v>2070</v>
      </c>
      <c r="G814" s="8"/>
      <c r="H814" s="8"/>
      <c r="I814" s="8"/>
      <c r="J814" s="8"/>
      <c r="K814" s="8"/>
      <c r="L814" s="8"/>
    </row>
    <row r="815" spans="1:12" ht="33" x14ac:dyDescent="0.3">
      <c r="A815" s="10" t="s">
        <v>3530</v>
      </c>
      <c r="B815" s="10" t="s">
        <v>175</v>
      </c>
      <c r="C815" s="10" t="s">
        <v>2072</v>
      </c>
      <c r="D815" s="10" t="s">
        <v>1966</v>
      </c>
      <c r="E815" s="8" t="s">
        <v>110</v>
      </c>
      <c r="F815" s="8" t="s">
        <v>2073</v>
      </c>
      <c r="G815" s="8"/>
      <c r="H815" s="8"/>
      <c r="I815" s="8"/>
      <c r="J815" s="8"/>
      <c r="K815" s="8"/>
      <c r="L815" s="8"/>
    </row>
    <row r="816" spans="1:12" ht="33" x14ac:dyDescent="0.3">
      <c r="A816" s="10" t="s">
        <v>3531</v>
      </c>
      <c r="B816" s="10" t="s">
        <v>175</v>
      </c>
      <c r="C816" s="10" t="s">
        <v>2075</v>
      </c>
      <c r="D816" s="10" t="s">
        <v>1966</v>
      </c>
      <c r="E816" s="8" t="s">
        <v>110</v>
      </c>
      <c r="F816" s="8" t="s">
        <v>2076</v>
      </c>
      <c r="G816" s="8"/>
      <c r="H816" s="8"/>
      <c r="I816" s="8"/>
      <c r="J816" s="8"/>
      <c r="K816" s="8"/>
      <c r="L816" s="8"/>
    </row>
    <row r="817" spans="1:12" ht="33" x14ac:dyDescent="0.3">
      <c r="A817" s="10" t="s">
        <v>3532</v>
      </c>
      <c r="B817" s="10" t="s">
        <v>175</v>
      </c>
      <c r="C817" s="10" t="s">
        <v>2078</v>
      </c>
      <c r="D817" s="10" t="s">
        <v>1966</v>
      </c>
      <c r="E817" s="8" t="s">
        <v>110</v>
      </c>
      <c r="F817" s="8" t="s">
        <v>2079</v>
      </c>
      <c r="G817" s="8"/>
      <c r="H817" s="8"/>
      <c r="I817" s="8"/>
      <c r="J817" s="8"/>
      <c r="K817" s="8"/>
      <c r="L817" s="8"/>
    </row>
    <row r="818" spans="1:12" ht="33" x14ac:dyDescent="0.3">
      <c r="A818" s="10" t="s">
        <v>3533</v>
      </c>
      <c r="B818" s="10" t="s">
        <v>175</v>
      </c>
      <c r="C818" s="10" t="s">
        <v>2081</v>
      </c>
      <c r="D818" s="10" t="s">
        <v>1966</v>
      </c>
      <c r="E818" s="8" t="s">
        <v>110</v>
      </c>
      <c r="F818" s="8" t="s">
        <v>2082</v>
      </c>
      <c r="G818" s="8"/>
      <c r="H818" s="8"/>
      <c r="I818" s="8"/>
      <c r="J818" s="8"/>
      <c r="K818" s="8"/>
      <c r="L818" s="8"/>
    </row>
    <row r="819" spans="1:12" ht="49.5" x14ac:dyDescent="0.3">
      <c r="A819" s="10" t="s">
        <v>3534</v>
      </c>
      <c r="B819" s="10" t="s">
        <v>175</v>
      </c>
      <c r="C819" s="10" t="s">
        <v>2084</v>
      </c>
      <c r="D819" s="10" t="s">
        <v>1966</v>
      </c>
      <c r="E819" s="8" t="s">
        <v>110</v>
      </c>
      <c r="F819" s="8" t="s">
        <v>2085</v>
      </c>
      <c r="G819" s="8"/>
      <c r="H819" s="8"/>
      <c r="I819" s="8"/>
      <c r="J819" s="8"/>
      <c r="K819" s="8"/>
      <c r="L819" s="8"/>
    </row>
    <row r="820" spans="1:12" ht="49.5" x14ac:dyDescent="0.3">
      <c r="A820" s="10" t="s">
        <v>3535</v>
      </c>
      <c r="B820" s="10" t="s">
        <v>175</v>
      </c>
      <c r="C820" s="10" t="s">
        <v>2087</v>
      </c>
      <c r="D820" s="10" t="s">
        <v>1966</v>
      </c>
      <c r="E820" s="8" t="s">
        <v>110</v>
      </c>
      <c r="F820" s="8" t="s">
        <v>2088</v>
      </c>
      <c r="G820" s="8"/>
      <c r="H820" s="8"/>
      <c r="I820" s="8"/>
      <c r="J820" s="8"/>
      <c r="K820" s="8"/>
      <c r="L820" s="8"/>
    </row>
    <row r="821" spans="1:12" ht="49.5" x14ac:dyDescent="0.3">
      <c r="A821" s="10" t="s">
        <v>3536</v>
      </c>
      <c r="B821" s="10" t="s">
        <v>175</v>
      </c>
      <c r="C821" s="10" t="s">
        <v>2090</v>
      </c>
      <c r="D821" s="10" t="s">
        <v>1966</v>
      </c>
      <c r="E821" s="8" t="s">
        <v>110</v>
      </c>
      <c r="F821" s="8" t="s">
        <v>2091</v>
      </c>
      <c r="G821" s="8"/>
      <c r="H821" s="8"/>
      <c r="I821" s="8"/>
      <c r="J821" s="8"/>
      <c r="K821" s="8"/>
      <c r="L821" s="8"/>
    </row>
    <row r="822" spans="1:12" ht="49.5" x14ac:dyDescent="0.3">
      <c r="A822" s="10" t="s">
        <v>3537</v>
      </c>
      <c r="B822" s="10" t="s">
        <v>175</v>
      </c>
      <c r="C822" s="10" t="s">
        <v>2093</v>
      </c>
      <c r="D822" s="10" t="s">
        <v>1966</v>
      </c>
      <c r="E822" s="8" t="s">
        <v>110</v>
      </c>
      <c r="F822" s="8" t="s">
        <v>2094</v>
      </c>
      <c r="G822" s="8"/>
      <c r="H822" s="8"/>
      <c r="I822" s="8"/>
      <c r="J822" s="8"/>
      <c r="K822" s="8"/>
      <c r="L822" s="8"/>
    </row>
    <row r="823" spans="1:12" ht="49.5" x14ac:dyDescent="0.3">
      <c r="A823" s="10" t="s">
        <v>3538</v>
      </c>
      <c r="B823" s="10" t="s">
        <v>175</v>
      </c>
      <c r="C823" s="10" t="s">
        <v>2096</v>
      </c>
      <c r="D823" s="10" t="s">
        <v>1966</v>
      </c>
      <c r="E823" s="8" t="s">
        <v>110</v>
      </c>
      <c r="F823" s="8" t="s">
        <v>2097</v>
      </c>
      <c r="G823" s="8"/>
      <c r="H823" s="8"/>
      <c r="I823" s="8"/>
      <c r="J823" s="8"/>
      <c r="K823" s="8"/>
      <c r="L823" s="8"/>
    </row>
    <row r="824" spans="1:12" ht="49.5" x14ac:dyDescent="0.3">
      <c r="A824" s="10" t="s">
        <v>3539</v>
      </c>
      <c r="B824" s="10" t="s">
        <v>175</v>
      </c>
      <c r="C824" s="10" t="s">
        <v>2099</v>
      </c>
      <c r="D824" s="10" t="s">
        <v>1966</v>
      </c>
      <c r="E824" s="8" t="s">
        <v>110</v>
      </c>
      <c r="F824" s="8" t="s">
        <v>2100</v>
      </c>
      <c r="G824" s="8"/>
      <c r="H824" s="8"/>
      <c r="I824" s="8"/>
      <c r="J824" s="8"/>
      <c r="K824" s="8"/>
      <c r="L824" s="8"/>
    </row>
    <row r="825" spans="1:12" ht="82.5" x14ac:dyDescent="0.3">
      <c r="A825" s="10" t="s">
        <v>3540</v>
      </c>
      <c r="B825" s="10" t="s">
        <v>175</v>
      </c>
      <c r="C825" s="10" t="s">
        <v>2102</v>
      </c>
      <c r="D825" s="10" t="s">
        <v>1966</v>
      </c>
      <c r="E825" s="8" t="s">
        <v>110</v>
      </c>
      <c r="F825" s="8" t="s">
        <v>2103</v>
      </c>
      <c r="G825" s="8"/>
      <c r="H825" s="8"/>
      <c r="I825" s="8"/>
      <c r="J825" s="8"/>
      <c r="K825" s="8"/>
      <c r="L825" s="8"/>
    </row>
    <row r="826" spans="1:12" ht="82.5" x14ac:dyDescent="0.3">
      <c r="A826" s="10" t="s">
        <v>3541</v>
      </c>
      <c r="B826" s="10" t="s">
        <v>175</v>
      </c>
      <c r="C826" s="10" t="s">
        <v>2105</v>
      </c>
      <c r="D826" s="10" t="s">
        <v>1966</v>
      </c>
      <c r="E826" s="8" t="s">
        <v>110</v>
      </c>
      <c r="F826" s="8" t="s">
        <v>2106</v>
      </c>
      <c r="G826" s="8"/>
      <c r="H826" s="8"/>
      <c r="I826" s="8"/>
      <c r="J826" s="8"/>
      <c r="K826" s="8"/>
      <c r="L826" s="8"/>
    </row>
    <row r="827" spans="1:12" ht="33" x14ac:dyDescent="0.3">
      <c r="A827" s="10" t="s">
        <v>3542</v>
      </c>
      <c r="B827" s="10" t="s">
        <v>175</v>
      </c>
      <c r="C827" s="10" t="s">
        <v>2108</v>
      </c>
      <c r="D827" s="10" t="s">
        <v>1966</v>
      </c>
      <c r="E827" s="8" t="s">
        <v>110</v>
      </c>
      <c r="F827" s="8" t="s">
        <v>2109</v>
      </c>
      <c r="G827" s="8"/>
      <c r="H827" s="8"/>
      <c r="I827" s="8"/>
      <c r="J827" s="8"/>
      <c r="K827" s="8"/>
      <c r="L827" s="8"/>
    </row>
    <row r="828" spans="1:12" ht="33" x14ac:dyDescent="0.3">
      <c r="A828" s="10" t="s">
        <v>3543</v>
      </c>
      <c r="B828" s="10" t="s">
        <v>175</v>
      </c>
      <c r="C828" s="10" t="s">
        <v>2111</v>
      </c>
      <c r="D828" s="10" t="s">
        <v>1966</v>
      </c>
      <c r="E828" s="8" t="s">
        <v>110</v>
      </c>
      <c r="F828" s="8" t="s">
        <v>2112</v>
      </c>
      <c r="G828" s="8"/>
      <c r="H828" s="8"/>
      <c r="I828" s="8"/>
      <c r="J828" s="8"/>
      <c r="K828" s="8"/>
      <c r="L828" s="8"/>
    </row>
    <row r="829" spans="1:12" ht="33" x14ac:dyDescent="0.3">
      <c r="A829" s="10" t="s">
        <v>3544</v>
      </c>
      <c r="B829" s="10" t="s">
        <v>175</v>
      </c>
      <c r="C829" s="10" t="s">
        <v>2114</v>
      </c>
      <c r="D829" s="10" t="s">
        <v>1966</v>
      </c>
      <c r="E829" s="8" t="s">
        <v>110</v>
      </c>
      <c r="F829" s="8" t="s">
        <v>2115</v>
      </c>
      <c r="G829" s="8"/>
      <c r="H829" s="8"/>
      <c r="I829" s="8"/>
      <c r="J829" s="8"/>
      <c r="K829" s="8"/>
      <c r="L829" s="8"/>
    </row>
    <row r="830" spans="1:12" ht="33" x14ac:dyDescent="0.3">
      <c r="A830" s="10" t="s">
        <v>3545</v>
      </c>
      <c r="B830" s="10" t="s">
        <v>175</v>
      </c>
      <c r="C830" s="10" t="s">
        <v>2117</v>
      </c>
      <c r="D830" s="10" t="s">
        <v>1966</v>
      </c>
      <c r="E830" s="8" t="s">
        <v>110</v>
      </c>
      <c r="F830" s="8" t="s">
        <v>2118</v>
      </c>
      <c r="G830" s="8"/>
      <c r="H830" s="8"/>
      <c r="I830" s="8"/>
      <c r="J830" s="8"/>
      <c r="K830" s="8"/>
      <c r="L830" s="8"/>
    </row>
    <row r="831" spans="1:12" ht="33" x14ac:dyDescent="0.3">
      <c r="A831" s="10" t="s">
        <v>3546</v>
      </c>
      <c r="B831" s="10" t="s">
        <v>175</v>
      </c>
      <c r="C831" s="10" t="s">
        <v>2120</v>
      </c>
      <c r="D831" s="10" t="s">
        <v>1966</v>
      </c>
      <c r="E831" s="8" t="s">
        <v>110</v>
      </c>
      <c r="F831" s="8" t="s">
        <v>2121</v>
      </c>
      <c r="G831" s="8"/>
      <c r="H831" s="8"/>
      <c r="I831" s="8"/>
      <c r="J831" s="8"/>
      <c r="K831" s="8"/>
      <c r="L831" s="8"/>
    </row>
    <row r="832" spans="1:12" ht="33" x14ac:dyDescent="0.3">
      <c r="A832" s="10" t="s">
        <v>3547</v>
      </c>
      <c r="B832" s="10" t="s">
        <v>175</v>
      </c>
      <c r="C832" s="10" t="s">
        <v>2123</v>
      </c>
      <c r="D832" s="10" t="s">
        <v>1966</v>
      </c>
      <c r="E832" s="8" t="s">
        <v>110</v>
      </c>
      <c r="F832" s="8" t="s">
        <v>2124</v>
      </c>
      <c r="G832" s="8"/>
      <c r="H832" s="8"/>
      <c r="I832" s="8"/>
      <c r="J832" s="8"/>
      <c r="K832" s="8"/>
      <c r="L832" s="8"/>
    </row>
    <row r="833" spans="1:12" ht="33" x14ac:dyDescent="0.3">
      <c r="A833" s="10" t="s">
        <v>3548</v>
      </c>
      <c r="B833" s="10" t="s">
        <v>175</v>
      </c>
      <c r="C833" s="10" t="s">
        <v>2126</v>
      </c>
      <c r="D833" s="10" t="s">
        <v>1966</v>
      </c>
      <c r="E833" s="8" t="s">
        <v>110</v>
      </c>
      <c r="F833" s="8" t="s">
        <v>2127</v>
      </c>
      <c r="G833" s="8"/>
      <c r="H833" s="8"/>
      <c r="I833" s="8"/>
      <c r="J833" s="8"/>
      <c r="K833" s="8"/>
      <c r="L833" s="8"/>
    </row>
    <row r="834" spans="1:12" ht="33" x14ac:dyDescent="0.3">
      <c r="A834" s="10" t="s">
        <v>3549</v>
      </c>
      <c r="B834" s="10" t="s">
        <v>175</v>
      </c>
      <c r="C834" s="10" t="s">
        <v>2129</v>
      </c>
      <c r="D834" s="10" t="s">
        <v>1966</v>
      </c>
      <c r="E834" s="8" t="s">
        <v>110</v>
      </c>
      <c r="F834" s="8" t="s">
        <v>2130</v>
      </c>
      <c r="G834" s="8"/>
      <c r="H834" s="8"/>
      <c r="I834" s="8"/>
      <c r="J834" s="8"/>
      <c r="K834" s="8"/>
      <c r="L834" s="8"/>
    </row>
    <row r="835" spans="1:12" ht="33" x14ac:dyDescent="0.3">
      <c r="A835" s="10" t="s">
        <v>3550</v>
      </c>
      <c r="B835" s="10" t="s">
        <v>175</v>
      </c>
      <c r="C835" s="10" t="s">
        <v>2132</v>
      </c>
      <c r="D835" s="10" t="s">
        <v>1966</v>
      </c>
      <c r="E835" s="8" t="s">
        <v>110</v>
      </c>
      <c r="F835" s="8" t="s">
        <v>2133</v>
      </c>
      <c r="G835" s="8"/>
      <c r="H835" s="8"/>
      <c r="I835" s="8"/>
      <c r="J835" s="8"/>
      <c r="K835" s="8"/>
      <c r="L835" s="8"/>
    </row>
    <row r="836" spans="1:12" ht="33" x14ac:dyDescent="0.3">
      <c r="A836" s="10" t="s">
        <v>3551</v>
      </c>
      <c r="B836" s="10" t="s">
        <v>175</v>
      </c>
      <c r="C836" s="10" t="s">
        <v>2135</v>
      </c>
      <c r="D836" s="10" t="s">
        <v>1966</v>
      </c>
      <c r="E836" s="8" t="s">
        <v>110</v>
      </c>
      <c r="F836" s="8" t="s">
        <v>2136</v>
      </c>
      <c r="G836" s="8"/>
      <c r="H836" s="8"/>
      <c r="I836" s="8"/>
      <c r="J836" s="8"/>
      <c r="K836" s="8"/>
      <c r="L836" s="8"/>
    </row>
    <row r="837" spans="1:12" ht="33" x14ac:dyDescent="0.3">
      <c r="A837" s="10" t="s">
        <v>3552</v>
      </c>
      <c r="B837" s="10" t="s">
        <v>175</v>
      </c>
      <c r="C837" s="10" t="s">
        <v>2138</v>
      </c>
      <c r="D837" s="10" t="s">
        <v>1966</v>
      </c>
      <c r="E837" s="8" t="s">
        <v>110</v>
      </c>
      <c r="F837" s="8" t="s">
        <v>2139</v>
      </c>
      <c r="G837" s="8"/>
      <c r="H837" s="8"/>
      <c r="I837" s="8"/>
      <c r="J837" s="8"/>
      <c r="K837" s="8"/>
      <c r="L837" s="8"/>
    </row>
    <row r="838" spans="1:12" ht="33" x14ac:dyDescent="0.3">
      <c r="A838" s="10" t="s">
        <v>3553</v>
      </c>
      <c r="B838" s="10" t="s">
        <v>175</v>
      </c>
      <c r="C838" s="10" t="s">
        <v>2141</v>
      </c>
      <c r="D838" s="10" t="s">
        <v>1966</v>
      </c>
      <c r="E838" s="8" t="s">
        <v>110</v>
      </c>
      <c r="F838" s="8" t="s">
        <v>2142</v>
      </c>
      <c r="G838" s="8"/>
      <c r="H838" s="8"/>
      <c r="I838" s="8"/>
      <c r="J838" s="8"/>
      <c r="K838" s="8"/>
      <c r="L838" s="8"/>
    </row>
    <row r="839" spans="1:12" ht="33" x14ac:dyDescent="0.3">
      <c r="A839" s="10" t="s">
        <v>3554</v>
      </c>
      <c r="B839" s="10" t="s">
        <v>175</v>
      </c>
      <c r="C839" s="10" t="s">
        <v>2144</v>
      </c>
      <c r="D839" s="10" t="s">
        <v>1966</v>
      </c>
      <c r="E839" s="8" t="s">
        <v>110</v>
      </c>
      <c r="F839" s="8" t="s">
        <v>2145</v>
      </c>
      <c r="G839" s="8"/>
      <c r="H839" s="8"/>
      <c r="I839" s="8"/>
      <c r="J839" s="8"/>
      <c r="K839" s="8"/>
      <c r="L839" s="8"/>
    </row>
    <row r="840" spans="1:12" ht="33" x14ac:dyDescent="0.3">
      <c r="A840" s="10" t="s">
        <v>3555</v>
      </c>
      <c r="B840" s="10" t="s">
        <v>175</v>
      </c>
      <c r="C840" s="10" t="s">
        <v>2147</v>
      </c>
      <c r="D840" s="10" t="s">
        <v>1966</v>
      </c>
      <c r="E840" s="8" t="s">
        <v>110</v>
      </c>
      <c r="F840" s="8" t="s">
        <v>2148</v>
      </c>
      <c r="G840" s="8"/>
      <c r="H840" s="8"/>
      <c r="I840" s="8"/>
      <c r="J840" s="8"/>
      <c r="K840" s="8"/>
      <c r="L840" s="8"/>
    </row>
    <row r="841" spans="1:12" ht="49.5" x14ac:dyDescent="0.3">
      <c r="A841" s="10" t="s">
        <v>3556</v>
      </c>
      <c r="B841" s="10" t="s">
        <v>175</v>
      </c>
      <c r="C841" s="10" t="s">
        <v>2150</v>
      </c>
      <c r="D841" s="10" t="s">
        <v>1966</v>
      </c>
      <c r="E841" s="8" t="s">
        <v>110</v>
      </c>
      <c r="F841" s="8" t="s">
        <v>2151</v>
      </c>
      <c r="G841" s="8"/>
      <c r="H841" s="8"/>
      <c r="I841" s="8"/>
      <c r="J841" s="8"/>
      <c r="K841" s="8"/>
      <c r="L841" s="8"/>
    </row>
    <row r="842" spans="1:12" ht="49.5" x14ac:dyDescent="0.3">
      <c r="A842" s="10" t="s">
        <v>3557</v>
      </c>
      <c r="B842" s="10" t="s">
        <v>175</v>
      </c>
      <c r="C842" s="10" t="s">
        <v>2153</v>
      </c>
      <c r="D842" s="10" t="s">
        <v>1966</v>
      </c>
      <c r="E842" s="8" t="s">
        <v>110</v>
      </c>
      <c r="F842" s="8" t="s">
        <v>2154</v>
      </c>
      <c r="G842" s="8"/>
      <c r="H842" s="8"/>
      <c r="I842" s="8"/>
      <c r="J842" s="8"/>
      <c r="K842" s="8"/>
      <c r="L842" s="8"/>
    </row>
    <row r="843" spans="1:12" ht="33" x14ac:dyDescent="0.3">
      <c r="A843" s="10" t="s">
        <v>3558</v>
      </c>
      <c r="B843" s="10" t="s">
        <v>175</v>
      </c>
      <c r="C843" s="10" t="s">
        <v>2156</v>
      </c>
      <c r="D843" s="10" t="s">
        <v>1966</v>
      </c>
      <c r="E843" s="8" t="s">
        <v>110</v>
      </c>
      <c r="F843" s="8" t="s">
        <v>2157</v>
      </c>
      <c r="G843" s="8"/>
      <c r="H843" s="8"/>
      <c r="I843" s="8"/>
      <c r="J843" s="8"/>
      <c r="K843" s="8"/>
      <c r="L843" s="8"/>
    </row>
    <row r="844" spans="1:12" ht="33" x14ac:dyDescent="0.3">
      <c r="A844" s="10" t="s">
        <v>3559</v>
      </c>
      <c r="B844" s="10" t="s">
        <v>175</v>
      </c>
      <c r="C844" s="10" t="s">
        <v>2159</v>
      </c>
      <c r="D844" s="10" t="s">
        <v>1966</v>
      </c>
      <c r="E844" s="8" t="s">
        <v>110</v>
      </c>
      <c r="F844" s="8" t="s">
        <v>2160</v>
      </c>
      <c r="G844" s="8"/>
      <c r="H844" s="8"/>
      <c r="I844" s="8"/>
      <c r="J844" s="8"/>
      <c r="K844" s="8"/>
      <c r="L844" s="8"/>
    </row>
    <row r="845" spans="1:12" ht="33" x14ac:dyDescent="0.3">
      <c r="A845" s="10" t="s">
        <v>3560</v>
      </c>
      <c r="B845" s="10" t="s">
        <v>175</v>
      </c>
      <c r="C845" s="10" t="s">
        <v>2162</v>
      </c>
      <c r="D845" s="10" t="s">
        <v>1966</v>
      </c>
      <c r="E845" s="8" t="s">
        <v>110</v>
      </c>
      <c r="F845" s="8" t="s">
        <v>2163</v>
      </c>
      <c r="G845" s="8"/>
      <c r="H845" s="8"/>
      <c r="I845" s="8"/>
      <c r="J845" s="8"/>
      <c r="K845" s="8"/>
      <c r="L845" s="8"/>
    </row>
    <row r="846" spans="1:12" ht="33" x14ac:dyDescent="0.3">
      <c r="A846" s="10" t="s">
        <v>3561</v>
      </c>
      <c r="B846" s="10" t="s">
        <v>175</v>
      </c>
      <c r="C846" s="10" t="s">
        <v>2165</v>
      </c>
      <c r="D846" s="10" t="s">
        <v>1966</v>
      </c>
      <c r="E846" s="8" t="s">
        <v>110</v>
      </c>
      <c r="F846" s="8" t="s">
        <v>2166</v>
      </c>
      <c r="G846" s="8"/>
      <c r="H846" s="8"/>
      <c r="I846" s="8"/>
      <c r="J846" s="8"/>
      <c r="K846" s="8"/>
      <c r="L846" s="8"/>
    </row>
    <row r="847" spans="1:12" ht="33" x14ac:dyDescent="0.3">
      <c r="A847" s="10" t="s">
        <v>3562</v>
      </c>
      <c r="B847" s="10" t="s">
        <v>175</v>
      </c>
      <c r="C847" s="10" t="s">
        <v>2168</v>
      </c>
      <c r="D847" s="10" t="s">
        <v>1966</v>
      </c>
      <c r="E847" s="8" t="s">
        <v>110</v>
      </c>
      <c r="F847" s="8" t="s">
        <v>2169</v>
      </c>
      <c r="G847" s="8"/>
      <c r="H847" s="8"/>
      <c r="I847" s="8"/>
      <c r="J847" s="8"/>
      <c r="K847" s="8"/>
      <c r="L847" s="8"/>
    </row>
    <row r="848" spans="1:12" ht="33" x14ac:dyDescent="0.3">
      <c r="A848" s="10" t="s">
        <v>3563</v>
      </c>
      <c r="B848" s="10" t="s">
        <v>175</v>
      </c>
      <c r="C848" s="10" t="s">
        <v>2171</v>
      </c>
      <c r="D848" s="10" t="s">
        <v>1966</v>
      </c>
      <c r="E848" s="8" t="s">
        <v>110</v>
      </c>
      <c r="F848" s="8" t="s">
        <v>2172</v>
      </c>
      <c r="G848" s="8"/>
      <c r="H848" s="8"/>
      <c r="I848" s="8"/>
      <c r="J848" s="8"/>
      <c r="K848" s="8"/>
      <c r="L848" s="8"/>
    </row>
    <row r="849" spans="1:12" ht="33" x14ac:dyDescent="0.3">
      <c r="A849" s="10" t="s">
        <v>3564</v>
      </c>
      <c r="B849" s="10" t="s">
        <v>175</v>
      </c>
      <c r="C849" s="10" t="s">
        <v>2174</v>
      </c>
      <c r="D849" s="10" t="s">
        <v>1966</v>
      </c>
      <c r="E849" s="8" t="s">
        <v>110</v>
      </c>
      <c r="F849" s="8" t="s">
        <v>2175</v>
      </c>
      <c r="G849" s="8"/>
      <c r="H849" s="8"/>
      <c r="I849" s="8"/>
      <c r="J849" s="8"/>
      <c r="K849" s="8"/>
      <c r="L849" s="8"/>
    </row>
    <row r="850" spans="1:12" ht="33" x14ac:dyDescent="0.3">
      <c r="A850" s="10" t="s">
        <v>3565</v>
      </c>
      <c r="B850" s="10" t="s">
        <v>175</v>
      </c>
      <c r="C850" s="10" t="s">
        <v>2177</v>
      </c>
      <c r="D850" s="10" t="s">
        <v>1966</v>
      </c>
      <c r="E850" s="8" t="s">
        <v>110</v>
      </c>
      <c r="F850" s="8" t="s">
        <v>2178</v>
      </c>
      <c r="G850" s="8"/>
      <c r="H850" s="8"/>
      <c r="I850" s="8"/>
      <c r="J850" s="8"/>
      <c r="K850" s="8"/>
      <c r="L850" s="8"/>
    </row>
    <row r="851" spans="1:12" ht="33" x14ac:dyDescent="0.3">
      <c r="A851" s="10" t="s">
        <v>3566</v>
      </c>
      <c r="B851" s="10" t="s">
        <v>175</v>
      </c>
      <c r="C851" s="10" t="s">
        <v>2180</v>
      </c>
      <c r="D851" s="10" t="s">
        <v>1966</v>
      </c>
      <c r="E851" s="8" t="s">
        <v>110</v>
      </c>
      <c r="F851" s="8" t="s">
        <v>2181</v>
      </c>
      <c r="G851" s="8"/>
      <c r="H851" s="8"/>
      <c r="I851" s="8"/>
      <c r="J851" s="8"/>
      <c r="K851" s="8"/>
      <c r="L851" s="8"/>
    </row>
    <row r="852" spans="1:12" ht="33" x14ac:dyDescent="0.3">
      <c r="A852" s="10" t="s">
        <v>3567</v>
      </c>
      <c r="B852" s="10" t="s">
        <v>175</v>
      </c>
      <c r="C852" s="10" t="s">
        <v>2183</v>
      </c>
      <c r="D852" s="10" t="s">
        <v>1966</v>
      </c>
      <c r="E852" s="8" t="s">
        <v>110</v>
      </c>
      <c r="F852" s="8" t="s">
        <v>2184</v>
      </c>
      <c r="G852" s="8"/>
      <c r="H852" s="8"/>
      <c r="I852" s="8"/>
      <c r="J852" s="8"/>
      <c r="K852" s="8"/>
      <c r="L852" s="8"/>
    </row>
    <row r="853" spans="1:12" ht="33" x14ac:dyDescent="0.3">
      <c r="A853" s="10" t="s">
        <v>3568</v>
      </c>
      <c r="B853" s="10" t="s">
        <v>175</v>
      </c>
      <c r="C853" s="10" t="s">
        <v>2186</v>
      </c>
      <c r="D853" s="10" t="s">
        <v>1966</v>
      </c>
      <c r="E853" s="8" t="s">
        <v>110</v>
      </c>
      <c r="F853" s="8" t="s">
        <v>2187</v>
      </c>
      <c r="G853" s="8"/>
      <c r="H853" s="8"/>
      <c r="I853" s="8"/>
      <c r="J853" s="8"/>
      <c r="K853" s="8"/>
      <c r="L853" s="8"/>
    </row>
    <row r="854" spans="1:12" ht="33" x14ac:dyDescent="0.3">
      <c r="A854" s="10" t="s">
        <v>3569</v>
      </c>
      <c r="B854" s="10" t="s">
        <v>175</v>
      </c>
      <c r="C854" s="10" t="s">
        <v>2189</v>
      </c>
      <c r="D854" s="10" t="s">
        <v>1966</v>
      </c>
      <c r="E854" s="8" t="s">
        <v>110</v>
      </c>
      <c r="F854" s="8" t="s">
        <v>2190</v>
      </c>
      <c r="G854" s="8"/>
      <c r="H854" s="8"/>
      <c r="I854" s="8"/>
      <c r="J854" s="8"/>
      <c r="K854" s="8"/>
      <c r="L854" s="8"/>
    </row>
    <row r="855" spans="1:12" ht="33" x14ac:dyDescent="0.3">
      <c r="A855" s="10" t="s">
        <v>3570</v>
      </c>
      <c r="B855" s="10" t="s">
        <v>175</v>
      </c>
      <c r="C855" s="10" t="s">
        <v>2192</v>
      </c>
      <c r="D855" s="10" t="s">
        <v>1966</v>
      </c>
      <c r="E855" s="8" t="s">
        <v>110</v>
      </c>
      <c r="F855" s="8" t="s">
        <v>2193</v>
      </c>
      <c r="G855" s="8"/>
      <c r="H855" s="8"/>
      <c r="I855" s="8"/>
      <c r="J855" s="8"/>
      <c r="K855" s="8"/>
      <c r="L855" s="8"/>
    </row>
    <row r="856" spans="1:12" ht="33" x14ac:dyDescent="0.3">
      <c r="A856" s="10" t="s">
        <v>3571</v>
      </c>
      <c r="B856" s="10" t="s">
        <v>175</v>
      </c>
      <c r="C856" s="10" t="s">
        <v>2195</v>
      </c>
      <c r="D856" s="10" t="s">
        <v>1966</v>
      </c>
      <c r="E856" s="8" t="s">
        <v>110</v>
      </c>
      <c r="F856" s="8" t="s">
        <v>2196</v>
      </c>
      <c r="G856" s="8"/>
      <c r="H856" s="8"/>
      <c r="I856" s="8"/>
      <c r="J856" s="8"/>
      <c r="K856" s="8"/>
      <c r="L856" s="8"/>
    </row>
    <row r="857" spans="1:12" ht="33" x14ac:dyDescent="0.3">
      <c r="A857" s="10" t="s">
        <v>3572</v>
      </c>
      <c r="B857" s="10" t="s">
        <v>175</v>
      </c>
      <c r="C857" s="10" t="s">
        <v>2198</v>
      </c>
      <c r="D857" s="10" t="s">
        <v>1966</v>
      </c>
      <c r="E857" s="8" t="s">
        <v>110</v>
      </c>
      <c r="F857" s="8" t="s">
        <v>2199</v>
      </c>
      <c r="G857" s="8"/>
      <c r="H857" s="8"/>
      <c r="I857" s="8"/>
      <c r="J857" s="8"/>
      <c r="K857" s="8"/>
      <c r="L857" s="8"/>
    </row>
    <row r="858" spans="1:12" ht="33" x14ac:dyDescent="0.3">
      <c r="A858" s="10" t="s">
        <v>3573</v>
      </c>
      <c r="B858" s="10" t="s">
        <v>175</v>
      </c>
      <c r="C858" s="10" t="s">
        <v>2201</v>
      </c>
      <c r="D858" s="10" t="s">
        <v>1966</v>
      </c>
      <c r="E858" s="8" t="s">
        <v>110</v>
      </c>
      <c r="F858" s="8" t="s">
        <v>2202</v>
      </c>
      <c r="G858" s="8"/>
      <c r="H858" s="8"/>
      <c r="I858" s="8"/>
      <c r="J858" s="8"/>
      <c r="K858" s="8"/>
      <c r="L858" s="8"/>
    </row>
    <row r="859" spans="1:12" ht="33" x14ac:dyDescent="0.3">
      <c r="A859" s="10" t="s">
        <v>3574</v>
      </c>
      <c r="B859" s="10" t="s">
        <v>175</v>
      </c>
      <c r="C859" s="10" t="s">
        <v>2204</v>
      </c>
      <c r="D859" s="10" t="s">
        <v>1966</v>
      </c>
      <c r="E859" s="8" t="s">
        <v>110</v>
      </c>
      <c r="F859" s="8" t="s">
        <v>2205</v>
      </c>
      <c r="G859" s="8"/>
      <c r="H859" s="8"/>
      <c r="I859" s="8"/>
      <c r="J859" s="8"/>
      <c r="K859" s="8"/>
      <c r="L859" s="8"/>
    </row>
    <row r="860" spans="1:12" ht="33" x14ac:dyDescent="0.3">
      <c r="A860" s="10" t="s">
        <v>3575</v>
      </c>
      <c r="B860" s="10" t="s">
        <v>175</v>
      </c>
      <c r="C860" s="10" t="s">
        <v>2207</v>
      </c>
      <c r="D860" s="10" t="s">
        <v>1966</v>
      </c>
      <c r="E860" s="8" t="s">
        <v>110</v>
      </c>
      <c r="F860" s="8" t="s">
        <v>2208</v>
      </c>
      <c r="G860" s="8"/>
      <c r="H860" s="8"/>
      <c r="I860" s="8"/>
      <c r="J860" s="8"/>
      <c r="K860" s="8"/>
      <c r="L860" s="8"/>
    </row>
    <row r="861" spans="1:12" ht="49.5" x14ac:dyDescent="0.3">
      <c r="A861" s="10" t="s">
        <v>3576</v>
      </c>
      <c r="B861" s="10" t="s">
        <v>175</v>
      </c>
      <c r="C861" s="10" t="s">
        <v>2210</v>
      </c>
      <c r="D861" s="10" t="s">
        <v>1966</v>
      </c>
      <c r="E861" s="8" t="s">
        <v>110</v>
      </c>
      <c r="F861" s="8" t="s">
        <v>2211</v>
      </c>
      <c r="G861" s="8"/>
      <c r="H861" s="8"/>
      <c r="I861" s="8"/>
      <c r="J861" s="8"/>
      <c r="K861" s="8"/>
      <c r="L861" s="8"/>
    </row>
    <row r="862" spans="1:12" ht="49.5" x14ac:dyDescent="0.3">
      <c r="A862" s="10" t="s">
        <v>3577</v>
      </c>
      <c r="B862" s="10" t="s">
        <v>175</v>
      </c>
      <c r="C862" s="10" t="s">
        <v>2213</v>
      </c>
      <c r="D862" s="10" t="s">
        <v>1966</v>
      </c>
      <c r="E862" s="8" t="s">
        <v>110</v>
      </c>
      <c r="F862" s="8" t="s">
        <v>2214</v>
      </c>
      <c r="G862" s="8"/>
      <c r="H862" s="8"/>
      <c r="I862" s="8"/>
      <c r="J862" s="8"/>
      <c r="K862" s="8"/>
      <c r="L862" s="8"/>
    </row>
    <row r="863" spans="1:12" ht="49.5" x14ac:dyDescent="0.3">
      <c r="A863" s="10" t="s">
        <v>3578</v>
      </c>
      <c r="B863" s="10" t="s">
        <v>175</v>
      </c>
      <c r="C863" s="10" t="s">
        <v>2216</v>
      </c>
      <c r="D863" s="10" t="s">
        <v>1966</v>
      </c>
      <c r="E863" s="8" t="s">
        <v>110</v>
      </c>
      <c r="F863" s="8" t="s">
        <v>2217</v>
      </c>
      <c r="G863" s="8"/>
      <c r="H863" s="8"/>
      <c r="I863" s="8"/>
      <c r="J863" s="8"/>
      <c r="K863" s="8"/>
      <c r="L863" s="8"/>
    </row>
    <row r="864" spans="1:12" ht="49.5" x14ac:dyDescent="0.3">
      <c r="A864" s="10" t="s">
        <v>3579</v>
      </c>
      <c r="B864" s="10" t="s">
        <v>175</v>
      </c>
      <c r="C864" s="10" t="s">
        <v>2219</v>
      </c>
      <c r="D864" s="10" t="s">
        <v>1966</v>
      </c>
      <c r="E864" s="8" t="s">
        <v>110</v>
      </c>
      <c r="F864" s="8" t="s">
        <v>2220</v>
      </c>
      <c r="G864" s="8"/>
      <c r="H864" s="8"/>
      <c r="I864" s="8"/>
      <c r="J864" s="8"/>
      <c r="K864" s="8"/>
      <c r="L864" s="8"/>
    </row>
    <row r="865" spans="1:12" ht="82.5" x14ac:dyDescent="0.3">
      <c r="A865" s="10" t="s">
        <v>3580</v>
      </c>
      <c r="B865" s="10" t="s">
        <v>175</v>
      </c>
      <c r="C865" s="10" t="s">
        <v>2222</v>
      </c>
      <c r="D865" s="10" t="s">
        <v>1966</v>
      </c>
      <c r="E865" s="8" t="s">
        <v>110</v>
      </c>
      <c r="F865" s="8" t="s">
        <v>2223</v>
      </c>
      <c r="G865" s="8"/>
      <c r="H865" s="8"/>
      <c r="I865" s="8"/>
      <c r="J865" s="8"/>
      <c r="K865" s="8"/>
      <c r="L865" s="8"/>
    </row>
    <row r="866" spans="1:12" ht="82.5" x14ac:dyDescent="0.3">
      <c r="A866" s="10" t="s">
        <v>3581</v>
      </c>
      <c r="B866" s="10" t="s">
        <v>175</v>
      </c>
      <c r="C866" s="10" t="s">
        <v>2225</v>
      </c>
      <c r="D866" s="10" t="s">
        <v>1966</v>
      </c>
      <c r="E866" s="8" t="s">
        <v>110</v>
      </c>
      <c r="F866" s="8" t="s">
        <v>2226</v>
      </c>
      <c r="G866" s="8"/>
      <c r="H866" s="8"/>
      <c r="I866" s="8"/>
      <c r="J866" s="8"/>
      <c r="K866" s="8"/>
      <c r="L866" s="8"/>
    </row>
    <row r="867" spans="1:12" ht="33" x14ac:dyDescent="0.3">
      <c r="A867" s="10" t="s">
        <v>3582</v>
      </c>
      <c r="B867" s="10" t="s">
        <v>175</v>
      </c>
      <c r="C867" s="10" t="s">
        <v>2229</v>
      </c>
      <c r="D867" s="10" t="s">
        <v>2227</v>
      </c>
      <c r="E867" s="8" t="s">
        <v>112</v>
      </c>
      <c r="F867" s="8" t="s">
        <v>2230</v>
      </c>
      <c r="G867" s="8"/>
      <c r="H867" s="8"/>
      <c r="I867" s="8"/>
      <c r="J867" s="8"/>
      <c r="K867" s="8"/>
      <c r="L867" s="8"/>
    </row>
    <row r="868" spans="1:12" ht="82.5" x14ac:dyDescent="0.3">
      <c r="A868" s="10" t="s">
        <v>3583</v>
      </c>
      <c r="B868" s="10" t="s">
        <v>175</v>
      </c>
      <c r="C868" s="10" t="s">
        <v>2232</v>
      </c>
      <c r="D868" s="10" t="s">
        <v>2227</v>
      </c>
      <c r="E868" s="8" t="s">
        <v>112</v>
      </c>
      <c r="F868" s="8" t="s">
        <v>2233</v>
      </c>
      <c r="G868" s="8"/>
      <c r="H868" s="8"/>
      <c r="I868" s="8"/>
      <c r="J868" s="8"/>
      <c r="K868" s="8"/>
      <c r="L868" s="8"/>
    </row>
    <row r="869" spans="1:12" ht="33" x14ac:dyDescent="0.3">
      <c r="A869" s="10" t="s">
        <v>3584</v>
      </c>
      <c r="B869" s="10" t="s">
        <v>175</v>
      </c>
      <c r="C869" s="10" t="s">
        <v>2235</v>
      </c>
      <c r="D869" s="10" t="s">
        <v>2227</v>
      </c>
      <c r="E869" s="8" t="s">
        <v>112</v>
      </c>
      <c r="F869" s="8" t="s">
        <v>2236</v>
      </c>
      <c r="G869" s="8"/>
      <c r="H869" s="8"/>
      <c r="I869" s="8"/>
      <c r="J869" s="8"/>
      <c r="K869" s="8"/>
      <c r="L869" s="8"/>
    </row>
    <row r="870" spans="1:12" ht="33" x14ac:dyDescent="0.3">
      <c r="A870" s="10" t="s">
        <v>3585</v>
      </c>
      <c r="B870" s="10" t="s">
        <v>175</v>
      </c>
      <c r="C870" s="10" t="s">
        <v>2238</v>
      </c>
      <c r="D870" s="10" t="s">
        <v>2227</v>
      </c>
      <c r="E870" s="8" t="s">
        <v>112</v>
      </c>
      <c r="F870" s="8" t="s">
        <v>2239</v>
      </c>
      <c r="G870" s="8"/>
      <c r="H870" s="8"/>
      <c r="I870" s="8"/>
      <c r="J870" s="8"/>
      <c r="K870" s="8"/>
      <c r="L870" s="8"/>
    </row>
    <row r="871" spans="1:12" ht="33" x14ac:dyDescent="0.3">
      <c r="A871" s="10" t="s">
        <v>3586</v>
      </c>
      <c r="B871" s="10" t="s">
        <v>175</v>
      </c>
      <c r="C871" s="10" t="s">
        <v>2241</v>
      </c>
      <c r="D871" s="10" t="s">
        <v>2227</v>
      </c>
      <c r="E871" s="8" t="s">
        <v>112</v>
      </c>
      <c r="F871" s="8" t="s">
        <v>2242</v>
      </c>
      <c r="G871" s="8"/>
      <c r="H871" s="8"/>
      <c r="I871" s="8"/>
      <c r="J871" s="8"/>
      <c r="K871" s="8"/>
      <c r="L871" s="8"/>
    </row>
    <row r="872" spans="1:12" ht="33" x14ac:dyDescent="0.3">
      <c r="A872" s="10" t="s">
        <v>3587</v>
      </c>
      <c r="B872" s="10" t="s">
        <v>175</v>
      </c>
      <c r="C872" s="10" t="s">
        <v>2244</v>
      </c>
      <c r="D872" s="10" t="s">
        <v>2227</v>
      </c>
      <c r="E872" s="8" t="s">
        <v>112</v>
      </c>
      <c r="F872" s="8" t="s">
        <v>2245</v>
      </c>
      <c r="G872" s="8"/>
      <c r="H872" s="8"/>
      <c r="I872" s="8"/>
      <c r="J872" s="8"/>
      <c r="K872" s="8"/>
      <c r="L872" s="8"/>
    </row>
    <row r="873" spans="1:12" ht="33" x14ac:dyDescent="0.3">
      <c r="A873" s="10" t="s">
        <v>3588</v>
      </c>
      <c r="B873" s="10" t="s">
        <v>175</v>
      </c>
      <c r="C873" s="10" t="s">
        <v>2247</v>
      </c>
      <c r="D873" s="10" t="s">
        <v>2227</v>
      </c>
      <c r="E873" s="8" t="s">
        <v>112</v>
      </c>
      <c r="F873" s="8" t="s">
        <v>2248</v>
      </c>
      <c r="G873" s="8"/>
      <c r="H873" s="8"/>
      <c r="I873" s="8"/>
      <c r="J873" s="8"/>
      <c r="K873" s="8"/>
      <c r="L873" s="8"/>
    </row>
    <row r="874" spans="1:12" ht="49.5" x14ac:dyDescent="0.3">
      <c r="A874" s="10" t="s">
        <v>3589</v>
      </c>
      <c r="B874" s="10" t="s">
        <v>175</v>
      </c>
      <c r="C874" s="10" t="s">
        <v>2250</v>
      </c>
      <c r="D874" s="10" t="s">
        <v>2227</v>
      </c>
      <c r="E874" s="8" t="s">
        <v>112</v>
      </c>
      <c r="F874" s="8" t="s">
        <v>2251</v>
      </c>
      <c r="G874" s="8"/>
      <c r="H874" s="8"/>
      <c r="I874" s="8"/>
      <c r="J874" s="8"/>
      <c r="K874" s="8"/>
      <c r="L874" s="8"/>
    </row>
    <row r="875" spans="1:12" ht="33" x14ac:dyDescent="0.3">
      <c r="A875" s="10" t="s">
        <v>3590</v>
      </c>
      <c r="B875" s="10" t="s">
        <v>175</v>
      </c>
      <c r="C875" s="10" t="s">
        <v>2253</v>
      </c>
      <c r="D875" s="10" t="s">
        <v>2227</v>
      </c>
      <c r="E875" s="8" t="s">
        <v>112</v>
      </c>
      <c r="F875" s="8" t="s">
        <v>2254</v>
      </c>
      <c r="G875" s="8"/>
      <c r="H875" s="8"/>
      <c r="I875" s="8"/>
      <c r="J875" s="8"/>
      <c r="K875" s="8"/>
      <c r="L875" s="8"/>
    </row>
    <row r="876" spans="1:12" ht="33" x14ac:dyDescent="0.3">
      <c r="A876" s="10" t="s">
        <v>3591</v>
      </c>
      <c r="B876" s="10" t="s">
        <v>175</v>
      </c>
      <c r="C876" s="10" t="s">
        <v>2256</v>
      </c>
      <c r="D876" s="10" t="s">
        <v>2227</v>
      </c>
      <c r="E876" s="8" t="s">
        <v>112</v>
      </c>
      <c r="F876" s="8" t="s">
        <v>2257</v>
      </c>
      <c r="G876" s="8"/>
      <c r="H876" s="8"/>
      <c r="I876" s="8"/>
      <c r="J876" s="8"/>
      <c r="K876" s="8"/>
      <c r="L876" s="8"/>
    </row>
    <row r="877" spans="1:12" ht="49.5" x14ac:dyDescent="0.3">
      <c r="A877" s="10" t="s">
        <v>3592</v>
      </c>
      <c r="B877" s="10" t="s">
        <v>175</v>
      </c>
      <c r="C877" s="10" t="s">
        <v>2259</v>
      </c>
      <c r="D877" s="10" t="s">
        <v>2227</v>
      </c>
      <c r="E877" s="8" t="s">
        <v>112</v>
      </c>
      <c r="F877" s="8" t="s">
        <v>2260</v>
      </c>
      <c r="G877" s="8"/>
      <c r="H877" s="8"/>
      <c r="I877" s="8"/>
      <c r="J877" s="8"/>
      <c r="K877" s="8"/>
      <c r="L877" s="8"/>
    </row>
    <row r="878" spans="1:12" ht="33" x14ac:dyDescent="0.3">
      <c r="A878" s="10" t="s">
        <v>3593</v>
      </c>
      <c r="B878" s="10" t="s">
        <v>175</v>
      </c>
      <c r="C878" s="10" t="s">
        <v>2262</v>
      </c>
      <c r="D878" s="10" t="s">
        <v>2227</v>
      </c>
      <c r="E878" s="8" t="s">
        <v>112</v>
      </c>
      <c r="F878" s="8" t="s">
        <v>2263</v>
      </c>
      <c r="G878" s="8"/>
      <c r="H878" s="8"/>
      <c r="I878" s="8"/>
      <c r="J878" s="8"/>
      <c r="K878" s="8"/>
      <c r="L878" s="8"/>
    </row>
    <row r="879" spans="1:12" ht="49.5" x14ac:dyDescent="0.3">
      <c r="A879" s="10" t="s">
        <v>3594</v>
      </c>
      <c r="B879" s="10" t="s">
        <v>175</v>
      </c>
      <c r="C879" s="10" t="s">
        <v>2265</v>
      </c>
      <c r="D879" s="10" t="s">
        <v>2227</v>
      </c>
      <c r="E879" s="8" t="s">
        <v>112</v>
      </c>
      <c r="F879" s="8" t="s">
        <v>2266</v>
      </c>
      <c r="G879" s="8"/>
      <c r="H879" s="8"/>
      <c r="I879" s="8"/>
      <c r="J879" s="8"/>
      <c r="K879" s="8"/>
      <c r="L879" s="8"/>
    </row>
    <row r="880" spans="1:12" ht="33" x14ac:dyDescent="0.3">
      <c r="A880" s="10" t="s">
        <v>3595</v>
      </c>
      <c r="B880" s="10" t="s">
        <v>175</v>
      </c>
      <c r="C880" s="10" t="s">
        <v>2268</v>
      </c>
      <c r="D880" s="10" t="s">
        <v>2227</v>
      </c>
      <c r="E880" s="8" t="s">
        <v>112</v>
      </c>
      <c r="F880" s="8" t="s">
        <v>2269</v>
      </c>
      <c r="G880" s="8"/>
      <c r="H880" s="8"/>
      <c r="I880" s="8"/>
      <c r="J880" s="8"/>
      <c r="K880" s="8"/>
      <c r="L880" s="8"/>
    </row>
    <row r="881" spans="1:12" ht="33" x14ac:dyDescent="0.3">
      <c r="A881" s="10" t="s">
        <v>3596</v>
      </c>
      <c r="B881" s="10" t="s">
        <v>175</v>
      </c>
      <c r="C881" s="10" t="s">
        <v>2271</v>
      </c>
      <c r="D881" s="10" t="s">
        <v>2227</v>
      </c>
      <c r="E881" s="8" t="s">
        <v>112</v>
      </c>
      <c r="F881" s="8" t="s">
        <v>2272</v>
      </c>
      <c r="G881" s="8"/>
      <c r="H881" s="8"/>
      <c r="I881" s="8"/>
      <c r="J881" s="8"/>
      <c r="K881" s="8"/>
      <c r="L881" s="8"/>
    </row>
    <row r="882" spans="1:12" ht="49.5" x14ac:dyDescent="0.3">
      <c r="A882" s="10" t="s">
        <v>3597</v>
      </c>
      <c r="B882" s="10" t="s">
        <v>175</v>
      </c>
      <c r="C882" s="10" t="s">
        <v>2274</v>
      </c>
      <c r="D882" s="10" t="s">
        <v>2227</v>
      </c>
      <c r="E882" s="8" t="s">
        <v>112</v>
      </c>
      <c r="F882" s="8" t="s">
        <v>2275</v>
      </c>
      <c r="G882" s="8"/>
      <c r="H882" s="8"/>
      <c r="I882" s="8"/>
      <c r="J882" s="8"/>
      <c r="K882" s="8"/>
      <c r="L882" s="8"/>
    </row>
    <row r="883" spans="1:12" ht="49.5" x14ac:dyDescent="0.3">
      <c r="A883" s="10" t="s">
        <v>3598</v>
      </c>
      <c r="B883" s="10" t="s">
        <v>175</v>
      </c>
      <c r="C883" s="10" t="s">
        <v>2277</v>
      </c>
      <c r="D883" s="10" t="s">
        <v>2227</v>
      </c>
      <c r="E883" s="8" t="s">
        <v>112</v>
      </c>
      <c r="F883" s="8" t="s">
        <v>2278</v>
      </c>
      <c r="G883" s="8"/>
      <c r="H883" s="8"/>
      <c r="I883" s="8"/>
      <c r="J883" s="8"/>
      <c r="K883" s="8"/>
      <c r="L883" s="8"/>
    </row>
    <row r="884" spans="1:12" x14ac:dyDescent="0.3">
      <c r="A884" s="10" t="s">
        <v>3599</v>
      </c>
      <c r="B884" s="10" t="s">
        <v>175</v>
      </c>
      <c r="C884" s="10" t="s">
        <v>2280</v>
      </c>
      <c r="D884" s="10" t="s">
        <v>2227</v>
      </c>
      <c r="E884" s="8" t="s">
        <v>112</v>
      </c>
      <c r="F884" s="8" t="s">
        <v>2281</v>
      </c>
      <c r="G884" s="8"/>
      <c r="H884" s="8"/>
      <c r="I884" s="8"/>
      <c r="J884" s="8"/>
      <c r="K884" s="8"/>
      <c r="L884" s="8"/>
    </row>
    <row r="885" spans="1:12" ht="33" x14ac:dyDescent="0.3">
      <c r="A885" s="10" t="s">
        <v>3600</v>
      </c>
      <c r="B885" s="10" t="s">
        <v>175</v>
      </c>
      <c r="C885" s="10" t="s">
        <v>2283</v>
      </c>
      <c r="D885" s="10" t="s">
        <v>2227</v>
      </c>
      <c r="E885" s="8" t="s">
        <v>112</v>
      </c>
      <c r="F885" s="8" t="s">
        <v>2284</v>
      </c>
      <c r="G885" s="8"/>
      <c r="H885" s="8"/>
      <c r="I885" s="8"/>
      <c r="J885" s="8"/>
      <c r="K885" s="8"/>
      <c r="L885" s="8"/>
    </row>
    <row r="886" spans="1:12" x14ac:dyDescent="0.3">
      <c r="A886" s="10" t="s">
        <v>3601</v>
      </c>
      <c r="B886" s="10" t="s">
        <v>175</v>
      </c>
      <c r="C886" s="10" t="s">
        <v>2286</v>
      </c>
      <c r="D886" s="10" t="s">
        <v>2227</v>
      </c>
      <c r="E886" s="8" t="s">
        <v>112</v>
      </c>
      <c r="F886" s="8" t="s">
        <v>2287</v>
      </c>
      <c r="G886" s="8"/>
      <c r="H886" s="8"/>
      <c r="I886" s="8"/>
      <c r="J886" s="8"/>
      <c r="K886" s="8"/>
      <c r="L886" s="8"/>
    </row>
    <row r="887" spans="1:12" ht="33" x14ac:dyDescent="0.3">
      <c r="A887" s="10" t="s">
        <v>3602</v>
      </c>
      <c r="B887" s="10" t="s">
        <v>175</v>
      </c>
      <c r="C887" s="10" t="s">
        <v>2289</v>
      </c>
      <c r="D887" s="10" t="s">
        <v>2227</v>
      </c>
      <c r="E887" s="8" t="s">
        <v>112</v>
      </c>
      <c r="F887" s="8" t="s">
        <v>2290</v>
      </c>
      <c r="G887" s="8"/>
      <c r="H887" s="8"/>
      <c r="I887" s="8"/>
      <c r="J887" s="8"/>
      <c r="K887" s="8"/>
      <c r="L887" s="8"/>
    </row>
    <row r="888" spans="1:12" x14ac:dyDescent="0.3">
      <c r="A888" s="10" t="s">
        <v>3603</v>
      </c>
      <c r="B888" s="10" t="s">
        <v>175</v>
      </c>
      <c r="C888" s="10" t="s">
        <v>2292</v>
      </c>
      <c r="D888" s="10" t="s">
        <v>2227</v>
      </c>
      <c r="E888" s="8" t="s">
        <v>112</v>
      </c>
      <c r="F888" s="8" t="s">
        <v>2293</v>
      </c>
      <c r="G888" s="8"/>
      <c r="H888" s="8"/>
      <c r="I888" s="8"/>
      <c r="J888" s="8"/>
      <c r="K888" s="8"/>
      <c r="L888" s="8"/>
    </row>
    <row r="889" spans="1:12" x14ac:dyDescent="0.3">
      <c r="A889" s="10" t="s">
        <v>3604</v>
      </c>
      <c r="B889" s="10" t="s">
        <v>175</v>
      </c>
      <c r="C889" s="10" t="s">
        <v>2295</v>
      </c>
      <c r="D889" s="10" t="s">
        <v>2227</v>
      </c>
      <c r="E889" s="8" t="s">
        <v>112</v>
      </c>
      <c r="F889" s="8" t="s">
        <v>2296</v>
      </c>
      <c r="G889" s="8"/>
      <c r="H889" s="8"/>
      <c r="I889" s="8"/>
      <c r="J889" s="8"/>
      <c r="K889" s="8"/>
      <c r="L889" s="8"/>
    </row>
    <row r="890" spans="1:12" ht="33" x14ac:dyDescent="0.3">
      <c r="A890" s="10" t="s">
        <v>3605</v>
      </c>
      <c r="B890" s="10" t="s">
        <v>175</v>
      </c>
      <c r="C890" s="10" t="s">
        <v>2298</v>
      </c>
      <c r="D890" s="10" t="s">
        <v>2227</v>
      </c>
      <c r="E890" s="8" t="s">
        <v>112</v>
      </c>
      <c r="F890" s="8" t="s">
        <v>2299</v>
      </c>
      <c r="G890" s="8"/>
      <c r="H890" s="8"/>
      <c r="I890" s="8"/>
      <c r="J890" s="8"/>
      <c r="K890" s="8"/>
      <c r="L890" s="8"/>
    </row>
    <row r="891" spans="1:12" ht="33" x14ac:dyDescent="0.3">
      <c r="A891" s="10" t="s">
        <v>3606</v>
      </c>
      <c r="B891" s="10" t="s">
        <v>175</v>
      </c>
      <c r="C891" s="10" t="s">
        <v>2301</v>
      </c>
      <c r="D891" s="10" t="s">
        <v>2227</v>
      </c>
      <c r="E891" s="8" t="s">
        <v>112</v>
      </c>
      <c r="F891" s="8" t="s">
        <v>2302</v>
      </c>
      <c r="G891" s="8"/>
      <c r="H891" s="8"/>
      <c r="I891" s="8"/>
      <c r="J891" s="8"/>
      <c r="K891" s="8"/>
      <c r="L891" s="8"/>
    </row>
    <row r="892" spans="1:12" ht="49.5" x14ac:dyDescent="0.3">
      <c r="A892" s="10" t="s">
        <v>3607</v>
      </c>
      <c r="B892" s="10" t="s">
        <v>175</v>
      </c>
      <c r="C892" s="10" t="s">
        <v>2304</v>
      </c>
      <c r="D892" s="10" t="s">
        <v>2227</v>
      </c>
      <c r="E892" s="8" t="s">
        <v>112</v>
      </c>
      <c r="F892" s="8" t="s">
        <v>2305</v>
      </c>
      <c r="G892" s="8"/>
      <c r="H892" s="8"/>
      <c r="I892" s="8"/>
      <c r="J892" s="8"/>
      <c r="K892" s="8"/>
      <c r="L892" s="8"/>
    </row>
    <row r="893" spans="1:12" ht="33" x14ac:dyDescent="0.3">
      <c r="A893" s="10" t="s">
        <v>3608</v>
      </c>
      <c r="B893" s="10" t="s">
        <v>175</v>
      </c>
      <c r="C893" s="10" t="s">
        <v>2307</v>
      </c>
      <c r="D893" s="10" t="s">
        <v>2227</v>
      </c>
      <c r="E893" s="8" t="s">
        <v>112</v>
      </c>
      <c r="F893" s="8" t="s">
        <v>2308</v>
      </c>
      <c r="G893" s="8"/>
      <c r="H893" s="8"/>
      <c r="I893" s="8"/>
      <c r="J893" s="8"/>
      <c r="K893" s="8"/>
      <c r="L893" s="8"/>
    </row>
    <row r="894" spans="1:12" ht="33" x14ac:dyDescent="0.3">
      <c r="A894" s="10" t="s">
        <v>3609</v>
      </c>
      <c r="B894" s="10" t="s">
        <v>175</v>
      </c>
      <c r="C894" s="10" t="s">
        <v>2310</v>
      </c>
      <c r="D894" s="10" t="s">
        <v>2227</v>
      </c>
      <c r="E894" s="8" t="s">
        <v>112</v>
      </c>
      <c r="F894" s="8" t="s">
        <v>2311</v>
      </c>
      <c r="G894" s="8"/>
      <c r="H894" s="8"/>
      <c r="I894" s="8"/>
      <c r="J894" s="8"/>
      <c r="K894" s="8"/>
      <c r="L894" s="8"/>
    </row>
    <row r="895" spans="1:12" x14ac:dyDescent="0.3">
      <c r="A895" s="10" t="s">
        <v>3610</v>
      </c>
      <c r="B895" s="10" t="s">
        <v>175</v>
      </c>
      <c r="C895" s="10" t="s">
        <v>2314</v>
      </c>
      <c r="D895" s="10" t="s">
        <v>2312</v>
      </c>
      <c r="E895" s="8" t="s">
        <v>114</v>
      </c>
      <c r="F895" s="8" t="s">
        <v>2315</v>
      </c>
      <c r="G895" s="8"/>
      <c r="H895" s="8"/>
      <c r="I895" s="8"/>
      <c r="J895" s="8"/>
      <c r="K895" s="8"/>
      <c r="L895" s="8"/>
    </row>
    <row r="896" spans="1:12" x14ac:dyDescent="0.3">
      <c r="A896" s="10" t="s">
        <v>3611</v>
      </c>
      <c r="B896" s="10" t="s">
        <v>175</v>
      </c>
      <c r="C896" s="10" t="s">
        <v>2317</v>
      </c>
      <c r="D896" s="10" t="s">
        <v>2312</v>
      </c>
      <c r="E896" s="8" t="s">
        <v>114</v>
      </c>
      <c r="F896" s="8" t="s">
        <v>2318</v>
      </c>
      <c r="G896" s="8"/>
      <c r="H896" s="8"/>
      <c r="I896" s="8"/>
      <c r="J896" s="8"/>
      <c r="K896" s="8"/>
      <c r="L896" s="8"/>
    </row>
    <row r="897" spans="1:12" ht="33" x14ac:dyDescent="0.3">
      <c r="A897" s="10" t="s">
        <v>3612</v>
      </c>
      <c r="B897" s="10" t="s">
        <v>175</v>
      </c>
      <c r="C897" s="10" t="s">
        <v>2320</v>
      </c>
      <c r="D897" s="10" t="s">
        <v>2312</v>
      </c>
      <c r="E897" s="8" t="s">
        <v>114</v>
      </c>
      <c r="F897" s="8" t="s">
        <v>2321</v>
      </c>
      <c r="G897" s="8"/>
      <c r="H897" s="8"/>
      <c r="I897" s="8"/>
      <c r="J897" s="8"/>
      <c r="K897" s="8"/>
      <c r="L897" s="8"/>
    </row>
    <row r="898" spans="1:12" x14ac:dyDescent="0.3">
      <c r="A898" s="10" t="s">
        <v>3613</v>
      </c>
      <c r="B898" s="10" t="s">
        <v>175</v>
      </c>
      <c r="C898" s="10" t="s">
        <v>2323</v>
      </c>
      <c r="D898" s="10" t="s">
        <v>2312</v>
      </c>
      <c r="E898" s="8" t="s">
        <v>114</v>
      </c>
      <c r="F898" s="8" t="s">
        <v>2324</v>
      </c>
      <c r="G898" s="8"/>
      <c r="H898" s="8"/>
      <c r="I898" s="8"/>
      <c r="J898" s="8"/>
      <c r="K898" s="8"/>
      <c r="L898" s="8"/>
    </row>
    <row r="899" spans="1:12" ht="33" x14ac:dyDescent="0.3">
      <c r="A899" s="10" t="s">
        <v>3614</v>
      </c>
      <c r="B899" s="10" t="s">
        <v>175</v>
      </c>
      <c r="C899" s="10" t="s">
        <v>2326</v>
      </c>
      <c r="D899" s="10" t="s">
        <v>2312</v>
      </c>
      <c r="E899" s="8" t="s">
        <v>114</v>
      </c>
      <c r="F899" s="8" t="s">
        <v>2327</v>
      </c>
      <c r="G899" s="8"/>
      <c r="H899" s="8"/>
      <c r="I899" s="8"/>
      <c r="J899" s="8"/>
      <c r="K899" s="8"/>
      <c r="L899" s="8"/>
    </row>
    <row r="900" spans="1:12" ht="33" x14ac:dyDescent="0.3">
      <c r="A900" s="10" t="s">
        <v>3615</v>
      </c>
      <c r="B900" s="10" t="s">
        <v>175</v>
      </c>
      <c r="C900" s="10" t="s">
        <v>2329</v>
      </c>
      <c r="D900" s="10" t="s">
        <v>2312</v>
      </c>
      <c r="E900" s="8" t="s">
        <v>114</v>
      </c>
      <c r="F900" s="8" t="s">
        <v>2330</v>
      </c>
      <c r="G900" s="8"/>
      <c r="H900" s="8"/>
      <c r="I900" s="8"/>
      <c r="J900" s="8"/>
      <c r="K900" s="8"/>
      <c r="L900" s="8"/>
    </row>
    <row r="901" spans="1:12" ht="33" x14ac:dyDescent="0.3">
      <c r="A901" s="10" t="s">
        <v>3616</v>
      </c>
      <c r="B901" s="10" t="s">
        <v>175</v>
      </c>
      <c r="C901" s="10" t="s">
        <v>2332</v>
      </c>
      <c r="D901" s="10" t="s">
        <v>2312</v>
      </c>
      <c r="E901" s="8" t="s">
        <v>114</v>
      </c>
      <c r="F901" s="8" t="s">
        <v>2333</v>
      </c>
      <c r="G901" s="8"/>
      <c r="H901" s="8"/>
      <c r="I901" s="8"/>
      <c r="J901" s="8"/>
      <c r="K901" s="8"/>
      <c r="L901" s="8"/>
    </row>
    <row r="902" spans="1:12" ht="33" x14ac:dyDescent="0.3">
      <c r="A902" s="10" t="s">
        <v>3617</v>
      </c>
      <c r="B902" s="10" t="s">
        <v>175</v>
      </c>
      <c r="C902" s="10" t="s">
        <v>2335</v>
      </c>
      <c r="D902" s="10" t="s">
        <v>2312</v>
      </c>
      <c r="E902" s="8" t="s">
        <v>114</v>
      </c>
      <c r="F902" s="8" t="s">
        <v>2336</v>
      </c>
      <c r="G902" s="8"/>
      <c r="H902" s="8"/>
      <c r="I902" s="8"/>
      <c r="J902" s="8"/>
      <c r="K902" s="8"/>
      <c r="L902" s="8"/>
    </row>
    <row r="903" spans="1:12" x14ac:dyDescent="0.3">
      <c r="A903" s="10" t="s">
        <v>3618</v>
      </c>
      <c r="B903" s="10" t="s">
        <v>175</v>
      </c>
      <c r="C903" s="10" t="s">
        <v>2338</v>
      </c>
      <c r="D903" s="10" t="s">
        <v>2339</v>
      </c>
      <c r="E903" s="8" t="s">
        <v>1</v>
      </c>
      <c r="F903" s="8" t="s">
        <v>2340</v>
      </c>
      <c r="G903" s="8"/>
      <c r="H903" s="8"/>
      <c r="I903" s="8"/>
      <c r="J903" s="8"/>
      <c r="K903" s="8"/>
      <c r="L903" s="8"/>
    </row>
    <row r="904" spans="1:12" x14ac:dyDescent="0.3">
      <c r="A904" s="10" t="s">
        <v>3619</v>
      </c>
      <c r="B904" s="10" t="s">
        <v>163</v>
      </c>
      <c r="C904" s="10" t="s">
        <v>2342</v>
      </c>
      <c r="D904" s="10" t="s">
        <v>2339</v>
      </c>
      <c r="E904" s="8" t="s">
        <v>1</v>
      </c>
      <c r="F904" s="8" t="s">
        <v>2343</v>
      </c>
      <c r="G904" s="8"/>
      <c r="H904" s="8"/>
      <c r="I904" s="8"/>
      <c r="J904" s="8"/>
      <c r="K904" s="8"/>
      <c r="L904" s="8"/>
    </row>
    <row r="905" spans="1:12" x14ac:dyDescent="0.3">
      <c r="A905" s="10" t="s">
        <v>3620</v>
      </c>
      <c r="B905" s="10" t="s">
        <v>163</v>
      </c>
      <c r="C905" s="10" t="s">
        <v>2345</v>
      </c>
      <c r="D905" s="10" t="s">
        <v>2339</v>
      </c>
      <c r="E905" s="8" t="s">
        <v>1</v>
      </c>
      <c r="F905" s="8" t="s">
        <v>2346</v>
      </c>
      <c r="G905" s="8"/>
      <c r="H905" s="8"/>
      <c r="I905" s="8"/>
      <c r="J905" s="8"/>
      <c r="K905" s="8"/>
      <c r="L905" s="8"/>
    </row>
    <row r="906" spans="1:12" x14ac:dyDescent="0.3">
      <c r="A906" s="10" t="s">
        <v>3621</v>
      </c>
      <c r="B906" s="10" t="s">
        <v>163</v>
      </c>
      <c r="C906" s="10" t="s">
        <v>2348</v>
      </c>
      <c r="D906" s="10" t="s">
        <v>2339</v>
      </c>
      <c r="E906" s="8" t="s">
        <v>1</v>
      </c>
      <c r="F906" s="8" t="s">
        <v>2349</v>
      </c>
      <c r="G906" s="8"/>
      <c r="H906" s="8"/>
      <c r="I906" s="8"/>
      <c r="J906" s="8"/>
      <c r="K906" s="8"/>
      <c r="L906" s="8"/>
    </row>
    <row r="907" spans="1:12" ht="33" x14ac:dyDescent="0.3">
      <c r="A907" s="10" t="s">
        <v>3622</v>
      </c>
      <c r="B907" s="10" t="s">
        <v>163</v>
      </c>
      <c r="C907" s="10" t="s">
        <v>2351</v>
      </c>
      <c r="D907" s="10" t="s">
        <v>2339</v>
      </c>
      <c r="E907" s="8" t="s">
        <v>1</v>
      </c>
      <c r="F907" s="8" t="s">
        <v>2352</v>
      </c>
      <c r="G907" s="8"/>
      <c r="H907" s="8"/>
      <c r="I907" s="8"/>
      <c r="J907" s="8"/>
      <c r="K907" s="8"/>
      <c r="L907" s="8"/>
    </row>
    <row r="908" spans="1:12" x14ac:dyDescent="0.3">
      <c r="A908" s="10" t="s">
        <v>3623</v>
      </c>
      <c r="B908" s="10" t="s">
        <v>163</v>
      </c>
      <c r="C908" s="10" t="s">
        <v>2354</v>
      </c>
      <c r="D908" s="10" t="s">
        <v>2339</v>
      </c>
      <c r="E908" s="8" t="s">
        <v>1</v>
      </c>
      <c r="F908" s="8" t="s">
        <v>2355</v>
      </c>
      <c r="G908" s="8"/>
      <c r="H908" s="8"/>
      <c r="I908" s="8"/>
      <c r="J908" s="8"/>
      <c r="K908" s="8"/>
      <c r="L908" s="8"/>
    </row>
    <row r="909" spans="1:12" x14ac:dyDescent="0.3">
      <c r="A909" s="10" t="s">
        <v>3624</v>
      </c>
      <c r="B909" s="10" t="s">
        <v>163</v>
      </c>
      <c r="C909" s="10" t="s">
        <v>2357</v>
      </c>
      <c r="D909" s="10" t="s">
        <v>2339</v>
      </c>
      <c r="E909" s="8" t="s">
        <v>1</v>
      </c>
      <c r="F909" s="8" t="s">
        <v>2358</v>
      </c>
      <c r="G909" s="8"/>
      <c r="H909" s="8"/>
      <c r="I909" s="8"/>
      <c r="J909" s="8"/>
      <c r="K909" s="8"/>
      <c r="L909" s="8"/>
    </row>
    <row r="910" spans="1:12" x14ac:dyDescent="0.3">
      <c r="A910" s="10" t="s">
        <v>3625</v>
      </c>
      <c r="B910" s="10" t="s">
        <v>163</v>
      </c>
      <c r="C910" s="10" t="s">
        <v>2360</v>
      </c>
      <c r="D910" s="10" t="s">
        <v>2339</v>
      </c>
      <c r="E910" s="8" t="s">
        <v>1</v>
      </c>
      <c r="F910" s="8" t="s">
        <v>2361</v>
      </c>
      <c r="G910" s="8"/>
      <c r="H910" s="8"/>
      <c r="I910" s="8"/>
      <c r="J910" s="8"/>
      <c r="K910" s="8"/>
      <c r="L910" s="8"/>
    </row>
    <row r="911" spans="1:12" x14ac:dyDescent="0.3">
      <c r="A911" s="10" t="s">
        <v>3626</v>
      </c>
      <c r="B911" s="10" t="s">
        <v>163</v>
      </c>
      <c r="C911" s="10" t="s">
        <v>2363</v>
      </c>
      <c r="D911" s="10" t="s">
        <v>2339</v>
      </c>
      <c r="E911" s="8" t="s">
        <v>1</v>
      </c>
      <c r="F911" s="8" t="s">
        <v>2364</v>
      </c>
      <c r="G911" s="8"/>
      <c r="H911" s="8"/>
      <c r="I911" s="8"/>
      <c r="J911" s="8"/>
      <c r="K911" s="8"/>
      <c r="L911" s="8"/>
    </row>
    <row r="912" spans="1:12" ht="33" x14ac:dyDescent="0.3">
      <c r="A912" s="10" t="s">
        <v>4254</v>
      </c>
      <c r="B912" s="10" t="s">
        <v>168</v>
      </c>
      <c r="C912" s="10" t="s">
        <v>2366</v>
      </c>
      <c r="D912" s="10" t="s">
        <v>2339</v>
      </c>
      <c r="E912" s="8" t="s">
        <v>1</v>
      </c>
      <c r="F912" s="8" t="s">
        <v>2367</v>
      </c>
      <c r="G912" s="8"/>
      <c r="H912" s="8"/>
      <c r="I912" s="8"/>
      <c r="J912" s="8"/>
      <c r="K912" s="8"/>
      <c r="L912" s="8"/>
    </row>
    <row r="913" spans="1:12" x14ac:dyDescent="0.3">
      <c r="A913" s="10" t="s">
        <v>3627</v>
      </c>
      <c r="B913" s="10" t="s">
        <v>168</v>
      </c>
      <c r="C913" s="10" t="s">
        <v>2369</v>
      </c>
      <c r="D913" s="10" t="s">
        <v>2339</v>
      </c>
      <c r="E913" s="8" t="s">
        <v>1</v>
      </c>
      <c r="F913" s="8" t="s">
        <v>2370</v>
      </c>
      <c r="G913" s="8"/>
      <c r="H913" s="8"/>
      <c r="I913" s="8"/>
      <c r="J913" s="8"/>
      <c r="K913" s="8"/>
      <c r="L913" s="8"/>
    </row>
    <row r="914" spans="1:12" x14ac:dyDescent="0.3">
      <c r="A914" s="10" t="s">
        <v>3628</v>
      </c>
      <c r="B914" s="10" t="s">
        <v>168</v>
      </c>
      <c r="C914" s="10" t="s">
        <v>2372</v>
      </c>
      <c r="D914" s="10" t="s">
        <v>2339</v>
      </c>
      <c r="E914" s="8" t="s">
        <v>1</v>
      </c>
      <c r="F914" s="8" t="s">
        <v>2373</v>
      </c>
      <c r="G914" s="8"/>
      <c r="H914" s="8"/>
      <c r="I914" s="8"/>
      <c r="J914" s="8"/>
      <c r="K914" s="8"/>
      <c r="L914" s="8"/>
    </row>
    <row r="915" spans="1:12" ht="33" x14ac:dyDescent="0.3">
      <c r="A915" s="10" t="s">
        <v>3629</v>
      </c>
      <c r="B915" s="10" t="s">
        <v>163</v>
      </c>
      <c r="C915" s="10" t="s">
        <v>2375</v>
      </c>
      <c r="D915" s="10" t="s">
        <v>2339</v>
      </c>
      <c r="E915" s="8" t="s">
        <v>1</v>
      </c>
      <c r="F915" s="8" t="s">
        <v>2376</v>
      </c>
      <c r="G915" s="8"/>
      <c r="H915" s="8"/>
      <c r="I915" s="8"/>
      <c r="J915" s="8"/>
      <c r="K915" s="8"/>
      <c r="L915" s="8"/>
    </row>
    <row r="916" spans="1:12" x14ac:dyDescent="0.3">
      <c r="A916" s="10" t="s">
        <v>3630</v>
      </c>
      <c r="B916" s="10" t="s">
        <v>175</v>
      </c>
      <c r="C916" s="10" t="s">
        <v>2378</v>
      </c>
      <c r="D916" s="10" t="s">
        <v>2339</v>
      </c>
      <c r="E916" s="8" t="s">
        <v>1</v>
      </c>
      <c r="F916" s="8" t="s">
        <v>2379</v>
      </c>
      <c r="G916" s="8"/>
      <c r="H916" s="8"/>
      <c r="I916" s="8"/>
      <c r="J916" s="8"/>
      <c r="K916" s="8"/>
      <c r="L916" s="8"/>
    </row>
    <row r="917" spans="1:12" x14ac:dyDescent="0.3">
      <c r="A917" s="10" t="s">
        <v>3631</v>
      </c>
      <c r="B917" s="10" t="s">
        <v>175</v>
      </c>
      <c r="C917" s="10" t="s">
        <v>2381</v>
      </c>
      <c r="D917" s="10" t="s">
        <v>2339</v>
      </c>
      <c r="E917" s="8" t="s">
        <v>1</v>
      </c>
      <c r="F917" s="8" t="s">
        <v>2379</v>
      </c>
      <c r="G917" s="8"/>
      <c r="H917" s="8"/>
      <c r="I917" s="8"/>
      <c r="J917" s="8"/>
      <c r="K917" s="8"/>
      <c r="L917" s="8"/>
    </row>
    <row r="918" spans="1:12" x14ac:dyDescent="0.3">
      <c r="A918" s="10" t="s">
        <v>3632</v>
      </c>
      <c r="B918" s="10" t="s">
        <v>163</v>
      </c>
      <c r="C918" s="10" t="s">
        <v>2383</v>
      </c>
      <c r="D918" s="10" t="s">
        <v>2339</v>
      </c>
      <c r="E918" s="8" t="s">
        <v>1</v>
      </c>
      <c r="F918" s="8" t="s">
        <v>2384</v>
      </c>
      <c r="G918" s="8"/>
      <c r="H918" s="8"/>
      <c r="I918" s="8"/>
      <c r="J918" s="8"/>
      <c r="K918" s="8"/>
      <c r="L918" s="8"/>
    </row>
    <row r="919" spans="1:12" x14ac:dyDescent="0.3">
      <c r="A919" s="10" t="s">
        <v>3633</v>
      </c>
      <c r="B919" s="10" t="s">
        <v>175</v>
      </c>
      <c r="C919" s="10" t="s">
        <v>2386</v>
      </c>
      <c r="D919" s="10" t="s">
        <v>2339</v>
      </c>
      <c r="E919" s="8" t="s">
        <v>1</v>
      </c>
      <c r="F919" s="8" t="s">
        <v>2387</v>
      </c>
      <c r="G919" s="8"/>
      <c r="H919" s="8"/>
      <c r="I919" s="8"/>
      <c r="J919" s="8"/>
      <c r="K919" s="8"/>
      <c r="L919" s="8"/>
    </row>
    <row r="920" spans="1:12" x14ac:dyDescent="0.3">
      <c r="A920" s="10" t="s">
        <v>3634</v>
      </c>
      <c r="B920" s="10" t="s">
        <v>163</v>
      </c>
      <c r="C920" s="10" t="s">
        <v>2389</v>
      </c>
      <c r="D920" s="10" t="s">
        <v>2339</v>
      </c>
      <c r="E920" s="8" t="s">
        <v>1</v>
      </c>
      <c r="F920" s="8" t="s">
        <v>2390</v>
      </c>
      <c r="G920" s="8"/>
      <c r="H920" s="8"/>
      <c r="I920" s="8"/>
      <c r="J920" s="8"/>
      <c r="K920" s="8"/>
      <c r="L920" s="8"/>
    </row>
    <row r="921" spans="1:12" x14ac:dyDescent="0.3">
      <c r="A921" s="10" t="s">
        <v>3635</v>
      </c>
      <c r="B921" s="10" t="s">
        <v>168</v>
      </c>
      <c r="C921" s="10" t="s">
        <v>2392</v>
      </c>
      <c r="D921" s="10" t="s">
        <v>2339</v>
      </c>
      <c r="E921" s="8" t="s">
        <v>1</v>
      </c>
      <c r="F921" s="8" t="s">
        <v>2393</v>
      </c>
      <c r="G921" s="8"/>
      <c r="H921" s="8"/>
      <c r="I921" s="8"/>
      <c r="J921" s="8"/>
      <c r="K921" s="8"/>
      <c r="L921" s="8"/>
    </row>
    <row r="922" spans="1:12" x14ac:dyDescent="0.3">
      <c r="A922" s="10" t="s">
        <v>3636</v>
      </c>
      <c r="B922" s="10" t="s">
        <v>175</v>
      </c>
      <c r="C922" s="10" t="s">
        <v>2395</v>
      </c>
      <c r="D922" s="10" t="s">
        <v>2339</v>
      </c>
      <c r="E922" s="8" t="s">
        <v>1</v>
      </c>
      <c r="F922" s="8"/>
      <c r="G922" s="8"/>
      <c r="H922" s="8"/>
      <c r="I922" s="8"/>
      <c r="J922" s="8"/>
      <c r="K922" s="8"/>
      <c r="L922" s="8"/>
    </row>
    <row r="923" spans="1:12" x14ac:dyDescent="0.3">
      <c r="A923" s="10" t="s">
        <v>3637</v>
      </c>
      <c r="B923" s="10" t="s">
        <v>175</v>
      </c>
      <c r="C923" s="10" t="s">
        <v>2397</v>
      </c>
      <c r="D923" s="10" t="s">
        <v>2339</v>
      </c>
      <c r="E923" s="8" t="s">
        <v>1</v>
      </c>
      <c r="F923" s="8" t="s">
        <v>2398</v>
      </c>
      <c r="G923" s="8"/>
      <c r="H923" s="8"/>
      <c r="I923" s="8"/>
      <c r="J923" s="8"/>
      <c r="K923" s="8"/>
      <c r="L923" s="8"/>
    </row>
    <row r="924" spans="1:12" x14ac:dyDescent="0.3">
      <c r="A924" s="10" t="s">
        <v>3638</v>
      </c>
      <c r="B924" s="10" t="s">
        <v>163</v>
      </c>
      <c r="C924" s="10" t="s">
        <v>2400</v>
      </c>
      <c r="D924" s="10" t="s">
        <v>2339</v>
      </c>
      <c r="E924" s="8" t="s">
        <v>1</v>
      </c>
      <c r="F924" s="8" t="s">
        <v>2401</v>
      </c>
      <c r="G924" s="8"/>
      <c r="H924" s="8"/>
      <c r="I924" s="8"/>
      <c r="J924" s="8"/>
      <c r="K924" s="8"/>
      <c r="L924" s="8"/>
    </row>
    <row r="925" spans="1:12" ht="33" x14ac:dyDescent="0.3">
      <c r="A925" s="10" t="s">
        <v>3639</v>
      </c>
      <c r="B925" s="10" t="s">
        <v>163</v>
      </c>
      <c r="C925" s="10" t="s">
        <v>2403</v>
      </c>
      <c r="D925" s="10" t="s">
        <v>2339</v>
      </c>
      <c r="E925" s="8" t="s">
        <v>1</v>
      </c>
      <c r="F925" s="8" t="s">
        <v>2404</v>
      </c>
      <c r="G925" s="8"/>
      <c r="H925" s="8"/>
      <c r="I925" s="8"/>
      <c r="J925" s="8"/>
      <c r="K925" s="8"/>
      <c r="L925" s="8"/>
    </row>
    <row r="926" spans="1:12" x14ac:dyDescent="0.3">
      <c r="A926" s="10" t="s">
        <v>3640</v>
      </c>
      <c r="B926" s="10" t="s">
        <v>168</v>
      </c>
      <c r="C926" s="10" t="s">
        <v>2406</v>
      </c>
      <c r="D926" s="10" t="s">
        <v>2339</v>
      </c>
      <c r="E926" s="8" t="s">
        <v>1</v>
      </c>
      <c r="F926" s="8" t="s">
        <v>2393</v>
      </c>
      <c r="G926" s="8"/>
      <c r="H926" s="8"/>
      <c r="I926" s="8"/>
      <c r="J926" s="8"/>
      <c r="K926" s="8"/>
      <c r="L926" s="8"/>
    </row>
    <row r="927" spans="1:12" x14ac:dyDescent="0.3">
      <c r="A927" s="10" t="s">
        <v>3641</v>
      </c>
      <c r="B927" s="10" t="s">
        <v>163</v>
      </c>
      <c r="C927" s="10" t="s">
        <v>2408</v>
      </c>
      <c r="D927" s="10" t="s">
        <v>2339</v>
      </c>
      <c r="E927" s="8" t="s">
        <v>1</v>
      </c>
      <c r="F927" s="8" t="s">
        <v>2409</v>
      </c>
      <c r="G927" s="8"/>
      <c r="H927" s="8"/>
      <c r="I927" s="8"/>
      <c r="J927" s="8"/>
      <c r="K927" s="8"/>
      <c r="L927" s="8"/>
    </row>
    <row r="928" spans="1:12" x14ac:dyDescent="0.3">
      <c r="A928" s="10" t="s">
        <v>3642</v>
      </c>
      <c r="B928" s="10" t="s">
        <v>175</v>
      </c>
      <c r="C928" s="10" t="s">
        <v>2411</v>
      </c>
      <c r="D928" s="10" t="s">
        <v>2339</v>
      </c>
      <c r="E928" s="8" t="s">
        <v>1</v>
      </c>
      <c r="F928" s="8" t="s">
        <v>2412</v>
      </c>
      <c r="G928" s="8"/>
      <c r="H928" s="8"/>
      <c r="I928" s="8"/>
      <c r="J928" s="8"/>
      <c r="K928" s="8"/>
      <c r="L928" s="8"/>
    </row>
    <row r="929" spans="1:12" ht="33" x14ac:dyDescent="0.3">
      <c r="A929" s="10" t="s">
        <v>3643</v>
      </c>
      <c r="B929" s="10" t="s">
        <v>163</v>
      </c>
      <c r="C929" s="10" t="s">
        <v>2415</v>
      </c>
      <c r="D929" s="10" t="s">
        <v>2413</v>
      </c>
      <c r="E929" s="8" t="s">
        <v>117</v>
      </c>
      <c r="F929" s="8" t="s">
        <v>2416</v>
      </c>
      <c r="G929" s="8"/>
      <c r="H929" s="8"/>
      <c r="I929" s="8"/>
      <c r="J929" s="8"/>
      <c r="K929" s="8"/>
      <c r="L929" s="8"/>
    </row>
    <row r="930" spans="1:12" x14ac:dyDescent="0.3">
      <c r="A930" s="10" t="s">
        <v>3644</v>
      </c>
      <c r="B930" s="10" t="s">
        <v>168</v>
      </c>
      <c r="C930" s="10" t="s">
        <v>2418</v>
      </c>
      <c r="D930" s="10" t="s">
        <v>2413</v>
      </c>
      <c r="E930" s="8" t="s">
        <v>117</v>
      </c>
      <c r="F930" s="8" t="s">
        <v>2419</v>
      </c>
      <c r="G930" s="8"/>
      <c r="H930" s="8"/>
      <c r="I930" s="8"/>
      <c r="J930" s="8"/>
      <c r="K930" s="8"/>
      <c r="L930" s="8"/>
    </row>
    <row r="931" spans="1:12" x14ac:dyDescent="0.3">
      <c r="A931" s="10" t="s">
        <v>3645</v>
      </c>
      <c r="B931" s="10" t="s">
        <v>168</v>
      </c>
      <c r="C931" s="10" t="s">
        <v>2421</v>
      </c>
      <c r="D931" s="10" t="s">
        <v>2413</v>
      </c>
      <c r="E931" s="8" t="s">
        <v>117</v>
      </c>
      <c r="F931" s="8" t="s">
        <v>2393</v>
      </c>
      <c r="G931" s="8"/>
      <c r="H931" s="8"/>
      <c r="I931" s="8"/>
      <c r="J931" s="8"/>
      <c r="K931" s="8"/>
      <c r="L931" s="8"/>
    </row>
    <row r="932" spans="1:12" ht="33" x14ac:dyDescent="0.3">
      <c r="A932" s="10" t="s">
        <v>3646</v>
      </c>
      <c r="B932" s="10" t="s">
        <v>168</v>
      </c>
      <c r="C932" s="10" t="s">
        <v>2423</v>
      </c>
      <c r="D932" s="10" t="s">
        <v>2413</v>
      </c>
      <c r="E932" s="8" t="s">
        <v>117</v>
      </c>
      <c r="F932" s="8" t="s">
        <v>2424</v>
      </c>
      <c r="G932" s="8"/>
      <c r="H932" s="8"/>
      <c r="I932" s="8"/>
      <c r="J932" s="8"/>
      <c r="K932" s="8"/>
      <c r="L932" s="8"/>
    </row>
    <row r="933" spans="1:12" ht="49.5" x14ac:dyDescent="0.3">
      <c r="A933" s="10" t="s">
        <v>3647</v>
      </c>
      <c r="B933" s="10" t="s">
        <v>175</v>
      </c>
      <c r="C933" s="10" t="s">
        <v>2426</v>
      </c>
      <c r="D933" s="10" t="s">
        <v>2413</v>
      </c>
      <c r="E933" s="8" t="s">
        <v>117</v>
      </c>
      <c r="F933" s="8" t="s">
        <v>2427</v>
      </c>
      <c r="G933" s="8"/>
      <c r="H933" s="8"/>
      <c r="I933" s="8"/>
      <c r="J933" s="8"/>
      <c r="K933" s="8"/>
      <c r="L933" s="8"/>
    </row>
    <row r="934" spans="1:12" x14ac:dyDescent="0.3">
      <c r="A934" s="10" t="s">
        <v>3648</v>
      </c>
      <c r="B934" s="10" t="s">
        <v>175</v>
      </c>
      <c r="C934" s="10" t="s">
        <v>2429</v>
      </c>
      <c r="D934" s="10" t="s">
        <v>2413</v>
      </c>
      <c r="E934" s="8" t="s">
        <v>117</v>
      </c>
      <c r="F934" s="8" t="s">
        <v>2430</v>
      </c>
      <c r="G934" s="8"/>
      <c r="H934" s="8"/>
      <c r="I934" s="8"/>
      <c r="J934" s="8"/>
      <c r="K934" s="8"/>
      <c r="L934" s="8"/>
    </row>
    <row r="935" spans="1:12" x14ac:dyDescent="0.3">
      <c r="A935" s="10" t="s">
        <v>3649</v>
      </c>
      <c r="B935" s="10" t="s">
        <v>168</v>
      </c>
      <c r="C935" s="10" t="s">
        <v>2433</v>
      </c>
      <c r="D935" s="10" t="s">
        <v>2431</v>
      </c>
      <c r="E935" s="8" t="s">
        <v>121</v>
      </c>
      <c r="F935" s="8" t="s">
        <v>2434</v>
      </c>
      <c r="G935" s="8"/>
      <c r="H935" s="8"/>
      <c r="I935" s="8"/>
      <c r="J935" s="8"/>
      <c r="K935" s="8"/>
      <c r="L935" s="8"/>
    </row>
    <row r="936" spans="1:12" x14ac:dyDescent="0.3">
      <c r="A936" s="10" t="s">
        <v>3650</v>
      </c>
      <c r="B936" s="10" t="s">
        <v>163</v>
      </c>
      <c r="C936" s="10" t="s">
        <v>2436</v>
      </c>
      <c r="D936" s="10" t="s">
        <v>2431</v>
      </c>
      <c r="E936" s="8" t="s">
        <v>121</v>
      </c>
      <c r="F936" s="8" t="s">
        <v>2437</v>
      </c>
      <c r="G936" s="8"/>
      <c r="H936" s="8"/>
      <c r="I936" s="8"/>
      <c r="J936" s="8"/>
      <c r="K936" s="8"/>
      <c r="L936" s="8"/>
    </row>
    <row r="937" spans="1:12" x14ac:dyDescent="0.3">
      <c r="A937" s="10" t="s">
        <v>3651</v>
      </c>
      <c r="B937" s="10" t="s">
        <v>175</v>
      </c>
      <c r="C937" s="10" t="s">
        <v>2439</v>
      </c>
      <c r="D937" s="10" t="s">
        <v>2431</v>
      </c>
      <c r="E937" s="8" t="s">
        <v>121</v>
      </c>
      <c r="F937" s="8" t="s">
        <v>2437</v>
      </c>
      <c r="G937" s="8"/>
      <c r="H937" s="8"/>
      <c r="I937" s="8"/>
      <c r="J937" s="8"/>
      <c r="K937" s="8"/>
      <c r="L937" s="8"/>
    </row>
    <row r="938" spans="1:12" x14ac:dyDescent="0.3">
      <c r="A938" s="10" t="s">
        <v>3652</v>
      </c>
      <c r="B938" s="10" t="s">
        <v>175</v>
      </c>
      <c r="C938" s="10" t="s">
        <v>2441</v>
      </c>
      <c r="D938" s="10" t="s">
        <v>2431</v>
      </c>
      <c r="E938" s="8" t="s">
        <v>121</v>
      </c>
      <c r="F938" s="8" t="s">
        <v>2437</v>
      </c>
      <c r="G938" s="8"/>
      <c r="H938" s="8"/>
      <c r="I938" s="8"/>
      <c r="J938" s="8"/>
      <c r="K938" s="8"/>
      <c r="L938" s="8"/>
    </row>
    <row r="939" spans="1:12" x14ac:dyDescent="0.3">
      <c r="A939" s="10" t="s">
        <v>3653</v>
      </c>
      <c r="B939" s="10" t="s">
        <v>175</v>
      </c>
      <c r="C939" s="10" t="s">
        <v>2443</v>
      </c>
      <c r="D939" s="10" t="s">
        <v>2431</v>
      </c>
      <c r="E939" s="8" t="s">
        <v>121</v>
      </c>
      <c r="F939" s="8" t="s">
        <v>2437</v>
      </c>
      <c r="G939" s="8"/>
      <c r="H939" s="8"/>
      <c r="I939" s="8"/>
      <c r="J939" s="8"/>
      <c r="K939" s="8"/>
      <c r="L939" s="8"/>
    </row>
    <row r="940" spans="1:12" x14ac:dyDescent="0.3">
      <c r="A940" s="10" t="s">
        <v>3654</v>
      </c>
      <c r="B940" s="10" t="s">
        <v>175</v>
      </c>
      <c r="C940" s="10" t="s">
        <v>2445</v>
      </c>
      <c r="D940" s="10" t="s">
        <v>2431</v>
      </c>
      <c r="E940" s="8" t="s">
        <v>121</v>
      </c>
      <c r="F940" s="8" t="s">
        <v>2437</v>
      </c>
      <c r="G940" s="8"/>
      <c r="H940" s="8"/>
      <c r="I940" s="8"/>
      <c r="J940" s="8"/>
      <c r="K940" s="8"/>
      <c r="L940" s="8"/>
    </row>
    <row r="941" spans="1:12" x14ac:dyDescent="0.3">
      <c r="A941" s="10" t="s">
        <v>3655</v>
      </c>
      <c r="B941" s="10" t="s">
        <v>175</v>
      </c>
      <c r="C941" s="10" t="s">
        <v>2447</v>
      </c>
      <c r="D941" s="10" t="s">
        <v>2431</v>
      </c>
      <c r="E941" s="8" t="s">
        <v>121</v>
      </c>
      <c r="F941" s="8" t="s">
        <v>2437</v>
      </c>
      <c r="G941" s="8"/>
      <c r="H941" s="8"/>
      <c r="I941" s="8"/>
      <c r="J941" s="8"/>
      <c r="K941" s="8"/>
      <c r="L941" s="8"/>
    </row>
    <row r="942" spans="1:12" x14ac:dyDescent="0.3">
      <c r="A942" s="10" t="s">
        <v>3656</v>
      </c>
      <c r="B942" s="10" t="s">
        <v>175</v>
      </c>
      <c r="C942" s="10" t="s">
        <v>2449</v>
      </c>
      <c r="D942" s="10" t="s">
        <v>2431</v>
      </c>
      <c r="E942" s="8" t="s">
        <v>121</v>
      </c>
      <c r="F942" s="8" t="s">
        <v>2437</v>
      </c>
      <c r="G942" s="8"/>
      <c r="H942" s="8"/>
      <c r="I942" s="8"/>
      <c r="J942" s="8"/>
      <c r="K942" s="8"/>
      <c r="L942" s="8"/>
    </row>
    <row r="943" spans="1:12" x14ac:dyDescent="0.3">
      <c r="A943" s="10" t="s">
        <v>3657</v>
      </c>
      <c r="B943" s="10" t="s">
        <v>175</v>
      </c>
      <c r="C943" s="10" t="s">
        <v>2451</v>
      </c>
      <c r="D943" s="10" t="s">
        <v>2431</v>
      </c>
      <c r="E943" s="8" t="s">
        <v>121</v>
      </c>
      <c r="F943" s="8" t="s">
        <v>2437</v>
      </c>
      <c r="G943" s="8"/>
      <c r="H943" s="8"/>
      <c r="I943" s="8"/>
      <c r="J943" s="8"/>
      <c r="K943" s="8"/>
      <c r="L943" s="8"/>
    </row>
    <row r="944" spans="1:12" x14ac:dyDescent="0.3">
      <c r="A944" s="10" t="s">
        <v>3658</v>
      </c>
      <c r="B944" s="10" t="s">
        <v>175</v>
      </c>
      <c r="C944" s="10" t="s">
        <v>2453</v>
      </c>
      <c r="D944" s="10" t="s">
        <v>2431</v>
      </c>
      <c r="E944" s="8" t="s">
        <v>121</v>
      </c>
      <c r="F944" s="8" t="s">
        <v>2437</v>
      </c>
      <c r="G944" s="8"/>
      <c r="H944" s="8"/>
      <c r="I944" s="8"/>
      <c r="J944" s="8"/>
      <c r="K944" s="8"/>
      <c r="L944" s="8"/>
    </row>
    <row r="945" spans="1:12" x14ac:dyDescent="0.3">
      <c r="A945" s="10" t="s">
        <v>3659</v>
      </c>
      <c r="B945" s="10" t="s">
        <v>175</v>
      </c>
      <c r="C945" s="10" t="s">
        <v>2455</v>
      </c>
      <c r="D945" s="10" t="s">
        <v>2431</v>
      </c>
      <c r="E945" s="8" t="s">
        <v>121</v>
      </c>
      <c r="F945" s="8" t="s">
        <v>2437</v>
      </c>
      <c r="G945" s="8"/>
      <c r="H945" s="8"/>
      <c r="I945" s="8"/>
      <c r="J945" s="8"/>
      <c r="K945" s="8"/>
      <c r="L945" s="8"/>
    </row>
    <row r="946" spans="1:12" x14ac:dyDescent="0.3">
      <c r="A946" s="10" t="s">
        <v>3660</v>
      </c>
      <c r="B946" s="10" t="s">
        <v>175</v>
      </c>
      <c r="C946" s="10" t="s">
        <v>2457</v>
      </c>
      <c r="D946" s="10" t="s">
        <v>2431</v>
      </c>
      <c r="E946" s="8" t="s">
        <v>121</v>
      </c>
      <c r="F946" s="8" t="s">
        <v>2437</v>
      </c>
      <c r="G946" s="8"/>
      <c r="H946" s="8"/>
      <c r="I946" s="8"/>
      <c r="J946" s="8"/>
      <c r="K946" s="8"/>
      <c r="L946" s="8"/>
    </row>
    <row r="947" spans="1:12" x14ac:dyDescent="0.3">
      <c r="A947" s="10" t="s">
        <v>3661</v>
      </c>
      <c r="B947" s="10" t="s">
        <v>175</v>
      </c>
      <c r="C947" s="10" t="s">
        <v>2459</v>
      </c>
      <c r="D947" s="10" t="s">
        <v>2431</v>
      </c>
      <c r="E947" s="8" t="s">
        <v>121</v>
      </c>
      <c r="F947" s="8" t="s">
        <v>2437</v>
      </c>
      <c r="G947" s="8"/>
      <c r="H947" s="8"/>
      <c r="I947" s="8"/>
      <c r="J947" s="8"/>
      <c r="K947" s="8"/>
      <c r="L947" s="8"/>
    </row>
    <row r="948" spans="1:12" x14ac:dyDescent="0.3">
      <c r="A948" s="10" t="s">
        <v>3662</v>
      </c>
      <c r="B948" s="10" t="s">
        <v>175</v>
      </c>
      <c r="C948" s="10" t="s">
        <v>2461</v>
      </c>
      <c r="D948" s="10" t="s">
        <v>2431</v>
      </c>
      <c r="E948" s="8" t="s">
        <v>121</v>
      </c>
      <c r="F948" s="8" t="s">
        <v>2437</v>
      </c>
      <c r="G948" s="8"/>
      <c r="H948" s="8"/>
      <c r="I948" s="8"/>
      <c r="J948" s="8"/>
      <c r="K948" s="8"/>
      <c r="L948" s="8"/>
    </row>
    <row r="949" spans="1:12" x14ac:dyDescent="0.3">
      <c r="A949" s="10" t="s">
        <v>3663</v>
      </c>
      <c r="B949" s="10" t="s">
        <v>175</v>
      </c>
      <c r="C949" s="10" t="s">
        <v>2463</v>
      </c>
      <c r="D949" s="10" t="s">
        <v>2431</v>
      </c>
      <c r="E949" s="8" t="s">
        <v>121</v>
      </c>
      <c r="F949" s="8" t="s">
        <v>2437</v>
      </c>
      <c r="G949" s="8"/>
      <c r="H949" s="8"/>
      <c r="I949" s="8"/>
      <c r="J949" s="8"/>
      <c r="K949" s="8"/>
      <c r="L949" s="8"/>
    </row>
    <row r="950" spans="1:12" x14ac:dyDescent="0.3">
      <c r="A950" s="10" t="s">
        <v>3664</v>
      </c>
      <c r="B950" s="10" t="s">
        <v>175</v>
      </c>
      <c r="C950" s="10" t="s">
        <v>2465</v>
      </c>
      <c r="D950" s="10" t="s">
        <v>2431</v>
      </c>
      <c r="E950" s="8" t="s">
        <v>121</v>
      </c>
      <c r="F950" s="8" t="s">
        <v>2437</v>
      </c>
      <c r="G950" s="8"/>
      <c r="H950" s="8"/>
      <c r="I950" s="8"/>
      <c r="J950" s="8"/>
      <c r="K950" s="8"/>
      <c r="L950" s="8"/>
    </row>
    <row r="951" spans="1:12" x14ac:dyDescent="0.3">
      <c r="A951" s="10" t="s">
        <v>3665</v>
      </c>
      <c r="B951" s="10" t="s">
        <v>175</v>
      </c>
      <c r="C951" s="10" t="s">
        <v>2467</v>
      </c>
      <c r="D951" s="10" t="s">
        <v>2431</v>
      </c>
      <c r="E951" s="8" t="s">
        <v>121</v>
      </c>
      <c r="F951" s="8" t="s">
        <v>2437</v>
      </c>
      <c r="G951" s="8"/>
      <c r="H951" s="8"/>
      <c r="I951" s="8"/>
      <c r="J951" s="8"/>
      <c r="K951" s="8"/>
      <c r="L951" s="8"/>
    </row>
    <row r="952" spans="1:12" x14ac:dyDescent="0.3">
      <c r="A952" s="10" t="s">
        <v>3666</v>
      </c>
      <c r="B952" s="10" t="s">
        <v>175</v>
      </c>
      <c r="C952" s="10" t="s">
        <v>2469</v>
      </c>
      <c r="D952" s="10" t="s">
        <v>2431</v>
      </c>
      <c r="E952" s="8" t="s">
        <v>121</v>
      </c>
      <c r="F952" s="8" t="s">
        <v>2437</v>
      </c>
      <c r="G952" s="8"/>
      <c r="H952" s="8"/>
      <c r="I952" s="8"/>
      <c r="J952" s="8"/>
      <c r="K952" s="8"/>
      <c r="L952" s="8"/>
    </row>
    <row r="953" spans="1:12" x14ac:dyDescent="0.3">
      <c r="A953" s="10" t="s">
        <v>3667</v>
      </c>
      <c r="B953" s="10" t="s">
        <v>175</v>
      </c>
      <c r="C953" s="10" t="s">
        <v>2471</v>
      </c>
      <c r="D953" s="10" t="s">
        <v>2431</v>
      </c>
      <c r="E953" s="8" t="s">
        <v>121</v>
      </c>
      <c r="F953" s="8" t="s">
        <v>2437</v>
      </c>
      <c r="G953" s="8"/>
      <c r="H953" s="8"/>
      <c r="I953" s="8"/>
      <c r="J953" s="8"/>
      <c r="K953" s="8"/>
      <c r="L953" s="8"/>
    </row>
    <row r="954" spans="1:12" x14ac:dyDescent="0.3">
      <c r="A954" s="10" t="s">
        <v>3668</v>
      </c>
      <c r="B954" s="10" t="s">
        <v>175</v>
      </c>
      <c r="C954" s="10" t="s">
        <v>2473</v>
      </c>
      <c r="D954" s="10" t="s">
        <v>2431</v>
      </c>
      <c r="E954" s="8" t="s">
        <v>121</v>
      </c>
      <c r="F954" s="8" t="s">
        <v>2437</v>
      </c>
      <c r="G954" s="8"/>
      <c r="H954" s="8"/>
      <c r="I954" s="8"/>
      <c r="J954" s="8"/>
      <c r="K954" s="8"/>
      <c r="L954" s="8"/>
    </row>
    <row r="955" spans="1:12" x14ac:dyDescent="0.3">
      <c r="A955" s="10" t="s">
        <v>3669</v>
      </c>
      <c r="B955" s="10" t="s">
        <v>168</v>
      </c>
      <c r="C955" s="10" t="s">
        <v>2476</v>
      </c>
      <c r="D955" s="10" t="s">
        <v>2474</v>
      </c>
      <c r="E955" s="8" t="s">
        <v>123</v>
      </c>
      <c r="F955" s="8" t="s">
        <v>2393</v>
      </c>
      <c r="G955" s="8"/>
      <c r="H955" s="8"/>
      <c r="I955" s="8"/>
      <c r="J955" s="8"/>
      <c r="K955" s="8"/>
      <c r="L955" s="8"/>
    </row>
    <row r="956" spans="1:12" x14ac:dyDescent="0.3">
      <c r="A956" s="10" t="s">
        <v>3670</v>
      </c>
      <c r="B956" s="10" t="s">
        <v>175</v>
      </c>
      <c r="C956" s="10" t="s">
        <v>2478</v>
      </c>
      <c r="D956" s="10" t="s">
        <v>2474</v>
      </c>
      <c r="E956" s="8" t="s">
        <v>123</v>
      </c>
      <c r="F956" s="8" t="s">
        <v>2479</v>
      </c>
      <c r="G956" s="8"/>
      <c r="H956" s="8"/>
      <c r="I956" s="8"/>
      <c r="J956" s="8"/>
      <c r="K956" s="8"/>
      <c r="L956" s="8"/>
    </row>
    <row r="957" spans="1:12" x14ac:dyDescent="0.3">
      <c r="A957" s="10" t="s">
        <v>3671</v>
      </c>
      <c r="B957" s="10" t="s">
        <v>175</v>
      </c>
      <c r="C957" s="10" t="s">
        <v>2481</v>
      </c>
      <c r="D957" s="10" t="s">
        <v>2474</v>
      </c>
      <c r="E957" s="8" t="s">
        <v>123</v>
      </c>
      <c r="F957" s="8" t="s">
        <v>2479</v>
      </c>
      <c r="G957" s="8"/>
      <c r="H957" s="8"/>
      <c r="I957" s="8"/>
      <c r="J957" s="8"/>
      <c r="K957" s="8"/>
      <c r="L957" s="8"/>
    </row>
    <row r="958" spans="1:12" x14ac:dyDescent="0.3">
      <c r="A958" s="10" t="s">
        <v>3672</v>
      </c>
      <c r="B958" s="10" t="s">
        <v>175</v>
      </c>
      <c r="C958" s="10" t="s">
        <v>2483</v>
      </c>
      <c r="D958" s="10" t="s">
        <v>2474</v>
      </c>
      <c r="E958" s="8" t="s">
        <v>123</v>
      </c>
      <c r="F958" s="8" t="s">
        <v>2479</v>
      </c>
      <c r="G958" s="8"/>
      <c r="H958" s="8"/>
      <c r="I958" s="8"/>
      <c r="J958" s="8"/>
      <c r="K958" s="8"/>
      <c r="L958" s="8"/>
    </row>
    <row r="959" spans="1:12" x14ac:dyDescent="0.3">
      <c r="A959" s="10" t="s">
        <v>3673</v>
      </c>
      <c r="B959" s="10" t="s">
        <v>175</v>
      </c>
      <c r="C959" s="10" t="s">
        <v>2485</v>
      </c>
      <c r="D959" s="10" t="s">
        <v>2474</v>
      </c>
      <c r="E959" s="8" t="s">
        <v>123</v>
      </c>
      <c r="F959" s="8" t="s">
        <v>2479</v>
      </c>
      <c r="G959" s="8"/>
      <c r="H959" s="8"/>
      <c r="I959" s="8"/>
      <c r="J959" s="8"/>
      <c r="K959" s="8"/>
      <c r="L959" s="8"/>
    </row>
    <row r="960" spans="1:12" x14ac:dyDescent="0.3">
      <c r="A960" s="10" t="s">
        <v>3674</v>
      </c>
      <c r="B960" s="10" t="s">
        <v>175</v>
      </c>
      <c r="C960" s="10" t="s">
        <v>2487</v>
      </c>
      <c r="D960" s="10" t="s">
        <v>2474</v>
      </c>
      <c r="E960" s="8" t="s">
        <v>123</v>
      </c>
      <c r="F960" s="8" t="s">
        <v>2488</v>
      </c>
      <c r="G960" s="8"/>
      <c r="H960" s="8"/>
      <c r="I960" s="8"/>
      <c r="J960" s="8"/>
      <c r="K960" s="8"/>
      <c r="L960" s="8"/>
    </row>
    <row r="961" spans="1:12" ht="33" x14ac:dyDescent="0.3">
      <c r="A961" s="10" t="s">
        <v>3675</v>
      </c>
      <c r="B961" s="10" t="s">
        <v>175</v>
      </c>
      <c r="C961" s="10" t="s">
        <v>2490</v>
      </c>
      <c r="D961" s="10" t="s">
        <v>2474</v>
      </c>
      <c r="E961" s="8" t="s">
        <v>123</v>
      </c>
      <c r="F961" s="8" t="s">
        <v>2491</v>
      </c>
      <c r="G961" s="8"/>
      <c r="H961" s="8"/>
      <c r="I961" s="8"/>
      <c r="J961" s="8"/>
      <c r="K961" s="8"/>
      <c r="L961" s="8"/>
    </row>
    <row r="962" spans="1:12" ht="33" x14ac:dyDescent="0.3">
      <c r="A962" s="10" t="s">
        <v>3676</v>
      </c>
      <c r="B962" s="10" t="s">
        <v>175</v>
      </c>
      <c r="C962" s="10" t="s">
        <v>2493</v>
      </c>
      <c r="D962" s="10" t="s">
        <v>2474</v>
      </c>
      <c r="E962" s="8" t="s">
        <v>123</v>
      </c>
      <c r="F962" s="8" t="s">
        <v>2494</v>
      </c>
      <c r="G962" s="8"/>
      <c r="H962" s="8"/>
      <c r="I962" s="8"/>
      <c r="J962" s="8"/>
      <c r="K962" s="8"/>
      <c r="L962" s="8"/>
    </row>
    <row r="963" spans="1:12" ht="33" x14ac:dyDescent="0.3">
      <c r="A963" s="10" t="s">
        <v>3677</v>
      </c>
      <c r="B963" s="10" t="s">
        <v>175</v>
      </c>
      <c r="C963" s="10" t="s">
        <v>2496</v>
      </c>
      <c r="D963" s="10" t="s">
        <v>2474</v>
      </c>
      <c r="E963" s="8" t="s">
        <v>123</v>
      </c>
      <c r="F963" s="8" t="s">
        <v>2497</v>
      </c>
      <c r="G963" s="8"/>
      <c r="H963" s="8"/>
      <c r="I963" s="8"/>
      <c r="J963" s="8"/>
      <c r="K963" s="8"/>
      <c r="L963" s="8"/>
    </row>
    <row r="964" spans="1:12" x14ac:dyDescent="0.3">
      <c r="A964" s="10" t="s">
        <v>3678</v>
      </c>
      <c r="B964" s="10" t="s">
        <v>175</v>
      </c>
      <c r="C964" s="10" t="s">
        <v>2499</v>
      </c>
      <c r="D964" s="10" t="s">
        <v>2474</v>
      </c>
      <c r="E964" s="8" t="s">
        <v>123</v>
      </c>
      <c r="F964" s="8" t="s">
        <v>2500</v>
      </c>
      <c r="G964" s="8"/>
      <c r="H964" s="8"/>
      <c r="I964" s="8"/>
      <c r="J964" s="8"/>
      <c r="K964" s="8"/>
      <c r="L964" s="8"/>
    </row>
    <row r="965" spans="1:12" x14ac:dyDescent="0.3">
      <c r="A965" s="10" t="s">
        <v>3679</v>
      </c>
      <c r="B965" s="10" t="s">
        <v>175</v>
      </c>
      <c r="C965" s="10" t="s">
        <v>2502</v>
      </c>
      <c r="D965" s="10" t="s">
        <v>2474</v>
      </c>
      <c r="E965" s="8" t="s">
        <v>123</v>
      </c>
      <c r="F965" s="8" t="s">
        <v>2500</v>
      </c>
      <c r="G965" s="8"/>
      <c r="H965" s="8"/>
      <c r="I965" s="8"/>
      <c r="J965" s="8"/>
      <c r="K965" s="8"/>
      <c r="L965" s="8"/>
    </row>
    <row r="966" spans="1:12" ht="49.5" x14ac:dyDescent="0.3">
      <c r="A966" s="10" t="s">
        <v>3680</v>
      </c>
      <c r="B966" s="10" t="s">
        <v>175</v>
      </c>
      <c r="C966" s="10" t="s">
        <v>2504</v>
      </c>
      <c r="D966" s="10" t="s">
        <v>2474</v>
      </c>
      <c r="E966" s="8" t="s">
        <v>123</v>
      </c>
      <c r="F966" s="8" t="s">
        <v>2505</v>
      </c>
      <c r="G966" s="8"/>
      <c r="H966" s="8"/>
      <c r="I966" s="8"/>
      <c r="J966" s="8"/>
      <c r="K966" s="8"/>
      <c r="L966" s="8"/>
    </row>
    <row r="967" spans="1:12" ht="49.5" x14ac:dyDescent="0.3">
      <c r="A967" s="10" t="s">
        <v>3681</v>
      </c>
      <c r="B967" s="10" t="s">
        <v>175</v>
      </c>
      <c r="C967" s="10" t="s">
        <v>2507</v>
      </c>
      <c r="D967" s="10" t="s">
        <v>2474</v>
      </c>
      <c r="E967" s="8" t="s">
        <v>123</v>
      </c>
      <c r="F967" s="8" t="s">
        <v>2505</v>
      </c>
      <c r="G967" s="8"/>
      <c r="H967" s="8"/>
      <c r="I967" s="8"/>
      <c r="J967" s="8"/>
      <c r="K967" s="8"/>
      <c r="L967" s="8"/>
    </row>
    <row r="968" spans="1:12" x14ac:dyDescent="0.3">
      <c r="A968" s="10" t="s">
        <v>3682</v>
      </c>
      <c r="B968" s="10" t="s">
        <v>168</v>
      </c>
      <c r="C968" s="10" t="s">
        <v>2509</v>
      </c>
      <c r="D968" s="10" t="s">
        <v>2474</v>
      </c>
      <c r="E968" s="8" t="s">
        <v>123</v>
      </c>
      <c r="F968" s="8" t="s">
        <v>2510</v>
      </c>
      <c r="G968" s="8"/>
      <c r="H968" s="8"/>
      <c r="I968" s="8"/>
      <c r="J968" s="8"/>
      <c r="K968" s="8"/>
      <c r="L968" s="8"/>
    </row>
    <row r="969" spans="1:12" ht="82.5" x14ac:dyDescent="0.3">
      <c r="A969" s="10" t="s">
        <v>3683</v>
      </c>
      <c r="B969" s="10" t="s">
        <v>175</v>
      </c>
      <c r="C969" s="10" t="s">
        <v>2512</v>
      </c>
      <c r="D969" s="10" t="s">
        <v>2474</v>
      </c>
      <c r="E969" s="8" t="s">
        <v>123</v>
      </c>
      <c r="F969" s="8" t="s">
        <v>2513</v>
      </c>
      <c r="G969" s="8"/>
      <c r="H969" s="8"/>
      <c r="I969" s="8"/>
      <c r="J969" s="8"/>
      <c r="K969" s="8"/>
      <c r="L969" s="8"/>
    </row>
    <row r="970" spans="1:12" x14ac:dyDescent="0.3">
      <c r="A970" s="10" t="s">
        <v>3684</v>
      </c>
      <c r="B970" s="10" t="s">
        <v>163</v>
      </c>
      <c r="C970" s="10" t="s">
        <v>2516</v>
      </c>
      <c r="D970" s="10" t="s">
        <v>2514</v>
      </c>
      <c r="E970" s="8" t="s">
        <v>125</v>
      </c>
      <c r="F970" s="8" t="s">
        <v>2517</v>
      </c>
      <c r="G970" s="8"/>
      <c r="H970" s="8"/>
      <c r="I970" s="8"/>
      <c r="J970" s="8"/>
      <c r="K970" s="8"/>
      <c r="L970" s="8"/>
    </row>
    <row r="971" spans="1:12" ht="33" x14ac:dyDescent="0.3">
      <c r="A971" s="10" t="s">
        <v>3685</v>
      </c>
      <c r="B971" s="10" t="s">
        <v>168</v>
      </c>
      <c r="C971" s="10" t="s">
        <v>2519</v>
      </c>
      <c r="D971" s="10" t="s">
        <v>2514</v>
      </c>
      <c r="E971" s="8" t="s">
        <v>125</v>
      </c>
      <c r="F971" s="8" t="s">
        <v>2520</v>
      </c>
      <c r="G971" s="8"/>
      <c r="H971" s="8"/>
      <c r="I971" s="8"/>
      <c r="J971" s="8"/>
      <c r="K971" s="8"/>
      <c r="L971" s="8"/>
    </row>
    <row r="972" spans="1:12" x14ac:dyDescent="0.3">
      <c r="A972" s="10" t="s">
        <v>3686</v>
      </c>
      <c r="B972" s="10" t="s">
        <v>175</v>
      </c>
      <c r="C972" s="10" t="s">
        <v>2522</v>
      </c>
      <c r="D972" s="10" t="s">
        <v>2514</v>
      </c>
      <c r="E972" s="8" t="s">
        <v>125</v>
      </c>
      <c r="F972" s="8"/>
      <c r="G972" s="8"/>
      <c r="H972" s="8"/>
      <c r="I972" s="8"/>
      <c r="J972" s="8"/>
      <c r="K972" s="8"/>
      <c r="L972" s="8"/>
    </row>
    <row r="973" spans="1:12" x14ac:dyDescent="0.3">
      <c r="A973" s="10" t="s">
        <v>3687</v>
      </c>
      <c r="B973" s="10" t="s">
        <v>168</v>
      </c>
      <c r="C973" s="10" t="s">
        <v>2524</v>
      </c>
      <c r="D973" s="10" t="s">
        <v>2514</v>
      </c>
      <c r="E973" s="8" t="s">
        <v>125</v>
      </c>
      <c r="F973" s="8" t="s">
        <v>2525</v>
      </c>
      <c r="G973" s="8"/>
      <c r="H973" s="8"/>
      <c r="I973" s="8"/>
      <c r="J973" s="8"/>
      <c r="K973" s="8"/>
      <c r="L973" s="8"/>
    </row>
    <row r="974" spans="1:12" x14ac:dyDescent="0.3">
      <c r="A974" s="10" t="s">
        <v>3688</v>
      </c>
      <c r="B974" s="10" t="s">
        <v>175</v>
      </c>
      <c r="C974" s="10" t="s">
        <v>2527</v>
      </c>
      <c r="D974" s="10" t="s">
        <v>2514</v>
      </c>
      <c r="E974" s="8" t="s">
        <v>125</v>
      </c>
      <c r="F974" s="8"/>
      <c r="G974" s="8"/>
      <c r="H974" s="8"/>
      <c r="I974" s="8"/>
      <c r="J974" s="8"/>
      <c r="K974" s="8"/>
      <c r="L974" s="8"/>
    </row>
    <row r="975" spans="1:12" x14ac:dyDescent="0.3">
      <c r="A975" s="10" t="s">
        <v>3689</v>
      </c>
      <c r="B975" s="10" t="s">
        <v>175</v>
      </c>
      <c r="C975" s="10" t="s">
        <v>2529</v>
      </c>
      <c r="D975" s="10" t="s">
        <v>2514</v>
      </c>
      <c r="E975" s="8" t="s">
        <v>125</v>
      </c>
      <c r="F975" s="8" t="s">
        <v>2530</v>
      </c>
      <c r="G975" s="8"/>
      <c r="H975" s="8"/>
      <c r="I975" s="8"/>
      <c r="J975" s="8"/>
      <c r="K975" s="8"/>
      <c r="L975" s="8"/>
    </row>
    <row r="976" spans="1:12" ht="33" x14ac:dyDescent="0.3">
      <c r="A976" s="10" t="s">
        <v>3690</v>
      </c>
      <c r="B976" s="10" t="s">
        <v>175</v>
      </c>
      <c r="C976" s="10" t="s">
        <v>2532</v>
      </c>
      <c r="D976" s="10" t="s">
        <v>2514</v>
      </c>
      <c r="E976" s="8" t="s">
        <v>125</v>
      </c>
      <c r="F976" s="8" t="s">
        <v>2533</v>
      </c>
      <c r="G976" s="8"/>
      <c r="H976" s="8"/>
      <c r="I976" s="8"/>
      <c r="J976" s="8"/>
      <c r="K976" s="8"/>
      <c r="L976" s="8"/>
    </row>
    <row r="977" spans="1:12" ht="33" x14ac:dyDescent="0.3">
      <c r="A977" s="10" t="s">
        <v>3691</v>
      </c>
      <c r="B977" s="10" t="s">
        <v>175</v>
      </c>
      <c r="C977" s="10" t="s">
        <v>2535</v>
      </c>
      <c r="D977" s="10" t="s">
        <v>2514</v>
      </c>
      <c r="E977" s="8" t="s">
        <v>125</v>
      </c>
      <c r="F977" s="8" t="s">
        <v>2536</v>
      </c>
      <c r="G977" s="8"/>
      <c r="H977" s="8"/>
      <c r="I977" s="8"/>
      <c r="J977" s="8"/>
      <c r="K977" s="8"/>
      <c r="L977" s="8"/>
    </row>
    <row r="978" spans="1:12" ht="33" x14ac:dyDescent="0.3">
      <c r="A978" s="10" t="s">
        <v>3692</v>
      </c>
      <c r="B978" s="10" t="s">
        <v>175</v>
      </c>
      <c r="C978" s="10" t="s">
        <v>2538</v>
      </c>
      <c r="D978" s="10" t="s">
        <v>2514</v>
      </c>
      <c r="E978" s="8" t="s">
        <v>125</v>
      </c>
      <c r="F978" s="8" t="s">
        <v>2539</v>
      </c>
      <c r="G978" s="8"/>
      <c r="H978" s="8"/>
      <c r="I978" s="8"/>
      <c r="J978" s="8"/>
      <c r="K978" s="8"/>
      <c r="L978" s="8"/>
    </row>
    <row r="979" spans="1:12" x14ac:dyDescent="0.3">
      <c r="A979" s="10" t="s">
        <v>3693</v>
      </c>
      <c r="B979" s="10" t="s">
        <v>175</v>
      </c>
      <c r="C979" s="10" t="s">
        <v>2541</v>
      </c>
      <c r="D979" s="10" t="s">
        <v>2514</v>
      </c>
      <c r="E979" s="8" t="s">
        <v>125</v>
      </c>
      <c r="F979" s="8" t="s">
        <v>2542</v>
      </c>
      <c r="G979" s="8"/>
      <c r="H979" s="8"/>
      <c r="I979" s="8"/>
      <c r="J979" s="8"/>
      <c r="K979" s="8"/>
      <c r="L979" s="8"/>
    </row>
    <row r="980" spans="1:12" x14ac:dyDescent="0.3">
      <c r="A980" s="10" t="s">
        <v>3694</v>
      </c>
      <c r="B980" s="10" t="s">
        <v>175</v>
      </c>
      <c r="C980" s="10" t="s">
        <v>2544</v>
      </c>
      <c r="D980" s="10" t="s">
        <v>2514</v>
      </c>
      <c r="E980" s="8" t="s">
        <v>125</v>
      </c>
      <c r="F980" s="8" t="s">
        <v>2545</v>
      </c>
      <c r="G980" s="8"/>
      <c r="H980" s="8"/>
      <c r="I980" s="8"/>
      <c r="J980" s="8"/>
      <c r="K980" s="8"/>
      <c r="L980" s="8"/>
    </row>
    <row r="981" spans="1:12" x14ac:dyDescent="0.3">
      <c r="A981" s="10" t="s">
        <v>3695</v>
      </c>
      <c r="B981" s="10" t="s">
        <v>175</v>
      </c>
      <c r="C981" s="10" t="s">
        <v>2547</v>
      </c>
      <c r="D981" s="10" t="s">
        <v>2514</v>
      </c>
      <c r="E981" s="8" t="s">
        <v>125</v>
      </c>
      <c r="F981" s="8" t="s">
        <v>2545</v>
      </c>
      <c r="G981" s="8"/>
      <c r="H981" s="8"/>
      <c r="I981" s="8"/>
      <c r="J981" s="8"/>
      <c r="K981" s="8"/>
      <c r="L981" s="8"/>
    </row>
    <row r="982" spans="1:12" x14ac:dyDescent="0.3">
      <c r="A982" s="10" t="s">
        <v>3696</v>
      </c>
      <c r="B982" s="10" t="s">
        <v>163</v>
      </c>
      <c r="C982" s="10" t="s">
        <v>2550</v>
      </c>
      <c r="D982" s="10" t="s">
        <v>2548</v>
      </c>
      <c r="E982" s="8" t="s">
        <v>127</v>
      </c>
      <c r="F982" s="8" t="s">
        <v>2551</v>
      </c>
      <c r="G982" s="8"/>
      <c r="H982" s="8"/>
      <c r="I982" s="8"/>
      <c r="J982" s="8"/>
      <c r="K982" s="8"/>
      <c r="L982" s="8"/>
    </row>
    <row r="983" spans="1:12" x14ac:dyDescent="0.3">
      <c r="A983" s="10" t="s">
        <v>3697</v>
      </c>
      <c r="B983" s="10" t="s">
        <v>175</v>
      </c>
      <c r="C983" s="10" t="s">
        <v>2553</v>
      </c>
      <c r="D983" s="10" t="s">
        <v>2548</v>
      </c>
      <c r="E983" s="8" t="s">
        <v>127</v>
      </c>
      <c r="F983" s="8"/>
      <c r="G983" s="8"/>
      <c r="H983" s="8"/>
      <c r="I983" s="8"/>
      <c r="J983" s="8"/>
      <c r="K983" s="8"/>
      <c r="L983" s="8"/>
    </row>
    <row r="984" spans="1:12" x14ac:dyDescent="0.3">
      <c r="A984" s="10" t="s">
        <v>3698</v>
      </c>
      <c r="B984" s="10" t="s">
        <v>175</v>
      </c>
      <c r="C984" s="10" t="s">
        <v>2555</v>
      </c>
      <c r="D984" s="10" t="s">
        <v>2548</v>
      </c>
      <c r="E984" s="8" t="s">
        <v>127</v>
      </c>
      <c r="F984" s="8"/>
      <c r="G984" s="8"/>
      <c r="H984" s="8"/>
      <c r="I984" s="8"/>
      <c r="J984" s="8"/>
      <c r="K984" s="8"/>
      <c r="L984" s="8"/>
    </row>
    <row r="985" spans="1:12" x14ac:dyDescent="0.3">
      <c r="A985" s="10" t="s">
        <v>3699</v>
      </c>
      <c r="B985" s="10" t="s">
        <v>175</v>
      </c>
      <c r="C985" s="10" t="s">
        <v>2557</v>
      </c>
      <c r="D985" s="10" t="s">
        <v>2548</v>
      </c>
      <c r="E985" s="8" t="s">
        <v>127</v>
      </c>
      <c r="F985" s="8" t="s">
        <v>2558</v>
      </c>
      <c r="G985" s="8"/>
      <c r="H985" s="8"/>
      <c r="I985" s="8"/>
      <c r="J985" s="8"/>
      <c r="K985" s="8"/>
      <c r="L985" s="8"/>
    </row>
    <row r="986" spans="1:12" ht="33" x14ac:dyDescent="0.3">
      <c r="A986" s="10" t="s">
        <v>3700</v>
      </c>
      <c r="B986" s="10" t="s">
        <v>175</v>
      </c>
      <c r="C986" s="10" t="s">
        <v>2560</v>
      </c>
      <c r="D986" s="10" t="s">
        <v>2548</v>
      </c>
      <c r="E986" s="8" t="s">
        <v>127</v>
      </c>
      <c r="F986" s="8" t="s">
        <v>2561</v>
      </c>
      <c r="G986" s="8"/>
      <c r="H986" s="8"/>
      <c r="I986" s="8"/>
      <c r="J986" s="8"/>
      <c r="K986" s="8"/>
      <c r="L986" s="8"/>
    </row>
    <row r="987" spans="1:12" ht="33" x14ac:dyDescent="0.3">
      <c r="A987" s="10" t="s">
        <v>3701</v>
      </c>
      <c r="B987" s="10" t="s">
        <v>175</v>
      </c>
      <c r="C987" s="10" t="s">
        <v>2563</v>
      </c>
      <c r="D987" s="10" t="s">
        <v>2548</v>
      </c>
      <c r="E987" s="8" t="s">
        <v>127</v>
      </c>
      <c r="F987" s="8" t="s">
        <v>2564</v>
      </c>
      <c r="G987" s="8"/>
      <c r="H987" s="8"/>
      <c r="I987" s="8"/>
      <c r="J987" s="8"/>
      <c r="K987" s="8"/>
      <c r="L987" s="8"/>
    </row>
    <row r="988" spans="1:12" ht="33" x14ac:dyDescent="0.3">
      <c r="A988" s="10" t="s">
        <v>3702</v>
      </c>
      <c r="B988" s="10" t="s">
        <v>175</v>
      </c>
      <c r="C988" s="10" t="s">
        <v>2566</v>
      </c>
      <c r="D988" s="10" t="s">
        <v>2548</v>
      </c>
      <c r="E988" s="8" t="s">
        <v>127</v>
      </c>
      <c r="F988" s="8" t="s">
        <v>2567</v>
      </c>
      <c r="G988" s="8"/>
      <c r="H988" s="8"/>
      <c r="I988" s="8"/>
      <c r="J988" s="8"/>
      <c r="K988" s="8"/>
      <c r="L988" s="8"/>
    </row>
    <row r="989" spans="1:12" x14ac:dyDescent="0.3">
      <c r="A989" s="10" t="s">
        <v>3853</v>
      </c>
      <c r="B989" s="10" t="s">
        <v>175</v>
      </c>
      <c r="C989" s="10" t="s">
        <v>2569</v>
      </c>
      <c r="D989" s="10" t="s">
        <v>2548</v>
      </c>
      <c r="E989" s="8" t="s">
        <v>127</v>
      </c>
      <c r="F989" s="8" t="s">
        <v>2545</v>
      </c>
      <c r="G989" s="8"/>
      <c r="H989" s="8"/>
      <c r="I989" s="8"/>
      <c r="J989" s="8"/>
      <c r="K989" s="8"/>
      <c r="L989" s="8"/>
    </row>
    <row r="990" spans="1:12" x14ac:dyDescent="0.3">
      <c r="A990" s="10" t="s">
        <v>3703</v>
      </c>
      <c r="B990" s="10" t="s">
        <v>175</v>
      </c>
      <c r="C990" s="10" t="s">
        <v>2571</v>
      </c>
      <c r="D990" s="10" t="s">
        <v>2548</v>
      </c>
      <c r="E990" s="8" t="s">
        <v>127</v>
      </c>
      <c r="F990" s="8" t="s">
        <v>2545</v>
      </c>
      <c r="G990" s="8"/>
      <c r="H990" s="8"/>
      <c r="I990" s="8"/>
      <c r="J990" s="8"/>
      <c r="K990" s="8"/>
      <c r="L990" s="8"/>
    </row>
    <row r="991" spans="1:12" x14ac:dyDescent="0.3">
      <c r="A991" s="10" t="s">
        <v>3704</v>
      </c>
      <c r="B991" s="10" t="s">
        <v>163</v>
      </c>
      <c r="C991" s="10" t="s">
        <v>2574</v>
      </c>
      <c r="D991" s="10" t="s">
        <v>2572</v>
      </c>
      <c r="E991" s="8" t="s">
        <v>129</v>
      </c>
      <c r="F991" s="8" t="s">
        <v>2575</v>
      </c>
      <c r="G991" s="8"/>
      <c r="H991" s="8"/>
      <c r="I991" s="8"/>
      <c r="J991" s="8"/>
      <c r="K991" s="8"/>
      <c r="L991" s="8"/>
    </row>
    <row r="992" spans="1:12" x14ac:dyDescent="0.3">
      <c r="A992" s="10" t="s">
        <v>3705</v>
      </c>
      <c r="B992" s="10" t="s">
        <v>175</v>
      </c>
      <c r="C992" s="10" t="s">
        <v>2577</v>
      </c>
      <c r="D992" s="10" t="s">
        <v>2572</v>
      </c>
      <c r="E992" s="8" t="s">
        <v>129</v>
      </c>
      <c r="F992" s="8"/>
      <c r="G992" s="8"/>
      <c r="H992" s="8"/>
      <c r="I992" s="8"/>
      <c r="J992" s="8"/>
      <c r="K992" s="8"/>
      <c r="L992" s="8"/>
    </row>
    <row r="993" spans="1:12" x14ac:dyDescent="0.3">
      <c r="A993" s="10" t="s">
        <v>3706</v>
      </c>
      <c r="B993" s="10" t="s">
        <v>175</v>
      </c>
      <c r="C993" s="10" t="s">
        <v>2579</v>
      </c>
      <c r="D993" s="10" t="s">
        <v>2572</v>
      </c>
      <c r="E993" s="8" t="s">
        <v>129</v>
      </c>
      <c r="F993" s="8"/>
      <c r="G993" s="8"/>
      <c r="H993" s="8"/>
      <c r="I993" s="8"/>
      <c r="J993" s="8"/>
      <c r="K993" s="8"/>
      <c r="L993" s="8"/>
    </row>
    <row r="994" spans="1:12" x14ac:dyDescent="0.3">
      <c r="A994" s="10" t="s">
        <v>3707</v>
      </c>
      <c r="B994" s="10" t="s">
        <v>175</v>
      </c>
      <c r="C994" s="10" t="s">
        <v>2581</v>
      </c>
      <c r="D994" s="10" t="s">
        <v>2572</v>
      </c>
      <c r="E994" s="8" t="s">
        <v>129</v>
      </c>
      <c r="F994" s="8" t="s">
        <v>2582</v>
      </c>
      <c r="G994" s="8"/>
      <c r="H994" s="8"/>
      <c r="I994" s="8"/>
      <c r="J994" s="8"/>
      <c r="K994" s="8"/>
      <c r="L994" s="8"/>
    </row>
    <row r="995" spans="1:12" ht="33" x14ac:dyDescent="0.3">
      <c r="A995" s="10" t="s">
        <v>3708</v>
      </c>
      <c r="B995" s="10" t="s">
        <v>175</v>
      </c>
      <c r="C995" s="10" t="s">
        <v>2584</v>
      </c>
      <c r="D995" s="10" t="s">
        <v>2572</v>
      </c>
      <c r="E995" s="8" t="s">
        <v>129</v>
      </c>
      <c r="F995" s="8" t="s">
        <v>2585</v>
      </c>
      <c r="G995" s="8"/>
      <c r="H995" s="8"/>
      <c r="I995" s="8"/>
      <c r="J995" s="8"/>
      <c r="K995" s="8"/>
      <c r="L995" s="8"/>
    </row>
    <row r="996" spans="1:12" ht="33" x14ac:dyDescent="0.3">
      <c r="A996" s="10" t="s">
        <v>3709</v>
      </c>
      <c r="B996" s="10" t="s">
        <v>175</v>
      </c>
      <c r="C996" s="10" t="s">
        <v>2587</v>
      </c>
      <c r="D996" s="10" t="s">
        <v>2572</v>
      </c>
      <c r="E996" s="8" t="s">
        <v>129</v>
      </c>
      <c r="F996" s="8" t="s">
        <v>2588</v>
      </c>
      <c r="G996" s="8"/>
      <c r="H996" s="8"/>
      <c r="I996" s="8"/>
      <c r="J996" s="8"/>
      <c r="K996" s="8"/>
      <c r="L996" s="8"/>
    </row>
    <row r="997" spans="1:12" ht="33" x14ac:dyDescent="0.3">
      <c r="A997" s="10" t="s">
        <v>3710</v>
      </c>
      <c r="B997" s="10" t="s">
        <v>175</v>
      </c>
      <c r="C997" s="10" t="s">
        <v>2590</v>
      </c>
      <c r="D997" s="10" t="s">
        <v>2572</v>
      </c>
      <c r="E997" s="8" t="s">
        <v>129</v>
      </c>
      <c r="F997" s="8" t="s">
        <v>2591</v>
      </c>
      <c r="G997" s="8"/>
      <c r="H997" s="8"/>
      <c r="I997" s="8"/>
      <c r="J997" s="8"/>
      <c r="K997" s="8"/>
      <c r="L997" s="8"/>
    </row>
    <row r="998" spans="1:12" x14ac:dyDescent="0.3">
      <c r="A998" s="10" t="s">
        <v>3711</v>
      </c>
      <c r="B998" s="10" t="s">
        <v>175</v>
      </c>
      <c r="C998" s="10" t="s">
        <v>2593</v>
      </c>
      <c r="D998" s="10" t="s">
        <v>2572</v>
      </c>
      <c r="E998" s="8" t="s">
        <v>129</v>
      </c>
      <c r="F998" s="8" t="s">
        <v>2545</v>
      </c>
      <c r="G998" s="8"/>
      <c r="H998" s="8"/>
      <c r="I998" s="8"/>
      <c r="J998" s="8"/>
      <c r="K998" s="8"/>
      <c r="L998" s="8"/>
    </row>
    <row r="999" spans="1:12" x14ac:dyDescent="0.3">
      <c r="A999" s="10" t="s">
        <v>3712</v>
      </c>
      <c r="B999" s="10" t="s">
        <v>175</v>
      </c>
      <c r="C999" s="10" t="s">
        <v>2595</v>
      </c>
      <c r="D999" s="10" t="s">
        <v>2572</v>
      </c>
      <c r="E999" s="8" t="s">
        <v>129</v>
      </c>
      <c r="F999" s="8" t="s">
        <v>2545</v>
      </c>
      <c r="G999" s="8"/>
      <c r="H999" s="8"/>
      <c r="I999" s="8"/>
      <c r="J999" s="8"/>
      <c r="K999" s="8"/>
      <c r="L999" s="8"/>
    </row>
    <row r="1000" spans="1:12" x14ac:dyDescent="0.3">
      <c r="A1000" s="10" t="s">
        <v>3713</v>
      </c>
      <c r="B1000" s="10" t="s">
        <v>175</v>
      </c>
      <c r="C1000" s="10" t="s">
        <v>2411</v>
      </c>
      <c r="D1000" s="10" t="s">
        <v>2572</v>
      </c>
      <c r="E1000" s="8" t="s">
        <v>129</v>
      </c>
      <c r="F1000" s="8" t="s">
        <v>2412</v>
      </c>
      <c r="G1000" s="8"/>
      <c r="H1000" s="8"/>
      <c r="I1000" s="8"/>
      <c r="J1000" s="8"/>
      <c r="K1000" s="8"/>
      <c r="L1000" s="8"/>
    </row>
    <row r="1001" spans="1:12" x14ac:dyDescent="0.3">
      <c r="A1001" s="10" t="s">
        <v>3714</v>
      </c>
      <c r="B1001" s="10" t="s">
        <v>175</v>
      </c>
      <c r="C1001" s="10" t="s">
        <v>2599</v>
      </c>
      <c r="D1001" s="10" t="s">
        <v>2597</v>
      </c>
      <c r="E1001" s="8" t="s">
        <v>131</v>
      </c>
      <c r="F1001" s="8" t="s">
        <v>2488</v>
      </c>
      <c r="G1001" s="8"/>
      <c r="H1001" s="8"/>
      <c r="I1001" s="8"/>
      <c r="J1001" s="8"/>
      <c r="K1001" s="8"/>
      <c r="L1001" s="8"/>
    </row>
    <row r="1002" spans="1:12" x14ac:dyDescent="0.3">
      <c r="A1002" s="10" t="s">
        <v>3715</v>
      </c>
      <c r="B1002" s="10" t="s">
        <v>175</v>
      </c>
      <c r="C1002" s="10" t="s">
        <v>2601</v>
      </c>
      <c r="D1002" s="10" t="s">
        <v>2597</v>
      </c>
      <c r="E1002" s="8" t="s">
        <v>131</v>
      </c>
      <c r="F1002" s="8" t="s">
        <v>2488</v>
      </c>
      <c r="G1002" s="8"/>
      <c r="H1002" s="8"/>
      <c r="I1002" s="8"/>
      <c r="J1002" s="8"/>
      <c r="K1002" s="8"/>
      <c r="L1002" s="8"/>
    </row>
    <row r="1003" spans="1:12" x14ac:dyDescent="0.3">
      <c r="A1003" s="10" t="s">
        <v>3716</v>
      </c>
      <c r="B1003" s="10" t="s">
        <v>175</v>
      </c>
      <c r="C1003" s="10" t="s">
        <v>2603</v>
      </c>
      <c r="D1003" s="10" t="s">
        <v>2597</v>
      </c>
      <c r="E1003" s="8" t="s">
        <v>131</v>
      </c>
      <c r="F1003" s="8" t="s">
        <v>2545</v>
      </c>
      <c r="G1003" s="8"/>
      <c r="H1003" s="8"/>
      <c r="I1003" s="8"/>
      <c r="J1003" s="8"/>
      <c r="K1003" s="8"/>
      <c r="L1003" s="8"/>
    </row>
    <row r="1004" spans="1:12" x14ac:dyDescent="0.3">
      <c r="A1004" s="10" t="s">
        <v>3717</v>
      </c>
      <c r="B1004" s="10" t="s">
        <v>175</v>
      </c>
      <c r="C1004" s="10" t="s">
        <v>2605</v>
      </c>
      <c r="D1004" s="10" t="s">
        <v>2597</v>
      </c>
      <c r="E1004" s="8" t="s">
        <v>131</v>
      </c>
      <c r="F1004" s="8" t="s">
        <v>2545</v>
      </c>
      <c r="G1004" s="8"/>
      <c r="H1004" s="8"/>
      <c r="I1004" s="8"/>
      <c r="J1004" s="8"/>
      <c r="K1004" s="8"/>
      <c r="L1004" s="8"/>
    </row>
    <row r="1005" spans="1:12" x14ac:dyDescent="0.3">
      <c r="A1005" s="10" t="s">
        <v>3718</v>
      </c>
      <c r="B1005" s="10" t="s">
        <v>175</v>
      </c>
      <c r="C1005" s="10" t="s">
        <v>2607</v>
      </c>
      <c r="D1005" s="10" t="s">
        <v>2597</v>
      </c>
      <c r="E1005" s="8" t="s">
        <v>131</v>
      </c>
      <c r="F1005" s="8" t="s">
        <v>2545</v>
      </c>
      <c r="G1005" s="8"/>
      <c r="H1005" s="8"/>
      <c r="I1005" s="8"/>
      <c r="J1005" s="8"/>
      <c r="K1005" s="8"/>
      <c r="L1005" s="8"/>
    </row>
    <row r="1006" spans="1:12" x14ac:dyDescent="0.3">
      <c r="A1006" s="10" t="s">
        <v>3719</v>
      </c>
      <c r="B1006" s="10" t="s">
        <v>175</v>
      </c>
      <c r="C1006" s="10" t="s">
        <v>2609</v>
      </c>
      <c r="D1006" s="10" t="s">
        <v>2597</v>
      </c>
      <c r="E1006" s="8" t="s">
        <v>131</v>
      </c>
      <c r="F1006" s="8" t="s">
        <v>2545</v>
      </c>
      <c r="G1006" s="8"/>
      <c r="H1006" s="8"/>
      <c r="I1006" s="8"/>
      <c r="J1006" s="8"/>
      <c r="K1006" s="8"/>
      <c r="L1006" s="8"/>
    </row>
    <row r="1007" spans="1:12" x14ac:dyDescent="0.3">
      <c r="A1007" s="10" t="s">
        <v>3720</v>
      </c>
      <c r="B1007" s="10" t="s">
        <v>175</v>
      </c>
      <c r="C1007" s="10" t="s">
        <v>2611</v>
      </c>
      <c r="D1007" s="10" t="s">
        <v>2597</v>
      </c>
      <c r="E1007" s="8" t="s">
        <v>131</v>
      </c>
      <c r="F1007" s="8" t="s">
        <v>2545</v>
      </c>
      <c r="G1007" s="8"/>
      <c r="H1007" s="8"/>
      <c r="I1007" s="8"/>
      <c r="J1007" s="8"/>
      <c r="K1007" s="8"/>
      <c r="L1007" s="8"/>
    </row>
    <row r="1008" spans="1:12" x14ac:dyDescent="0.3">
      <c r="A1008" s="10" t="s">
        <v>3721</v>
      </c>
      <c r="B1008" s="10" t="s">
        <v>175</v>
      </c>
      <c r="C1008" s="10" t="s">
        <v>2613</v>
      </c>
      <c r="D1008" s="10" t="s">
        <v>2597</v>
      </c>
      <c r="E1008" s="8" t="s">
        <v>131</v>
      </c>
      <c r="F1008" s="8" t="s">
        <v>2545</v>
      </c>
      <c r="G1008" s="8"/>
      <c r="H1008" s="8"/>
      <c r="I1008" s="8"/>
      <c r="J1008" s="8"/>
      <c r="K1008" s="8"/>
      <c r="L1008" s="8"/>
    </row>
    <row r="1009" spans="1:12" x14ac:dyDescent="0.3">
      <c r="A1009" s="10" t="s">
        <v>3722</v>
      </c>
      <c r="B1009" s="10" t="s">
        <v>175</v>
      </c>
      <c r="C1009" s="10" t="s">
        <v>2615</v>
      </c>
      <c r="D1009" s="10" t="s">
        <v>2597</v>
      </c>
      <c r="E1009" s="8" t="s">
        <v>131</v>
      </c>
      <c r="F1009" s="8" t="s">
        <v>2616</v>
      </c>
      <c r="G1009" s="8"/>
      <c r="H1009" s="8"/>
      <c r="I1009" s="8"/>
      <c r="J1009" s="8"/>
      <c r="K1009" s="8"/>
      <c r="L1009" s="8"/>
    </row>
    <row r="1010" spans="1:12" x14ac:dyDescent="0.3">
      <c r="A1010" s="10" t="s">
        <v>3723</v>
      </c>
      <c r="B1010" s="10" t="s">
        <v>175</v>
      </c>
      <c r="C1010" s="10" t="s">
        <v>2619</v>
      </c>
      <c r="D1010" s="10" t="s">
        <v>2617</v>
      </c>
      <c r="E1010" s="8" t="s">
        <v>133</v>
      </c>
      <c r="F1010" s="8" t="s">
        <v>2620</v>
      </c>
      <c r="G1010" s="8"/>
      <c r="H1010" s="8"/>
      <c r="I1010" s="8"/>
      <c r="J1010" s="8"/>
      <c r="K1010" s="8"/>
      <c r="L1010" s="8"/>
    </row>
    <row r="1011" spans="1:12" ht="33" x14ac:dyDescent="0.3">
      <c r="A1011" s="10" t="s">
        <v>3724</v>
      </c>
      <c r="B1011" s="10" t="s">
        <v>175</v>
      </c>
      <c r="C1011" s="10" t="s">
        <v>2622</v>
      </c>
      <c r="D1011" s="10" t="s">
        <v>2617</v>
      </c>
      <c r="E1011" s="8" t="s">
        <v>133</v>
      </c>
      <c r="F1011" s="8" t="s">
        <v>2623</v>
      </c>
      <c r="G1011" s="8"/>
      <c r="H1011" s="8"/>
      <c r="I1011" s="8"/>
      <c r="J1011" s="8"/>
      <c r="K1011" s="8"/>
      <c r="L1011" s="8"/>
    </row>
    <row r="1012" spans="1:12" x14ac:dyDescent="0.3">
      <c r="A1012" s="10" t="s">
        <v>3725</v>
      </c>
      <c r="B1012" s="10" t="s">
        <v>175</v>
      </c>
      <c r="C1012" s="10" t="s">
        <v>2625</v>
      </c>
      <c r="D1012" s="10" t="s">
        <v>2617</v>
      </c>
      <c r="E1012" s="8" t="s">
        <v>133</v>
      </c>
      <c r="F1012" s="8" t="s">
        <v>2545</v>
      </c>
      <c r="G1012" s="8"/>
      <c r="H1012" s="8"/>
      <c r="I1012" s="8"/>
      <c r="J1012" s="8"/>
      <c r="K1012" s="8"/>
      <c r="L1012" s="8"/>
    </row>
    <row r="1013" spans="1:12" x14ac:dyDescent="0.3">
      <c r="A1013" s="10" t="s">
        <v>3726</v>
      </c>
      <c r="B1013" s="10" t="s">
        <v>175</v>
      </c>
      <c r="C1013" s="10" t="s">
        <v>2627</v>
      </c>
      <c r="D1013" s="10" t="s">
        <v>2617</v>
      </c>
      <c r="E1013" s="8" t="s">
        <v>133</v>
      </c>
      <c r="F1013" s="8" t="s">
        <v>2545</v>
      </c>
      <c r="G1013" s="8"/>
      <c r="H1013" s="8"/>
      <c r="I1013" s="8"/>
      <c r="J1013" s="8"/>
      <c r="K1013" s="8"/>
      <c r="L1013" s="8"/>
    </row>
    <row r="1014" spans="1:12" x14ac:dyDescent="0.3">
      <c r="A1014" s="10" t="s">
        <v>3727</v>
      </c>
      <c r="B1014" s="10" t="s">
        <v>175</v>
      </c>
      <c r="C1014" s="10" t="s">
        <v>2629</v>
      </c>
      <c r="D1014" s="10" t="s">
        <v>2617</v>
      </c>
      <c r="E1014" s="8" t="s">
        <v>133</v>
      </c>
      <c r="F1014" s="8" t="s">
        <v>2545</v>
      </c>
      <c r="G1014" s="8"/>
      <c r="H1014" s="8"/>
      <c r="I1014" s="8"/>
      <c r="J1014" s="8"/>
      <c r="K1014" s="8"/>
      <c r="L1014" s="8"/>
    </row>
    <row r="1015" spans="1:12" x14ac:dyDescent="0.3">
      <c r="A1015" s="10" t="s">
        <v>3728</v>
      </c>
      <c r="B1015" s="10" t="s">
        <v>175</v>
      </c>
      <c r="C1015" s="10" t="s">
        <v>2631</v>
      </c>
      <c r="D1015" s="10" t="s">
        <v>2617</v>
      </c>
      <c r="E1015" s="8" t="s">
        <v>133</v>
      </c>
      <c r="F1015" s="8" t="s">
        <v>2545</v>
      </c>
      <c r="G1015" s="8"/>
      <c r="H1015" s="8"/>
      <c r="I1015" s="8"/>
      <c r="J1015" s="8"/>
      <c r="K1015" s="8"/>
      <c r="L1015" s="8"/>
    </row>
    <row r="1016" spans="1:12" x14ac:dyDescent="0.3">
      <c r="A1016" s="10" t="s">
        <v>3729</v>
      </c>
      <c r="B1016" s="10" t="s">
        <v>175</v>
      </c>
      <c r="C1016" s="10" t="s">
        <v>2633</v>
      </c>
      <c r="D1016" s="10" t="s">
        <v>2617</v>
      </c>
      <c r="E1016" s="8" t="s">
        <v>133</v>
      </c>
      <c r="F1016" s="8" t="s">
        <v>2545</v>
      </c>
      <c r="G1016" s="8"/>
      <c r="H1016" s="8"/>
      <c r="I1016" s="8"/>
      <c r="J1016" s="8"/>
      <c r="K1016" s="8"/>
      <c r="L1016" s="8"/>
    </row>
    <row r="1017" spans="1:12" x14ac:dyDescent="0.3">
      <c r="A1017" s="10" t="s">
        <v>3730</v>
      </c>
      <c r="B1017" s="10" t="s">
        <v>175</v>
      </c>
      <c r="C1017" s="10" t="s">
        <v>2635</v>
      </c>
      <c r="D1017" s="10" t="s">
        <v>2617</v>
      </c>
      <c r="E1017" s="8" t="s">
        <v>133</v>
      </c>
      <c r="F1017" s="8" t="s">
        <v>2545</v>
      </c>
      <c r="G1017" s="8"/>
      <c r="H1017" s="8"/>
      <c r="I1017" s="8"/>
      <c r="J1017" s="8"/>
      <c r="K1017" s="8"/>
      <c r="L1017" s="8"/>
    </row>
    <row r="1018" spans="1:12" x14ac:dyDescent="0.3">
      <c r="A1018" s="10" t="s">
        <v>3731</v>
      </c>
      <c r="B1018" s="10" t="s">
        <v>175</v>
      </c>
      <c r="C1018" s="10" t="s">
        <v>2637</v>
      </c>
      <c r="D1018" s="10" t="s">
        <v>2617</v>
      </c>
      <c r="E1018" s="8" t="s">
        <v>133</v>
      </c>
      <c r="F1018" s="8" t="s">
        <v>2638</v>
      </c>
      <c r="G1018" s="8"/>
      <c r="H1018" s="8"/>
      <c r="I1018" s="8"/>
      <c r="J1018" s="8"/>
      <c r="K1018" s="8"/>
      <c r="L1018" s="8"/>
    </row>
    <row r="1019" spans="1:12" ht="33" x14ac:dyDescent="0.3">
      <c r="A1019" s="10" t="s">
        <v>3732</v>
      </c>
      <c r="B1019" s="10" t="s">
        <v>175</v>
      </c>
      <c r="C1019" s="10" t="s">
        <v>2640</v>
      </c>
      <c r="D1019" s="10" t="s">
        <v>2617</v>
      </c>
      <c r="E1019" s="8" t="s">
        <v>133</v>
      </c>
      <c r="F1019" s="8" t="s">
        <v>2641</v>
      </c>
      <c r="G1019" s="8"/>
      <c r="H1019" s="8"/>
      <c r="I1019" s="8"/>
      <c r="J1019" s="8"/>
      <c r="K1019" s="8"/>
      <c r="L1019" s="8"/>
    </row>
    <row r="1020" spans="1:12" ht="33" x14ac:dyDescent="0.3">
      <c r="A1020" s="10" t="s">
        <v>3733</v>
      </c>
      <c r="B1020" s="10" t="s">
        <v>175</v>
      </c>
      <c r="C1020" s="10" t="s">
        <v>2643</v>
      </c>
      <c r="D1020" s="10" t="s">
        <v>2617</v>
      </c>
      <c r="E1020" s="8" t="s">
        <v>133</v>
      </c>
      <c r="F1020" s="8" t="s">
        <v>2644</v>
      </c>
      <c r="G1020" s="8"/>
      <c r="H1020" s="8"/>
      <c r="I1020" s="8"/>
      <c r="J1020" s="8"/>
      <c r="K1020" s="8"/>
      <c r="L1020" s="8"/>
    </row>
    <row r="1021" spans="1:12" x14ac:dyDescent="0.3">
      <c r="A1021" s="10" t="s">
        <v>3734</v>
      </c>
      <c r="B1021" s="10" t="s">
        <v>175</v>
      </c>
      <c r="C1021" s="10" t="s">
        <v>2647</v>
      </c>
      <c r="D1021" s="10" t="s">
        <v>2645</v>
      </c>
      <c r="E1021" s="8" t="s">
        <v>135</v>
      </c>
      <c r="F1021" s="8" t="s">
        <v>2648</v>
      </c>
      <c r="G1021" s="8"/>
      <c r="H1021" s="8"/>
      <c r="I1021" s="8"/>
      <c r="J1021" s="8"/>
      <c r="K1021" s="8"/>
      <c r="L1021" s="8"/>
    </row>
    <row r="1022" spans="1:12" ht="33" x14ac:dyDescent="0.3">
      <c r="A1022" s="10" t="s">
        <v>3735</v>
      </c>
      <c r="B1022" s="10" t="s">
        <v>175</v>
      </c>
      <c r="C1022" s="10" t="s">
        <v>2650</v>
      </c>
      <c r="D1022" s="10" t="s">
        <v>2645</v>
      </c>
      <c r="E1022" s="8" t="s">
        <v>135</v>
      </c>
      <c r="F1022" s="8" t="s">
        <v>2651</v>
      </c>
      <c r="G1022" s="8"/>
      <c r="H1022" s="8"/>
      <c r="I1022" s="8"/>
      <c r="J1022" s="8"/>
      <c r="K1022" s="8"/>
      <c r="L1022" s="8"/>
    </row>
    <row r="1023" spans="1:12" x14ac:dyDescent="0.3">
      <c r="A1023" s="10" t="s">
        <v>3736</v>
      </c>
      <c r="B1023" s="10" t="s">
        <v>175</v>
      </c>
      <c r="C1023" s="10" t="s">
        <v>2653</v>
      </c>
      <c r="D1023" s="10" t="s">
        <v>2645</v>
      </c>
      <c r="E1023" s="8" t="s">
        <v>135</v>
      </c>
      <c r="F1023" s="8" t="s">
        <v>2545</v>
      </c>
      <c r="G1023" s="8"/>
      <c r="H1023" s="8"/>
      <c r="I1023" s="8"/>
      <c r="J1023" s="8"/>
      <c r="K1023" s="8"/>
      <c r="L1023" s="8"/>
    </row>
    <row r="1024" spans="1:12" x14ac:dyDescent="0.3">
      <c r="A1024" s="10" t="s">
        <v>3737</v>
      </c>
      <c r="B1024" s="10" t="s">
        <v>175</v>
      </c>
      <c r="C1024" s="10" t="s">
        <v>2655</v>
      </c>
      <c r="D1024" s="10" t="s">
        <v>2645</v>
      </c>
      <c r="E1024" s="8" t="s">
        <v>135</v>
      </c>
      <c r="F1024" s="8" t="s">
        <v>2545</v>
      </c>
      <c r="G1024" s="8"/>
      <c r="H1024" s="8"/>
      <c r="I1024" s="8"/>
      <c r="J1024" s="8"/>
      <c r="K1024" s="8"/>
      <c r="L1024" s="8"/>
    </row>
    <row r="1025" spans="1:12" x14ac:dyDescent="0.3">
      <c r="A1025" s="10" t="s">
        <v>3738</v>
      </c>
      <c r="B1025" s="10" t="s">
        <v>175</v>
      </c>
      <c r="C1025" s="10" t="s">
        <v>2657</v>
      </c>
      <c r="D1025" s="10" t="s">
        <v>2645</v>
      </c>
      <c r="E1025" s="8" t="s">
        <v>135</v>
      </c>
      <c r="F1025" s="8" t="s">
        <v>2545</v>
      </c>
      <c r="G1025" s="8"/>
      <c r="H1025" s="8"/>
      <c r="I1025" s="8"/>
      <c r="J1025" s="8"/>
      <c r="K1025" s="8"/>
      <c r="L1025" s="8"/>
    </row>
    <row r="1026" spans="1:12" x14ac:dyDescent="0.3">
      <c r="A1026" s="10" t="s">
        <v>3739</v>
      </c>
      <c r="B1026" s="10" t="s">
        <v>175</v>
      </c>
      <c r="C1026" s="10" t="s">
        <v>2659</v>
      </c>
      <c r="D1026" s="10" t="s">
        <v>2645</v>
      </c>
      <c r="E1026" s="8" t="s">
        <v>135</v>
      </c>
      <c r="F1026" s="8" t="s">
        <v>2545</v>
      </c>
      <c r="G1026" s="8"/>
      <c r="H1026" s="8"/>
      <c r="I1026" s="8"/>
      <c r="J1026" s="8"/>
      <c r="K1026" s="8"/>
      <c r="L1026" s="8"/>
    </row>
    <row r="1027" spans="1:12" x14ac:dyDescent="0.3">
      <c r="A1027" s="10" t="s">
        <v>3740</v>
      </c>
      <c r="B1027" s="10" t="s">
        <v>175</v>
      </c>
      <c r="C1027" s="10" t="s">
        <v>2661</v>
      </c>
      <c r="D1027" s="10" t="s">
        <v>2645</v>
      </c>
      <c r="E1027" s="8" t="s">
        <v>135</v>
      </c>
      <c r="F1027" s="8" t="s">
        <v>2545</v>
      </c>
      <c r="G1027" s="8"/>
      <c r="H1027" s="8"/>
      <c r="I1027" s="8"/>
      <c r="J1027" s="8"/>
      <c r="K1027" s="8"/>
      <c r="L1027" s="8"/>
    </row>
    <row r="1028" spans="1:12" x14ac:dyDescent="0.3">
      <c r="A1028" s="10" t="s">
        <v>3741</v>
      </c>
      <c r="B1028" s="10" t="s">
        <v>175</v>
      </c>
      <c r="C1028" s="10" t="s">
        <v>2663</v>
      </c>
      <c r="D1028" s="10" t="s">
        <v>2645</v>
      </c>
      <c r="E1028" s="8" t="s">
        <v>135</v>
      </c>
      <c r="F1028" s="8" t="s">
        <v>2545</v>
      </c>
      <c r="G1028" s="8"/>
      <c r="H1028" s="8"/>
      <c r="I1028" s="8"/>
      <c r="J1028" s="8"/>
      <c r="K1028" s="8"/>
      <c r="L1028" s="8"/>
    </row>
    <row r="1029" spans="1:12" x14ac:dyDescent="0.3">
      <c r="A1029" s="10" t="s">
        <v>3742</v>
      </c>
      <c r="B1029" s="10" t="s">
        <v>175</v>
      </c>
      <c r="C1029" s="10" t="s">
        <v>2665</v>
      </c>
      <c r="D1029" s="10" t="s">
        <v>2645</v>
      </c>
      <c r="E1029" s="8" t="s">
        <v>135</v>
      </c>
      <c r="F1029" s="8" t="s">
        <v>2666</v>
      </c>
      <c r="G1029" s="8"/>
      <c r="H1029" s="8"/>
      <c r="I1029" s="8"/>
      <c r="J1029" s="8"/>
      <c r="K1029" s="8"/>
      <c r="L1029" s="8"/>
    </row>
    <row r="1030" spans="1:12" ht="33" x14ac:dyDescent="0.3">
      <c r="A1030" s="10" t="s">
        <v>3743</v>
      </c>
      <c r="B1030" s="10" t="s">
        <v>175</v>
      </c>
      <c r="C1030" s="10" t="s">
        <v>2668</v>
      </c>
      <c r="D1030" s="10" t="s">
        <v>2645</v>
      </c>
      <c r="E1030" s="8" t="s">
        <v>135</v>
      </c>
      <c r="F1030" s="8" t="s">
        <v>2669</v>
      </c>
      <c r="G1030" s="8"/>
      <c r="H1030" s="8"/>
      <c r="I1030" s="8"/>
      <c r="J1030" s="8"/>
      <c r="K1030" s="8"/>
      <c r="L1030" s="8"/>
    </row>
    <row r="1031" spans="1:12" ht="33" x14ac:dyDescent="0.3">
      <c r="A1031" s="10" t="s">
        <v>3744</v>
      </c>
      <c r="B1031" s="10" t="s">
        <v>175</v>
      </c>
      <c r="C1031" s="10" t="s">
        <v>2671</v>
      </c>
      <c r="D1031" s="10" t="s">
        <v>2645</v>
      </c>
      <c r="E1031" s="8" t="s">
        <v>135</v>
      </c>
      <c r="F1031" s="8" t="s">
        <v>2672</v>
      </c>
      <c r="G1031" s="8"/>
      <c r="H1031" s="8"/>
      <c r="I1031" s="8"/>
      <c r="J1031" s="8"/>
      <c r="K1031" s="8"/>
      <c r="L1031" s="8"/>
    </row>
    <row r="1032" spans="1:12" x14ac:dyDescent="0.3">
      <c r="A1032" s="10" t="s">
        <v>3745</v>
      </c>
      <c r="B1032" s="10" t="s">
        <v>175</v>
      </c>
      <c r="C1032" s="10" t="s">
        <v>2675</v>
      </c>
      <c r="D1032" s="10" t="s">
        <v>2673</v>
      </c>
      <c r="E1032" s="8" t="s">
        <v>137</v>
      </c>
      <c r="F1032" s="8" t="s">
        <v>2676</v>
      </c>
      <c r="G1032" s="8"/>
      <c r="H1032" s="8"/>
      <c r="I1032" s="8"/>
      <c r="J1032" s="8"/>
      <c r="K1032" s="8"/>
      <c r="L1032" s="8"/>
    </row>
    <row r="1033" spans="1:12" ht="33" x14ac:dyDescent="0.3">
      <c r="A1033" s="10" t="s">
        <v>3746</v>
      </c>
      <c r="B1033" s="10" t="s">
        <v>175</v>
      </c>
      <c r="C1033" s="10" t="s">
        <v>2678</v>
      </c>
      <c r="D1033" s="10" t="s">
        <v>2673</v>
      </c>
      <c r="E1033" s="8" t="s">
        <v>137</v>
      </c>
      <c r="F1033" s="8" t="s">
        <v>2679</v>
      </c>
      <c r="G1033" s="8"/>
      <c r="H1033" s="8"/>
      <c r="I1033" s="8"/>
      <c r="J1033" s="8"/>
      <c r="K1033" s="8"/>
      <c r="L1033" s="8"/>
    </row>
    <row r="1034" spans="1:12" x14ac:dyDescent="0.3">
      <c r="A1034" s="10" t="s">
        <v>3747</v>
      </c>
      <c r="B1034" s="10" t="s">
        <v>175</v>
      </c>
      <c r="C1034" s="10" t="s">
        <v>2681</v>
      </c>
      <c r="D1034" s="10" t="s">
        <v>2673</v>
      </c>
      <c r="E1034" s="8" t="s">
        <v>137</v>
      </c>
      <c r="F1034" s="8" t="s">
        <v>2545</v>
      </c>
      <c r="G1034" s="8"/>
      <c r="H1034" s="8"/>
      <c r="I1034" s="8"/>
      <c r="J1034" s="8"/>
      <c r="K1034" s="8"/>
      <c r="L1034" s="8"/>
    </row>
    <row r="1035" spans="1:12" x14ac:dyDescent="0.3">
      <c r="A1035" s="10" t="s">
        <v>3748</v>
      </c>
      <c r="B1035" s="10" t="s">
        <v>175</v>
      </c>
      <c r="C1035" s="10" t="s">
        <v>2683</v>
      </c>
      <c r="D1035" s="10" t="s">
        <v>2673</v>
      </c>
      <c r="E1035" s="8" t="s">
        <v>137</v>
      </c>
      <c r="F1035" s="8" t="s">
        <v>2545</v>
      </c>
      <c r="G1035" s="8"/>
      <c r="H1035" s="8"/>
      <c r="I1035" s="8"/>
      <c r="J1035" s="8"/>
      <c r="K1035" s="8"/>
      <c r="L1035" s="8"/>
    </row>
    <row r="1036" spans="1:12" x14ac:dyDescent="0.3">
      <c r="A1036" s="10" t="s">
        <v>3749</v>
      </c>
      <c r="B1036" s="10" t="s">
        <v>175</v>
      </c>
      <c r="C1036" s="10" t="s">
        <v>2685</v>
      </c>
      <c r="D1036" s="10" t="s">
        <v>2673</v>
      </c>
      <c r="E1036" s="8" t="s">
        <v>137</v>
      </c>
      <c r="F1036" s="8" t="s">
        <v>2545</v>
      </c>
      <c r="G1036" s="8"/>
      <c r="H1036" s="8"/>
      <c r="I1036" s="8"/>
      <c r="J1036" s="8"/>
      <c r="K1036" s="8"/>
      <c r="L1036" s="8"/>
    </row>
    <row r="1037" spans="1:12" x14ac:dyDescent="0.3">
      <c r="A1037" s="10" t="s">
        <v>3750</v>
      </c>
      <c r="B1037" s="10" t="s">
        <v>175</v>
      </c>
      <c r="C1037" s="10" t="s">
        <v>2687</v>
      </c>
      <c r="D1037" s="10" t="s">
        <v>2673</v>
      </c>
      <c r="E1037" s="8" t="s">
        <v>137</v>
      </c>
      <c r="F1037" s="8" t="s">
        <v>2545</v>
      </c>
      <c r="G1037" s="8"/>
      <c r="H1037" s="8"/>
      <c r="I1037" s="8"/>
      <c r="J1037" s="8"/>
      <c r="K1037" s="8"/>
      <c r="L1037" s="8"/>
    </row>
    <row r="1038" spans="1:12" x14ac:dyDescent="0.3">
      <c r="A1038" s="10" t="s">
        <v>3751</v>
      </c>
      <c r="B1038" s="10" t="s">
        <v>175</v>
      </c>
      <c r="C1038" s="10" t="s">
        <v>2689</v>
      </c>
      <c r="D1038" s="10" t="s">
        <v>2673</v>
      </c>
      <c r="E1038" s="8" t="s">
        <v>137</v>
      </c>
      <c r="F1038" s="8" t="s">
        <v>2545</v>
      </c>
      <c r="G1038" s="8"/>
      <c r="H1038" s="8"/>
      <c r="I1038" s="8"/>
      <c r="J1038" s="8"/>
      <c r="K1038" s="8"/>
      <c r="L1038" s="8"/>
    </row>
    <row r="1039" spans="1:12" x14ac:dyDescent="0.3">
      <c r="A1039" s="10" t="s">
        <v>3752</v>
      </c>
      <c r="B1039" s="10" t="s">
        <v>175</v>
      </c>
      <c r="C1039" s="10" t="s">
        <v>2691</v>
      </c>
      <c r="D1039" s="10" t="s">
        <v>2673</v>
      </c>
      <c r="E1039" s="8" t="s">
        <v>137</v>
      </c>
      <c r="F1039" s="8" t="s">
        <v>2545</v>
      </c>
      <c r="G1039" s="8"/>
      <c r="H1039" s="8"/>
      <c r="I1039" s="8"/>
      <c r="J1039" s="8"/>
      <c r="K1039" s="8"/>
      <c r="L1039" s="8"/>
    </row>
    <row r="1040" spans="1:12" x14ac:dyDescent="0.3">
      <c r="A1040" s="10" t="s">
        <v>3753</v>
      </c>
      <c r="B1040" s="10" t="s">
        <v>175</v>
      </c>
      <c r="C1040" s="10" t="s">
        <v>2693</v>
      </c>
      <c r="D1040" s="10" t="s">
        <v>2673</v>
      </c>
      <c r="E1040" s="8" t="s">
        <v>137</v>
      </c>
      <c r="F1040" s="8" t="s">
        <v>2694</v>
      </c>
      <c r="G1040" s="8"/>
      <c r="H1040" s="8"/>
      <c r="I1040" s="8"/>
      <c r="J1040" s="8"/>
      <c r="K1040" s="8"/>
      <c r="L1040" s="8"/>
    </row>
    <row r="1041" spans="1:12" ht="33" x14ac:dyDescent="0.3">
      <c r="A1041" s="10" t="s">
        <v>3754</v>
      </c>
      <c r="B1041" s="10" t="s">
        <v>175</v>
      </c>
      <c r="C1041" s="10" t="s">
        <v>2696</v>
      </c>
      <c r="D1041" s="10" t="s">
        <v>2673</v>
      </c>
      <c r="E1041" s="8" t="s">
        <v>137</v>
      </c>
      <c r="F1041" s="8" t="s">
        <v>2697</v>
      </c>
      <c r="G1041" s="8"/>
      <c r="H1041" s="8"/>
      <c r="I1041" s="8"/>
      <c r="J1041" s="8"/>
      <c r="K1041" s="8"/>
      <c r="L1041" s="8"/>
    </row>
    <row r="1042" spans="1:12" ht="33" x14ac:dyDescent="0.3">
      <c r="A1042" s="10" t="s">
        <v>3755</v>
      </c>
      <c r="B1042" s="10" t="s">
        <v>175</v>
      </c>
      <c r="C1042" s="10" t="s">
        <v>2699</v>
      </c>
      <c r="D1042" s="10" t="s">
        <v>2673</v>
      </c>
      <c r="E1042" s="8" t="s">
        <v>137</v>
      </c>
      <c r="F1042" s="8" t="s">
        <v>2700</v>
      </c>
      <c r="G1042" s="8"/>
      <c r="H1042" s="8"/>
      <c r="I1042" s="8"/>
      <c r="J1042" s="8"/>
      <c r="K1042" s="8"/>
      <c r="L1042" s="8"/>
    </row>
    <row r="1043" spans="1:12" x14ac:dyDescent="0.3">
      <c r="A1043" s="10" t="s">
        <v>3756</v>
      </c>
      <c r="B1043" s="10" t="s">
        <v>175</v>
      </c>
      <c r="C1043" s="10" t="s">
        <v>2703</v>
      </c>
      <c r="D1043" s="10" t="s">
        <v>2701</v>
      </c>
      <c r="E1043" s="8" t="s">
        <v>139</v>
      </c>
      <c r="F1043" s="8"/>
      <c r="G1043" s="8"/>
      <c r="H1043" s="8"/>
      <c r="I1043" s="8"/>
      <c r="J1043" s="8"/>
      <c r="K1043" s="8"/>
      <c r="L1043" s="8"/>
    </row>
    <row r="1044" spans="1:12" x14ac:dyDescent="0.3">
      <c r="A1044" s="10" t="s">
        <v>3757</v>
      </c>
      <c r="B1044" s="10" t="s">
        <v>175</v>
      </c>
      <c r="C1044" s="10" t="s">
        <v>2705</v>
      </c>
      <c r="D1044" s="10" t="s">
        <v>2701</v>
      </c>
      <c r="E1044" s="8" t="s">
        <v>139</v>
      </c>
      <c r="F1044" s="8"/>
      <c r="G1044" s="8"/>
      <c r="H1044" s="8"/>
      <c r="I1044" s="8"/>
      <c r="J1044" s="8"/>
      <c r="K1044" s="8"/>
      <c r="L1044" s="8"/>
    </row>
    <row r="1045" spans="1:12" x14ac:dyDescent="0.3">
      <c r="A1045" s="10" t="s">
        <v>3758</v>
      </c>
      <c r="B1045" s="10" t="s">
        <v>175</v>
      </c>
      <c r="C1045" s="10" t="s">
        <v>2707</v>
      </c>
      <c r="D1045" s="10" t="s">
        <v>2701</v>
      </c>
      <c r="E1045" s="8" t="s">
        <v>139</v>
      </c>
      <c r="F1045" s="8" t="s">
        <v>2545</v>
      </c>
      <c r="G1045" s="8"/>
      <c r="H1045" s="8"/>
      <c r="I1045" s="8"/>
      <c r="J1045" s="8"/>
      <c r="K1045" s="8"/>
      <c r="L1045" s="8"/>
    </row>
    <row r="1046" spans="1:12" x14ac:dyDescent="0.3">
      <c r="A1046" s="10" t="s">
        <v>3759</v>
      </c>
      <c r="B1046" s="10" t="s">
        <v>175</v>
      </c>
      <c r="C1046" s="10" t="s">
        <v>2709</v>
      </c>
      <c r="D1046" s="10" t="s">
        <v>2701</v>
      </c>
      <c r="E1046" s="8" t="s">
        <v>139</v>
      </c>
      <c r="F1046" s="8" t="s">
        <v>2545</v>
      </c>
      <c r="G1046" s="8"/>
      <c r="H1046" s="8"/>
      <c r="I1046" s="8"/>
      <c r="J1046" s="8"/>
      <c r="K1046" s="8"/>
      <c r="L1046" s="8"/>
    </row>
    <row r="1047" spans="1:12" x14ac:dyDescent="0.3">
      <c r="A1047" s="10" t="s">
        <v>3760</v>
      </c>
      <c r="B1047" s="10" t="s">
        <v>175</v>
      </c>
      <c r="C1047" s="10" t="s">
        <v>2711</v>
      </c>
      <c r="D1047" s="10" t="s">
        <v>2701</v>
      </c>
      <c r="E1047" s="8" t="s">
        <v>139</v>
      </c>
      <c r="F1047" s="8" t="s">
        <v>2545</v>
      </c>
      <c r="G1047" s="8"/>
      <c r="H1047" s="8"/>
      <c r="I1047" s="8"/>
      <c r="J1047" s="8"/>
      <c r="K1047" s="8"/>
      <c r="L1047" s="8"/>
    </row>
    <row r="1048" spans="1:12" x14ac:dyDescent="0.3">
      <c r="A1048" s="10" t="s">
        <v>3761</v>
      </c>
      <c r="B1048" s="10" t="s">
        <v>175</v>
      </c>
      <c r="C1048" s="10" t="s">
        <v>2713</v>
      </c>
      <c r="D1048" s="10" t="s">
        <v>2701</v>
      </c>
      <c r="E1048" s="8" t="s">
        <v>139</v>
      </c>
      <c r="F1048" s="8" t="s">
        <v>2545</v>
      </c>
      <c r="G1048" s="8"/>
      <c r="H1048" s="8"/>
      <c r="I1048" s="8"/>
      <c r="J1048" s="8"/>
      <c r="K1048" s="8"/>
      <c r="L1048" s="8"/>
    </row>
    <row r="1049" spans="1:12" x14ac:dyDescent="0.3">
      <c r="A1049" s="10" t="s">
        <v>3762</v>
      </c>
      <c r="B1049" s="10" t="s">
        <v>175</v>
      </c>
      <c r="C1049" s="10" t="s">
        <v>2715</v>
      </c>
      <c r="D1049" s="10" t="s">
        <v>2701</v>
      </c>
      <c r="E1049" s="8" t="s">
        <v>139</v>
      </c>
      <c r="F1049" s="8" t="s">
        <v>2545</v>
      </c>
      <c r="G1049" s="8"/>
      <c r="H1049" s="8"/>
      <c r="I1049" s="8"/>
      <c r="J1049" s="8"/>
      <c r="K1049" s="8"/>
      <c r="L1049" s="8"/>
    </row>
    <row r="1050" spans="1:12" x14ac:dyDescent="0.3">
      <c r="A1050" s="10" t="s">
        <v>3763</v>
      </c>
      <c r="B1050" s="10" t="s">
        <v>175</v>
      </c>
      <c r="C1050" s="10" t="s">
        <v>2717</v>
      </c>
      <c r="D1050" s="10" t="s">
        <v>2701</v>
      </c>
      <c r="E1050" s="8" t="s">
        <v>139</v>
      </c>
      <c r="F1050" s="8" t="s">
        <v>2545</v>
      </c>
      <c r="G1050" s="8"/>
      <c r="H1050" s="8"/>
      <c r="I1050" s="8"/>
      <c r="J1050" s="8"/>
      <c r="K1050" s="8"/>
      <c r="L1050" s="8"/>
    </row>
    <row r="1051" spans="1:12" x14ac:dyDescent="0.3">
      <c r="A1051" s="10" t="s">
        <v>3764</v>
      </c>
      <c r="B1051" s="10" t="s">
        <v>175</v>
      </c>
      <c r="C1051" s="10" t="s">
        <v>2719</v>
      </c>
      <c r="D1051" s="10" t="s">
        <v>2701</v>
      </c>
      <c r="E1051" s="8" t="s">
        <v>139</v>
      </c>
      <c r="F1051" s="8" t="s">
        <v>2720</v>
      </c>
      <c r="G1051" s="8"/>
      <c r="H1051" s="8"/>
      <c r="I1051" s="8"/>
      <c r="J1051" s="8"/>
      <c r="K1051" s="8"/>
      <c r="L1051" s="8"/>
    </row>
    <row r="1052" spans="1:12" x14ac:dyDescent="0.3">
      <c r="A1052" s="10" t="s">
        <v>3765</v>
      </c>
      <c r="B1052" s="10" t="s">
        <v>175</v>
      </c>
      <c r="C1052" s="10" t="s">
        <v>2723</v>
      </c>
      <c r="D1052" s="10" t="s">
        <v>2721</v>
      </c>
      <c r="E1052" s="8" t="s">
        <v>141</v>
      </c>
      <c r="F1052" s="8" t="s">
        <v>2545</v>
      </c>
      <c r="G1052" s="8"/>
      <c r="H1052" s="8"/>
      <c r="I1052" s="8"/>
      <c r="J1052" s="8"/>
      <c r="K1052" s="8"/>
      <c r="L1052" s="8"/>
    </row>
    <row r="1053" spans="1:12" x14ac:dyDescent="0.3">
      <c r="A1053" s="10" t="s">
        <v>3766</v>
      </c>
      <c r="B1053" s="10" t="s">
        <v>175</v>
      </c>
      <c r="C1053" s="10" t="s">
        <v>2725</v>
      </c>
      <c r="D1053" s="10" t="s">
        <v>2721</v>
      </c>
      <c r="E1053" s="8" t="s">
        <v>141</v>
      </c>
      <c r="F1053" s="8" t="s">
        <v>2545</v>
      </c>
      <c r="G1053" s="8"/>
      <c r="H1053" s="8"/>
      <c r="I1053" s="8"/>
      <c r="J1053" s="8"/>
      <c r="K1053" s="8"/>
      <c r="L1053" s="8"/>
    </row>
    <row r="1054" spans="1:12" x14ac:dyDescent="0.3">
      <c r="A1054" s="10" t="s">
        <v>3767</v>
      </c>
      <c r="B1054" s="10" t="s">
        <v>175</v>
      </c>
      <c r="C1054" s="10" t="s">
        <v>2727</v>
      </c>
      <c r="D1054" s="10" t="s">
        <v>2721</v>
      </c>
      <c r="E1054" s="8" t="s">
        <v>141</v>
      </c>
      <c r="F1054" s="8" t="s">
        <v>2545</v>
      </c>
      <c r="G1054" s="8"/>
      <c r="H1054" s="8"/>
      <c r="I1054" s="8"/>
      <c r="J1054" s="8"/>
      <c r="K1054" s="8"/>
      <c r="L1054" s="8"/>
    </row>
    <row r="1055" spans="1:12" x14ac:dyDescent="0.3">
      <c r="A1055" s="10" t="s">
        <v>3768</v>
      </c>
      <c r="B1055" s="10" t="s">
        <v>175</v>
      </c>
      <c r="C1055" s="10" t="s">
        <v>2729</v>
      </c>
      <c r="D1055" s="10" t="s">
        <v>2721</v>
      </c>
      <c r="E1055" s="8" t="s">
        <v>141</v>
      </c>
      <c r="F1055" s="8" t="s">
        <v>2545</v>
      </c>
      <c r="G1055" s="8"/>
      <c r="H1055" s="8"/>
      <c r="I1055" s="8"/>
      <c r="J1055" s="8"/>
      <c r="K1055" s="8"/>
      <c r="L1055" s="8"/>
    </row>
    <row r="1056" spans="1:12" x14ac:dyDescent="0.3">
      <c r="A1056" s="10" t="s">
        <v>3769</v>
      </c>
      <c r="B1056" s="10" t="s">
        <v>175</v>
      </c>
      <c r="C1056" s="10" t="s">
        <v>2731</v>
      </c>
      <c r="D1056" s="10" t="s">
        <v>2721</v>
      </c>
      <c r="E1056" s="8" t="s">
        <v>141</v>
      </c>
      <c r="F1056" s="8" t="s">
        <v>2545</v>
      </c>
      <c r="G1056" s="8"/>
      <c r="H1056" s="8"/>
      <c r="I1056" s="8"/>
      <c r="J1056" s="8"/>
      <c r="K1056" s="8"/>
      <c r="L1056" s="8"/>
    </row>
    <row r="1057" spans="1:12" x14ac:dyDescent="0.3">
      <c r="A1057" s="10" t="s">
        <v>3770</v>
      </c>
      <c r="B1057" s="10" t="s">
        <v>175</v>
      </c>
      <c r="C1057" s="10" t="s">
        <v>2733</v>
      </c>
      <c r="D1057" s="10" t="s">
        <v>2721</v>
      </c>
      <c r="E1057" s="8" t="s">
        <v>141</v>
      </c>
      <c r="F1057" s="8" t="s">
        <v>2545</v>
      </c>
      <c r="G1057" s="8"/>
      <c r="H1057" s="8"/>
      <c r="I1057" s="8"/>
      <c r="J1057" s="8"/>
      <c r="K1057" s="8"/>
      <c r="L1057" s="8"/>
    </row>
    <row r="1058" spans="1:12" x14ac:dyDescent="0.3">
      <c r="A1058" s="10" t="s">
        <v>3771</v>
      </c>
      <c r="B1058" s="10" t="s">
        <v>175</v>
      </c>
      <c r="C1058" s="10" t="s">
        <v>2735</v>
      </c>
      <c r="D1058" s="10" t="s">
        <v>2721</v>
      </c>
      <c r="E1058" s="8" t="s">
        <v>141</v>
      </c>
      <c r="F1058" s="8" t="s">
        <v>2638</v>
      </c>
      <c r="G1058" s="8"/>
      <c r="H1058" s="8"/>
      <c r="I1058" s="8"/>
      <c r="J1058" s="8"/>
      <c r="K1058" s="8"/>
      <c r="L1058" s="8"/>
    </row>
    <row r="1059" spans="1:12" ht="33" x14ac:dyDescent="0.3">
      <c r="A1059" s="10" t="s">
        <v>3772</v>
      </c>
      <c r="B1059" s="10" t="s">
        <v>175</v>
      </c>
      <c r="C1059" s="10" t="s">
        <v>2737</v>
      </c>
      <c r="D1059" s="10" t="s">
        <v>2721</v>
      </c>
      <c r="E1059" s="8" t="s">
        <v>141</v>
      </c>
      <c r="F1059" s="8" t="s">
        <v>2738</v>
      </c>
      <c r="G1059" s="8"/>
      <c r="H1059" s="8"/>
      <c r="I1059" s="8"/>
      <c r="J1059" s="8"/>
      <c r="K1059" s="8"/>
      <c r="L1059" s="8"/>
    </row>
    <row r="1060" spans="1:12" ht="33" x14ac:dyDescent="0.3">
      <c r="A1060" s="10" t="s">
        <v>3773</v>
      </c>
      <c r="B1060" s="10" t="s">
        <v>175</v>
      </c>
      <c r="C1060" s="10" t="s">
        <v>2740</v>
      </c>
      <c r="D1060" s="10" t="s">
        <v>2721</v>
      </c>
      <c r="E1060" s="8" t="s">
        <v>141</v>
      </c>
      <c r="F1060" s="8" t="s">
        <v>2741</v>
      </c>
      <c r="G1060" s="8"/>
      <c r="H1060" s="8"/>
      <c r="I1060" s="8"/>
      <c r="J1060" s="8"/>
      <c r="K1060" s="8"/>
      <c r="L1060" s="8"/>
    </row>
    <row r="1061" spans="1:12" x14ac:dyDescent="0.3">
      <c r="A1061" s="10" t="s">
        <v>3774</v>
      </c>
      <c r="B1061" s="10" t="s">
        <v>175</v>
      </c>
      <c r="C1061" s="10" t="s">
        <v>2744</v>
      </c>
      <c r="D1061" s="10" t="s">
        <v>2742</v>
      </c>
      <c r="E1061" s="8" t="s">
        <v>143</v>
      </c>
      <c r="F1061" s="8" t="s">
        <v>2545</v>
      </c>
      <c r="G1061" s="8"/>
      <c r="H1061" s="8"/>
      <c r="I1061" s="8"/>
      <c r="J1061" s="8"/>
      <c r="K1061" s="8"/>
      <c r="L1061" s="8"/>
    </row>
    <row r="1062" spans="1:12" x14ac:dyDescent="0.3">
      <c r="A1062" s="10" t="s">
        <v>3775</v>
      </c>
      <c r="B1062" s="10" t="s">
        <v>175</v>
      </c>
      <c r="C1062" s="10" t="s">
        <v>2746</v>
      </c>
      <c r="D1062" s="10" t="s">
        <v>2742</v>
      </c>
      <c r="E1062" s="8" t="s">
        <v>143</v>
      </c>
      <c r="F1062" s="8" t="s">
        <v>2545</v>
      </c>
      <c r="G1062" s="8"/>
      <c r="H1062" s="8"/>
      <c r="I1062" s="8"/>
      <c r="J1062" s="8"/>
      <c r="K1062" s="8"/>
      <c r="L1062" s="8"/>
    </row>
    <row r="1063" spans="1:12" x14ac:dyDescent="0.3">
      <c r="A1063" s="10" t="s">
        <v>3776</v>
      </c>
      <c r="B1063" s="10" t="s">
        <v>175</v>
      </c>
      <c r="C1063" s="10" t="s">
        <v>2748</v>
      </c>
      <c r="D1063" s="10" t="s">
        <v>2742</v>
      </c>
      <c r="E1063" s="8" t="s">
        <v>143</v>
      </c>
      <c r="F1063" s="8" t="s">
        <v>2545</v>
      </c>
      <c r="G1063" s="8"/>
      <c r="H1063" s="8"/>
      <c r="I1063" s="8"/>
      <c r="J1063" s="8"/>
      <c r="K1063" s="8"/>
      <c r="L1063" s="8"/>
    </row>
    <row r="1064" spans="1:12" x14ac:dyDescent="0.3">
      <c r="A1064" s="10" t="s">
        <v>3777</v>
      </c>
      <c r="B1064" s="10" t="s">
        <v>175</v>
      </c>
      <c r="C1064" s="10" t="s">
        <v>2750</v>
      </c>
      <c r="D1064" s="10" t="s">
        <v>2742</v>
      </c>
      <c r="E1064" s="8" t="s">
        <v>143</v>
      </c>
      <c r="F1064" s="8" t="s">
        <v>2545</v>
      </c>
      <c r="G1064" s="8"/>
      <c r="H1064" s="8"/>
      <c r="I1064" s="8"/>
      <c r="J1064" s="8"/>
      <c r="K1064" s="8"/>
      <c r="L1064" s="8"/>
    </row>
    <row r="1065" spans="1:12" x14ac:dyDescent="0.3">
      <c r="A1065" s="10" t="s">
        <v>3854</v>
      </c>
      <c r="B1065" s="10" t="s">
        <v>175</v>
      </c>
      <c r="C1065" s="10" t="s">
        <v>2751</v>
      </c>
      <c r="D1065" s="10" t="s">
        <v>2742</v>
      </c>
      <c r="E1065" s="8" t="s">
        <v>143</v>
      </c>
      <c r="F1065" s="8" t="s">
        <v>2545</v>
      </c>
      <c r="G1065" s="8"/>
      <c r="H1065" s="8"/>
      <c r="I1065" s="8"/>
      <c r="J1065" s="8"/>
      <c r="K1065" s="8"/>
      <c r="L1065" s="8"/>
    </row>
    <row r="1066" spans="1:12" ht="35.25" customHeight="1" x14ac:dyDescent="0.3">
      <c r="A1066" s="10" t="s">
        <v>3855</v>
      </c>
      <c r="B1066" s="10" t="s">
        <v>175</v>
      </c>
      <c r="C1066" s="10" t="s">
        <v>2753</v>
      </c>
      <c r="D1066" s="10" t="s">
        <v>2742</v>
      </c>
      <c r="E1066" s="8" t="s">
        <v>143</v>
      </c>
      <c r="F1066" s="8" t="s">
        <v>2545</v>
      </c>
      <c r="G1066" s="8"/>
      <c r="H1066" s="8"/>
      <c r="I1066" s="8"/>
      <c r="J1066" s="8"/>
      <c r="K1066" s="8"/>
      <c r="L1066" s="8"/>
    </row>
    <row r="1067" spans="1:12" x14ac:dyDescent="0.3">
      <c r="A1067" s="10" t="s">
        <v>3778</v>
      </c>
      <c r="B1067" s="10" t="s">
        <v>175</v>
      </c>
      <c r="C1067" s="10" t="s">
        <v>2755</v>
      </c>
      <c r="D1067" s="10" t="s">
        <v>2742</v>
      </c>
      <c r="E1067" s="8" t="s">
        <v>143</v>
      </c>
      <c r="F1067" s="8" t="s">
        <v>2666</v>
      </c>
      <c r="G1067" s="8"/>
      <c r="H1067" s="8"/>
      <c r="I1067" s="8"/>
      <c r="J1067" s="8"/>
      <c r="K1067" s="8"/>
      <c r="L1067" s="8"/>
    </row>
    <row r="1068" spans="1:12" ht="33" x14ac:dyDescent="0.3">
      <c r="A1068" s="10" t="s">
        <v>3779</v>
      </c>
      <c r="B1068" s="10" t="s">
        <v>175</v>
      </c>
      <c r="C1068" s="10" t="s">
        <v>2757</v>
      </c>
      <c r="D1068" s="10" t="s">
        <v>2742</v>
      </c>
      <c r="E1068" s="8" t="s">
        <v>143</v>
      </c>
      <c r="F1068" s="8" t="s">
        <v>2758</v>
      </c>
      <c r="G1068" s="8"/>
      <c r="H1068" s="8"/>
      <c r="I1068" s="8"/>
      <c r="J1068" s="8"/>
      <c r="K1068" s="8"/>
      <c r="L1068" s="8"/>
    </row>
    <row r="1069" spans="1:12" ht="33" x14ac:dyDescent="0.3">
      <c r="A1069" s="10" t="s">
        <v>3780</v>
      </c>
      <c r="B1069" s="10" t="s">
        <v>175</v>
      </c>
      <c r="C1069" s="10" t="s">
        <v>2760</v>
      </c>
      <c r="D1069" s="10" t="s">
        <v>2742</v>
      </c>
      <c r="E1069" s="8" t="s">
        <v>143</v>
      </c>
      <c r="F1069" s="8" t="s">
        <v>2761</v>
      </c>
      <c r="G1069" s="8"/>
      <c r="H1069" s="8"/>
      <c r="I1069" s="8"/>
      <c r="J1069" s="8"/>
      <c r="K1069" s="8"/>
      <c r="L1069" s="8"/>
    </row>
    <row r="1070" spans="1:12" x14ac:dyDescent="0.3">
      <c r="A1070" s="10" t="s">
        <v>3781</v>
      </c>
      <c r="B1070" s="10" t="s">
        <v>175</v>
      </c>
      <c r="C1070" s="10" t="s">
        <v>2764</v>
      </c>
      <c r="D1070" s="10" t="s">
        <v>2762</v>
      </c>
      <c r="E1070" s="8" t="s">
        <v>145</v>
      </c>
      <c r="F1070" s="8" t="s">
        <v>2545</v>
      </c>
      <c r="G1070" s="8"/>
      <c r="H1070" s="8"/>
      <c r="I1070" s="8"/>
      <c r="J1070" s="8"/>
      <c r="K1070" s="8"/>
      <c r="L1070" s="8"/>
    </row>
    <row r="1071" spans="1:12" x14ac:dyDescent="0.3">
      <c r="A1071" s="10" t="s">
        <v>3782</v>
      </c>
      <c r="B1071" s="10" t="s">
        <v>175</v>
      </c>
      <c r="C1071" s="10" t="s">
        <v>2766</v>
      </c>
      <c r="D1071" s="10" t="s">
        <v>2762</v>
      </c>
      <c r="E1071" s="8" t="s">
        <v>145</v>
      </c>
      <c r="F1071" s="8" t="s">
        <v>2545</v>
      </c>
      <c r="G1071" s="8"/>
      <c r="H1071" s="8"/>
      <c r="I1071" s="8"/>
      <c r="J1071" s="8"/>
      <c r="K1071" s="8"/>
      <c r="L1071" s="8"/>
    </row>
    <row r="1072" spans="1:12" x14ac:dyDescent="0.3">
      <c r="A1072" s="10" t="s">
        <v>3783</v>
      </c>
      <c r="B1072" s="10" t="s">
        <v>175</v>
      </c>
      <c r="C1072" s="10" t="s">
        <v>2768</v>
      </c>
      <c r="D1072" s="10" t="s">
        <v>2762</v>
      </c>
      <c r="E1072" s="8" t="s">
        <v>145</v>
      </c>
      <c r="F1072" s="8" t="s">
        <v>2545</v>
      </c>
      <c r="G1072" s="8"/>
      <c r="H1072" s="8"/>
      <c r="I1072" s="8"/>
      <c r="J1072" s="8"/>
      <c r="K1072" s="8"/>
      <c r="L1072" s="8"/>
    </row>
    <row r="1073" spans="1:12" x14ac:dyDescent="0.3">
      <c r="A1073" s="10" t="s">
        <v>3784</v>
      </c>
      <c r="B1073" s="10" t="s">
        <v>175</v>
      </c>
      <c r="C1073" s="10" t="s">
        <v>2770</v>
      </c>
      <c r="D1073" s="10" t="s">
        <v>2762</v>
      </c>
      <c r="E1073" s="8" t="s">
        <v>145</v>
      </c>
      <c r="F1073" s="8" t="s">
        <v>2545</v>
      </c>
      <c r="G1073" s="8"/>
      <c r="H1073" s="8"/>
      <c r="I1073" s="8"/>
      <c r="J1073" s="8"/>
      <c r="K1073" s="8"/>
      <c r="L1073" s="8"/>
    </row>
    <row r="1074" spans="1:12" x14ac:dyDescent="0.3">
      <c r="A1074" s="10" t="s">
        <v>3785</v>
      </c>
      <c r="B1074" s="10" t="s">
        <v>175</v>
      </c>
      <c r="C1074" s="10" t="s">
        <v>2772</v>
      </c>
      <c r="D1074" s="10" t="s">
        <v>2762</v>
      </c>
      <c r="E1074" s="8" t="s">
        <v>145</v>
      </c>
      <c r="F1074" s="8" t="s">
        <v>2545</v>
      </c>
      <c r="G1074" s="8"/>
      <c r="H1074" s="8"/>
      <c r="I1074" s="8"/>
      <c r="J1074" s="8"/>
      <c r="K1074" s="8"/>
      <c r="L1074" s="8"/>
    </row>
    <row r="1075" spans="1:12" x14ac:dyDescent="0.3">
      <c r="A1075" s="10" t="s">
        <v>3786</v>
      </c>
      <c r="B1075" s="10" t="s">
        <v>175</v>
      </c>
      <c r="C1075" s="10" t="s">
        <v>2774</v>
      </c>
      <c r="D1075" s="10" t="s">
        <v>2762</v>
      </c>
      <c r="E1075" s="8" t="s">
        <v>145</v>
      </c>
      <c r="F1075" s="8" t="s">
        <v>2545</v>
      </c>
      <c r="G1075" s="8"/>
      <c r="H1075" s="8"/>
      <c r="I1075" s="8"/>
      <c r="J1075" s="8"/>
      <c r="K1075" s="8"/>
      <c r="L1075" s="8"/>
    </row>
    <row r="1076" spans="1:12" x14ac:dyDescent="0.3">
      <c r="A1076" s="10" t="s">
        <v>3787</v>
      </c>
      <c r="B1076" s="10" t="s">
        <v>175</v>
      </c>
      <c r="C1076" s="10" t="s">
        <v>2776</v>
      </c>
      <c r="D1076" s="10" t="s">
        <v>2762</v>
      </c>
      <c r="E1076" s="8" t="s">
        <v>145</v>
      </c>
      <c r="F1076" s="8" t="s">
        <v>2777</v>
      </c>
      <c r="G1076" s="8"/>
      <c r="H1076" s="8"/>
      <c r="I1076" s="8"/>
      <c r="J1076" s="8"/>
      <c r="K1076" s="8"/>
      <c r="L1076" s="8"/>
    </row>
    <row r="1077" spans="1:12" ht="33" x14ac:dyDescent="0.3">
      <c r="A1077" s="10" t="s">
        <v>3788</v>
      </c>
      <c r="B1077" s="10" t="s">
        <v>175</v>
      </c>
      <c r="C1077" s="10" t="s">
        <v>2779</v>
      </c>
      <c r="D1077" s="10" t="s">
        <v>2762</v>
      </c>
      <c r="E1077" s="8" t="s">
        <v>145</v>
      </c>
      <c r="F1077" s="8" t="s">
        <v>2780</v>
      </c>
      <c r="G1077" s="8"/>
      <c r="H1077" s="8"/>
      <c r="I1077" s="8"/>
      <c r="J1077" s="8"/>
      <c r="K1077" s="8"/>
      <c r="L1077" s="8"/>
    </row>
    <row r="1078" spans="1:12" ht="33" x14ac:dyDescent="0.3">
      <c r="A1078" s="10" t="s">
        <v>3789</v>
      </c>
      <c r="B1078" s="10" t="s">
        <v>175</v>
      </c>
      <c r="C1078" s="10" t="s">
        <v>2782</v>
      </c>
      <c r="D1078" s="10" t="s">
        <v>2762</v>
      </c>
      <c r="E1078" s="8" t="s">
        <v>145</v>
      </c>
      <c r="F1078" s="8" t="s">
        <v>2783</v>
      </c>
      <c r="G1078" s="8"/>
      <c r="H1078" s="8"/>
      <c r="I1078" s="8"/>
      <c r="J1078" s="8"/>
      <c r="K1078" s="8"/>
      <c r="L1078" s="8"/>
    </row>
    <row r="1079" spans="1:12" x14ac:dyDescent="0.3">
      <c r="A1079" s="10" t="s">
        <v>3790</v>
      </c>
      <c r="B1079" s="10" t="s">
        <v>163</v>
      </c>
      <c r="C1079" s="10" t="s">
        <v>2785</v>
      </c>
      <c r="D1079" s="10" t="s">
        <v>2786</v>
      </c>
      <c r="E1079" s="8" t="s">
        <v>147</v>
      </c>
      <c r="F1079" s="8" t="s">
        <v>2787</v>
      </c>
      <c r="G1079" s="8"/>
      <c r="H1079" s="8"/>
      <c r="I1079" s="8"/>
      <c r="J1079" s="8"/>
      <c r="K1079" s="8"/>
      <c r="L1079" s="8"/>
    </row>
    <row r="1080" spans="1:12" x14ac:dyDescent="0.3">
      <c r="A1080" s="10" t="s">
        <v>3791</v>
      </c>
      <c r="B1080" s="10" t="s">
        <v>175</v>
      </c>
      <c r="C1080" s="10" t="s">
        <v>2789</v>
      </c>
      <c r="D1080" s="10" t="s">
        <v>2786</v>
      </c>
      <c r="E1080" s="8" t="s">
        <v>147</v>
      </c>
      <c r="F1080" s="8"/>
      <c r="G1080" s="8"/>
      <c r="H1080" s="8"/>
      <c r="I1080" s="8"/>
      <c r="J1080" s="8"/>
      <c r="K1080" s="8"/>
      <c r="L1080" s="8"/>
    </row>
    <row r="1081" spans="1:12" x14ac:dyDescent="0.3">
      <c r="A1081" s="10" t="s">
        <v>3792</v>
      </c>
      <c r="B1081" s="10" t="s">
        <v>175</v>
      </c>
      <c r="C1081" s="10" t="s">
        <v>2791</v>
      </c>
      <c r="D1081" s="10" t="s">
        <v>2786</v>
      </c>
      <c r="E1081" s="8" t="s">
        <v>147</v>
      </c>
      <c r="F1081" s="8" t="s">
        <v>2792</v>
      </c>
      <c r="G1081" s="8"/>
      <c r="H1081" s="8"/>
      <c r="I1081" s="8"/>
      <c r="J1081" s="8"/>
      <c r="K1081" s="8"/>
      <c r="L1081" s="8"/>
    </row>
    <row r="1082" spans="1:12" x14ac:dyDescent="0.3">
      <c r="A1082" s="10" t="s">
        <v>3793</v>
      </c>
      <c r="B1082" s="10" t="s">
        <v>175</v>
      </c>
      <c r="C1082" s="10" t="s">
        <v>2794</v>
      </c>
      <c r="D1082" s="10" t="s">
        <v>2786</v>
      </c>
      <c r="E1082" s="8" t="s">
        <v>147</v>
      </c>
      <c r="F1082" s="8" t="s">
        <v>2795</v>
      </c>
      <c r="G1082" s="8"/>
      <c r="H1082" s="8"/>
      <c r="I1082" s="8"/>
      <c r="J1082" s="8"/>
      <c r="K1082" s="8"/>
      <c r="L1082" s="8"/>
    </row>
    <row r="1083" spans="1:12" x14ac:dyDescent="0.3">
      <c r="A1083" s="10" t="s">
        <v>3794</v>
      </c>
      <c r="B1083" s="10" t="s">
        <v>175</v>
      </c>
      <c r="C1083" s="10" t="s">
        <v>2797</v>
      </c>
      <c r="D1083" s="10" t="s">
        <v>2786</v>
      </c>
      <c r="E1083" s="8" t="s">
        <v>147</v>
      </c>
      <c r="F1083" s="8" t="s">
        <v>2798</v>
      </c>
      <c r="G1083" s="8"/>
      <c r="H1083" s="8"/>
      <c r="I1083" s="8"/>
      <c r="J1083" s="8"/>
      <c r="K1083" s="8"/>
      <c r="L1083" s="8"/>
    </row>
    <row r="1084" spans="1:12" ht="33" x14ac:dyDescent="0.3">
      <c r="A1084" s="10" t="s">
        <v>3795</v>
      </c>
      <c r="B1084" s="10" t="s">
        <v>168</v>
      </c>
      <c r="C1084" s="10" t="s">
        <v>2801</v>
      </c>
      <c r="D1084" s="10" t="s">
        <v>2799</v>
      </c>
      <c r="E1084" s="8" t="s">
        <v>119</v>
      </c>
      <c r="F1084" s="8" t="s">
        <v>2802</v>
      </c>
      <c r="G1084" s="8"/>
      <c r="H1084" s="8"/>
      <c r="I1084" s="8"/>
      <c r="J1084" s="8"/>
      <c r="K1084" s="8"/>
      <c r="L1084" s="8"/>
    </row>
    <row r="1085" spans="1:12" x14ac:dyDescent="0.3">
      <c r="A1085" s="10" t="s">
        <v>3796</v>
      </c>
      <c r="B1085" s="10" t="s">
        <v>175</v>
      </c>
      <c r="C1085" s="10" t="s">
        <v>2804</v>
      </c>
      <c r="D1085" s="10" t="s">
        <v>2799</v>
      </c>
      <c r="E1085" s="8" t="s">
        <v>119</v>
      </c>
      <c r="F1085" s="8"/>
      <c r="G1085" s="8"/>
      <c r="H1085" s="8"/>
      <c r="I1085" s="8"/>
      <c r="J1085" s="8"/>
      <c r="K1085" s="8"/>
      <c r="L1085" s="8"/>
    </row>
    <row r="1086" spans="1:12" x14ac:dyDescent="0.3">
      <c r="A1086" s="10" t="s">
        <v>3797</v>
      </c>
      <c r="B1086" s="10" t="s">
        <v>175</v>
      </c>
      <c r="C1086" s="10" t="s">
        <v>2806</v>
      </c>
      <c r="D1086" s="10" t="s">
        <v>2799</v>
      </c>
      <c r="E1086" s="8" t="s">
        <v>119</v>
      </c>
      <c r="F1086" s="8"/>
      <c r="G1086" s="8"/>
      <c r="H1086" s="8"/>
      <c r="I1086" s="8"/>
      <c r="J1086" s="8"/>
      <c r="K1086" s="8"/>
      <c r="L1086" s="8"/>
    </row>
    <row r="1087" spans="1:12" x14ac:dyDescent="0.3">
      <c r="A1087" s="10" t="s">
        <v>3798</v>
      </c>
      <c r="B1087" s="10" t="s">
        <v>163</v>
      </c>
      <c r="C1087" s="10" t="s">
        <v>2809</v>
      </c>
      <c r="D1087" s="10" t="s">
        <v>2807</v>
      </c>
      <c r="E1087" s="8" t="s">
        <v>149</v>
      </c>
      <c r="F1087" s="8" t="s">
        <v>2810</v>
      </c>
      <c r="G1087" s="8"/>
      <c r="H1087" s="8"/>
      <c r="I1087" s="8"/>
      <c r="J1087" s="8"/>
      <c r="K1087" s="8"/>
      <c r="L1087" s="8"/>
    </row>
    <row r="1088" spans="1:12" x14ac:dyDescent="0.3">
      <c r="A1088" s="10" t="s">
        <v>3799</v>
      </c>
      <c r="B1088" s="10" t="s">
        <v>175</v>
      </c>
      <c r="C1088" s="10" t="s">
        <v>2812</v>
      </c>
      <c r="D1088" s="10" t="s">
        <v>2807</v>
      </c>
      <c r="E1088" s="8" t="s">
        <v>149</v>
      </c>
      <c r="F1088" s="8" t="s">
        <v>2813</v>
      </c>
      <c r="G1088" s="8"/>
      <c r="H1088" s="8"/>
      <c r="I1088" s="8"/>
      <c r="J1088" s="8"/>
      <c r="K1088" s="8"/>
      <c r="L1088" s="8"/>
    </row>
    <row r="1089" spans="1:12" x14ac:dyDescent="0.3">
      <c r="A1089" s="10" t="s">
        <v>3800</v>
      </c>
      <c r="B1089" s="10" t="s">
        <v>175</v>
      </c>
      <c r="C1089" s="10" t="s">
        <v>2815</v>
      </c>
      <c r="D1089" s="10" t="s">
        <v>2807</v>
      </c>
      <c r="E1089" s="8" t="s">
        <v>149</v>
      </c>
      <c r="F1089" s="8" t="s">
        <v>2816</v>
      </c>
      <c r="G1089" s="8"/>
      <c r="H1089" s="8"/>
      <c r="I1089" s="8"/>
      <c r="J1089" s="8"/>
      <c r="K1089" s="8"/>
      <c r="L1089" s="8"/>
    </row>
    <row r="1090" spans="1:12" ht="49.5" x14ac:dyDescent="0.3">
      <c r="A1090" s="10" t="s">
        <v>3801</v>
      </c>
      <c r="B1090" s="10" t="s">
        <v>175</v>
      </c>
      <c r="C1090" s="10" t="s">
        <v>2818</v>
      </c>
      <c r="D1090" s="10" t="s">
        <v>2807</v>
      </c>
      <c r="E1090" s="8" t="s">
        <v>149</v>
      </c>
      <c r="F1090" s="8" t="s">
        <v>2819</v>
      </c>
      <c r="G1090" s="8"/>
    </row>
    <row r="1091" spans="1:12" ht="33" x14ac:dyDescent="0.3">
      <c r="A1091" s="10" t="s">
        <v>3802</v>
      </c>
      <c r="B1091" s="10" t="s">
        <v>175</v>
      </c>
      <c r="C1091" s="10" t="s">
        <v>2821</v>
      </c>
      <c r="D1091" s="10" t="s">
        <v>2807</v>
      </c>
      <c r="E1091" s="8" t="s">
        <v>149</v>
      </c>
      <c r="F1091" s="8" t="s">
        <v>2822</v>
      </c>
      <c r="G1091" s="8"/>
    </row>
    <row r="1092" spans="1:12" ht="33" x14ac:dyDescent="0.3">
      <c r="A1092" s="10" t="s">
        <v>3803</v>
      </c>
      <c r="B1092" s="10" t="s">
        <v>175</v>
      </c>
      <c r="C1092" s="10" t="s">
        <v>2824</v>
      </c>
      <c r="D1092" s="10" t="s">
        <v>2807</v>
      </c>
      <c r="E1092" s="8" t="s">
        <v>149</v>
      </c>
      <c r="F1092" s="8" t="s">
        <v>2825</v>
      </c>
      <c r="G1092" s="8"/>
    </row>
    <row r="1093" spans="1:12" ht="33" x14ac:dyDescent="0.3">
      <c r="A1093" s="10" t="s">
        <v>3804</v>
      </c>
      <c r="B1093" s="10" t="s">
        <v>175</v>
      </c>
      <c r="C1093" s="10" t="s">
        <v>2827</v>
      </c>
      <c r="D1093" s="10" t="s">
        <v>2807</v>
      </c>
      <c r="E1093" s="8" t="s">
        <v>149</v>
      </c>
      <c r="F1093" s="8" t="s">
        <v>2828</v>
      </c>
      <c r="G1093" s="8"/>
    </row>
    <row r="1094" spans="1:12" x14ac:dyDescent="0.3">
      <c r="A1094" s="10" t="s">
        <v>3805</v>
      </c>
      <c r="B1094" s="10" t="s">
        <v>175</v>
      </c>
      <c r="C1094" s="10" t="s">
        <v>2830</v>
      </c>
      <c r="D1094" s="10" t="s">
        <v>2807</v>
      </c>
      <c r="E1094" s="8" t="s">
        <v>149</v>
      </c>
      <c r="F1094" s="8" t="s">
        <v>2831</v>
      </c>
      <c r="G1094" s="8"/>
    </row>
    <row r="1095" spans="1:12" x14ac:dyDescent="0.3">
      <c r="A1095" s="10" t="s">
        <v>3806</v>
      </c>
      <c r="B1095" s="10" t="s">
        <v>175</v>
      </c>
      <c r="C1095" s="10" t="s">
        <v>2833</v>
      </c>
      <c r="D1095" s="10" t="s">
        <v>2807</v>
      </c>
      <c r="E1095" s="8" t="s">
        <v>149</v>
      </c>
      <c r="F1095" s="8" t="s">
        <v>2834</v>
      </c>
      <c r="G1095" s="8"/>
    </row>
    <row r="1096" spans="1:12" ht="33" x14ac:dyDescent="0.3">
      <c r="A1096" s="10" t="s">
        <v>3807</v>
      </c>
      <c r="B1096" s="10" t="s">
        <v>175</v>
      </c>
      <c r="C1096" s="10" t="s">
        <v>2836</v>
      </c>
      <c r="D1096" s="10" t="s">
        <v>2807</v>
      </c>
      <c r="E1096" s="8" t="s">
        <v>149</v>
      </c>
      <c r="F1096" s="8" t="s">
        <v>2837</v>
      </c>
      <c r="G1096" s="8"/>
    </row>
    <row r="1097" spans="1:12" x14ac:dyDescent="0.3">
      <c r="A1097" s="10" t="s">
        <v>3808</v>
      </c>
      <c r="B1097" s="10" t="s">
        <v>175</v>
      </c>
      <c r="C1097" s="10" t="s">
        <v>2839</v>
      </c>
      <c r="D1097" s="10" t="s">
        <v>2807</v>
      </c>
      <c r="E1097" s="8" t="s">
        <v>149</v>
      </c>
      <c r="F1097" s="8" t="s">
        <v>2840</v>
      </c>
      <c r="G1097" s="8"/>
    </row>
    <row r="1098" spans="1:12" ht="33" x14ac:dyDescent="0.3">
      <c r="A1098" s="10" t="s">
        <v>3809</v>
      </c>
      <c r="B1098" s="10" t="s">
        <v>175</v>
      </c>
      <c r="C1098" s="10" t="s">
        <v>2842</v>
      </c>
      <c r="D1098" s="10" t="s">
        <v>2807</v>
      </c>
      <c r="E1098" s="8" t="s">
        <v>149</v>
      </c>
      <c r="F1098" s="8" t="s">
        <v>2843</v>
      </c>
      <c r="G1098" s="8"/>
    </row>
    <row r="1099" spans="1:12" ht="33" x14ac:dyDescent="0.3">
      <c r="A1099" s="10" t="s">
        <v>3810</v>
      </c>
      <c r="B1099" s="10" t="s">
        <v>175</v>
      </c>
      <c r="C1099" s="10" t="s">
        <v>2845</v>
      </c>
      <c r="D1099" s="10" t="s">
        <v>2807</v>
      </c>
      <c r="E1099" s="8" t="s">
        <v>149</v>
      </c>
      <c r="F1099" s="8" t="s">
        <v>2846</v>
      </c>
      <c r="G1099" s="8"/>
    </row>
    <row r="1100" spans="1:12" x14ac:dyDescent="0.3">
      <c r="A1100" s="10" t="s">
        <v>3811</v>
      </c>
      <c r="B1100" s="10" t="s">
        <v>175</v>
      </c>
      <c r="C1100" s="10" t="s">
        <v>2848</v>
      </c>
      <c r="D1100" s="10" t="s">
        <v>2807</v>
      </c>
      <c r="E1100" s="8" t="s">
        <v>149</v>
      </c>
      <c r="F1100" s="8" t="s">
        <v>2849</v>
      </c>
      <c r="G1100" s="8"/>
    </row>
    <row r="1101" spans="1:12" x14ac:dyDescent="0.3">
      <c r="A1101" s="10" t="s">
        <v>3812</v>
      </c>
      <c r="B1101" s="10" t="s">
        <v>175</v>
      </c>
      <c r="C1101" s="10" t="s">
        <v>2851</v>
      </c>
      <c r="D1101" s="10" t="s">
        <v>2807</v>
      </c>
      <c r="E1101" s="8" t="s">
        <v>149</v>
      </c>
      <c r="F1101" s="8" t="s">
        <v>2816</v>
      </c>
      <c r="G1101" s="8"/>
    </row>
    <row r="1102" spans="1:12" ht="49.5" x14ac:dyDescent="0.3">
      <c r="A1102" s="10" t="s">
        <v>3813</v>
      </c>
      <c r="B1102" s="10" t="s">
        <v>175</v>
      </c>
      <c r="C1102" s="10" t="s">
        <v>2853</v>
      </c>
      <c r="D1102" s="10" t="s">
        <v>2807</v>
      </c>
      <c r="E1102" s="8" t="s">
        <v>149</v>
      </c>
      <c r="F1102" s="8" t="s">
        <v>2819</v>
      </c>
      <c r="G1102" s="8"/>
    </row>
    <row r="1103" spans="1:12" ht="33" x14ac:dyDescent="0.3">
      <c r="A1103" s="10" t="s">
        <v>3814</v>
      </c>
      <c r="B1103" s="10" t="s">
        <v>175</v>
      </c>
      <c r="C1103" s="10" t="s">
        <v>2855</v>
      </c>
      <c r="D1103" s="10" t="s">
        <v>2807</v>
      </c>
      <c r="E1103" s="8" t="s">
        <v>149</v>
      </c>
      <c r="F1103" s="8" t="s">
        <v>2822</v>
      </c>
      <c r="G1103" s="8"/>
    </row>
    <row r="1104" spans="1:12" ht="33" x14ac:dyDescent="0.3">
      <c r="A1104" s="10" t="s">
        <v>3815</v>
      </c>
      <c r="B1104" s="10" t="s">
        <v>175</v>
      </c>
      <c r="C1104" s="10" t="s">
        <v>2857</v>
      </c>
      <c r="D1104" s="10" t="s">
        <v>2807</v>
      </c>
      <c r="E1104" s="8" t="s">
        <v>149</v>
      </c>
      <c r="F1104" s="8" t="s">
        <v>2825</v>
      </c>
      <c r="G1104" s="8"/>
    </row>
    <row r="1105" spans="1:7" ht="33" x14ac:dyDescent="0.3">
      <c r="A1105" s="10" t="s">
        <v>3816</v>
      </c>
      <c r="B1105" s="10" t="s">
        <v>175</v>
      </c>
      <c r="C1105" s="10" t="s">
        <v>2859</v>
      </c>
      <c r="D1105" s="10" t="s">
        <v>2807</v>
      </c>
      <c r="E1105" s="8" t="s">
        <v>149</v>
      </c>
      <c r="F1105" s="8" t="s">
        <v>2828</v>
      </c>
      <c r="G1105" s="8"/>
    </row>
    <row r="1106" spans="1:7" x14ac:dyDescent="0.3">
      <c r="A1106" s="10" t="s">
        <v>3817</v>
      </c>
      <c r="B1106" s="10" t="s">
        <v>175</v>
      </c>
      <c r="C1106" s="10" t="s">
        <v>2861</v>
      </c>
      <c r="D1106" s="10" t="s">
        <v>2807</v>
      </c>
      <c r="E1106" s="8" t="s">
        <v>149</v>
      </c>
      <c r="F1106" s="8" t="s">
        <v>2831</v>
      </c>
      <c r="G1106" s="8"/>
    </row>
    <row r="1107" spans="1:7" x14ac:dyDescent="0.3">
      <c r="A1107" s="10" t="s">
        <v>3818</v>
      </c>
      <c r="B1107" s="10" t="s">
        <v>175</v>
      </c>
      <c r="C1107" s="10" t="s">
        <v>2863</v>
      </c>
      <c r="D1107" s="10" t="s">
        <v>2807</v>
      </c>
      <c r="E1107" s="8" t="s">
        <v>149</v>
      </c>
      <c r="F1107" s="8" t="s">
        <v>2834</v>
      </c>
      <c r="G1107" s="8"/>
    </row>
    <row r="1108" spans="1:7" ht="33" x14ac:dyDescent="0.3">
      <c r="A1108" s="10" t="s">
        <v>3819</v>
      </c>
      <c r="B1108" s="10" t="s">
        <v>175</v>
      </c>
      <c r="C1108" s="10" t="s">
        <v>2865</v>
      </c>
      <c r="D1108" s="10" t="s">
        <v>2807</v>
      </c>
      <c r="E1108" s="8" t="s">
        <v>149</v>
      </c>
      <c r="F1108" s="8" t="s">
        <v>2837</v>
      </c>
      <c r="G1108" s="8"/>
    </row>
    <row r="1109" spans="1:7" x14ac:dyDescent="0.3">
      <c r="A1109" s="10" t="s">
        <v>3820</v>
      </c>
      <c r="B1109" s="10" t="s">
        <v>175</v>
      </c>
      <c r="C1109" s="10" t="s">
        <v>2867</v>
      </c>
      <c r="D1109" s="10" t="s">
        <v>2807</v>
      </c>
      <c r="E1109" s="8" t="s">
        <v>149</v>
      </c>
      <c r="F1109" s="8" t="s">
        <v>2840</v>
      </c>
      <c r="G1109" s="8"/>
    </row>
    <row r="1110" spans="1:7" ht="33" x14ac:dyDescent="0.3">
      <c r="A1110" s="10" t="s">
        <v>3821</v>
      </c>
      <c r="B1110" s="10" t="s">
        <v>175</v>
      </c>
      <c r="C1110" s="10" t="s">
        <v>2869</v>
      </c>
      <c r="D1110" s="10" t="s">
        <v>2807</v>
      </c>
      <c r="E1110" s="8" t="s">
        <v>149</v>
      </c>
      <c r="F1110" s="8" t="s">
        <v>2843</v>
      </c>
      <c r="G1110" s="8"/>
    </row>
    <row r="1111" spans="1:7" ht="33" x14ac:dyDescent="0.3">
      <c r="A1111" s="10" t="s">
        <v>3822</v>
      </c>
      <c r="B1111" s="10" t="s">
        <v>175</v>
      </c>
      <c r="C1111" s="10" t="s">
        <v>2871</v>
      </c>
      <c r="D1111" s="10" t="s">
        <v>2807</v>
      </c>
      <c r="E1111" s="8" t="s">
        <v>149</v>
      </c>
      <c r="F1111" s="8" t="s">
        <v>2846</v>
      </c>
      <c r="G1111" s="8"/>
    </row>
    <row r="1112" spans="1:7" ht="49.5" x14ac:dyDescent="0.3">
      <c r="A1112" s="10" t="s">
        <v>3865</v>
      </c>
      <c r="B1112" s="10" t="s">
        <v>175</v>
      </c>
      <c r="C1112" s="10" t="s">
        <v>3867</v>
      </c>
      <c r="D1112" s="10" t="s">
        <v>3858</v>
      </c>
      <c r="E1112" s="8" t="s">
        <v>3873</v>
      </c>
      <c r="F1112" s="8" t="s">
        <v>3881</v>
      </c>
      <c r="G1112" s="8"/>
    </row>
    <row r="1113" spans="1:7" ht="49.5" x14ac:dyDescent="0.3">
      <c r="A1113" s="10" t="s">
        <v>3857</v>
      </c>
      <c r="B1113" s="10" t="s">
        <v>175</v>
      </c>
      <c r="C1113" s="10" t="s">
        <v>3860</v>
      </c>
      <c r="D1113" s="10" t="s">
        <v>3858</v>
      </c>
      <c r="E1113" s="8" t="s">
        <v>3875</v>
      </c>
      <c r="F1113" s="8" t="s">
        <v>3859</v>
      </c>
      <c r="G1113" s="8"/>
    </row>
    <row r="1114" spans="1:7" ht="49.5" x14ac:dyDescent="0.3">
      <c r="A1114" s="10" t="s">
        <v>3861</v>
      </c>
      <c r="B1114" s="10" t="s">
        <v>175</v>
      </c>
      <c r="C1114" s="10" t="s">
        <v>3869</v>
      </c>
      <c r="D1114" s="10" t="s">
        <v>3858</v>
      </c>
      <c r="E1114" s="8" t="s">
        <v>3877</v>
      </c>
      <c r="F1114" s="8" t="s">
        <v>3883</v>
      </c>
      <c r="G1114" s="8"/>
    </row>
    <row r="1115" spans="1:7" ht="49.5" x14ac:dyDescent="0.3">
      <c r="A1115" s="10" t="s">
        <v>3863</v>
      </c>
      <c r="B1115" s="10" t="s">
        <v>175</v>
      </c>
      <c r="C1115" s="10" t="s">
        <v>3871</v>
      </c>
      <c r="D1115" s="10" t="s">
        <v>3858</v>
      </c>
      <c r="E1115" s="8" t="s">
        <v>3879</v>
      </c>
      <c r="F1115" s="8" t="s">
        <v>3885</v>
      </c>
      <c r="G1115" s="10"/>
    </row>
  </sheetData>
  <phoneticPr fontId="18" type="noConversion"/>
  <conditionalFormatting sqref="A2:A1115">
    <cfRule type="duplicateValues" dxfId="0" priority="34"/>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4"/>
  <sheetViews>
    <sheetView zoomScaleNormal="100" workbookViewId="0">
      <pane xSplit="1" ySplit="1" topLeftCell="B20" activePane="bottomRight" state="frozen"/>
      <selection pane="topRight" activeCell="B1" sqref="B1"/>
      <selection pane="bottomLeft" activeCell="A2" sqref="A2"/>
      <selection pane="bottomRight" activeCell="D21" sqref="D21"/>
    </sheetView>
  </sheetViews>
  <sheetFormatPr defaultRowHeight="16.5" x14ac:dyDescent="0.3"/>
  <cols>
    <col min="1" max="1" width="18.88671875" customWidth="1"/>
    <col min="2" max="2" width="14.44140625" customWidth="1"/>
    <col min="3" max="3" width="33.5546875" customWidth="1"/>
    <col min="4" max="4" width="15.44140625" customWidth="1"/>
    <col min="5" max="5" width="15" customWidth="1"/>
    <col min="6" max="6" width="51.5546875" customWidth="1"/>
    <col min="7" max="7" width="55.44140625" customWidth="1"/>
    <col min="8" max="8" width="12.21875" style="6" customWidth="1"/>
    <col min="9" max="9" width="14.21875" customWidth="1"/>
    <col min="10" max="10" width="13.33203125" customWidth="1"/>
    <col min="11" max="11" width="13.21875" style="6" customWidth="1"/>
    <col min="12" max="12" width="15.77734375" customWidth="1"/>
    <col min="13" max="13" width="16" customWidth="1"/>
  </cols>
  <sheetData>
    <row r="1" spans="1:13" x14ac:dyDescent="0.3">
      <c r="A1" s="12" t="s">
        <v>156</v>
      </c>
      <c r="B1" s="13" t="s">
        <v>157</v>
      </c>
      <c r="C1" s="13" t="s">
        <v>158</v>
      </c>
      <c r="D1" s="13" t="s">
        <v>159</v>
      </c>
      <c r="E1" s="13" t="s">
        <v>160</v>
      </c>
      <c r="F1" s="14" t="s">
        <v>161</v>
      </c>
      <c r="G1" s="13" t="s">
        <v>2873</v>
      </c>
      <c r="H1" s="13" t="s">
        <v>3843</v>
      </c>
      <c r="I1" s="13" t="s">
        <v>2887</v>
      </c>
      <c r="J1" s="13" t="s">
        <v>2880</v>
      </c>
      <c r="K1" s="13" t="s">
        <v>4601</v>
      </c>
      <c r="L1" s="13" t="s">
        <v>3847</v>
      </c>
      <c r="M1" s="13" t="s">
        <v>2881</v>
      </c>
    </row>
    <row r="2" spans="1:13" ht="123" customHeight="1" x14ac:dyDescent="0.3">
      <c r="A2" s="15" t="s">
        <v>4243</v>
      </c>
      <c r="B2" s="6" t="s">
        <v>4240</v>
      </c>
      <c r="C2" s="6" t="s">
        <v>4247</v>
      </c>
      <c r="D2" s="6" t="s">
        <v>4333</v>
      </c>
      <c r="E2" s="10" t="str">
        <f>Customized_Indicator[field_code]&amp;"."&amp;Customized_Indicator[output_format]</f>
        <v>m_ev.csv</v>
      </c>
      <c r="F2" s="7" t="s">
        <v>4340</v>
      </c>
      <c r="G2" s="7" t="s">
        <v>4539</v>
      </c>
      <c r="H2" s="20" t="s">
        <v>4241</v>
      </c>
      <c r="I2" s="9">
        <v>0</v>
      </c>
      <c r="J2" s="9" t="s">
        <v>4221</v>
      </c>
      <c r="K2" s="9" t="s">
        <v>4602</v>
      </c>
      <c r="L2" s="9" t="s">
        <v>3848</v>
      </c>
      <c r="M2" s="6" t="b">
        <v>1</v>
      </c>
    </row>
    <row r="3" spans="1:13" s="6" customFormat="1" ht="102.75" customHeight="1" x14ac:dyDescent="0.3">
      <c r="A3" s="15" t="s">
        <v>4354</v>
      </c>
      <c r="B3" s="6" t="s">
        <v>4240</v>
      </c>
      <c r="C3" s="6" t="s">
        <v>4365</v>
      </c>
      <c r="D3" s="6" t="s">
        <v>4333</v>
      </c>
      <c r="E3" s="10" t="str">
        <f>Customized_Indicator[field_code]&amp;"."&amp;Customized_Indicator[output_format]</f>
        <v>q_ca.csv</v>
      </c>
      <c r="F3" s="7" t="s">
        <v>4371</v>
      </c>
      <c r="G3" s="7" t="s">
        <v>4502</v>
      </c>
      <c r="H3" s="20" t="s">
        <v>2897</v>
      </c>
      <c r="I3" s="9">
        <v>0</v>
      </c>
      <c r="J3" s="9" t="s">
        <v>3845</v>
      </c>
      <c r="K3" s="9" t="s">
        <v>4602</v>
      </c>
      <c r="L3" s="9" t="s">
        <v>3848</v>
      </c>
      <c r="M3" s="6" t="b">
        <v>1</v>
      </c>
    </row>
    <row r="4" spans="1:13" s="6" customFormat="1" ht="117" customHeight="1" x14ac:dyDescent="0.3">
      <c r="A4" s="15" t="s">
        <v>4356</v>
      </c>
      <c r="B4" s="6" t="s">
        <v>4240</v>
      </c>
      <c r="C4" s="6" t="s">
        <v>4367</v>
      </c>
      <c r="D4" s="6" t="s">
        <v>4333</v>
      </c>
      <c r="E4" s="10" t="str">
        <f>Customized_Indicator[field_code]&amp;"."&amp;Customized_Indicator[output_format]</f>
        <v>q_cl.csv</v>
      </c>
      <c r="F4" s="7" t="s">
        <v>4369</v>
      </c>
      <c r="G4" s="7" t="s">
        <v>4540</v>
      </c>
      <c r="H4" s="20" t="s">
        <v>2897</v>
      </c>
      <c r="I4" s="9">
        <v>0</v>
      </c>
      <c r="J4" s="9" t="s">
        <v>3845</v>
      </c>
      <c r="K4" s="9" t="s">
        <v>4602</v>
      </c>
      <c r="L4" s="9" t="s">
        <v>3848</v>
      </c>
      <c r="M4" s="6" t="b">
        <v>1</v>
      </c>
    </row>
    <row r="5" spans="1:13" s="6" customFormat="1" ht="50.25" customHeight="1" x14ac:dyDescent="0.3">
      <c r="A5" s="15" t="s">
        <v>4350</v>
      </c>
      <c r="B5" s="6" t="s">
        <v>4240</v>
      </c>
      <c r="C5" s="6" t="s">
        <v>4382</v>
      </c>
      <c r="D5" s="6" t="s">
        <v>4333</v>
      </c>
      <c r="E5" s="10" t="str">
        <f>Customized_Indicator[field_code]&amp;"."&amp;Customized_Indicator[output_format]</f>
        <v>q_wc.csv</v>
      </c>
      <c r="F5" s="7" t="s">
        <v>4363</v>
      </c>
      <c r="G5" s="7" t="s">
        <v>4541</v>
      </c>
      <c r="H5" s="20" t="s">
        <v>2897</v>
      </c>
      <c r="I5" s="9">
        <v>0</v>
      </c>
      <c r="J5" s="9" t="s">
        <v>3845</v>
      </c>
      <c r="K5" s="9" t="s">
        <v>4602</v>
      </c>
      <c r="L5" s="9" t="s">
        <v>3848</v>
      </c>
      <c r="M5" s="6" t="b">
        <v>1</v>
      </c>
    </row>
    <row r="6" spans="1:13" s="6" customFormat="1" ht="265.5" customHeight="1" x14ac:dyDescent="0.3">
      <c r="A6" s="15" t="s">
        <v>4358</v>
      </c>
      <c r="B6" s="6" t="s">
        <v>4335</v>
      </c>
      <c r="C6" s="6" t="s">
        <v>4386</v>
      </c>
      <c r="D6" s="6" t="s">
        <v>4333</v>
      </c>
      <c r="E6" s="10" t="str">
        <f>Customized_Indicator[field_code]&amp;"."&amp;Customized_Indicator[output_format]</f>
        <v>q_nca.csv</v>
      </c>
      <c r="F6" s="7" t="s">
        <v>4373</v>
      </c>
      <c r="G6" s="7" t="s">
        <v>4543</v>
      </c>
      <c r="H6" s="20" t="s">
        <v>2897</v>
      </c>
      <c r="I6" s="9">
        <v>0</v>
      </c>
      <c r="J6" s="9" t="s">
        <v>3845</v>
      </c>
      <c r="K6" s="9" t="s">
        <v>4602</v>
      </c>
      <c r="L6" s="9" t="s">
        <v>3848</v>
      </c>
      <c r="M6" s="6" t="b">
        <v>1</v>
      </c>
    </row>
    <row r="7" spans="1:13" s="6" customFormat="1" ht="66" customHeight="1" x14ac:dyDescent="0.3">
      <c r="A7" s="15" t="s">
        <v>4530</v>
      </c>
      <c r="B7" s="6" t="s">
        <v>4335</v>
      </c>
      <c r="C7" s="6" t="s">
        <v>4352</v>
      </c>
      <c r="D7" s="6" t="s">
        <v>4333</v>
      </c>
      <c r="E7" s="10" t="str">
        <f>Customized_Indicator[field_code]&amp;"."&amp;Customized_Indicator[output_format]</f>
        <v>q_noa.csv</v>
      </c>
      <c r="F7" s="7" t="s">
        <v>4384</v>
      </c>
      <c r="G7" s="7" t="s">
        <v>4542</v>
      </c>
      <c r="H7" s="20" t="s">
        <v>4336</v>
      </c>
      <c r="I7" s="9">
        <v>0</v>
      </c>
      <c r="J7" s="9" t="s">
        <v>3845</v>
      </c>
      <c r="K7" s="9" t="s">
        <v>4602</v>
      </c>
      <c r="L7" s="9" t="s">
        <v>3848</v>
      </c>
      <c r="M7" s="6" t="b">
        <v>1</v>
      </c>
    </row>
    <row r="8" spans="1:13" s="6" customFormat="1" ht="49.5" x14ac:dyDescent="0.3">
      <c r="A8" s="15" t="s">
        <v>4529</v>
      </c>
      <c r="B8" s="6" t="s">
        <v>4335</v>
      </c>
      <c r="C8" s="6" t="s">
        <v>4346</v>
      </c>
      <c r="D8" s="6" t="s">
        <v>4333</v>
      </c>
      <c r="E8" s="10" t="str">
        <f>Customized_Indicator[field_code]&amp;"."&amp;Customized_Indicator[output_format]</f>
        <v>m_income_taxrate_ttm.csv</v>
      </c>
      <c r="F8" s="7" t="s">
        <v>4375</v>
      </c>
      <c r="G8" s="7" t="s">
        <v>4503</v>
      </c>
      <c r="H8" s="20" t="s">
        <v>4336</v>
      </c>
      <c r="I8" s="9">
        <v>0</v>
      </c>
      <c r="J8" s="9" t="s">
        <v>4221</v>
      </c>
      <c r="K8" s="9" t="s">
        <v>4602</v>
      </c>
      <c r="L8" s="9" t="s">
        <v>3848</v>
      </c>
      <c r="M8" s="6" t="b">
        <v>1</v>
      </c>
    </row>
    <row r="9" spans="1:13" s="6" customFormat="1" ht="134.25" customHeight="1" x14ac:dyDescent="0.3">
      <c r="A9" s="15" t="s">
        <v>4344</v>
      </c>
      <c r="B9" s="6" t="s">
        <v>4335</v>
      </c>
      <c r="C9" s="6" t="s">
        <v>4348</v>
      </c>
      <c r="D9" s="6" t="s">
        <v>4333</v>
      </c>
      <c r="E9" s="10" t="str">
        <f>Customized_Indicator[field_code]&amp;"."&amp;Customized_Indicator[output_format]</f>
        <v>m_nop_ttm.csv</v>
      </c>
      <c r="F9" s="7" t="s">
        <v>4377</v>
      </c>
      <c r="G9" s="7" t="s">
        <v>4568</v>
      </c>
      <c r="H9" s="20" t="s">
        <v>4336</v>
      </c>
      <c r="I9" s="9">
        <v>0</v>
      </c>
      <c r="J9" s="9" t="s">
        <v>4221</v>
      </c>
      <c r="K9" s="9" t="s">
        <v>4602</v>
      </c>
      <c r="L9" s="9" t="s">
        <v>3848</v>
      </c>
      <c r="M9" s="6" t="b">
        <v>1</v>
      </c>
    </row>
    <row r="10" spans="1:13" s="6" customFormat="1" ht="56.25" customHeight="1" x14ac:dyDescent="0.3">
      <c r="A10" s="15" t="s">
        <v>4565</v>
      </c>
      <c r="B10" s="6" t="s">
        <v>4335</v>
      </c>
      <c r="C10" s="6" t="s">
        <v>4545</v>
      </c>
      <c r="D10" s="6" t="s">
        <v>4333</v>
      </c>
      <c r="E10" s="10" t="str">
        <f>Customized_Indicator[field_code]&amp;"."&amp;Customized_Indicator[output_format]</f>
        <v>m_nopat_ttm.csv</v>
      </c>
      <c r="F10" s="7" t="s">
        <v>4547</v>
      </c>
      <c r="G10" s="7" t="s">
        <v>4548</v>
      </c>
      <c r="H10" s="20" t="s">
        <v>4336</v>
      </c>
      <c r="I10" s="9">
        <v>0</v>
      </c>
      <c r="J10" s="9" t="s">
        <v>4221</v>
      </c>
      <c r="K10" s="9" t="s">
        <v>4602</v>
      </c>
      <c r="L10" s="9" t="s">
        <v>3848</v>
      </c>
      <c r="M10" s="6" t="b">
        <v>1</v>
      </c>
    </row>
    <row r="11" spans="1:13" s="6" customFormat="1" ht="134.25" customHeight="1" x14ac:dyDescent="0.3">
      <c r="A11" s="15" t="s">
        <v>4531</v>
      </c>
      <c r="B11" s="6" t="s">
        <v>4335</v>
      </c>
      <c r="C11" s="6" t="s">
        <v>4380</v>
      </c>
      <c r="D11" s="6" t="s">
        <v>4333</v>
      </c>
      <c r="E11" s="10" t="str">
        <f>Customized_Indicator[field_code]&amp;"."&amp;Customized_Indicator[output_format]</f>
        <v>m_fcff_ttm.csv</v>
      </c>
      <c r="F11" s="7" t="s">
        <v>4556</v>
      </c>
      <c r="G11" s="7" t="s">
        <v>4579</v>
      </c>
      <c r="H11" s="20" t="s">
        <v>4336</v>
      </c>
      <c r="I11" s="9">
        <v>0</v>
      </c>
      <c r="J11" s="9" t="s">
        <v>4221</v>
      </c>
      <c r="K11" s="9" t="s">
        <v>4602</v>
      </c>
      <c r="L11" s="9" t="s">
        <v>3848</v>
      </c>
      <c r="M11" s="6" t="b">
        <v>1</v>
      </c>
    </row>
    <row r="12" spans="1:13" s="6" customFormat="1" ht="58.5" customHeight="1" x14ac:dyDescent="0.3">
      <c r="A12" s="15" t="s">
        <v>4552</v>
      </c>
      <c r="B12" s="6" t="s">
        <v>4335</v>
      </c>
      <c r="C12" s="6" t="s">
        <v>4550</v>
      </c>
      <c r="D12" s="6" t="s">
        <v>4333</v>
      </c>
      <c r="E12" s="10" t="str">
        <f>Customized_Indicator[field_code]&amp;"."&amp;Customized_Indicator[output_format]</f>
        <v>m_nopatm_ttm.csv</v>
      </c>
      <c r="F12" s="7" t="s">
        <v>4555</v>
      </c>
      <c r="G12" s="7" t="s">
        <v>4566</v>
      </c>
      <c r="H12" s="20" t="s">
        <v>4336</v>
      </c>
      <c r="I12" s="9">
        <v>0</v>
      </c>
      <c r="J12" s="9" t="s">
        <v>4221</v>
      </c>
      <c r="K12" s="9" t="s">
        <v>4602</v>
      </c>
      <c r="L12" s="9" t="s">
        <v>3848</v>
      </c>
      <c r="M12" s="6" t="b">
        <v>1</v>
      </c>
    </row>
    <row r="13" spans="1:13" s="6" customFormat="1" ht="58.5" customHeight="1" x14ac:dyDescent="0.3">
      <c r="A13" s="15" t="s">
        <v>4594</v>
      </c>
      <c r="B13" s="6" t="s">
        <v>4595</v>
      </c>
      <c r="C13" s="6" t="s">
        <v>4597</v>
      </c>
      <c r="D13" s="6" t="s">
        <v>4333</v>
      </c>
      <c r="E13" s="10" t="str">
        <f>Customized_Indicator[field_code]&amp;"."&amp;Customized_Indicator[output_format]</f>
        <v>q_dps_ttm.csv</v>
      </c>
      <c r="F13" s="7" t="s">
        <v>4600</v>
      </c>
      <c r="G13" s="7" t="s">
        <v>4604</v>
      </c>
      <c r="H13" s="20" t="s">
        <v>4336</v>
      </c>
      <c r="I13" s="9">
        <v>0</v>
      </c>
      <c r="J13" s="9" t="s">
        <v>3845</v>
      </c>
      <c r="K13" s="9" t="s">
        <v>4603</v>
      </c>
      <c r="L13" s="9" t="s">
        <v>3848</v>
      </c>
      <c r="M13" s="6" t="b">
        <v>1</v>
      </c>
    </row>
    <row r="14" spans="1:13" s="6" customFormat="1" ht="45.75" customHeight="1" x14ac:dyDescent="0.3">
      <c r="A14" s="15" t="s">
        <v>4338</v>
      </c>
      <c r="B14" s="6" t="s">
        <v>4335</v>
      </c>
      <c r="C14" s="6" t="s">
        <v>4390</v>
      </c>
      <c r="D14" s="6" t="s">
        <v>4341</v>
      </c>
      <c r="E14" s="10" t="str">
        <f>Customized_Indicator[field_code]&amp;"."&amp;Customized_Indicator[output_format]</f>
        <v>m_rnoa_ttm.csv</v>
      </c>
      <c r="F14" s="7" t="s">
        <v>4558</v>
      </c>
      <c r="G14" s="7" t="s">
        <v>4567</v>
      </c>
      <c r="H14" s="20" t="s">
        <v>4336</v>
      </c>
      <c r="I14" s="9">
        <v>0</v>
      </c>
      <c r="J14" s="9" t="s">
        <v>4221</v>
      </c>
      <c r="K14" s="9" t="s">
        <v>4602</v>
      </c>
      <c r="L14" s="9" t="s">
        <v>3848</v>
      </c>
      <c r="M14" s="6" t="b">
        <v>1</v>
      </c>
    </row>
    <row r="15" spans="1:13" s="6" customFormat="1" ht="129.75" customHeight="1" x14ac:dyDescent="0.3">
      <c r="A15" s="15" t="s">
        <v>4405</v>
      </c>
      <c r="B15" s="6" t="s">
        <v>175</v>
      </c>
      <c r="C15" s="6" t="s">
        <v>4399</v>
      </c>
      <c r="D15" s="6" t="s">
        <v>4341</v>
      </c>
      <c r="E15" s="10" t="str">
        <f>Customized_Indicator[field_code]&amp;"."&amp;Customized_Indicator[output_format]</f>
        <v>m_cfroic_ttm.csv</v>
      </c>
      <c r="F15" s="7" t="s">
        <v>4407</v>
      </c>
      <c r="G15" s="7" t="s">
        <v>4580</v>
      </c>
      <c r="H15" s="20" t="s">
        <v>2897</v>
      </c>
      <c r="I15" s="9">
        <v>0</v>
      </c>
      <c r="J15" s="9" t="s">
        <v>4221</v>
      </c>
      <c r="K15" s="9" t="s">
        <v>4602</v>
      </c>
      <c r="L15" s="9" t="s">
        <v>3848</v>
      </c>
      <c r="M15" s="6" t="b">
        <v>1</v>
      </c>
    </row>
    <row r="16" spans="1:13" s="6" customFormat="1" ht="84.75" customHeight="1" x14ac:dyDescent="0.3">
      <c r="A16" s="15" t="s">
        <v>4403</v>
      </c>
      <c r="B16" s="6" t="s">
        <v>175</v>
      </c>
      <c r="C16" s="6" t="s">
        <v>4401</v>
      </c>
      <c r="D16" s="6" t="s">
        <v>4341</v>
      </c>
      <c r="E16" s="10" t="str">
        <f>Customized_Indicator[field_code]&amp;"."&amp;Customized_Indicator[output_format]</f>
        <v>m_ffcfroic_ttm.csv</v>
      </c>
      <c r="F16" s="7" t="s">
        <v>4534</v>
      </c>
      <c r="G16" s="7" t="s">
        <v>4532</v>
      </c>
      <c r="H16" s="20" t="s">
        <v>2897</v>
      </c>
      <c r="I16" s="9">
        <v>0</v>
      </c>
      <c r="J16" s="9" t="s">
        <v>4221</v>
      </c>
      <c r="K16" s="9" t="s">
        <v>4602</v>
      </c>
      <c r="L16" s="9" t="s">
        <v>3848</v>
      </c>
      <c r="M16" s="6" t="b">
        <v>1</v>
      </c>
    </row>
    <row r="17" spans="1:13" s="6" customFormat="1" ht="67.5" customHeight="1" x14ac:dyDescent="0.3">
      <c r="A17" s="15" t="s">
        <v>4560</v>
      </c>
      <c r="B17" s="6" t="s">
        <v>175</v>
      </c>
      <c r="C17" s="6" t="s">
        <v>4562</v>
      </c>
      <c r="D17" s="6" t="s">
        <v>4213</v>
      </c>
      <c r="E17" s="10" t="str">
        <f>Customized_Indicator[field_code]&amp;"."&amp;Customized_Indicator[output_format]</f>
        <v>m_nopat2ev_ttm.csv</v>
      </c>
      <c r="F17" s="7" t="s">
        <v>4564</v>
      </c>
      <c r="G17" s="7" t="s">
        <v>4569</v>
      </c>
      <c r="H17" s="20" t="s">
        <v>2897</v>
      </c>
      <c r="I17" s="9">
        <v>0</v>
      </c>
      <c r="J17" s="9" t="s">
        <v>4221</v>
      </c>
      <c r="K17" s="9" t="s">
        <v>4602</v>
      </c>
      <c r="L17" s="9" t="s">
        <v>3848</v>
      </c>
      <c r="M17" s="6" t="b">
        <v>1</v>
      </c>
    </row>
    <row r="18" spans="1:13" s="6" customFormat="1" ht="77.25" customHeight="1" x14ac:dyDescent="0.3">
      <c r="A18" s="15" t="s">
        <v>4216</v>
      </c>
      <c r="B18" s="6" t="s">
        <v>4219</v>
      </c>
      <c r="C18" s="6" t="s">
        <v>4233</v>
      </c>
      <c r="D18" s="6" t="s">
        <v>4213</v>
      </c>
      <c r="E18" s="10" t="str">
        <f>Customized_Indicator[field_code]&amp;"."&amp;Customized_Indicator[output_format]</f>
        <v>m_cfo2ev_ttm.csv</v>
      </c>
      <c r="F18" s="7" t="s">
        <v>4251</v>
      </c>
      <c r="G18" s="7" t="s">
        <v>4535</v>
      </c>
      <c r="H18" s="20" t="s">
        <v>4220</v>
      </c>
      <c r="I18" s="9">
        <v>0</v>
      </c>
      <c r="J18" s="9" t="s">
        <v>4221</v>
      </c>
      <c r="K18" s="9" t="s">
        <v>4602</v>
      </c>
      <c r="L18" s="9" t="s">
        <v>3848</v>
      </c>
      <c r="M18" s="6" t="b">
        <v>1</v>
      </c>
    </row>
    <row r="19" spans="1:13" s="6" customFormat="1" ht="90.75" customHeight="1" x14ac:dyDescent="0.3">
      <c r="A19" s="15" t="s">
        <v>4393</v>
      </c>
      <c r="B19" s="6" t="s">
        <v>4335</v>
      </c>
      <c r="C19" s="6" t="s">
        <v>4395</v>
      </c>
      <c r="D19" s="6" t="s">
        <v>4213</v>
      </c>
      <c r="E19" s="10" t="str">
        <f>Customized_Indicator[field_code]&amp;"."&amp;Customized_Indicator[output_format]</f>
        <v>m_fcff2ev_ttm.csv</v>
      </c>
      <c r="F19" s="7" t="s">
        <v>4397</v>
      </c>
      <c r="G19" s="7" t="s">
        <v>4536</v>
      </c>
      <c r="H19" s="20" t="s">
        <v>4220</v>
      </c>
      <c r="I19" s="9">
        <v>0</v>
      </c>
      <c r="J19" s="9" t="s">
        <v>4221</v>
      </c>
      <c r="K19" s="9" t="s">
        <v>4602</v>
      </c>
      <c r="L19" s="9" t="s">
        <v>3848</v>
      </c>
      <c r="M19" s="6" t="b">
        <v>1</v>
      </c>
    </row>
    <row r="20" spans="1:13" s="6" customFormat="1" ht="66" x14ac:dyDescent="0.3">
      <c r="A20" s="15" t="s">
        <v>4237</v>
      </c>
      <c r="B20" s="6" t="s">
        <v>4219</v>
      </c>
      <c r="C20" s="6" t="s">
        <v>4235</v>
      </c>
      <c r="D20" s="6" t="s">
        <v>4213</v>
      </c>
      <c r="E20" s="10" t="str">
        <f>Customized_Indicator[field_code]&amp;"."&amp;Customized_Indicator[output_format]</f>
        <v>m_ebitda2ev_ttm.csv</v>
      </c>
      <c r="F20" s="7" t="s">
        <v>4245</v>
      </c>
      <c r="G20" s="7" t="s">
        <v>4582</v>
      </c>
      <c r="H20" s="20" t="s">
        <v>4220</v>
      </c>
      <c r="I20" s="9">
        <v>0</v>
      </c>
      <c r="J20" s="9" t="s">
        <v>4221</v>
      </c>
      <c r="K20" s="9" t="s">
        <v>4602</v>
      </c>
      <c r="L20" s="9" t="s">
        <v>3848</v>
      </c>
      <c r="M20" s="6" t="b">
        <v>1</v>
      </c>
    </row>
    <row r="21" spans="1:13" s="6" customFormat="1" ht="66" x14ac:dyDescent="0.3">
      <c r="A21" s="15" t="s">
        <v>4433</v>
      </c>
      <c r="B21" t="s">
        <v>4240</v>
      </c>
      <c r="C21" t="s">
        <v>4435</v>
      </c>
      <c r="D21" t="s">
        <v>4213</v>
      </c>
      <c r="E21" s="10" t="str">
        <f>Customized_Indicator[field_code]&amp;"."&amp;Customized_Indicator[output_format]</f>
        <v>m_s2ev_ttm.csv</v>
      </c>
      <c r="F21" s="7" t="s">
        <v>4249</v>
      </c>
      <c r="G21" s="7" t="s">
        <v>4252</v>
      </c>
      <c r="H21" s="20" t="s">
        <v>4241</v>
      </c>
      <c r="I21" s="9">
        <v>0</v>
      </c>
      <c r="J21" s="9" t="s">
        <v>4221</v>
      </c>
      <c r="K21" s="9" t="s">
        <v>4602</v>
      </c>
      <c r="L21" s="9" t="s">
        <v>3848</v>
      </c>
      <c r="M21" t="b">
        <v>1</v>
      </c>
    </row>
    <row r="22" spans="1:13" s="6" customFormat="1" ht="66" x14ac:dyDescent="0.3">
      <c r="A22" s="15" t="s">
        <v>4426</v>
      </c>
      <c r="B22" s="6" t="s">
        <v>175</v>
      </c>
      <c r="C22" s="6" t="s">
        <v>4428</v>
      </c>
      <c r="D22" s="6" t="s">
        <v>4213</v>
      </c>
      <c r="E22" s="10" t="str">
        <f>Customized_Indicator[field_code]&amp;"."&amp;Customized_Indicator[output_format]</f>
        <v>m_d2p_ttm.csv</v>
      </c>
      <c r="F22" s="7" t="s">
        <v>4585</v>
      </c>
      <c r="G22" s="7" t="s">
        <v>4598</v>
      </c>
      <c r="H22" s="20" t="s">
        <v>2897</v>
      </c>
      <c r="I22" s="9">
        <v>0</v>
      </c>
      <c r="J22" s="9" t="s">
        <v>4221</v>
      </c>
      <c r="K22" s="9" t="s">
        <v>4602</v>
      </c>
      <c r="L22" s="9" t="s">
        <v>3848</v>
      </c>
      <c r="M22" s="6" t="b">
        <v>1</v>
      </c>
    </row>
    <row r="23" spans="1:13" ht="66" x14ac:dyDescent="0.3">
      <c r="A23" s="15" t="s">
        <v>4538</v>
      </c>
      <c r="B23" t="s">
        <v>3823</v>
      </c>
      <c r="C23" t="s">
        <v>4229</v>
      </c>
      <c r="D23" t="s">
        <v>4213</v>
      </c>
      <c r="E23" t="str">
        <f>Customized_Indicator[field_code]&amp;"."&amp;Customized_Indicator[output_format]</f>
        <v>m_e2p_ttm.csv</v>
      </c>
      <c r="F23" s="7" t="s">
        <v>4586</v>
      </c>
      <c r="G23" s="7" t="s">
        <v>4587</v>
      </c>
      <c r="H23" s="20" t="s">
        <v>3842</v>
      </c>
      <c r="I23" s="9">
        <v>0</v>
      </c>
      <c r="J23" s="9" t="s">
        <v>2882</v>
      </c>
      <c r="K23" s="9" t="s">
        <v>4602</v>
      </c>
      <c r="L23" s="9" t="s">
        <v>3888</v>
      </c>
      <c r="M23" t="b">
        <v>1</v>
      </c>
    </row>
    <row r="24" spans="1:13" ht="66" x14ac:dyDescent="0.3">
      <c r="A24" s="15" t="s">
        <v>4218</v>
      </c>
      <c r="B24" t="s">
        <v>2874</v>
      </c>
      <c r="C24" s="6" t="s">
        <v>4231</v>
      </c>
      <c r="D24" s="6" t="s">
        <v>4213</v>
      </c>
      <c r="E24" t="str">
        <f>Customized_Indicator[field_code]&amp;"."&amp;Customized_Indicator[output_format]</f>
        <v>m_e2b.csv</v>
      </c>
      <c r="F24" s="7" t="s">
        <v>2879</v>
      </c>
      <c r="G24" s="7" t="s">
        <v>4255</v>
      </c>
      <c r="H24" s="20" t="s">
        <v>3842</v>
      </c>
      <c r="I24" s="9">
        <v>0</v>
      </c>
      <c r="J24" s="9" t="s">
        <v>2882</v>
      </c>
      <c r="K24" s="9" t="s">
        <v>4602</v>
      </c>
      <c r="L24" s="9" t="s">
        <v>3888</v>
      </c>
      <c r="M24" t="b">
        <v>1</v>
      </c>
    </row>
    <row r="25" spans="1:13" s="6" customFormat="1" ht="66" x14ac:dyDescent="0.3">
      <c r="A25" s="15" t="s">
        <v>4439</v>
      </c>
      <c r="B25" s="6" t="s">
        <v>4240</v>
      </c>
      <c r="C25" s="6" t="s">
        <v>4437</v>
      </c>
      <c r="D25" s="6" t="s">
        <v>4213</v>
      </c>
      <c r="E25" s="10" t="str">
        <f>Customized_Indicator[field_code]&amp;"."&amp;Customized_Indicator[output_format]</f>
        <v>m_s2p_ttm.csv</v>
      </c>
      <c r="F25" s="7" t="s">
        <v>4441</v>
      </c>
      <c r="G25" s="7" t="s">
        <v>4588</v>
      </c>
      <c r="H25" s="20" t="s">
        <v>4241</v>
      </c>
      <c r="I25" s="9">
        <v>0</v>
      </c>
      <c r="J25" s="9" t="s">
        <v>4221</v>
      </c>
      <c r="K25" s="9" t="s">
        <v>4602</v>
      </c>
      <c r="L25" s="9" t="s">
        <v>3848</v>
      </c>
      <c r="M25" s="6" t="b">
        <v>1</v>
      </c>
    </row>
    <row r="26" spans="1:13" s="6" customFormat="1" ht="129" customHeight="1" x14ac:dyDescent="0.3">
      <c r="A26" s="15" t="s">
        <v>4496</v>
      </c>
      <c r="B26" s="6" t="s">
        <v>4335</v>
      </c>
      <c r="C26" s="6" t="s">
        <v>4498</v>
      </c>
      <c r="D26" s="6" t="s">
        <v>4213</v>
      </c>
      <c r="E26" s="10" t="str">
        <f>Customized_Indicator[field_code]&amp;"."&amp;Customized_Indicator[output_format]</f>
        <v>m_peg_ttm.csv</v>
      </c>
      <c r="F26" s="7" t="s">
        <v>4606</v>
      </c>
      <c r="G26" s="7" t="s">
        <v>4607</v>
      </c>
      <c r="H26" s="20" t="s">
        <v>2897</v>
      </c>
      <c r="I26" s="9">
        <v>0</v>
      </c>
      <c r="J26" s="9" t="s">
        <v>4221</v>
      </c>
      <c r="K26" s="9" t="s">
        <v>4602</v>
      </c>
      <c r="L26" s="9" t="s">
        <v>3848</v>
      </c>
      <c r="M26" s="6" t="b">
        <v>1</v>
      </c>
    </row>
    <row r="27" spans="1:13" ht="166.5" customHeight="1" x14ac:dyDescent="0.3">
      <c r="A27" s="15" t="s">
        <v>4449</v>
      </c>
      <c r="B27" s="6" t="s">
        <v>4335</v>
      </c>
      <c r="C27" s="6" t="s">
        <v>4451</v>
      </c>
      <c r="D27" s="6" t="s">
        <v>4445</v>
      </c>
      <c r="E27" s="10" t="str">
        <f>Customized_Indicator[field_code]&amp;"."&amp;Customized_Indicator[output_format]</f>
        <v>q_cashcycle_ttm.csv</v>
      </c>
      <c r="F27" s="7" t="s">
        <v>4447</v>
      </c>
      <c r="G27" s="7" t="s">
        <v>4537</v>
      </c>
      <c r="H27" s="20" t="s">
        <v>4241</v>
      </c>
      <c r="I27" s="9">
        <v>0</v>
      </c>
      <c r="J27" s="9" t="s">
        <v>3845</v>
      </c>
      <c r="K27" s="9" t="s">
        <v>4602</v>
      </c>
      <c r="L27" s="9" t="s">
        <v>3848</v>
      </c>
      <c r="M27" s="6" t="b">
        <v>1</v>
      </c>
    </row>
    <row r="28" spans="1:13" ht="45.75" customHeight="1" x14ac:dyDescent="0.3">
      <c r="A28" s="15" t="s">
        <v>4454</v>
      </c>
      <c r="B28" s="6" t="s">
        <v>4335</v>
      </c>
      <c r="C28" s="6" t="s">
        <v>4469</v>
      </c>
      <c r="D28" s="6" t="s">
        <v>4524</v>
      </c>
      <c r="E28" s="10" t="str">
        <f>Customized_Indicator[field_code]&amp;"."&amp;Customized_Indicator[output_format]</f>
        <v>m_m1m.csv</v>
      </c>
      <c r="F28" s="7" t="s">
        <v>4488</v>
      </c>
      <c r="G28" s="7" t="s">
        <v>4610</v>
      </c>
      <c r="H28" s="20" t="s">
        <v>4241</v>
      </c>
      <c r="I28" s="9">
        <v>1</v>
      </c>
      <c r="J28" s="9" t="s">
        <v>4221</v>
      </c>
      <c r="K28" s="9" t="s">
        <v>4602</v>
      </c>
      <c r="L28" s="9" t="s">
        <v>3848</v>
      </c>
      <c r="M28" s="6" t="b">
        <v>1</v>
      </c>
    </row>
    <row r="29" spans="1:13" s="6" customFormat="1" ht="39" customHeight="1" x14ac:dyDescent="0.3">
      <c r="A29" s="15" t="s">
        <v>4456</v>
      </c>
      <c r="B29" s="6" t="s">
        <v>4335</v>
      </c>
      <c r="C29" s="6" t="s">
        <v>4471</v>
      </c>
      <c r="D29" s="6" t="s">
        <v>4524</v>
      </c>
      <c r="E29" s="10" t="str">
        <f>Customized_Indicator[field_code]&amp;"."&amp;Customized_Indicator[output_format]</f>
        <v>m_m3m.csv</v>
      </c>
      <c r="F29" s="7" t="s">
        <v>4486</v>
      </c>
      <c r="G29" s="7" t="s">
        <v>4611</v>
      </c>
      <c r="H29" s="20" t="s">
        <v>4241</v>
      </c>
      <c r="I29" s="9">
        <v>3</v>
      </c>
      <c r="J29" s="9" t="s">
        <v>4221</v>
      </c>
      <c r="K29" s="9" t="s">
        <v>4602</v>
      </c>
      <c r="L29" s="9" t="s">
        <v>3848</v>
      </c>
      <c r="M29" s="6" t="b">
        <v>1</v>
      </c>
    </row>
    <row r="30" spans="1:13" ht="33" x14ac:dyDescent="0.3">
      <c r="A30" s="15" t="s">
        <v>4477</v>
      </c>
      <c r="B30" s="6" t="s">
        <v>4335</v>
      </c>
      <c r="C30" s="6" t="s">
        <v>4479</v>
      </c>
      <c r="D30" s="6" t="s">
        <v>4524</v>
      </c>
      <c r="E30" s="10" t="str">
        <f>Customized_Indicator[field_code]&amp;"."&amp;Customized_Indicator[output_format]</f>
        <v>m_m6m.csv</v>
      </c>
      <c r="F30" s="7" t="s">
        <v>4490</v>
      </c>
      <c r="G30" s="7" t="s">
        <v>4612</v>
      </c>
      <c r="H30" s="20" t="s">
        <v>4241</v>
      </c>
      <c r="I30" s="9">
        <v>6</v>
      </c>
      <c r="J30" s="9" t="s">
        <v>4221</v>
      </c>
      <c r="K30" s="9" t="s">
        <v>4602</v>
      </c>
      <c r="L30" s="9" t="s">
        <v>3848</v>
      </c>
      <c r="M30" s="6" t="b">
        <v>1</v>
      </c>
    </row>
    <row r="31" spans="1:13" ht="33" x14ac:dyDescent="0.3">
      <c r="A31" s="15" t="s">
        <v>4460</v>
      </c>
      <c r="B31" s="6" t="s">
        <v>4335</v>
      </c>
      <c r="C31" s="6" t="s">
        <v>4475</v>
      </c>
      <c r="D31" s="6" t="s">
        <v>4524</v>
      </c>
      <c r="E31" s="10" t="str">
        <f>Customized_Indicator[field_code]&amp;"."&amp;Customized_Indicator[output_format]</f>
        <v>m_m9m.csv</v>
      </c>
      <c r="F31" s="7" t="s">
        <v>4492</v>
      </c>
      <c r="G31" s="7" t="s">
        <v>4612</v>
      </c>
      <c r="H31" s="20" t="s">
        <v>4241</v>
      </c>
      <c r="I31" s="9">
        <v>9</v>
      </c>
      <c r="J31" s="9" t="s">
        <v>4221</v>
      </c>
      <c r="K31" s="9" t="s">
        <v>4602</v>
      </c>
      <c r="L31" s="9" t="s">
        <v>3848</v>
      </c>
      <c r="M31" s="6" t="b">
        <v>1</v>
      </c>
    </row>
    <row r="32" spans="1:13" ht="33" x14ac:dyDescent="0.3">
      <c r="A32" s="15" t="s">
        <v>4458</v>
      </c>
      <c r="B32" s="6" t="s">
        <v>4335</v>
      </c>
      <c r="C32" s="6" t="s">
        <v>4473</v>
      </c>
      <c r="D32" s="6" t="s">
        <v>4524</v>
      </c>
      <c r="E32" s="10" t="str">
        <f>Customized_Indicator[field_code]&amp;"."&amp;Customized_Indicator[output_format]</f>
        <v>m_m12m.csv</v>
      </c>
      <c r="F32" s="7" t="s">
        <v>4494</v>
      </c>
      <c r="G32" s="7" t="s">
        <v>4613</v>
      </c>
      <c r="H32" s="20" t="s">
        <v>4241</v>
      </c>
      <c r="I32" s="9">
        <v>12</v>
      </c>
      <c r="J32" s="9" t="s">
        <v>4221</v>
      </c>
      <c r="K32" s="9" t="s">
        <v>4602</v>
      </c>
      <c r="L32" s="9" t="s">
        <v>3848</v>
      </c>
      <c r="M32" s="6" t="b">
        <v>1</v>
      </c>
    </row>
    <row r="33" spans="1:13" ht="66" x14ac:dyDescent="0.3">
      <c r="A33" s="15" t="s">
        <v>4259</v>
      </c>
      <c r="B33" t="s">
        <v>175</v>
      </c>
      <c r="C33" t="s">
        <v>4260</v>
      </c>
      <c r="D33" s="6" t="s">
        <v>4257</v>
      </c>
      <c r="E33" s="6" t="str">
        <f>Customized_Indicator[field_code]&amp;"."&amp;Customized_Indicator[output_format]</f>
        <v>m_stock_beta1.csv</v>
      </c>
      <c r="F33" s="7" t="s">
        <v>4261</v>
      </c>
      <c r="G33" s="7" t="s">
        <v>4262</v>
      </c>
      <c r="H33" s="20" t="s">
        <v>2897</v>
      </c>
      <c r="I33" s="9">
        <v>12</v>
      </c>
      <c r="J33" s="9" t="s">
        <v>4221</v>
      </c>
      <c r="K33" s="9" t="s">
        <v>4602</v>
      </c>
      <c r="L33" s="9" t="s">
        <v>81</v>
      </c>
      <c r="M33" s="6" t="b">
        <v>1</v>
      </c>
    </row>
    <row r="34" spans="1:13" ht="66" x14ac:dyDescent="0.3">
      <c r="A34" s="15" t="s">
        <v>3825</v>
      </c>
      <c r="B34" t="s">
        <v>175</v>
      </c>
      <c r="C34" t="s">
        <v>4263</v>
      </c>
      <c r="D34" s="6" t="s">
        <v>4257</v>
      </c>
      <c r="E34" s="6" t="str">
        <f>Customized_Indicator[field_code]&amp;"."&amp;Customized_Indicator[output_format]</f>
        <v>m_stock_beta2.csv</v>
      </c>
      <c r="F34" s="7" t="s">
        <v>4264</v>
      </c>
      <c r="G34" s="7" t="s">
        <v>4262</v>
      </c>
      <c r="H34" s="20" t="s">
        <v>2897</v>
      </c>
      <c r="I34" s="9">
        <v>12</v>
      </c>
      <c r="J34" s="9" t="s">
        <v>4221</v>
      </c>
      <c r="K34" s="9" t="s">
        <v>4602</v>
      </c>
      <c r="L34" s="9" t="s">
        <v>81</v>
      </c>
      <c r="M34" s="6" t="b">
        <v>1</v>
      </c>
    </row>
  </sheetData>
  <phoneticPr fontId="18" type="noConversion"/>
  <dataValidations count="5">
    <dataValidation type="list" allowBlank="1" showInputMessage="1" showErrorMessage="1" sqref="J2:J32">
      <formula1>"day,month,quarter,year"</formula1>
    </dataValidation>
    <dataValidation type="list" allowBlank="1" showInputMessage="1" showErrorMessage="1" sqref="M2:M34">
      <formula1>"TRUE,FALSE"</formula1>
    </dataValidation>
    <dataValidation type="list" allowBlank="1" showInputMessage="1" showErrorMessage="1" sqref="L2:L34">
      <formula1>"rds,csv"</formula1>
    </dataValidation>
    <dataValidation type="list" allowBlank="1" showInputMessage="1" showErrorMessage="1" sqref="D2:D34">
      <formula1>INDIRECT("List_indicator_category[indicator_category]")</formula1>
    </dataValidation>
    <dataValidation type="list" allowBlank="1" showInputMessage="1" showErrorMessage="1" sqref="K2:K34">
      <formula1>"nfill,ffill,bfill"</formula1>
    </dataValidation>
  </dataValidations>
  <pageMargins left="0.7" right="0.7" top="0.75" bottom="0.75" header="0.3" footer="0.3"/>
  <pageSetup paperSize="9" orientation="portrait" horizontalDpi="1200" verticalDpi="12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8"/>
  <sheetViews>
    <sheetView topLeftCell="A316" workbookViewId="0">
      <selection activeCell="A327" sqref="A327"/>
    </sheetView>
  </sheetViews>
  <sheetFormatPr defaultRowHeight="16.5" x14ac:dyDescent="0.3"/>
  <cols>
    <col min="1" max="1" width="15.33203125" customWidth="1"/>
    <col min="2" max="2" width="13.33203125" customWidth="1"/>
    <col min="3" max="3" width="50.88671875" customWidth="1"/>
    <col min="4" max="4" width="16.5546875" customWidth="1"/>
    <col min="5" max="5" width="13.33203125" customWidth="1"/>
    <col min="6" max="6" width="80.88671875" bestFit="1" customWidth="1"/>
  </cols>
  <sheetData>
    <row r="1" spans="1:6" x14ac:dyDescent="0.3">
      <c r="A1" t="s">
        <v>156</v>
      </c>
      <c r="B1" t="s">
        <v>157</v>
      </c>
      <c r="C1" t="s">
        <v>158</v>
      </c>
      <c r="D1" t="s">
        <v>159</v>
      </c>
      <c r="E1" t="s">
        <v>160</v>
      </c>
      <c r="F1" t="s">
        <v>161</v>
      </c>
    </row>
    <row r="2" spans="1:6" x14ac:dyDescent="0.3">
      <c r="A2" t="s">
        <v>162</v>
      </c>
      <c r="B2" t="s">
        <v>163</v>
      </c>
      <c r="C2" t="s">
        <v>164</v>
      </c>
      <c r="D2" t="s">
        <v>165</v>
      </c>
      <c r="E2" t="s">
        <v>83</v>
      </c>
      <c r="F2" s="7" t="s">
        <v>166</v>
      </c>
    </row>
    <row r="3" spans="1:6" x14ac:dyDescent="0.3">
      <c r="A3" t="s">
        <v>167</v>
      </c>
      <c r="B3" t="s">
        <v>168</v>
      </c>
      <c r="C3" t="s">
        <v>169</v>
      </c>
      <c r="D3" t="s">
        <v>165</v>
      </c>
      <c r="E3" t="s">
        <v>83</v>
      </c>
      <c r="F3" s="7" t="s">
        <v>170</v>
      </c>
    </row>
    <row r="4" spans="1:6" x14ac:dyDescent="0.3">
      <c r="A4" t="s">
        <v>171</v>
      </c>
      <c r="B4" t="s">
        <v>163</v>
      </c>
      <c r="C4" t="s">
        <v>172</v>
      </c>
      <c r="D4" t="s">
        <v>165</v>
      </c>
      <c r="E4" t="s">
        <v>83</v>
      </c>
      <c r="F4" s="7" t="s">
        <v>173</v>
      </c>
    </row>
    <row r="5" spans="1:6" ht="33" x14ac:dyDescent="0.3">
      <c r="A5" t="s">
        <v>174</v>
      </c>
      <c r="B5" t="s">
        <v>175</v>
      </c>
      <c r="C5" t="s">
        <v>176</v>
      </c>
      <c r="D5" t="s">
        <v>165</v>
      </c>
      <c r="E5" t="s">
        <v>83</v>
      </c>
      <c r="F5" s="7" t="s">
        <v>177</v>
      </c>
    </row>
    <row r="6" spans="1:6" x14ac:dyDescent="0.3">
      <c r="A6" t="s">
        <v>178</v>
      </c>
      <c r="B6" t="s">
        <v>175</v>
      </c>
      <c r="C6" t="s">
        <v>179</v>
      </c>
      <c r="D6" t="s">
        <v>165</v>
      </c>
      <c r="E6" t="s">
        <v>83</v>
      </c>
      <c r="F6" s="7" t="s">
        <v>180</v>
      </c>
    </row>
    <row r="7" spans="1:6" x14ac:dyDescent="0.3">
      <c r="A7" t="s">
        <v>181</v>
      </c>
      <c r="B7" t="s">
        <v>175</v>
      </c>
      <c r="C7" t="s">
        <v>182</v>
      </c>
      <c r="D7" t="s">
        <v>165</v>
      </c>
      <c r="E7" t="s">
        <v>83</v>
      </c>
      <c r="F7" s="7" t="s">
        <v>183</v>
      </c>
    </row>
    <row r="8" spans="1:6" x14ac:dyDescent="0.3">
      <c r="A8" t="s">
        <v>184</v>
      </c>
      <c r="B8" t="s">
        <v>175</v>
      </c>
      <c r="C8" t="s">
        <v>185</v>
      </c>
      <c r="D8" t="s">
        <v>165</v>
      </c>
      <c r="E8" t="s">
        <v>83</v>
      </c>
      <c r="F8" s="7" t="s">
        <v>186</v>
      </c>
    </row>
    <row r="9" spans="1:6" x14ac:dyDescent="0.3">
      <c r="A9" t="s">
        <v>187</v>
      </c>
      <c r="B9" t="s">
        <v>175</v>
      </c>
      <c r="C9" t="s">
        <v>188</v>
      </c>
      <c r="D9" t="s">
        <v>165</v>
      </c>
      <c r="E9" t="s">
        <v>83</v>
      </c>
      <c r="F9" s="7" t="s">
        <v>189</v>
      </c>
    </row>
    <row r="10" spans="1:6" x14ac:dyDescent="0.3">
      <c r="A10" t="s">
        <v>190</v>
      </c>
      <c r="B10" t="s">
        <v>175</v>
      </c>
      <c r="C10" t="s">
        <v>191</v>
      </c>
      <c r="D10" t="s">
        <v>165</v>
      </c>
      <c r="E10" t="s">
        <v>83</v>
      </c>
      <c r="F10" s="7" t="s">
        <v>192</v>
      </c>
    </row>
    <row r="11" spans="1:6" x14ac:dyDescent="0.3">
      <c r="A11" t="s">
        <v>193</v>
      </c>
      <c r="B11" t="s">
        <v>175</v>
      </c>
      <c r="C11" t="s">
        <v>194</v>
      </c>
      <c r="D11" t="s">
        <v>165</v>
      </c>
      <c r="E11" t="s">
        <v>83</v>
      </c>
      <c r="F11" s="7" t="s">
        <v>195</v>
      </c>
    </row>
    <row r="12" spans="1:6" x14ac:dyDescent="0.3">
      <c r="A12" t="s">
        <v>196</v>
      </c>
      <c r="B12" t="s">
        <v>175</v>
      </c>
      <c r="C12" t="s">
        <v>197</v>
      </c>
      <c r="D12" t="s">
        <v>165</v>
      </c>
      <c r="E12" t="s">
        <v>83</v>
      </c>
      <c r="F12" s="7" t="s">
        <v>198</v>
      </c>
    </row>
    <row r="13" spans="1:6" ht="33" x14ac:dyDescent="0.3">
      <c r="A13" t="s">
        <v>199</v>
      </c>
      <c r="B13" t="s">
        <v>175</v>
      </c>
      <c r="C13" t="s">
        <v>200</v>
      </c>
      <c r="D13" t="s">
        <v>165</v>
      </c>
      <c r="E13" t="s">
        <v>83</v>
      </c>
      <c r="F13" s="7" t="s">
        <v>201</v>
      </c>
    </row>
    <row r="14" spans="1:6" x14ac:dyDescent="0.3">
      <c r="A14" t="s">
        <v>202</v>
      </c>
      <c r="B14" t="s">
        <v>175</v>
      </c>
      <c r="C14" t="s">
        <v>203</v>
      </c>
      <c r="D14" t="s">
        <v>165</v>
      </c>
      <c r="E14" t="s">
        <v>83</v>
      </c>
      <c r="F14" s="7" t="s">
        <v>204</v>
      </c>
    </row>
    <row r="15" spans="1:6" ht="49.5" x14ac:dyDescent="0.3">
      <c r="A15" t="s">
        <v>205</v>
      </c>
      <c r="B15" t="s">
        <v>175</v>
      </c>
      <c r="C15" t="s">
        <v>206</v>
      </c>
      <c r="D15" t="s">
        <v>165</v>
      </c>
      <c r="E15" t="s">
        <v>83</v>
      </c>
      <c r="F15" s="7" t="s">
        <v>207</v>
      </c>
    </row>
    <row r="16" spans="1:6" ht="33" x14ac:dyDescent="0.3">
      <c r="A16" t="s">
        <v>208</v>
      </c>
      <c r="B16" t="s">
        <v>175</v>
      </c>
      <c r="C16" t="s">
        <v>209</v>
      </c>
      <c r="D16" t="s">
        <v>165</v>
      </c>
      <c r="E16" t="s">
        <v>83</v>
      </c>
      <c r="F16" s="7" t="s">
        <v>210</v>
      </c>
    </row>
    <row r="17" spans="1:6" ht="33" x14ac:dyDescent="0.3">
      <c r="A17" t="s">
        <v>211</v>
      </c>
      <c r="B17" t="s">
        <v>175</v>
      </c>
      <c r="C17" t="s">
        <v>212</v>
      </c>
      <c r="D17" t="s">
        <v>165</v>
      </c>
      <c r="E17" t="s">
        <v>83</v>
      </c>
      <c r="F17" s="7" t="s">
        <v>213</v>
      </c>
    </row>
    <row r="18" spans="1:6" ht="33" x14ac:dyDescent="0.3">
      <c r="A18" t="s">
        <v>214</v>
      </c>
      <c r="B18" t="s">
        <v>175</v>
      </c>
      <c r="C18" t="s">
        <v>215</v>
      </c>
      <c r="D18" t="s">
        <v>165</v>
      </c>
      <c r="E18" t="s">
        <v>83</v>
      </c>
      <c r="F18" s="7" t="s">
        <v>216</v>
      </c>
    </row>
    <row r="19" spans="1:6" x14ac:dyDescent="0.3">
      <c r="A19" t="s">
        <v>217</v>
      </c>
      <c r="B19" t="s">
        <v>175</v>
      </c>
      <c r="C19" t="s">
        <v>218</v>
      </c>
      <c r="D19" t="s">
        <v>165</v>
      </c>
      <c r="E19" t="s">
        <v>83</v>
      </c>
      <c r="F19" s="7" t="s">
        <v>219</v>
      </c>
    </row>
    <row r="20" spans="1:6" x14ac:dyDescent="0.3">
      <c r="A20" t="s">
        <v>220</v>
      </c>
      <c r="B20" t="s">
        <v>175</v>
      </c>
      <c r="C20" t="s">
        <v>221</v>
      </c>
      <c r="D20" t="s">
        <v>165</v>
      </c>
      <c r="E20" t="s">
        <v>83</v>
      </c>
      <c r="F20" s="7" t="s">
        <v>222</v>
      </c>
    </row>
    <row r="21" spans="1:6" ht="33" x14ac:dyDescent="0.3">
      <c r="A21" t="s">
        <v>223</v>
      </c>
      <c r="B21" t="s">
        <v>175</v>
      </c>
      <c r="C21" t="s">
        <v>224</v>
      </c>
      <c r="D21" t="s">
        <v>165</v>
      </c>
      <c r="E21" t="s">
        <v>83</v>
      </c>
      <c r="F21" s="7" t="s">
        <v>225</v>
      </c>
    </row>
    <row r="22" spans="1:6" ht="33" x14ac:dyDescent="0.3">
      <c r="A22" t="s">
        <v>226</v>
      </c>
      <c r="B22" t="s">
        <v>175</v>
      </c>
      <c r="C22" t="s">
        <v>227</v>
      </c>
      <c r="D22" t="s">
        <v>165</v>
      </c>
      <c r="E22" t="s">
        <v>83</v>
      </c>
      <c r="F22" s="7" t="s">
        <v>228</v>
      </c>
    </row>
    <row r="23" spans="1:6" x14ac:dyDescent="0.3">
      <c r="A23" t="s">
        <v>229</v>
      </c>
      <c r="B23" t="s">
        <v>175</v>
      </c>
      <c r="C23" t="s">
        <v>230</v>
      </c>
      <c r="D23" t="s">
        <v>165</v>
      </c>
      <c r="E23" t="s">
        <v>83</v>
      </c>
      <c r="F23" s="7" t="s">
        <v>231</v>
      </c>
    </row>
    <row r="24" spans="1:6" ht="33" x14ac:dyDescent="0.3">
      <c r="A24" t="s">
        <v>232</v>
      </c>
      <c r="B24" t="s">
        <v>175</v>
      </c>
      <c r="C24" t="s">
        <v>233</v>
      </c>
      <c r="D24" t="s">
        <v>165</v>
      </c>
      <c r="E24" t="s">
        <v>83</v>
      </c>
      <c r="F24" s="7" t="s">
        <v>234</v>
      </c>
    </row>
    <row r="25" spans="1:6" ht="33" x14ac:dyDescent="0.3">
      <c r="A25" t="s">
        <v>235</v>
      </c>
      <c r="B25" t="s">
        <v>175</v>
      </c>
      <c r="C25" t="s">
        <v>236</v>
      </c>
      <c r="D25" t="s">
        <v>165</v>
      </c>
      <c r="E25" t="s">
        <v>83</v>
      </c>
      <c r="F25" s="7" t="s">
        <v>237</v>
      </c>
    </row>
    <row r="26" spans="1:6" ht="33" x14ac:dyDescent="0.3">
      <c r="A26" t="s">
        <v>238</v>
      </c>
      <c r="B26" t="s">
        <v>175</v>
      </c>
      <c r="C26" t="s">
        <v>239</v>
      </c>
      <c r="D26" t="s">
        <v>165</v>
      </c>
      <c r="E26" t="s">
        <v>83</v>
      </c>
      <c r="F26" s="7" t="s">
        <v>240</v>
      </c>
    </row>
    <row r="27" spans="1:6" ht="33" x14ac:dyDescent="0.3">
      <c r="A27" t="s">
        <v>241</v>
      </c>
      <c r="B27" t="s">
        <v>175</v>
      </c>
      <c r="C27" t="s">
        <v>242</v>
      </c>
      <c r="D27" t="s">
        <v>165</v>
      </c>
      <c r="E27" t="s">
        <v>83</v>
      </c>
      <c r="F27" s="7" t="s">
        <v>243</v>
      </c>
    </row>
    <row r="28" spans="1:6" ht="33" x14ac:dyDescent="0.3">
      <c r="A28" t="s">
        <v>244</v>
      </c>
      <c r="B28" t="s">
        <v>175</v>
      </c>
      <c r="C28" t="s">
        <v>245</v>
      </c>
      <c r="D28" t="s">
        <v>165</v>
      </c>
      <c r="E28" t="s">
        <v>83</v>
      </c>
      <c r="F28" s="7" t="s">
        <v>246</v>
      </c>
    </row>
    <row r="29" spans="1:6" ht="49.5" x14ac:dyDescent="0.3">
      <c r="A29" t="s">
        <v>247</v>
      </c>
      <c r="B29" t="s">
        <v>175</v>
      </c>
      <c r="C29" t="s">
        <v>248</v>
      </c>
      <c r="D29" t="s">
        <v>165</v>
      </c>
      <c r="E29" t="s">
        <v>83</v>
      </c>
      <c r="F29" s="7" t="s">
        <v>249</v>
      </c>
    </row>
    <row r="30" spans="1:6" ht="33" x14ac:dyDescent="0.3">
      <c r="A30" t="s">
        <v>250</v>
      </c>
      <c r="B30" t="s">
        <v>175</v>
      </c>
      <c r="C30" t="s">
        <v>251</v>
      </c>
      <c r="D30" t="s">
        <v>165</v>
      </c>
      <c r="E30" t="s">
        <v>83</v>
      </c>
      <c r="F30" s="7" t="s">
        <v>252</v>
      </c>
    </row>
    <row r="31" spans="1:6" ht="33" x14ac:dyDescent="0.3">
      <c r="A31" t="s">
        <v>253</v>
      </c>
      <c r="B31" t="s">
        <v>175</v>
      </c>
      <c r="C31" t="s">
        <v>254</v>
      </c>
      <c r="D31" t="s">
        <v>165</v>
      </c>
      <c r="E31" t="s">
        <v>83</v>
      </c>
      <c r="F31" s="7" t="s">
        <v>255</v>
      </c>
    </row>
    <row r="32" spans="1:6" x14ac:dyDescent="0.3">
      <c r="A32" t="s">
        <v>256</v>
      </c>
      <c r="B32" t="s">
        <v>175</v>
      </c>
      <c r="C32" t="s">
        <v>257</v>
      </c>
      <c r="D32" t="s">
        <v>165</v>
      </c>
      <c r="E32" t="s">
        <v>83</v>
      </c>
      <c r="F32" s="7" t="s">
        <v>258</v>
      </c>
    </row>
    <row r="33" spans="1:6" x14ac:dyDescent="0.3">
      <c r="A33" t="s">
        <v>259</v>
      </c>
      <c r="B33" t="s">
        <v>175</v>
      </c>
      <c r="C33" t="s">
        <v>260</v>
      </c>
      <c r="D33" t="s">
        <v>165</v>
      </c>
      <c r="E33" t="s">
        <v>83</v>
      </c>
      <c r="F33" s="7" t="s">
        <v>261</v>
      </c>
    </row>
    <row r="34" spans="1:6" x14ac:dyDescent="0.3">
      <c r="A34" t="s">
        <v>262</v>
      </c>
      <c r="B34" t="s">
        <v>175</v>
      </c>
      <c r="C34" t="s">
        <v>263</v>
      </c>
      <c r="D34" t="s">
        <v>165</v>
      </c>
      <c r="E34" t="s">
        <v>83</v>
      </c>
      <c r="F34" s="7" t="s">
        <v>264</v>
      </c>
    </row>
    <row r="35" spans="1:6" x14ac:dyDescent="0.3">
      <c r="A35" t="s">
        <v>265</v>
      </c>
      <c r="B35" t="s">
        <v>175</v>
      </c>
      <c r="C35" t="s">
        <v>266</v>
      </c>
      <c r="D35" t="s">
        <v>165</v>
      </c>
      <c r="E35" t="s">
        <v>83</v>
      </c>
      <c r="F35" s="7" t="s">
        <v>267</v>
      </c>
    </row>
    <row r="36" spans="1:6" x14ac:dyDescent="0.3">
      <c r="A36" t="s">
        <v>268</v>
      </c>
      <c r="B36" t="s">
        <v>175</v>
      </c>
      <c r="C36" t="s">
        <v>269</v>
      </c>
      <c r="D36" t="s">
        <v>165</v>
      </c>
      <c r="E36" t="s">
        <v>83</v>
      </c>
      <c r="F36" s="7" t="s">
        <v>270</v>
      </c>
    </row>
    <row r="37" spans="1:6" x14ac:dyDescent="0.3">
      <c r="A37" t="s">
        <v>271</v>
      </c>
      <c r="B37" t="s">
        <v>175</v>
      </c>
      <c r="C37" t="s">
        <v>272</v>
      </c>
      <c r="D37" t="s">
        <v>165</v>
      </c>
      <c r="E37" t="s">
        <v>83</v>
      </c>
      <c r="F37" s="7" t="s">
        <v>273</v>
      </c>
    </row>
    <row r="38" spans="1:6" x14ac:dyDescent="0.3">
      <c r="A38" t="s">
        <v>274</v>
      </c>
      <c r="B38" t="s">
        <v>175</v>
      </c>
      <c r="C38" t="s">
        <v>275</v>
      </c>
      <c r="D38" t="s">
        <v>165</v>
      </c>
      <c r="E38" t="s">
        <v>83</v>
      </c>
      <c r="F38" s="7" t="s">
        <v>276</v>
      </c>
    </row>
    <row r="39" spans="1:6" ht="49.5" x14ac:dyDescent="0.3">
      <c r="A39" t="s">
        <v>277</v>
      </c>
      <c r="B39" t="s">
        <v>175</v>
      </c>
      <c r="C39" t="s">
        <v>278</v>
      </c>
      <c r="D39" t="s">
        <v>165</v>
      </c>
      <c r="E39" t="s">
        <v>83</v>
      </c>
      <c r="F39" s="7" t="s">
        <v>279</v>
      </c>
    </row>
    <row r="40" spans="1:6" ht="49.5" x14ac:dyDescent="0.3">
      <c r="A40" t="s">
        <v>280</v>
      </c>
      <c r="B40" t="s">
        <v>175</v>
      </c>
      <c r="C40" t="s">
        <v>281</v>
      </c>
      <c r="D40" t="s">
        <v>165</v>
      </c>
      <c r="E40" t="s">
        <v>83</v>
      </c>
      <c r="F40" s="7" t="s">
        <v>282</v>
      </c>
    </row>
    <row r="41" spans="1:6" ht="49.5" x14ac:dyDescent="0.3">
      <c r="A41" t="s">
        <v>283</v>
      </c>
      <c r="B41" t="s">
        <v>175</v>
      </c>
      <c r="C41" t="s">
        <v>284</v>
      </c>
      <c r="D41" t="s">
        <v>165</v>
      </c>
      <c r="E41" t="s">
        <v>83</v>
      </c>
      <c r="F41" s="7" t="s">
        <v>285</v>
      </c>
    </row>
    <row r="42" spans="1:6" ht="49.5" x14ac:dyDescent="0.3">
      <c r="A42" t="s">
        <v>286</v>
      </c>
      <c r="B42" t="s">
        <v>175</v>
      </c>
      <c r="C42" t="s">
        <v>287</v>
      </c>
      <c r="D42" t="s">
        <v>165</v>
      </c>
      <c r="E42" t="s">
        <v>83</v>
      </c>
      <c r="F42" s="7" t="s">
        <v>288</v>
      </c>
    </row>
    <row r="43" spans="1:6" ht="33" x14ac:dyDescent="0.3">
      <c r="A43" t="s">
        <v>289</v>
      </c>
      <c r="B43" t="s">
        <v>175</v>
      </c>
      <c r="C43" t="s">
        <v>290</v>
      </c>
      <c r="D43" t="s">
        <v>165</v>
      </c>
      <c r="E43" t="s">
        <v>83</v>
      </c>
      <c r="F43" s="7" t="s">
        <v>291</v>
      </c>
    </row>
    <row r="44" spans="1:6" ht="33" x14ac:dyDescent="0.3">
      <c r="A44" t="s">
        <v>292</v>
      </c>
      <c r="B44" t="s">
        <v>175</v>
      </c>
      <c r="C44" t="s">
        <v>293</v>
      </c>
      <c r="D44" t="s">
        <v>165</v>
      </c>
      <c r="E44" t="s">
        <v>83</v>
      </c>
      <c r="F44" s="7" t="s">
        <v>294</v>
      </c>
    </row>
    <row r="45" spans="1:6" x14ac:dyDescent="0.3">
      <c r="A45" t="s">
        <v>295</v>
      </c>
      <c r="B45" t="s">
        <v>175</v>
      </c>
      <c r="C45" t="s">
        <v>296</v>
      </c>
      <c r="D45" t="s">
        <v>165</v>
      </c>
      <c r="E45" t="s">
        <v>83</v>
      </c>
      <c r="F45" s="7" t="s">
        <v>297</v>
      </c>
    </row>
    <row r="46" spans="1:6" x14ac:dyDescent="0.3">
      <c r="A46" t="s">
        <v>298</v>
      </c>
      <c r="B46" t="s">
        <v>175</v>
      </c>
      <c r="C46" t="s">
        <v>299</v>
      </c>
      <c r="D46" t="s">
        <v>165</v>
      </c>
      <c r="E46" t="s">
        <v>83</v>
      </c>
      <c r="F46" s="7" t="s">
        <v>300</v>
      </c>
    </row>
    <row r="47" spans="1:6" ht="49.5" x14ac:dyDescent="0.3">
      <c r="A47" t="s">
        <v>301</v>
      </c>
      <c r="B47" t="s">
        <v>175</v>
      </c>
      <c r="C47" t="s">
        <v>302</v>
      </c>
      <c r="D47" t="s">
        <v>165</v>
      </c>
      <c r="E47" t="s">
        <v>83</v>
      </c>
      <c r="F47" s="7" t="s">
        <v>303</v>
      </c>
    </row>
    <row r="48" spans="1:6" ht="66" x14ac:dyDescent="0.3">
      <c r="A48" t="s">
        <v>304</v>
      </c>
      <c r="B48" t="s">
        <v>175</v>
      </c>
      <c r="C48" t="s">
        <v>305</v>
      </c>
      <c r="D48" t="s">
        <v>165</v>
      </c>
      <c r="E48" t="s">
        <v>83</v>
      </c>
      <c r="F48" s="7" t="s">
        <v>306</v>
      </c>
    </row>
    <row r="49" spans="1:6" ht="49.5" x14ac:dyDescent="0.3">
      <c r="A49" t="s">
        <v>307</v>
      </c>
      <c r="B49" t="s">
        <v>175</v>
      </c>
      <c r="C49" t="s">
        <v>308</v>
      </c>
      <c r="D49" t="s">
        <v>165</v>
      </c>
      <c r="E49" t="s">
        <v>83</v>
      </c>
      <c r="F49" s="7" t="s">
        <v>309</v>
      </c>
    </row>
    <row r="50" spans="1:6" x14ac:dyDescent="0.3">
      <c r="A50" t="s">
        <v>310</v>
      </c>
      <c r="B50" t="s">
        <v>175</v>
      </c>
      <c r="C50" t="s">
        <v>311</v>
      </c>
      <c r="D50" t="s">
        <v>165</v>
      </c>
      <c r="E50" t="s">
        <v>83</v>
      </c>
      <c r="F50" s="7" t="s">
        <v>312</v>
      </c>
    </row>
    <row r="51" spans="1:6" ht="33" x14ac:dyDescent="0.3">
      <c r="A51" t="s">
        <v>313</v>
      </c>
      <c r="B51" t="s">
        <v>175</v>
      </c>
      <c r="C51" t="s">
        <v>314</v>
      </c>
      <c r="D51" t="s">
        <v>165</v>
      </c>
      <c r="E51" t="s">
        <v>83</v>
      </c>
      <c r="F51" s="7" t="s">
        <v>315</v>
      </c>
    </row>
    <row r="52" spans="1:6" ht="33" x14ac:dyDescent="0.3">
      <c r="A52" t="s">
        <v>316</v>
      </c>
      <c r="B52" t="s">
        <v>175</v>
      </c>
      <c r="C52" t="s">
        <v>317</v>
      </c>
      <c r="D52" t="s">
        <v>165</v>
      </c>
      <c r="E52" t="s">
        <v>83</v>
      </c>
      <c r="F52" s="7" t="s">
        <v>318</v>
      </c>
    </row>
    <row r="53" spans="1:6" ht="33" x14ac:dyDescent="0.3">
      <c r="A53" t="s">
        <v>319</v>
      </c>
      <c r="B53" t="s">
        <v>175</v>
      </c>
      <c r="C53" t="s">
        <v>320</v>
      </c>
      <c r="D53" t="s">
        <v>165</v>
      </c>
      <c r="E53" t="s">
        <v>83</v>
      </c>
      <c r="F53" s="7" t="s">
        <v>321</v>
      </c>
    </row>
    <row r="54" spans="1:6" ht="49.5" x14ac:dyDescent="0.3">
      <c r="A54" t="s">
        <v>322</v>
      </c>
      <c r="B54" t="s">
        <v>175</v>
      </c>
      <c r="C54" t="s">
        <v>323</v>
      </c>
      <c r="D54" t="s">
        <v>165</v>
      </c>
      <c r="E54" t="s">
        <v>83</v>
      </c>
      <c r="F54" s="7" t="s">
        <v>324</v>
      </c>
    </row>
    <row r="55" spans="1:6" x14ac:dyDescent="0.3">
      <c r="A55" t="s">
        <v>325</v>
      </c>
      <c r="B55" t="s">
        <v>175</v>
      </c>
      <c r="C55" t="s">
        <v>326</v>
      </c>
      <c r="D55" t="s">
        <v>165</v>
      </c>
      <c r="E55" t="s">
        <v>83</v>
      </c>
      <c r="F55" s="7" t="s">
        <v>327</v>
      </c>
    </row>
    <row r="56" spans="1:6" x14ac:dyDescent="0.3">
      <c r="A56" t="s">
        <v>328</v>
      </c>
      <c r="B56" t="s">
        <v>175</v>
      </c>
      <c r="C56" t="s">
        <v>329</v>
      </c>
      <c r="D56" t="s">
        <v>165</v>
      </c>
      <c r="E56" t="s">
        <v>83</v>
      </c>
      <c r="F56" s="7" t="s">
        <v>330</v>
      </c>
    </row>
    <row r="57" spans="1:6" x14ac:dyDescent="0.3">
      <c r="A57" t="s">
        <v>331</v>
      </c>
      <c r="B57" t="s">
        <v>175</v>
      </c>
      <c r="C57" t="s">
        <v>332</v>
      </c>
      <c r="D57" t="s">
        <v>165</v>
      </c>
      <c r="E57" t="s">
        <v>83</v>
      </c>
      <c r="F57" s="7" t="s">
        <v>333</v>
      </c>
    </row>
    <row r="58" spans="1:6" ht="33" x14ac:dyDescent="0.3">
      <c r="A58" t="s">
        <v>334</v>
      </c>
      <c r="B58" t="s">
        <v>175</v>
      </c>
      <c r="C58" t="s">
        <v>335</v>
      </c>
      <c r="D58" t="s">
        <v>165</v>
      </c>
      <c r="E58" t="s">
        <v>83</v>
      </c>
      <c r="F58" s="7" t="s">
        <v>336</v>
      </c>
    </row>
    <row r="59" spans="1:6" x14ac:dyDescent="0.3">
      <c r="A59" t="s">
        <v>337</v>
      </c>
      <c r="B59" t="s">
        <v>175</v>
      </c>
      <c r="C59" t="s">
        <v>338</v>
      </c>
      <c r="D59" t="s">
        <v>165</v>
      </c>
      <c r="E59" t="s">
        <v>83</v>
      </c>
      <c r="F59" s="7" t="s">
        <v>339</v>
      </c>
    </row>
    <row r="60" spans="1:6" x14ac:dyDescent="0.3">
      <c r="A60" t="s">
        <v>340</v>
      </c>
      <c r="B60" t="s">
        <v>175</v>
      </c>
      <c r="C60" t="s">
        <v>341</v>
      </c>
      <c r="D60" t="s">
        <v>165</v>
      </c>
      <c r="E60" t="s">
        <v>83</v>
      </c>
      <c r="F60" s="7" t="s">
        <v>342</v>
      </c>
    </row>
    <row r="61" spans="1:6" x14ac:dyDescent="0.3">
      <c r="A61" t="s">
        <v>343</v>
      </c>
      <c r="B61" t="s">
        <v>175</v>
      </c>
      <c r="C61" t="s">
        <v>344</v>
      </c>
      <c r="D61" t="s">
        <v>165</v>
      </c>
      <c r="E61" t="s">
        <v>83</v>
      </c>
      <c r="F61" s="7" t="s">
        <v>345</v>
      </c>
    </row>
    <row r="62" spans="1:6" x14ac:dyDescent="0.3">
      <c r="A62" t="s">
        <v>346</v>
      </c>
      <c r="B62" t="s">
        <v>175</v>
      </c>
      <c r="C62" t="s">
        <v>347</v>
      </c>
      <c r="D62" t="s">
        <v>165</v>
      </c>
      <c r="E62" t="s">
        <v>83</v>
      </c>
      <c r="F62" s="7" t="s">
        <v>348</v>
      </c>
    </row>
    <row r="63" spans="1:6" x14ac:dyDescent="0.3">
      <c r="A63" t="s">
        <v>349</v>
      </c>
      <c r="B63" t="s">
        <v>175</v>
      </c>
      <c r="C63" t="s">
        <v>350</v>
      </c>
      <c r="D63" t="s">
        <v>165</v>
      </c>
      <c r="E63" t="s">
        <v>83</v>
      </c>
      <c r="F63" s="7" t="s">
        <v>351</v>
      </c>
    </row>
    <row r="64" spans="1:6" x14ac:dyDescent="0.3">
      <c r="A64" t="s">
        <v>352</v>
      </c>
      <c r="B64" t="s">
        <v>175</v>
      </c>
      <c r="C64" t="s">
        <v>353</v>
      </c>
      <c r="D64" t="s">
        <v>165</v>
      </c>
      <c r="E64" t="s">
        <v>83</v>
      </c>
      <c r="F64" s="7" t="s">
        <v>354</v>
      </c>
    </row>
    <row r="65" spans="1:6" x14ac:dyDescent="0.3">
      <c r="A65" t="s">
        <v>355</v>
      </c>
      <c r="B65" t="s">
        <v>175</v>
      </c>
      <c r="C65" t="s">
        <v>356</v>
      </c>
      <c r="D65" t="s">
        <v>165</v>
      </c>
      <c r="E65" t="s">
        <v>83</v>
      </c>
      <c r="F65" s="7" t="s">
        <v>357</v>
      </c>
    </row>
    <row r="66" spans="1:6" ht="33" x14ac:dyDescent="0.3">
      <c r="A66" t="s">
        <v>358</v>
      </c>
      <c r="B66" t="s">
        <v>175</v>
      </c>
      <c r="C66" t="s">
        <v>359</v>
      </c>
      <c r="D66" t="s">
        <v>165</v>
      </c>
      <c r="E66" t="s">
        <v>83</v>
      </c>
      <c r="F66" s="7" t="s">
        <v>360</v>
      </c>
    </row>
    <row r="67" spans="1:6" x14ac:dyDescent="0.3">
      <c r="A67" t="s">
        <v>361</v>
      </c>
      <c r="B67" t="s">
        <v>175</v>
      </c>
      <c r="C67" t="s">
        <v>362</v>
      </c>
      <c r="D67" t="s">
        <v>165</v>
      </c>
      <c r="E67" t="s">
        <v>83</v>
      </c>
      <c r="F67" s="7" t="s">
        <v>363</v>
      </c>
    </row>
    <row r="68" spans="1:6" x14ac:dyDescent="0.3">
      <c r="A68" t="s">
        <v>364</v>
      </c>
      <c r="B68" t="s">
        <v>175</v>
      </c>
      <c r="C68" t="s">
        <v>365</v>
      </c>
      <c r="D68" t="s">
        <v>165</v>
      </c>
      <c r="E68" t="s">
        <v>83</v>
      </c>
      <c r="F68" s="7" t="s">
        <v>366</v>
      </c>
    </row>
    <row r="69" spans="1:6" x14ac:dyDescent="0.3">
      <c r="A69" t="s">
        <v>367</v>
      </c>
      <c r="B69" t="s">
        <v>175</v>
      </c>
      <c r="C69" t="s">
        <v>368</v>
      </c>
      <c r="D69" t="s">
        <v>165</v>
      </c>
      <c r="E69" t="s">
        <v>83</v>
      </c>
      <c r="F69" s="7" t="s">
        <v>369</v>
      </c>
    </row>
    <row r="70" spans="1:6" x14ac:dyDescent="0.3">
      <c r="A70" t="s">
        <v>370</v>
      </c>
      <c r="B70" t="s">
        <v>175</v>
      </c>
      <c r="C70" t="s">
        <v>371</v>
      </c>
      <c r="D70" t="s">
        <v>165</v>
      </c>
      <c r="E70" t="s">
        <v>83</v>
      </c>
      <c r="F70" s="7" t="s">
        <v>372</v>
      </c>
    </row>
    <row r="71" spans="1:6" ht="33" x14ac:dyDescent="0.3">
      <c r="A71" t="s">
        <v>373</v>
      </c>
      <c r="B71" t="s">
        <v>175</v>
      </c>
      <c r="C71" t="s">
        <v>374</v>
      </c>
      <c r="D71" t="s">
        <v>165</v>
      </c>
      <c r="E71" t="s">
        <v>83</v>
      </c>
      <c r="F71" s="7" t="s">
        <v>375</v>
      </c>
    </row>
    <row r="72" spans="1:6" x14ac:dyDescent="0.3">
      <c r="A72" t="s">
        <v>376</v>
      </c>
      <c r="B72" t="s">
        <v>175</v>
      </c>
      <c r="C72" t="s">
        <v>377</v>
      </c>
      <c r="D72" t="s">
        <v>165</v>
      </c>
      <c r="E72" t="s">
        <v>83</v>
      </c>
      <c r="F72" s="7" t="s">
        <v>378</v>
      </c>
    </row>
    <row r="73" spans="1:6" x14ac:dyDescent="0.3">
      <c r="A73" t="s">
        <v>379</v>
      </c>
      <c r="B73" t="s">
        <v>175</v>
      </c>
      <c r="C73" t="s">
        <v>380</v>
      </c>
      <c r="D73" t="s">
        <v>165</v>
      </c>
      <c r="E73" t="s">
        <v>83</v>
      </c>
      <c r="F73" s="7" t="s">
        <v>381</v>
      </c>
    </row>
    <row r="74" spans="1:6" x14ac:dyDescent="0.3">
      <c r="A74" t="s">
        <v>382</v>
      </c>
      <c r="B74" t="s">
        <v>175</v>
      </c>
      <c r="C74" t="s">
        <v>383</v>
      </c>
      <c r="D74" t="s">
        <v>165</v>
      </c>
      <c r="E74" t="s">
        <v>83</v>
      </c>
      <c r="F74" s="7" t="s">
        <v>384</v>
      </c>
    </row>
    <row r="75" spans="1:6" x14ac:dyDescent="0.3">
      <c r="A75" t="s">
        <v>385</v>
      </c>
      <c r="B75" t="s">
        <v>175</v>
      </c>
      <c r="C75" t="s">
        <v>386</v>
      </c>
      <c r="D75" t="s">
        <v>165</v>
      </c>
      <c r="E75" t="s">
        <v>83</v>
      </c>
      <c r="F75" s="7" t="s">
        <v>387</v>
      </c>
    </row>
    <row r="76" spans="1:6" ht="33" x14ac:dyDescent="0.3">
      <c r="A76" t="s">
        <v>388</v>
      </c>
      <c r="B76" t="s">
        <v>175</v>
      </c>
      <c r="C76" t="s">
        <v>389</v>
      </c>
      <c r="D76" t="s">
        <v>165</v>
      </c>
      <c r="E76" t="s">
        <v>83</v>
      </c>
      <c r="F76" s="7" t="s">
        <v>390</v>
      </c>
    </row>
    <row r="77" spans="1:6" x14ac:dyDescent="0.3">
      <c r="A77" t="s">
        <v>391</v>
      </c>
      <c r="B77" t="s">
        <v>175</v>
      </c>
      <c r="C77" t="s">
        <v>392</v>
      </c>
      <c r="D77" t="s">
        <v>165</v>
      </c>
      <c r="E77" t="s">
        <v>83</v>
      </c>
      <c r="F77" s="7" t="s">
        <v>393</v>
      </c>
    </row>
    <row r="78" spans="1:6" ht="49.5" x14ac:dyDescent="0.3">
      <c r="A78" t="s">
        <v>394</v>
      </c>
      <c r="B78" t="s">
        <v>175</v>
      </c>
      <c r="C78" t="s">
        <v>395</v>
      </c>
      <c r="D78" t="s">
        <v>165</v>
      </c>
      <c r="E78" t="s">
        <v>83</v>
      </c>
      <c r="F78" s="7" t="s">
        <v>396</v>
      </c>
    </row>
    <row r="79" spans="1:6" ht="49.5" x14ac:dyDescent="0.3">
      <c r="A79" t="s">
        <v>397</v>
      </c>
      <c r="B79" t="s">
        <v>175</v>
      </c>
      <c r="C79" t="s">
        <v>398</v>
      </c>
      <c r="D79" t="s">
        <v>165</v>
      </c>
      <c r="E79" t="s">
        <v>83</v>
      </c>
      <c r="F79" s="7" t="s">
        <v>399</v>
      </c>
    </row>
    <row r="80" spans="1:6" ht="33" x14ac:dyDescent="0.3">
      <c r="A80" t="s">
        <v>400</v>
      </c>
      <c r="B80" t="s">
        <v>175</v>
      </c>
      <c r="C80" t="s">
        <v>401</v>
      </c>
      <c r="D80" t="s">
        <v>165</v>
      </c>
      <c r="E80" t="s">
        <v>83</v>
      </c>
      <c r="F80" s="7" t="s">
        <v>402</v>
      </c>
    </row>
    <row r="81" spans="1:6" x14ac:dyDescent="0.3">
      <c r="A81" t="s">
        <v>403</v>
      </c>
      <c r="B81" t="s">
        <v>175</v>
      </c>
      <c r="C81" t="s">
        <v>404</v>
      </c>
      <c r="D81" t="s">
        <v>165</v>
      </c>
      <c r="E81" t="s">
        <v>83</v>
      </c>
      <c r="F81" s="7" t="s">
        <v>405</v>
      </c>
    </row>
    <row r="82" spans="1:6" x14ac:dyDescent="0.3">
      <c r="A82" t="s">
        <v>406</v>
      </c>
      <c r="B82" t="s">
        <v>175</v>
      </c>
      <c r="C82" t="s">
        <v>407</v>
      </c>
      <c r="D82" t="s">
        <v>165</v>
      </c>
      <c r="E82" t="s">
        <v>83</v>
      </c>
      <c r="F82" s="7" t="s">
        <v>408</v>
      </c>
    </row>
    <row r="83" spans="1:6" x14ac:dyDescent="0.3">
      <c r="A83" t="s">
        <v>409</v>
      </c>
      <c r="B83" t="s">
        <v>175</v>
      </c>
      <c r="C83" t="s">
        <v>410</v>
      </c>
      <c r="D83" t="s">
        <v>165</v>
      </c>
      <c r="E83" t="s">
        <v>83</v>
      </c>
      <c r="F83" s="7" t="s">
        <v>411</v>
      </c>
    </row>
    <row r="84" spans="1:6" x14ac:dyDescent="0.3">
      <c r="A84" t="s">
        <v>412</v>
      </c>
      <c r="B84" t="s">
        <v>175</v>
      </c>
      <c r="C84" t="s">
        <v>413</v>
      </c>
      <c r="D84" t="s">
        <v>165</v>
      </c>
      <c r="E84" t="s">
        <v>83</v>
      </c>
      <c r="F84" s="7" t="s">
        <v>414</v>
      </c>
    </row>
    <row r="85" spans="1:6" x14ac:dyDescent="0.3">
      <c r="A85" t="s">
        <v>415</v>
      </c>
      <c r="B85" t="s">
        <v>175</v>
      </c>
      <c r="C85" t="s">
        <v>416</v>
      </c>
      <c r="D85" t="s">
        <v>165</v>
      </c>
      <c r="E85" t="s">
        <v>83</v>
      </c>
      <c r="F85" s="7" t="s">
        <v>417</v>
      </c>
    </row>
    <row r="86" spans="1:6" x14ac:dyDescent="0.3">
      <c r="A86" t="s">
        <v>418</v>
      </c>
      <c r="B86" t="s">
        <v>175</v>
      </c>
      <c r="C86" t="s">
        <v>419</v>
      </c>
      <c r="D86" t="s">
        <v>165</v>
      </c>
      <c r="E86" t="s">
        <v>83</v>
      </c>
      <c r="F86" s="7" t="s">
        <v>420</v>
      </c>
    </row>
    <row r="87" spans="1:6" x14ac:dyDescent="0.3">
      <c r="A87" t="s">
        <v>421</v>
      </c>
      <c r="B87" t="s">
        <v>175</v>
      </c>
      <c r="C87" t="s">
        <v>422</v>
      </c>
      <c r="D87" t="s">
        <v>165</v>
      </c>
      <c r="E87" t="s">
        <v>83</v>
      </c>
      <c r="F87" s="7" t="s">
        <v>423</v>
      </c>
    </row>
    <row r="88" spans="1:6" x14ac:dyDescent="0.3">
      <c r="A88" t="s">
        <v>424</v>
      </c>
      <c r="B88" t="s">
        <v>175</v>
      </c>
      <c r="C88" t="s">
        <v>425</v>
      </c>
      <c r="D88" t="s">
        <v>165</v>
      </c>
      <c r="E88" t="s">
        <v>83</v>
      </c>
      <c r="F88" s="7" t="s">
        <v>426</v>
      </c>
    </row>
    <row r="89" spans="1:6" x14ac:dyDescent="0.3">
      <c r="A89" t="s">
        <v>427</v>
      </c>
      <c r="B89" t="s">
        <v>175</v>
      </c>
      <c r="C89" t="s">
        <v>428</v>
      </c>
      <c r="D89" t="s">
        <v>165</v>
      </c>
      <c r="E89" t="s">
        <v>83</v>
      </c>
      <c r="F89" s="7" t="s">
        <v>429</v>
      </c>
    </row>
    <row r="90" spans="1:6" ht="33" x14ac:dyDescent="0.3">
      <c r="A90" t="s">
        <v>430</v>
      </c>
      <c r="B90" t="s">
        <v>175</v>
      </c>
      <c r="C90" t="s">
        <v>431</v>
      </c>
      <c r="D90" t="s">
        <v>165</v>
      </c>
      <c r="E90" t="s">
        <v>83</v>
      </c>
      <c r="F90" s="7" t="s">
        <v>432</v>
      </c>
    </row>
    <row r="91" spans="1:6" x14ac:dyDescent="0.3">
      <c r="A91" t="s">
        <v>433</v>
      </c>
      <c r="B91" t="s">
        <v>175</v>
      </c>
      <c r="C91" t="s">
        <v>434</v>
      </c>
      <c r="D91" t="s">
        <v>165</v>
      </c>
      <c r="E91" t="s">
        <v>83</v>
      </c>
      <c r="F91" s="7" t="s">
        <v>435</v>
      </c>
    </row>
    <row r="92" spans="1:6" x14ac:dyDescent="0.3">
      <c r="A92" t="s">
        <v>436</v>
      </c>
      <c r="B92" t="s">
        <v>175</v>
      </c>
      <c r="C92" t="s">
        <v>437</v>
      </c>
      <c r="D92" t="s">
        <v>165</v>
      </c>
      <c r="E92" t="s">
        <v>83</v>
      </c>
      <c r="F92" s="7" t="s">
        <v>438</v>
      </c>
    </row>
    <row r="93" spans="1:6" ht="33" x14ac:dyDescent="0.3">
      <c r="A93" t="s">
        <v>439</v>
      </c>
      <c r="B93" t="s">
        <v>175</v>
      </c>
      <c r="C93" t="s">
        <v>440</v>
      </c>
      <c r="D93" t="s">
        <v>165</v>
      </c>
      <c r="E93" t="s">
        <v>83</v>
      </c>
      <c r="F93" s="7" t="s">
        <v>441</v>
      </c>
    </row>
    <row r="94" spans="1:6" x14ac:dyDescent="0.3">
      <c r="A94" t="s">
        <v>442</v>
      </c>
      <c r="B94" t="s">
        <v>175</v>
      </c>
      <c r="C94" t="s">
        <v>443</v>
      </c>
      <c r="D94" t="s">
        <v>165</v>
      </c>
      <c r="E94" t="s">
        <v>83</v>
      </c>
      <c r="F94" s="7" t="s">
        <v>444</v>
      </c>
    </row>
    <row r="95" spans="1:6" x14ac:dyDescent="0.3">
      <c r="A95" t="s">
        <v>445</v>
      </c>
      <c r="B95" t="s">
        <v>175</v>
      </c>
      <c r="C95" t="s">
        <v>446</v>
      </c>
      <c r="D95" t="s">
        <v>165</v>
      </c>
      <c r="E95" t="s">
        <v>83</v>
      </c>
      <c r="F95" s="7" t="s">
        <v>447</v>
      </c>
    </row>
    <row r="96" spans="1:6" x14ac:dyDescent="0.3">
      <c r="A96" t="s">
        <v>448</v>
      </c>
      <c r="B96" t="s">
        <v>175</v>
      </c>
      <c r="C96" t="s">
        <v>449</v>
      </c>
      <c r="D96" t="s">
        <v>165</v>
      </c>
      <c r="E96" t="s">
        <v>83</v>
      </c>
      <c r="F96" s="7" t="s">
        <v>450</v>
      </c>
    </row>
    <row r="97" spans="1:6" x14ac:dyDescent="0.3">
      <c r="A97" t="s">
        <v>451</v>
      </c>
      <c r="B97" t="s">
        <v>175</v>
      </c>
      <c r="C97" t="s">
        <v>452</v>
      </c>
      <c r="D97" t="s">
        <v>165</v>
      </c>
      <c r="E97" t="s">
        <v>83</v>
      </c>
      <c r="F97" s="7" t="s">
        <v>453</v>
      </c>
    </row>
    <row r="98" spans="1:6" x14ac:dyDescent="0.3">
      <c r="A98" t="s">
        <v>454</v>
      </c>
      <c r="B98" t="s">
        <v>175</v>
      </c>
      <c r="C98" t="s">
        <v>455</v>
      </c>
      <c r="D98" t="s">
        <v>165</v>
      </c>
      <c r="E98" t="s">
        <v>83</v>
      </c>
      <c r="F98" s="7" t="s">
        <v>456</v>
      </c>
    </row>
    <row r="99" spans="1:6" x14ac:dyDescent="0.3">
      <c r="A99" t="s">
        <v>457</v>
      </c>
      <c r="B99" t="s">
        <v>175</v>
      </c>
      <c r="C99" t="s">
        <v>458</v>
      </c>
      <c r="D99" t="s">
        <v>165</v>
      </c>
      <c r="E99" t="s">
        <v>83</v>
      </c>
      <c r="F99" s="7" t="s">
        <v>459</v>
      </c>
    </row>
    <row r="100" spans="1:6" x14ac:dyDescent="0.3">
      <c r="A100" t="s">
        <v>460</v>
      </c>
      <c r="B100" t="s">
        <v>175</v>
      </c>
      <c r="C100" t="s">
        <v>461</v>
      </c>
      <c r="D100" t="s">
        <v>165</v>
      </c>
      <c r="E100" t="s">
        <v>83</v>
      </c>
      <c r="F100" s="7" t="s">
        <v>462</v>
      </c>
    </row>
    <row r="101" spans="1:6" ht="33" x14ac:dyDescent="0.3">
      <c r="A101" t="s">
        <v>463</v>
      </c>
      <c r="B101" t="s">
        <v>175</v>
      </c>
      <c r="C101" t="s">
        <v>464</v>
      </c>
      <c r="D101" t="s">
        <v>165</v>
      </c>
      <c r="E101" t="s">
        <v>83</v>
      </c>
      <c r="F101" s="7" t="s">
        <v>465</v>
      </c>
    </row>
    <row r="102" spans="1:6" ht="33" x14ac:dyDescent="0.3">
      <c r="A102" t="s">
        <v>466</v>
      </c>
      <c r="B102" t="s">
        <v>175</v>
      </c>
      <c r="C102" t="s">
        <v>467</v>
      </c>
      <c r="D102" t="s">
        <v>165</v>
      </c>
      <c r="E102" t="s">
        <v>83</v>
      </c>
      <c r="F102" s="7" t="s">
        <v>468</v>
      </c>
    </row>
    <row r="103" spans="1:6" ht="33" x14ac:dyDescent="0.3">
      <c r="A103" t="s">
        <v>469</v>
      </c>
      <c r="B103" t="s">
        <v>175</v>
      </c>
      <c r="C103" t="s">
        <v>470</v>
      </c>
      <c r="D103" t="s">
        <v>165</v>
      </c>
      <c r="E103" t="s">
        <v>83</v>
      </c>
      <c r="F103" s="7" t="s">
        <v>471</v>
      </c>
    </row>
    <row r="104" spans="1:6" x14ac:dyDescent="0.3">
      <c r="A104" t="s">
        <v>472</v>
      </c>
      <c r="B104" t="s">
        <v>175</v>
      </c>
      <c r="C104" t="s">
        <v>473</v>
      </c>
      <c r="D104" t="s">
        <v>165</v>
      </c>
      <c r="E104" t="s">
        <v>83</v>
      </c>
      <c r="F104" s="7" t="s">
        <v>474</v>
      </c>
    </row>
    <row r="105" spans="1:6" ht="33" x14ac:dyDescent="0.3">
      <c r="A105" t="s">
        <v>475</v>
      </c>
      <c r="B105" t="s">
        <v>175</v>
      </c>
      <c r="C105" t="s">
        <v>476</v>
      </c>
      <c r="D105" t="s">
        <v>165</v>
      </c>
      <c r="E105" t="s">
        <v>83</v>
      </c>
      <c r="F105" s="7" t="s">
        <v>477</v>
      </c>
    </row>
    <row r="106" spans="1:6" x14ac:dyDescent="0.3">
      <c r="A106" t="s">
        <v>478</v>
      </c>
      <c r="B106" t="s">
        <v>175</v>
      </c>
      <c r="C106" t="s">
        <v>479</v>
      </c>
      <c r="D106" t="s">
        <v>165</v>
      </c>
      <c r="E106" t="s">
        <v>83</v>
      </c>
      <c r="F106" s="7" t="s">
        <v>480</v>
      </c>
    </row>
    <row r="107" spans="1:6" x14ac:dyDescent="0.3">
      <c r="A107" t="s">
        <v>481</v>
      </c>
      <c r="B107" t="s">
        <v>175</v>
      </c>
      <c r="C107" t="s">
        <v>482</v>
      </c>
      <c r="D107" t="s">
        <v>165</v>
      </c>
      <c r="E107" t="s">
        <v>83</v>
      </c>
      <c r="F107" s="7" t="s">
        <v>483</v>
      </c>
    </row>
    <row r="108" spans="1:6" x14ac:dyDescent="0.3">
      <c r="A108" t="s">
        <v>484</v>
      </c>
      <c r="B108" t="s">
        <v>175</v>
      </c>
      <c r="C108" t="s">
        <v>485</v>
      </c>
      <c r="D108" t="s">
        <v>165</v>
      </c>
      <c r="E108" t="s">
        <v>83</v>
      </c>
      <c r="F108" s="7" t="s">
        <v>453</v>
      </c>
    </row>
    <row r="109" spans="1:6" x14ac:dyDescent="0.3">
      <c r="A109" t="s">
        <v>486</v>
      </c>
      <c r="B109" t="s">
        <v>175</v>
      </c>
      <c r="C109" t="s">
        <v>487</v>
      </c>
      <c r="D109" t="s">
        <v>165</v>
      </c>
      <c r="E109" t="s">
        <v>83</v>
      </c>
      <c r="F109" s="7" t="s">
        <v>488</v>
      </c>
    </row>
    <row r="110" spans="1:6" x14ac:dyDescent="0.3">
      <c r="A110" t="s">
        <v>489</v>
      </c>
      <c r="B110" t="s">
        <v>175</v>
      </c>
      <c r="C110" t="s">
        <v>490</v>
      </c>
      <c r="D110" t="s">
        <v>165</v>
      </c>
      <c r="E110" t="s">
        <v>83</v>
      </c>
      <c r="F110" s="7" t="s">
        <v>491</v>
      </c>
    </row>
    <row r="111" spans="1:6" x14ac:dyDescent="0.3">
      <c r="A111" t="s">
        <v>492</v>
      </c>
      <c r="B111" t="s">
        <v>175</v>
      </c>
      <c r="C111" t="s">
        <v>493</v>
      </c>
      <c r="D111" t="s">
        <v>165</v>
      </c>
      <c r="E111" t="s">
        <v>83</v>
      </c>
      <c r="F111" s="7" t="s">
        <v>494</v>
      </c>
    </row>
    <row r="112" spans="1:6" x14ac:dyDescent="0.3">
      <c r="A112" t="s">
        <v>495</v>
      </c>
      <c r="B112" t="s">
        <v>175</v>
      </c>
      <c r="C112" t="s">
        <v>496</v>
      </c>
      <c r="D112" t="s">
        <v>165</v>
      </c>
      <c r="E112" t="s">
        <v>83</v>
      </c>
      <c r="F112" s="7" t="s">
        <v>497</v>
      </c>
    </row>
    <row r="113" spans="1:6" ht="33" x14ac:dyDescent="0.3">
      <c r="A113" t="s">
        <v>498</v>
      </c>
      <c r="B113" t="s">
        <v>175</v>
      </c>
      <c r="C113" t="s">
        <v>499</v>
      </c>
      <c r="D113" t="s">
        <v>165</v>
      </c>
      <c r="E113" t="s">
        <v>83</v>
      </c>
      <c r="F113" s="7" t="s">
        <v>500</v>
      </c>
    </row>
    <row r="114" spans="1:6" ht="33" x14ac:dyDescent="0.3">
      <c r="A114" t="s">
        <v>501</v>
      </c>
      <c r="B114" t="s">
        <v>175</v>
      </c>
      <c r="C114" t="s">
        <v>502</v>
      </c>
      <c r="D114" t="s">
        <v>165</v>
      </c>
      <c r="E114" t="s">
        <v>83</v>
      </c>
      <c r="F114" s="7" t="s">
        <v>503</v>
      </c>
    </row>
    <row r="115" spans="1:6" x14ac:dyDescent="0.3">
      <c r="A115" t="s">
        <v>504</v>
      </c>
      <c r="B115" t="s">
        <v>175</v>
      </c>
      <c r="C115" t="s">
        <v>505</v>
      </c>
      <c r="D115" t="s">
        <v>165</v>
      </c>
      <c r="E115" t="s">
        <v>83</v>
      </c>
      <c r="F115" s="7" t="s">
        <v>506</v>
      </c>
    </row>
    <row r="116" spans="1:6" x14ac:dyDescent="0.3">
      <c r="A116" t="s">
        <v>507</v>
      </c>
      <c r="B116" t="s">
        <v>175</v>
      </c>
      <c r="C116" t="s">
        <v>508</v>
      </c>
      <c r="D116" t="s">
        <v>165</v>
      </c>
      <c r="E116" t="s">
        <v>83</v>
      </c>
      <c r="F116" s="7" t="s">
        <v>509</v>
      </c>
    </row>
    <row r="117" spans="1:6" ht="33" x14ac:dyDescent="0.3">
      <c r="A117" t="s">
        <v>510</v>
      </c>
      <c r="B117" t="s">
        <v>175</v>
      </c>
      <c r="C117" t="s">
        <v>511</v>
      </c>
      <c r="D117" t="s">
        <v>165</v>
      </c>
      <c r="E117" t="s">
        <v>83</v>
      </c>
      <c r="F117" s="7" t="s">
        <v>512</v>
      </c>
    </row>
    <row r="118" spans="1:6" x14ac:dyDescent="0.3">
      <c r="A118" t="s">
        <v>513</v>
      </c>
      <c r="B118" t="s">
        <v>175</v>
      </c>
      <c r="C118" t="s">
        <v>514</v>
      </c>
      <c r="D118" t="s">
        <v>165</v>
      </c>
      <c r="E118" t="s">
        <v>83</v>
      </c>
      <c r="F118" s="7" t="s">
        <v>515</v>
      </c>
    </row>
    <row r="119" spans="1:6" ht="33" x14ac:dyDescent="0.3">
      <c r="A119" t="s">
        <v>516</v>
      </c>
      <c r="B119" t="s">
        <v>175</v>
      </c>
      <c r="C119" t="s">
        <v>517</v>
      </c>
      <c r="D119" t="s">
        <v>165</v>
      </c>
      <c r="E119" t="s">
        <v>83</v>
      </c>
      <c r="F119" s="7" t="s">
        <v>518</v>
      </c>
    </row>
    <row r="120" spans="1:6" x14ac:dyDescent="0.3">
      <c r="A120" t="s">
        <v>519</v>
      </c>
      <c r="B120" t="s">
        <v>175</v>
      </c>
      <c r="C120" t="s">
        <v>520</v>
      </c>
      <c r="D120" t="s">
        <v>165</v>
      </c>
      <c r="E120" t="s">
        <v>83</v>
      </c>
      <c r="F120" s="7" t="s">
        <v>521</v>
      </c>
    </row>
    <row r="121" spans="1:6" x14ac:dyDescent="0.3">
      <c r="A121" t="s">
        <v>522</v>
      </c>
      <c r="B121" t="s">
        <v>175</v>
      </c>
      <c r="C121" t="s">
        <v>523</v>
      </c>
      <c r="D121" t="s">
        <v>165</v>
      </c>
      <c r="E121" t="s">
        <v>83</v>
      </c>
      <c r="F121" s="7" t="s">
        <v>524</v>
      </c>
    </row>
    <row r="122" spans="1:6" x14ac:dyDescent="0.3">
      <c r="A122" t="s">
        <v>525</v>
      </c>
      <c r="B122" t="s">
        <v>175</v>
      </c>
      <c r="C122" t="s">
        <v>526</v>
      </c>
      <c r="D122" t="s">
        <v>165</v>
      </c>
      <c r="E122" t="s">
        <v>83</v>
      </c>
      <c r="F122" s="7" t="s">
        <v>527</v>
      </c>
    </row>
    <row r="123" spans="1:6" ht="33" x14ac:dyDescent="0.3">
      <c r="A123" t="s">
        <v>528</v>
      </c>
      <c r="B123" t="s">
        <v>175</v>
      </c>
      <c r="C123" t="s">
        <v>529</v>
      </c>
      <c r="D123" t="s">
        <v>165</v>
      </c>
      <c r="E123" t="s">
        <v>83</v>
      </c>
      <c r="F123" s="7" t="s">
        <v>530</v>
      </c>
    </row>
    <row r="124" spans="1:6" x14ac:dyDescent="0.3">
      <c r="A124" t="s">
        <v>531</v>
      </c>
      <c r="B124" t="s">
        <v>175</v>
      </c>
      <c r="C124" t="s">
        <v>532</v>
      </c>
      <c r="D124" t="s">
        <v>165</v>
      </c>
      <c r="E124" t="s">
        <v>83</v>
      </c>
      <c r="F124" s="7" t="s">
        <v>533</v>
      </c>
    </row>
    <row r="125" spans="1:6" ht="33" x14ac:dyDescent="0.3">
      <c r="A125" t="s">
        <v>534</v>
      </c>
      <c r="B125" t="s">
        <v>175</v>
      </c>
      <c r="C125" t="s">
        <v>535</v>
      </c>
      <c r="D125" t="s">
        <v>165</v>
      </c>
      <c r="E125" t="s">
        <v>83</v>
      </c>
      <c r="F125" s="7" t="s">
        <v>536</v>
      </c>
    </row>
    <row r="126" spans="1:6" x14ac:dyDescent="0.3">
      <c r="A126" t="s">
        <v>537</v>
      </c>
      <c r="B126" t="s">
        <v>175</v>
      </c>
      <c r="C126" t="s">
        <v>538</v>
      </c>
      <c r="D126" t="s">
        <v>165</v>
      </c>
      <c r="E126" t="s">
        <v>83</v>
      </c>
      <c r="F126" s="7" t="s">
        <v>539</v>
      </c>
    </row>
    <row r="127" spans="1:6" x14ac:dyDescent="0.3">
      <c r="A127" t="s">
        <v>540</v>
      </c>
      <c r="B127" t="s">
        <v>175</v>
      </c>
      <c r="C127" t="s">
        <v>541</v>
      </c>
      <c r="D127" t="s">
        <v>165</v>
      </c>
      <c r="E127" t="s">
        <v>83</v>
      </c>
      <c r="F127" s="7" t="s">
        <v>542</v>
      </c>
    </row>
    <row r="128" spans="1:6" x14ac:dyDescent="0.3">
      <c r="A128" t="s">
        <v>543</v>
      </c>
      <c r="B128" t="s">
        <v>175</v>
      </c>
      <c r="C128" t="s">
        <v>544</v>
      </c>
      <c r="D128" t="s">
        <v>165</v>
      </c>
      <c r="E128" t="s">
        <v>83</v>
      </c>
      <c r="F128" s="7" t="s">
        <v>545</v>
      </c>
    </row>
    <row r="129" spans="1:6" x14ac:dyDescent="0.3">
      <c r="A129" t="s">
        <v>546</v>
      </c>
      <c r="B129" t="s">
        <v>175</v>
      </c>
      <c r="C129" t="s">
        <v>547</v>
      </c>
      <c r="D129" t="s">
        <v>165</v>
      </c>
      <c r="E129" t="s">
        <v>83</v>
      </c>
      <c r="F129" s="7" t="s">
        <v>548</v>
      </c>
    </row>
    <row r="130" spans="1:6" x14ac:dyDescent="0.3">
      <c r="A130" t="s">
        <v>549</v>
      </c>
      <c r="B130" t="s">
        <v>175</v>
      </c>
      <c r="C130" t="s">
        <v>550</v>
      </c>
      <c r="D130" t="s">
        <v>165</v>
      </c>
      <c r="E130" t="s">
        <v>83</v>
      </c>
      <c r="F130" s="7" t="s">
        <v>551</v>
      </c>
    </row>
    <row r="131" spans="1:6" x14ac:dyDescent="0.3">
      <c r="A131" t="s">
        <v>553</v>
      </c>
      <c r="B131" t="s">
        <v>175</v>
      </c>
      <c r="C131" t="s">
        <v>554</v>
      </c>
      <c r="D131" t="s">
        <v>552</v>
      </c>
      <c r="E131" t="s">
        <v>86</v>
      </c>
      <c r="F131" s="7" t="s">
        <v>555</v>
      </c>
    </row>
    <row r="132" spans="1:6" x14ac:dyDescent="0.3">
      <c r="A132" t="s">
        <v>556</v>
      </c>
      <c r="B132" t="s">
        <v>175</v>
      </c>
      <c r="C132" t="s">
        <v>557</v>
      </c>
      <c r="D132" t="s">
        <v>552</v>
      </c>
      <c r="E132" t="s">
        <v>86</v>
      </c>
      <c r="F132" s="7" t="s">
        <v>558</v>
      </c>
    </row>
    <row r="133" spans="1:6" x14ac:dyDescent="0.3">
      <c r="A133" t="s">
        <v>559</v>
      </c>
      <c r="B133" t="s">
        <v>175</v>
      </c>
      <c r="C133" t="s">
        <v>560</v>
      </c>
      <c r="D133" t="s">
        <v>552</v>
      </c>
      <c r="E133" t="s">
        <v>86</v>
      </c>
      <c r="F133" s="7" t="s">
        <v>561</v>
      </c>
    </row>
    <row r="134" spans="1:6" ht="49.5" x14ac:dyDescent="0.3">
      <c r="A134" t="s">
        <v>562</v>
      </c>
      <c r="B134" t="s">
        <v>175</v>
      </c>
      <c r="C134" t="s">
        <v>563</v>
      </c>
      <c r="D134" t="s">
        <v>552</v>
      </c>
      <c r="E134" t="s">
        <v>86</v>
      </c>
      <c r="F134" s="7" t="s">
        <v>564</v>
      </c>
    </row>
    <row r="135" spans="1:6" ht="49.5" x14ac:dyDescent="0.3">
      <c r="A135" t="s">
        <v>565</v>
      </c>
      <c r="B135" t="s">
        <v>175</v>
      </c>
      <c r="C135" t="s">
        <v>566</v>
      </c>
      <c r="D135" t="s">
        <v>552</v>
      </c>
      <c r="E135" t="s">
        <v>86</v>
      </c>
      <c r="F135" s="7" t="s">
        <v>567</v>
      </c>
    </row>
    <row r="136" spans="1:6" x14ac:dyDescent="0.3">
      <c r="A136" t="s">
        <v>568</v>
      </c>
      <c r="B136" t="s">
        <v>175</v>
      </c>
      <c r="C136" t="s">
        <v>569</v>
      </c>
      <c r="D136" t="s">
        <v>552</v>
      </c>
      <c r="E136" t="s">
        <v>86</v>
      </c>
      <c r="F136" s="7" t="s">
        <v>570</v>
      </c>
    </row>
    <row r="137" spans="1:6" x14ac:dyDescent="0.3">
      <c r="A137" t="s">
        <v>571</v>
      </c>
      <c r="B137" t="s">
        <v>175</v>
      </c>
      <c r="C137" t="s">
        <v>572</v>
      </c>
      <c r="D137" t="s">
        <v>552</v>
      </c>
      <c r="E137" t="s">
        <v>86</v>
      </c>
      <c r="F137" s="7" t="s">
        <v>573</v>
      </c>
    </row>
    <row r="138" spans="1:6" x14ac:dyDescent="0.3">
      <c r="A138" t="s">
        <v>574</v>
      </c>
      <c r="B138" t="s">
        <v>175</v>
      </c>
      <c r="C138" t="s">
        <v>575</v>
      </c>
      <c r="D138" t="s">
        <v>552</v>
      </c>
      <c r="E138" t="s">
        <v>86</v>
      </c>
      <c r="F138" s="7" t="s">
        <v>576</v>
      </c>
    </row>
    <row r="139" spans="1:6" x14ac:dyDescent="0.3">
      <c r="A139" t="s">
        <v>577</v>
      </c>
      <c r="B139" t="s">
        <v>175</v>
      </c>
      <c r="C139" t="s">
        <v>578</v>
      </c>
      <c r="D139" t="s">
        <v>552</v>
      </c>
      <c r="E139" t="s">
        <v>86</v>
      </c>
      <c r="F139" s="7" t="s">
        <v>579</v>
      </c>
    </row>
    <row r="140" spans="1:6" x14ac:dyDescent="0.3">
      <c r="A140" t="s">
        <v>580</v>
      </c>
      <c r="B140" t="s">
        <v>175</v>
      </c>
      <c r="C140" t="s">
        <v>581</v>
      </c>
      <c r="D140" t="s">
        <v>552</v>
      </c>
      <c r="E140" t="s">
        <v>86</v>
      </c>
      <c r="F140" s="7" t="s">
        <v>582</v>
      </c>
    </row>
    <row r="141" spans="1:6" x14ac:dyDescent="0.3">
      <c r="A141" t="s">
        <v>583</v>
      </c>
      <c r="B141" t="s">
        <v>175</v>
      </c>
      <c r="C141" t="s">
        <v>584</v>
      </c>
      <c r="D141" t="s">
        <v>552</v>
      </c>
      <c r="E141" t="s">
        <v>86</v>
      </c>
      <c r="F141" s="7" t="s">
        <v>585</v>
      </c>
    </row>
    <row r="142" spans="1:6" x14ac:dyDescent="0.3">
      <c r="A142" t="s">
        <v>586</v>
      </c>
      <c r="B142" t="s">
        <v>175</v>
      </c>
      <c r="C142" t="s">
        <v>587</v>
      </c>
      <c r="D142" t="s">
        <v>552</v>
      </c>
      <c r="E142" t="s">
        <v>86</v>
      </c>
      <c r="F142" s="7" t="s">
        <v>588</v>
      </c>
    </row>
    <row r="143" spans="1:6" x14ac:dyDescent="0.3">
      <c r="A143" t="s">
        <v>589</v>
      </c>
      <c r="B143" t="s">
        <v>175</v>
      </c>
      <c r="C143" t="s">
        <v>590</v>
      </c>
      <c r="D143" t="s">
        <v>552</v>
      </c>
      <c r="E143" t="s">
        <v>86</v>
      </c>
      <c r="F143" s="7" t="s">
        <v>591</v>
      </c>
    </row>
    <row r="144" spans="1:6" x14ac:dyDescent="0.3">
      <c r="A144" t="s">
        <v>592</v>
      </c>
      <c r="B144" t="s">
        <v>175</v>
      </c>
      <c r="C144" t="s">
        <v>593</v>
      </c>
      <c r="D144" t="s">
        <v>552</v>
      </c>
      <c r="E144" t="s">
        <v>86</v>
      </c>
      <c r="F144" s="7" t="s">
        <v>594</v>
      </c>
    </row>
    <row r="145" spans="1:6" ht="33" x14ac:dyDescent="0.3">
      <c r="A145" t="s">
        <v>595</v>
      </c>
      <c r="B145" t="s">
        <v>175</v>
      </c>
      <c r="C145" t="s">
        <v>596</v>
      </c>
      <c r="D145" t="s">
        <v>552</v>
      </c>
      <c r="E145" t="s">
        <v>86</v>
      </c>
      <c r="F145" s="7" t="s">
        <v>597</v>
      </c>
    </row>
    <row r="146" spans="1:6" x14ac:dyDescent="0.3">
      <c r="A146" t="s">
        <v>598</v>
      </c>
      <c r="B146" t="s">
        <v>175</v>
      </c>
      <c r="C146" t="s">
        <v>599</v>
      </c>
      <c r="D146" t="s">
        <v>552</v>
      </c>
      <c r="E146" t="s">
        <v>86</v>
      </c>
      <c r="F146" s="7" t="s">
        <v>600</v>
      </c>
    </row>
    <row r="147" spans="1:6" x14ac:dyDescent="0.3">
      <c r="A147" t="s">
        <v>601</v>
      </c>
      <c r="B147" t="s">
        <v>175</v>
      </c>
      <c r="C147" t="s">
        <v>602</v>
      </c>
      <c r="D147" t="s">
        <v>552</v>
      </c>
      <c r="E147" t="s">
        <v>86</v>
      </c>
      <c r="F147" s="7" t="s">
        <v>603</v>
      </c>
    </row>
    <row r="148" spans="1:6" x14ac:dyDescent="0.3">
      <c r="A148" t="s">
        <v>604</v>
      </c>
      <c r="B148" t="s">
        <v>175</v>
      </c>
      <c r="C148" t="s">
        <v>605</v>
      </c>
      <c r="D148" t="s">
        <v>552</v>
      </c>
      <c r="E148" t="s">
        <v>86</v>
      </c>
      <c r="F148" s="7" t="s">
        <v>606</v>
      </c>
    </row>
    <row r="149" spans="1:6" x14ac:dyDescent="0.3">
      <c r="A149" t="s">
        <v>607</v>
      </c>
      <c r="B149" t="s">
        <v>175</v>
      </c>
      <c r="C149" t="s">
        <v>608</v>
      </c>
      <c r="D149" t="s">
        <v>552</v>
      </c>
      <c r="E149" t="s">
        <v>86</v>
      </c>
      <c r="F149" s="7" t="s">
        <v>609</v>
      </c>
    </row>
    <row r="150" spans="1:6" x14ac:dyDescent="0.3">
      <c r="A150" t="s">
        <v>610</v>
      </c>
      <c r="B150" t="s">
        <v>175</v>
      </c>
      <c r="C150" t="s">
        <v>611</v>
      </c>
      <c r="D150" t="s">
        <v>552</v>
      </c>
      <c r="E150" t="s">
        <v>86</v>
      </c>
      <c r="F150" s="7" t="s">
        <v>612</v>
      </c>
    </row>
    <row r="151" spans="1:6" x14ac:dyDescent="0.3">
      <c r="A151" t="s">
        <v>613</v>
      </c>
      <c r="B151" t="s">
        <v>175</v>
      </c>
      <c r="C151" t="s">
        <v>614</v>
      </c>
      <c r="D151" t="s">
        <v>552</v>
      </c>
      <c r="E151" t="s">
        <v>86</v>
      </c>
      <c r="F151" s="7" t="s">
        <v>615</v>
      </c>
    </row>
    <row r="152" spans="1:6" x14ac:dyDescent="0.3">
      <c r="A152" t="s">
        <v>616</v>
      </c>
      <c r="B152" t="s">
        <v>175</v>
      </c>
      <c r="C152" t="s">
        <v>617</v>
      </c>
      <c r="D152" t="s">
        <v>552</v>
      </c>
      <c r="E152" t="s">
        <v>86</v>
      </c>
      <c r="F152" s="7" t="s">
        <v>618</v>
      </c>
    </row>
    <row r="153" spans="1:6" x14ac:dyDescent="0.3">
      <c r="A153" t="s">
        <v>619</v>
      </c>
      <c r="B153" t="s">
        <v>175</v>
      </c>
      <c r="C153" t="s">
        <v>620</v>
      </c>
      <c r="D153" t="s">
        <v>552</v>
      </c>
      <c r="E153" t="s">
        <v>86</v>
      </c>
      <c r="F153" s="7" t="s">
        <v>621</v>
      </c>
    </row>
    <row r="154" spans="1:6" x14ac:dyDescent="0.3">
      <c r="A154" t="s">
        <v>622</v>
      </c>
      <c r="B154" t="s">
        <v>175</v>
      </c>
      <c r="C154" t="s">
        <v>623</v>
      </c>
      <c r="D154" t="s">
        <v>552</v>
      </c>
      <c r="E154" t="s">
        <v>86</v>
      </c>
      <c r="F154" s="7" t="s">
        <v>624</v>
      </c>
    </row>
    <row r="155" spans="1:6" x14ac:dyDescent="0.3">
      <c r="A155" t="s">
        <v>625</v>
      </c>
      <c r="B155" t="s">
        <v>175</v>
      </c>
      <c r="C155" t="s">
        <v>626</v>
      </c>
      <c r="D155" t="s">
        <v>552</v>
      </c>
      <c r="E155" t="s">
        <v>86</v>
      </c>
      <c r="F155" s="7" t="s">
        <v>627</v>
      </c>
    </row>
    <row r="156" spans="1:6" x14ac:dyDescent="0.3">
      <c r="A156" t="s">
        <v>628</v>
      </c>
      <c r="B156" t="s">
        <v>175</v>
      </c>
      <c r="C156" t="s">
        <v>629</v>
      </c>
      <c r="D156" t="s">
        <v>552</v>
      </c>
      <c r="E156" t="s">
        <v>86</v>
      </c>
      <c r="F156" s="7" t="s">
        <v>630</v>
      </c>
    </row>
    <row r="157" spans="1:6" x14ac:dyDescent="0.3">
      <c r="A157" t="s">
        <v>631</v>
      </c>
      <c r="B157" t="s">
        <v>175</v>
      </c>
      <c r="C157" t="s">
        <v>632</v>
      </c>
      <c r="D157" t="s">
        <v>552</v>
      </c>
      <c r="E157" t="s">
        <v>86</v>
      </c>
      <c r="F157" s="7" t="s">
        <v>633</v>
      </c>
    </row>
    <row r="158" spans="1:6" x14ac:dyDescent="0.3">
      <c r="A158" t="s">
        <v>634</v>
      </c>
      <c r="B158" t="s">
        <v>175</v>
      </c>
      <c r="C158" t="s">
        <v>635</v>
      </c>
      <c r="D158" t="s">
        <v>552</v>
      </c>
      <c r="E158" t="s">
        <v>86</v>
      </c>
      <c r="F158" s="7" t="s">
        <v>636</v>
      </c>
    </row>
    <row r="159" spans="1:6" ht="33" x14ac:dyDescent="0.3">
      <c r="A159" t="s">
        <v>637</v>
      </c>
      <c r="B159" t="s">
        <v>175</v>
      </c>
      <c r="C159" t="s">
        <v>638</v>
      </c>
      <c r="D159" t="s">
        <v>552</v>
      </c>
      <c r="E159" t="s">
        <v>86</v>
      </c>
      <c r="F159" s="7" t="s">
        <v>639</v>
      </c>
    </row>
    <row r="160" spans="1:6" ht="33" x14ac:dyDescent="0.3">
      <c r="A160" t="s">
        <v>640</v>
      </c>
      <c r="B160" t="s">
        <v>175</v>
      </c>
      <c r="C160" t="s">
        <v>641</v>
      </c>
      <c r="D160" t="s">
        <v>552</v>
      </c>
      <c r="E160" t="s">
        <v>86</v>
      </c>
      <c r="F160" s="7" t="s">
        <v>642</v>
      </c>
    </row>
    <row r="161" spans="1:6" x14ac:dyDescent="0.3">
      <c r="A161" t="s">
        <v>643</v>
      </c>
      <c r="B161" t="s">
        <v>175</v>
      </c>
      <c r="C161" t="s">
        <v>644</v>
      </c>
      <c r="D161" t="s">
        <v>552</v>
      </c>
      <c r="E161" t="s">
        <v>86</v>
      </c>
      <c r="F161" s="7" t="s">
        <v>645</v>
      </c>
    </row>
    <row r="162" spans="1:6" x14ac:dyDescent="0.3">
      <c r="A162" t="s">
        <v>646</v>
      </c>
      <c r="B162" t="s">
        <v>175</v>
      </c>
      <c r="C162" t="s">
        <v>647</v>
      </c>
      <c r="D162" t="s">
        <v>552</v>
      </c>
      <c r="E162" t="s">
        <v>86</v>
      </c>
      <c r="F162" s="7" t="s">
        <v>648</v>
      </c>
    </row>
    <row r="163" spans="1:6" ht="33" x14ac:dyDescent="0.3">
      <c r="A163" t="s">
        <v>649</v>
      </c>
      <c r="B163" t="s">
        <v>175</v>
      </c>
      <c r="C163" t="s">
        <v>650</v>
      </c>
      <c r="D163" t="s">
        <v>552</v>
      </c>
      <c r="E163" t="s">
        <v>86</v>
      </c>
      <c r="F163" s="7" t="s">
        <v>651</v>
      </c>
    </row>
    <row r="164" spans="1:6" ht="33" x14ac:dyDescent="0.3">
      <c r="A164" t="s">
        <v>652</v>
      </c>
      <c r="B164" t="s">
        <v>175</v>
      </c>
      <c r="C164" t="s">
        <v>653</v>
      </c>
      <c r="D164" t="s">
        <v>552</v>
      </c>
      <c r="E164" t="s">
        <v>86</v>
      </c>
      <c r="F164" s="7" t="s">
        <v>654</v>
      </c>
    </row>
    <row r="165" spans="1:6" x14ac:dyDescent="0.3">
      <c r="A165" t="s">
        <v>655</v>
      </c>
      <c r="B165" t="s">
        <v>175</v>
      </c>
      <c r="C165" t="s">
        <v>656</v>
      </c>
      <c r="D165" t="s">
        <v>552</v>
      </c>
      <c r="E165" t="s">
        <v>86</v>
      </c>
      <c r="F165" s="7" t="s">
        <v>657</v>
      </c>
    </row>
    <row r="166" spans="1:6" x14ac:dyDescent="0.3">
      <c r="A166" t="s">
        <v>658</v>
      </c>
      <c r="B166" t="s">
        <v>175</v>
      </c>
      <c r="C166" t="s">
        <v>659</v>
      </c>
      <c r="D166" t="s">
        <v>552</v>
      </c>
      <c r="E166" t="s">
        <v>86</v>
      </c>
      <c r="F166" s="7" t="s">
        <v>660</v>
      </c>
    </row>
    <row r="167" spans="1:6" ht="33" x14ac:dyDescent="0.3">
      <c r="A167" t="s">
        <v>661</v>
      </c>
      <c r="B167" t="s">
        <v>175</v>
      </c>
      <c r="C167" t="s">
        <v>662</v>
      </c>
      <c r="D167" t="s">
        <v>552</v>
      </c>
      <c r="E167" t="s">
        <v>86</v>
      </c>
      <c r="F167" s="7" t="s">
        <v>663</v>
      </c>
    </row>
    <row r="168" spans="1:6" ht="33" x14ac:dyDescent="0.3">
      <c r="A168" t="s">
        <v>664</v>
      </c>
      <c r="B168" t="s">
        <v>175</v>
      </c>
      <c r="C168" t="s">
        <v>665</v>
      </c>
      <c r="D168" t="s">
        <v>552</v>
      </c>
      <c r="E168" t="s">
        <v>86</v>
      </c>
      <c r="F168" s="7" t="s">
        <v>666</v>
      </c>
    </row>
    <row r="169" spans="1:6" x14ac:dyDescent="0.3">
      <c r="A169" t="s">
        <v>667</v>
      </c>
      <c r="B169" t="s">
        <v>175</v>
      </c>
      <c r="C169" t="s">
        <v>668</v>
      </c>
      <c r="D169" t="s">
        <v>552</v>
      </c>
      <c r="E169" t="s">
        <v>86</v>
      </c>
      <c r="F169" s="7" t="s">
        <v>669</v>
      </c>
    </row>
    <row r="170" spans="1:6" x14ac:dyDescent="0.3">
      <c r="A170" t="s">
        <v>670</v>
      </c>
      <c r="B170" t="s">
        <v>175</v>
      </c>
      <c r="C170" t="s">
        <v>671</v>
      </c>
      <c r="D170" t="s">
        <v>552</v>
      </c>
      <c r="E170" t="s">
        <v>86</v>
      </c>
      <c r="F170" s="7" t="s">
        <v>672</v>
      </c>
    </row>
    <row r="171" spans="1:6" ht="33" x14ac:dyDescent="0.3">
      <c r="A171" t="s">
        <v>673</v>
      </c>
      <c r="B171" t="s">
        <v>175</v>
      </c>
      <c r="C171" t="s">
        <v>674</v>
      </c>
      <c r="D171" t="s">
        <v>552</v>
      </c>
      <c r="E171" t="s">
        <v>86</v>
      </c>
      <c r="F171" s="7" t="s">
        <v>675</v>
      </c>
    </row>
    <row r="172" spans="1:6" x14ac:dyDescent="0.3">
      <c r="A172" t="s">
        <v>676</v>
      </c>
      <c r="B172" t="s">
        <v>175</v>
      </c>
      <c r="C172" t="s">
        <v>677</v>
      </c>
      <c r="D172" t="s">
        <v>552</v>
      </c>
      <c r="E172" t="s">
        <v>86</v>
      </c>
      <c r="F172" s="7" t="s">
        <v>678</v>
      </c>
    </row>
    <row r="173" spans="1:6" ht="33" x14ac:dyDescent="0.3">
      <c r="A173" t="s">
        <v>679</v>
      </c>
      <c r="B173" t="s">
        <v>175</v>
      </c>
      <c r="C173" t="s">
        <v>680</v>
      </c>
      <c r="D173" t="s">
        <v>552</v>
      </c>
      <c r="E173" t="s">
        <v>86</v>
      </c>
      <c r="F173" s="7" t="s">
        <v>681</v>
      </c>
    </row>
    <row r="174" spans="1:6" x14ac:dyDescent="0.3">
      <c r="A174" t="s">
        <v>682</v>
      </c>
      <c r="B174" t="s">
        <v>175</v>
      </c>
      <c r="C174" t="s">
        <v>683</v>
      </c>
      <c r="D174" t="s">
        <v>552</v>
      </c>
      <c r="E174" t="s">
        <v>86</v>
      </c>
      <c r="F174" s="7" t="s">
        <v>684</v>
      </c>
    </row>
    <row r="175" spans="1:6" ht="49.5" x14ac:dyDescent="0.3">
      <c r="A175" t="s">
        <v>685</v>
      </c>
      <c r="B175" t="s">
        <v>175</v>
      </c>
      <c r="C175" t="s">
        <v>686</v>
      </c>
      <c r="D175" t="s">
        <v>552</v>
      </c>
      <c r="E175" t="s">
        <v>86</v>
      </c>
      <c r="F175" s="7" t="s">
        <v>687</v>
      </c>
    </row>
    <row r="176" spans="1:6" x14ac:dyDescent="0.3">
      <c r="A176" t="s">
        <v>688</v>
      </c>
      <c r="B176" t="s">
        <v>175</v>
      </c>
      <c r="C176" t="s">
        <v>689</v>
      </c>
      <c r="D176" t="s">
        <v>552</v>
      </c>
      <c r="E176" t="s">
        <v>86</v>
      </c>
      <c r="F176" s="7" t="s">
        <v>690</v>
      </c>
    </row>
    <row r="177" spans="1:6" x14ac:dyDescent="0.3">
      <c r="A177" t="s">
        <v>691</v>
      </c>
      <c r="B177" t="s">
        <v>175</v>
      </c>
      <c r="C177" t="s">
        <v>692</v>
      </c>
      <c r="D177" t="s">
        <v>552</v>
      </c>
      <c r="E177" t="s">
        <v>86</v>
      </c>
      <c r="F177" s="7" t="s">
        <v>693</v>
      </c>
    </row>
    <row r="178" spans="1:6" x14ac:dyDescent="0.3">
      <c r="A178" t="s">
        <v>694</v>
      </c>
      <c r="B178" t="s">
        <v>175</v>
      </c>
      <c r="C178" t="s">
        <v>695</v>
      </c>
      <c r="D178" t="s">
        <v>552</v>
      </c>
      <c r="E178" t="s">
        <v>86</v>
      </c>
      <c r="F178" s="7" t="s">
        <v>696</v>
      </c>
    </row>
    <row r="179" spans="1:6" x14ac:dyDescent="0.3">
      <c r="A179" t="s">
        <v>697</v>
      </c>
      <c r="B179" t="s">
        <v>175</v>
      </c>
      <c r="C179" t="s">
        <v>698</v>
      </c>
      <c r="D179" t="s">
        <v>552</v>
      </c>
      <c r="E179" t="s">
        <v>86</v>
      </c>
      <c r="F179" s="7" t="s">
        <v>699</v>
      </c>
    </row>
    <row r="180" spans="1:6" ht="33" x14ac:dyDescent="0.3">
      <c r="A180" t="s">
        <v>700</v>
      </c>
      <c r="B180" t="s">
        <v>175</v>
      </c>
      <c r="C180" t="s">
        <v>529</v>
      </c>
      <c r="D180" t="s">
        <v>552</v>
      </c>
      <c r="E180" t="s">
        <v>86</v>
      </c>
      <c r="F180" s="7" t="s">
        <v>701</v>
      </c>
    </row>
    <row r="181" spans="1:6" x14ac:dyDescent="0.3">
      <c r="A181" t="s">
        <v>702</v>
      </c>
      <c r="B181" t="s">
        <v>175</v>
      </c>
      <c r="C181" t="s">
        <v>703</v>
      </c>
      <c r="D181" t="s">
        <v>552</v>
      </c>
      <c r="E181" t="s">
        <v>86</v>
      </c>
      <c r="F181" s="7" t="s">
        <v>704</v>
      </c>
    </row>
    <row r="182" spans="1:6" x14ac:dyDescent="0.3">
      <c r="A182" t="s">
        <v>705</v>
      </c>
      <c r="B182" t="s">
        <v>175</v>
      </c>
      <c r="C182" t="s">
        <v>706</v>
      </c>
      <c r="D182" t="s">
        <v>552</v>
      </c>
      <c r="E182" t="s">
        <v>86</v>
      </c>
      <c r="F182" s="7" t="s">
        <v>707</v>
      </c>
    </row>
    <row r="183" spans="1:6" x14ac:dyDescent="0.3">
      <c r="A183" t="s">
        <v>708</v>
      </c>
      <c r="B183" t="s">
        <v>175</v>
      </c>
      <c r="C183" t="s">
        <v>709</v>
      </c>
      <c r="D183" t="s">
        <v>552</v>
      </c>
      <c r="E183" t="s">
        <v>86</v>
      </c>
      <c r="F183" s="7" t="s">
        <v>710</v>
      </c>
    </row>
    <row r="184" spans="1:6" ht="33" x14ac:dyDescent="0.3">
      <c r="A184" t="s">
        <v>711</v>
      </c>
      <c r="B184" t="s">
        <v>175</v>
      </c>
      <c r="C184" t="s">
        <v>712</v>
      </c>
      <c r="D184" t="s">
        <v>552</v>
      </c>
      <c r="E184" t="s">
        <v>86</v>
      </c>
      <c r="F184" s="7" t="s">
        <v>713</v>
      </c>
    </row>
    <row r="185" spans="1:6" ht="33" x14ac:dyDescent="0.3">
      <c r="A185" t="s">
        <v>714</v>
      </c>
      <c r="B185" t="s">
        <v>175</v>
      </c>
      <c r="C185" t="s">
        <v>715</v>
      </c>
      <c r="D185" t="s">
        <v>552</v>
      </c>
      <c r="E185" t="s">
        <v>86</v>
      </c>
      <c r="F185" s="7" t="s">
        <v>716</v>
      </c>
    </row>
    <row r="186" spans="1:6" ht="33" x14ac:dyDescent="0.3">
      <c r="A186" t="s">
        <v>717</v>
      </c>
      <c r="B186" t="s">
        <v>175</v>
      </c>
      <c r="C186" t="s">
        <v>718</v>
      </c>
      <c r="D186" t="s">
        <v>552</v>
      </c>
      <c r="E186" t="s">
        <v>86</v>
      </c>
      <c r="F186" s="7" t="s">
        <v>719</v>
      </c>
    </row>
    <row r="187" spans="1:6" x14ac:dyDescent="0.3">
      <c r="A187" t="s">
        <v>720</v>
      </c>
      <c r="B187" t="s">
        <v>175</v>
      </c>
      <c r="C187" t="s">
        <v>721</v>
      </c>
      <c r="D187" t="s">
        <v>552</v>
      </c>
      <c r="E187" t="s">
        <v>86</v>
      </c>
      <c r="F187" s="7" t="s">
        <v>722</v>
      </c>
    </row>
    <row r="188" spans="1:6" x14ac:dyDescent="0.3">
      <c r="A188" t="s">
        <v>723</v>
      </c>
      <c r="B188" t="s">
        <v>175</v>
      </c>
      <c r="C188" t="s">
        <v>724</v>
      </c>
      <c r="D188" t="s">
        <v>552</v>
      </c>
      <c r="E188" t="s">
        <v>86</v>
      </c>
      <c r="F188" s="7" t="s">
        <v>725</v>
      </c>
    </row>
    <row r="189" spans="1:6" x14ac:dyDescent="0.3">
      <c r="A189" t="s">
        <v>726</v>
      </c>
      <c r="B189" t="s">
        <v>175</v>
      </c>
      <c r="C189" t="s">
        <v>727</v>
      </c>
      <c r="D189" t="s">
        <v>552</v>
      </c>
      <c r="E189" t="s">
        <v>86</v>
      </c>
      <c r="F189" s="7" t="s">
        <v>728</v>
      </c>
    </row>
    <row r="190" spans="1:6" x14ac:dyDescent="0.3">
      <c r="A190" t="s">
        <v>729</v>
      </c>
      <c r="B190" t="s">
        <v>175</v>
      </c>
      <c r="C190" t="s">
        <v>730</v>
      </c>
      <c r="D190" t="s">
        <v>552</v>
      </c>
      <c r="E190" t="s">
        <v>86</v>
      </c>
      <c r="F190" s="7" t="s">
        <v>731</v>
      </c>
    </row>
    <row r="191" spans="1:6" ht="49.5" x14ac:dyDescent="0.3">
      <c r="A191" t="s">
        <v>733</v>
      </c>
      <c r="B191" t="s">
        <v>175</v>
      </c>
      <c r="C191" t="s">
        <v>734</v>
      </c>
      <c r="D191" t="s">
        <v>4583</v>
      </c>
      <c r="E191" t="s">
        <v>88</v>
      </c>
      <c r="F191" s="7" t="s">
        <v>735</v>
      </c>
    </row>
    <row r="192" spans="1:6" x14ac:dyDescent="0.3">
      <c r="A192" t="s">
        <v>736</v>
      </c>
      <c r="B192" t="s">
        <v>175</v>
      </c>
      <c r="C192" t="s">
        <v>737</v>
      </c>
      <c r="D192" t="s">
        <v>4583</v>
      </c>
      <c r="E192" t="s">
        <v>88</v>
      </c>
      <c r="F192" s="7" t="s">
        <v>738</v>
      </c>
    </row>
    <row r="193" spans="1:6" x14ac:dyDescent="0.3">
      <c r="A193" t="s">
        <v>739</v>
      </c>
      <c r="B193" t="s">
        <v>175</v>
      </c>
      <c r="C193" t="s">
        <v>740</v>
      </c>
      <c r="D193" t="s">
        <v>4583</v>
      </c>
      <c r="E193" t="s">
        <v>88</v>
      </c>
      <c r="F193" s="7" t="s">
        <v>741</v>
      </c>
    </row>
    <row r="194" spans="1:6" ht="33" x14ac:dyDescent="0.3">
      <c r="A194" t="s">
        <v>742</v>
      </c>
      <c r="B194" t="s">
        <v>175</v>
      </c>
      <c r="C194" t="s">
        <v>743</v>
      </c>
      <c r="D194" t="s">
        <v>4583</v>
      </c>
      <c r="E194" t="s">
        <v>88</v>
      </c>
      <c r="F194" s="7" t="s">
        <v>744</v>
      </c>
    </row>
    <row r="195" spans="1:6" ht="49.5" x14ac:dyDescent="0.3">
      <c r="A195" t="s">
        <v>745</v>
      </c>
      <c r="B195" t="s">
        <v>175</v>
      </c>
      <c r="C195" t="s">
        <v>746</v>
      </c>
      <c r="D195" t="s">
        <v>4583</v>
      </c>
      <c r="E195" t="s">
        <v>88</v>
      </c>
      <c r="F195" s="7" t="s">
        <v>747</v>
      </c>
    </row>
    <row r="196" spans="1:6" x14ac:dyDescent="0.3">
      <c r="A196" t="s">
        <v>748</v>
      </c>
      <c r="B196" t="s">
        <v>175</v>
      </c>
      <c r="C196" t="s">
        <v>749</v>
      </c>
      <c r="D196" t="s">
        <v>4583</v>
      </c>
      <c r="E196" t="s">
        <v>88</v>
      </c>
      <c r="F196" s="7" t="s">
        <v>750</v>
      </c>
    </row>
    <row r="197" spans="1:6" ht="33" x14ac:dyDescent="0.3">
      <c r="A197" t="s">
        <v>751</v>
      </c>
      <c r="B197" t="s">
        <v>175</v>
      </c>
      <c r="C197" t="s">
        <v>752</v>
      </c>
      <c r="D197" t="s">
        <v>4583</v>
      </c>
      <c r="E197" t="s">
        <v>88</v>
      </c>
      <c r="F197" s="7" t="s">
        <v>753</v>
      </c>
    </row>
    <row r="198" spans="1:6" ht="33" x14ac:dyDescent="0.3">
      <c r="A198" t="s">
        <v>754</v>
      </c>
      <c r="B198" t="s">
        <v>175</v>
      </c>
      <c r="C198" t="s">
        <v>755</v>
      </c>
      <c r="D198" t="s">
        <v>4583</v>
      </c>
      <c r="E198" t="s">
        <v>88</v>
      </c>
      <c r="F198" s="7" t="s">
        <v>756</v>
      </c>
    </row>
    <row r="199" spans="1:6" x14ac:dyDescent="0.3">
      <c r="A199" t="s">
        <v>757</v>
      </c>
      <c r="B199" t="s">
        <v>175</v>
      </c>
      <c r="C199" t="s">
        <v>758</v>
      </c>
      <c r="D199" t="s">
        <v>4583</v>
      </c>
      <c r="E199" t="s">
        <v>88</v>
      </c>
      <c r="F199" s="7" t="s">
        <v>759</v>
      </c>
    </row>
    <row r="200" spans="1:6" ht="33" x14ac:dyDescent="0.3">
      <c r="A200" t="s">
        <v>760</v>
      </c>
      <c r="B200" t="s">
        <v>175</v>
      </c>
      <c r="C200" t="s">
        <v>761</v>
      </c>
      <c r="D200" t="s">
        <v>4583</v>
      </c>
      <c r="E200" t="s">
        <v>88</v>
      </c>
      <c r="F200" s="7" t="s">
        <v>762</v>
      </c>
    </row>
    <row r="201" spans="1:6" ht="33" x14ac:dyDescent="0.3">
      <c r="A201" t="s">
        <v>763</v>
      </c>
      <c r="B201" t="s">
        <v>175</v>
      </c>
      <c r="C201" t="s">
        <v>764</v>
      </c>
      <c r="D201" t="s">
        <v>4583</v>
      </c>
      <c r="E201" t="s">
        <v>88</v>
      </c>
      <c r="F201" s="7" t="s">
        <v>765</v>
      </c>
    </row>
    <row r="202" spans="1:6" x14ac:dyDescent="0.3">
      <c r="A202" t="s">
        <v>766</v>
      </c>
      <c r="B202" t="s">
        <v>175</v>
      </c>
      <c r="C202" t="s">
        <v>767</v>
      </c>
      <c r="D202" t="s">
        <v>4583</v>
      </c>
      <c r="E202" t="s">
        <v>88</v>
      </c>
      <c r="F202" s="7" t="s">
        <v>768</v>
      </c>
    </row>
    <row r="203" spans="1:6" ht="33" x14ac:dyDescent="0.3">
      <c r="A203" t="s">
        <v>769</v>
      </c>
      <c r="B203" t="s">
        <v>175</v>
      </c>
      <c r="C203" t="s">
        <v>770</v>
      </c>
      <c r="D203" t="s">
        <v>4583</v>
      </c>
      <c r="E203" t="s">
        <v>88</v>
      </c>
      <c r="F203" s="7" t="s">
        <v>771</v>
      </c>
    </row>
    <row r="204" spans="1:6" ht="49.5" x14ac:dyDescent="0.3">
      <c r="A204" t="s">
        <v>772</v>
      </c>
      <c r="B204" t="s">
        <v>175</v>
      </c>
      <c r="C204" t="s">
        <v>773</v>
      </c>
      <c r="D204" t="s">
        <v>4583</v>
      </c>
      <c r="E204" t="s">
        <v>88</v>
      </c>
      <c r="F204" s="7" t="s">
        <v>774</v>
      </c>
    </row>
    <row r="205" spans="1:6" ht="33" x14ac:dyDescent="0.3">
      <c r="A205" t="s">
        <v>775</v>
      </c>
      <c r="B205" t="s">
        <v>175</v>
      </c>
      <c r="C205" t="s">
        <v>776</v>
      </c>
      <c r="D205" t="s">
        <v>4583</v>
      </c>
      <c r="E205" t="s">
        <v>88</v>
      </c>
      <c r="F205" s="7" t="s">
        <v>777</v>
      </c>
    </row>
    <row r="206" spans="1:6" x14ac:dyDescent="0.3">
      <c r="A206" t="s">
        <v>778</v>
      </c>
      <c r="B206" t="s">
        <v>175</v>
      </c>
      <c r="C206" t="s">
        <v>779</v>
      </c>
      <c r="D206" t="s">
        <v>4583</v>
      </c>
      <c r="E206" t="s">
        <v>88</v>
      </c>
      <c r="F206" s="7" t="s">
        <v>780</v>
      </c>
    </row>
    <row r="207" spans="1:6" x14ac:dyDescent="0.3">
      <c r="A207" t="s">
        <v>781</v>
      </c>
      <c r="B207" t="s">
        <v>175</v>
      </c>
      <c r="C207" t="s">
        <v>782</v>
      </c>
      <c r="D207" t="s">
        <v>4583</v>
      </c>
      <c r="E207" t="s">
        <v>88</v>
      </c>
      <c r="F207" s="7" t="s">
        <v>783</v>
      </c>
    </row>
    <row r="208" spans="1:6" x14ac:dyDescent="0.3">
      <c r="A208" t="s">
        <v>784</v>
      </c>
      <c r="B208" t="s">
        <v>175</v>
      </c>
      <c r="C208" t="s">
        <v>785</v>
      </c>
      <c r="D208" t="s">
        <v>4583</v>
      </c>
      <c r="E208" t="s">
        <v>88</v>
      </c>
      <c r="F208" s="7" t="s">
        <v>786</v>
      </c>
    </row>
    <row r="209" spans="1:6" x14ac:dyDescent="0.3">
      <c r="A209" t="s">
        <v>787</v>
      </c>
      <c r="B209" t="s">
        <v>175</v>
      </c>
      <c r="C209" t="s">
        <v>788</v>
      </c>
      <c r="D209" t="s">
        <v>4583</v>
      </c>
      <c r="E209" t="s">
        <v>88</v>
      </c>
      <c r="F209" s="7" t="s">
        <v>789</v>
      </c>
    </row>
    <row r="210" spans="1:6" ht="49.5" x14ac:dyDescent="0.3">
      <c r="A210" t="s">
        <v>790</v>
      </c>
      <c r="B210" t="s">
        <v>175</v>
      </c>
      <c r="C210" t="s">
        <v>791</v>
      </c>
      <c r="D210" t="s">
        <v>4583</v>
      </c>
      <c r="E210" t="s">
        <v>88</v>
      </c>
      <c r="F210" s="7" t="s">
        <v>792</v>
      </c>
    </row>
    <row r="211" spans="1:6" ht="49.5" x14ac:dyDescent="0.3">
      <c r="A211" t="s">
        <v>793</v>
      </c>
      <c r="B211" t="s">
        <v>175</v>
      </c>
      <c r="C211" t="s">
        <v>794</v>
      </c>
      <c r="D211" t="s">
        <v>4583</v>
      </c>
      <c r="E211" t="s">
        <v>88</v>
      </c>
      <c r="F211" s="7" t="s">
        <v>795</v>
      </c>
    </row>
    <row r="212" spans="1:6" ht="66" x14ac:dyDescent="0.3">
      <c r="A212" t="s">
        <v>796</v>
      </c>
      <c r="B212" t="s">
        <v>175</v>
      </c>
      <c r="C212" t="s">
        <v>797</v>
      </c>
      <c r="D212" t="s">
        <v>4583</v>
      </c>
      <c r="E212" t="s">
        <v>88</v>
      </c>
      <c r="F212" s="7" t="s">
        <v>798</v>
      </c>
    </row>
    <row r="213" spans="1:6" x14ac:dyDescent="0.3">
      <c r="A213" t="s">
        <v>799</v>
      </c>
      <c r="B213" t="s">
        <v>175</v>
      </c>
      <c r="C213" t="s">
        <v>800</v>
      </c>
      <c r="D213" t="s">
        <v>4583</v>
      </c>
      <c r="E213" t="s">
        <v>88</v>
      </c>
      <c r="F213" s="7" t="s">
        <v>801</v>
      </c>
    </row>
    <row r="214" spans="1:6" ht="49.5" x14ac:dyDescent="0.3">
      <c r="A214" t="s">
        <v>802</v>
      </c>
      <c r="B214" t="s">
        <v>175</v>
      </c>
      <c r="C214" t="s">
        <v>803</v>
      </c>
      <c r="D214" t="s">
        <v>4583</v>
      </c>
      <c r="E214" t="s">
        <v>88</v>
      </c>
      <c r="F214" s="7" t="s">
        <v>804</v>
      </c>
    </row>
    <row r="215" spans="1:6" ht="49.5" x14ac:dyDescent="0.3">
      <c r="A215" t="s">
        <v>805</v>
      </c>
      <c r="B215" t="s">
        <v>175</v>
      </c>
      <c r="C215" t="s">
        <v>806</v>
      </c>
      <c r="D215" t="s">
        <v>4583</v>
      </c>
      <c r="E215" t="s">
        <v>88</v>
      </c>
      <c r="F215" s="7" t="s">
        <v>807</v>
      </c>
    </row>
    <row r="216" spans="1:6" ht="49.5" x14ac:dyDescent="0.3">
      <c r="A216" t="s">
        <v>808</v>
      </c>
      <c r="B216" t="s">
        <v>175</v>
      </c>
      <c r="C216" t="s">
        <v>809</v>
      </c>
      <c r="D216" t="s">
        <v>4583</v>
      </c>
      <c r="E216" t="s">
        <v>88</v>
      </c>
      <c r="F216" s="7" t="s">
        <v>810</v>
      </c>
    </row>
    <row r="217" spans="1:6" x14ac:dyDescent="0.3">
      <c r="A217" t="s">
        <v>811</v>
      </c>
      <c r="B217" t="s">
        <v>175</v>
      </c>
      <c r="C217" t="s">
        <v>812</v>
      </c>
      <c r="D217" t="s">
        <v>4583</v>
      </c>
      <c r="E217" t="s">
        <v>88</v>
      </c>
      <c r="F217" s="7" t="s">
        <v>813</v>
      </c>
    </row>
    <row r="218" spans="1:6" ht="33" x14ac:dyDescent="0.3">
      <c r="A218" t="s">
        <v>814</v>
      </c>
      <c r="B218" t="s">
        <v>175</v>
      </c>
      <c r="C218" t="s">
        <v>815</v>
      </c>
      <c r="D218" t="s">
        <v>4583</v>
      </c>
      <c r="E218" t="s">
        <v>88</v>
      </c>
      <c r="F218" s="7" t="s">
        <v>816</v>
      </c>
    </row>
    <row r="219" spans="1:6" ht="66" x14ac:dyDescent="0.3">
      <c r="A219" t="s">
        <v>835</v>
      </c>
      <c r="B219" t="s">
        <v>175</v>
      </c>
      <c r="C219" t="s">
        <v>836</v>
      </c>
      <c r="D219" t="s">
        <v>4583</v>
      </c>
      <c r="E219" t="s">
        <v>88</v>
      </c>
      <c r="F219" s="7" t="s">
        <v>837</v>
      </c>
    </row>
    <row r="220" spans="1:6" ht="33" x14ac:dyDescent="0.3">
      <c r="A220" t="s">
        <v>817</v>
      </c>
      <c r="B220" t="s">
        <v>175</v>
      </c>
      <c r="C220" t="s">
        <v>818</v>
      </c>
      <c r="D220" t="s">
        <v>4583</v>
      </c>
      <c r="E220" t="s">
        <v>88</v>
      </c>
      <c r="F220" s="7" t="s">
        <v>819</v>
      </c>
    </row>
    <row r="221" spans="1:6" x14ac:dyDescent="0.3">
      <c r="A221" t="s">
        <v>820</v>
      </c>
      <c r="B221" t="s">
        <v>175</v>
      </c>
      <c r="C221" t="s">
        <v>821</v>
      </c>
      <c r="D221" t="s">
        <v>4583</v>
      </c>
      <c r="E221" t="s">
        <v>88</v>
      </c>
      <c r="F221" s="7" t="s">
        <v>822</v>
      </c>
    </row>
    <row r="222" spans="1:6" x14ac:dyDescent="0.3">
      <c r="A222" t="s">
        <v>823</v>
      </c>
      <c r="B222" t="s">
        <v>175</v>
      </c>
      <c r="C222" t="s">
        <v>824</v>
      </c>
      <c r="D222" t="s">
        <v>4583</v>
      </c>
      <c r="E222" t="s">
        <v>88</v>
      </c>
      <c r="F222" s="7" t="s">
        <v>825</v>
      </c>
    </row>
    <row r="223" spans="1:6" ht="33" x14ac:dyDescent="0.3">
      <c r="A223" t="s">
        <v>826</v>
      </c>
      <c r="B223" t="s">
        <v>175</v>
      </c>
      <c r="C223" t="s">
        <v>827</v>
      </c>
      <c r="D223" t="s">
        <v>4583</v>
      </c>
      <c r="E223" t="s">
        <v>88</v>
      </c>
      <c r="F223" s="7" t="s">
        <v>828</v>
      </c>
    </row>
    <row r="224" spans="1:6" x14ac:dyDescent="0.3">
      <c r="A224" t="s">
        <v>829</v>
      </c>
      <c r="B224" t="s">
        <v>175</v>
      </c>
      <c r="C224" t="s">
        <v>830</v>
      </c>
      <c r="D224" t="s">
        <v>4583</v>
      </c>
      <c r="E224" t="s">
        <v>88</v>
      </c>
      <c r="F224" s="7" t="s">
        <v>831</v>
      </c>
    </row>
    <row r="225" spans="1:6" ht="33" x14ac:dyDescent="0.3">
      <c r="A225" t="s">
        <v>832</v>
      </c>
      <c r="B225" t="s">
        <v>175</v>
      </c>
      <c r="C225" t="s">
        <v>833</v>
      </c>
      <c r="D225" t="s">
        <v>4583</v>
      </c>
      <c r="E225" t="s">
        <v>88</v>
      </c>
      <c r="F225" s="7" t="s">
        <v>834</v>
      </c>
    </row>
    <row r="226" spans="1:6" x14ac:dyDescent="0.3">
      <c r="A226" t="s">
        <v>838</v>
      </c>
      <c r="B226" t="s">
        <v>175</v>
      </c>
      <c r="C226" t="s">
        <v>839</v>
      </c>
      <c r="D226" t="s">
        <v>4583</v>
      </c>
      <c r="E226" t="s">
        <v>88</v>
      </c>
      <c r="F226" s="7" t="s">
        <v>840</v>
      </c>
    </row>
    <row r="227" spans="1:6" x14ac:dyDescent="0.3">
      <c r="A227" t="s">
        <v>841</v>
      </c>
      <c r="B227" t="s">
        <v>175</v>
      </c>
      <c r="C227" t="s">
        <v>842</v>
      </c>
      <c r="D227" t="s">
        <v>4583</v>
      </c>
      <c r="E227" t="s">
        <v>88</v>
      </c>
      <c r="F227" s="7" t="s">
        <v>843</v>
      </c>
    </row>
    <row r="228" spans="1:6" x14ac:dyDescent="0.3">
      <c r="A228" t="s">
        <v>844</v>
      </c>
      <c r="B228" t="s">
        <v>175</v>
      </c>
      <c r="C228" t="s">
        <v>845</v>
      </c>
      <c r="D228" t="s">
        <v>4583</v>
      </c>
      <c r="E228" t="s">
        <v>88</v>
      </c>
      <c r="F228" s="7" t="s">
        <v>846</v>
      </c>
    </row>
    <row r="229" spans="1:6" x14ac:dyDescent="0.3">
      <c r="A229" t="s">
        <v>847</v>
      </c>
      <c r="B229" t="s">
        <v>175</v>
      </c>
      <c r="C229" t="s">
        <v>848</v>
      </c>
      <c r="D229" t="s">
        <v>4583</v>
      </c>
      <c r="E229" t="s">
        <v>88</v>
      </c>
      <c r="F229" s="7" t="s">
        <v>849</v>
      </c>
    </row>
    <row r="230" spans="1:6" ht="33" x14ac:dyDescent="0.3">
      <c r="A230" t="s">
        <v>850</v>
      </c>
      <c r="B230" t="s">
        <v>175</v>
      </c>
      <c r="C230" t="s">
        <v>851</v>
      </c>
      <c r="D230" t="s">
        <v>4583</v>
      </c>
      <c r="E230" t="s">
        <v>88</v>
      </c>
      <c r="F230" s="7" t="s">
        <v>852</v>
      </c>
    </row>
    <row r="231" spans="1:6" ht="33" x14ac:dyDescent="0.3">
      <c r="A231" t="s">
        <v>853</v>
      </c>
      <c r="B231" t="s">
        <v>175</v>
      </c>
      <c r="C231" t="s">
        <v>854</v>
      </c>
      <c r="D231" t="s">
        <v>4583</v>
      </c>
      <c r="E231" t="s">
        <v>88</v>
      </c>
      <c r="F231" s="7" t="s">
        <v>855</v>
      </c>
    </row>
    <row r="232" spans="1:6" x14ac:dyDescent="0.3">
      <c r="A232" t="s">
        <v>856</v>
      </c>
      <c r="B232" t="s">
        <v>175</v>
      </c>
      <c r="C232" t="s">
        <v>857</v>
      </c>
      <c r="D232" t="s">
        <v>4583</v>
      </c>
      <c r="E232" t="s">
        <v>88</v>
      </c>
      <c r="F232" s="7" t="s">
        <v>858</v>
      </c>
    </row>
    <row r="233" spans="1:6" x14ac:dyDescent="0.3">
      <c r="A233" t="s">
        <v>859</v>
      </c>
      <c r="B233" t="s">
        <v>175</v>
      </c>
      <c r="C233" t="s">
        <v>860</v>
      </c>
      <c r="D233" t="s">
        <v>4583</v>
      </c>
      <c r="E233" t="s">
        <v>88</v>
      </c>
      <c r="F233" s="7" t="s">
        <v>861</v>
      </c>
    </row>
    <row r="234" spans="1:6" ht="33" x14ac:dyDescent="0.3">
      <c r="A234" t="s">
        <v>862</v>
      </c>
      <c r="B234" t="s">
        <v>175</v>
      </c>
      <c r="C234" t="s">
        <v>863</v>
      </c>
      <c r="D234" t="s">
        <v>4583</v>
      </c>
      <c r="E234" t="s">
        <v>88</v>
      </c>
      <c r="F234" s="7" t="s">
        <v>864</v>
      </c>
    </row>
    <row r="235" spans="1:6" x14ac:dyDescent="0.3">
      <c r="A235" t="s">
        <v>865</v>
      </c>
      <c r="B235" t="s">
        <v>175</v>
      </c>
      <c r="C235" t="s">
        <v>866</v>
      </c>
      <c r="D235" t="s">
        <v>4583</v>
      </c>
      <c r="E235" t="s">
        <v>88</v>
      </c>
      <c r="F235" s="7" t="s">
        <v>867</v>
      </c>
    </row>
    <row r="236" spans="1:6" ht="33" x14ac:dyDescent="0.3">
      <c r="A236" t="s">
        <v>868</v>
      </c>
      <c r="B236" t="s">
        <v>175</v>
      </c>
      <c r="C236" t="s">
        <v>869</v>
      </c>
      <c r="D236" t="s">
        <v>4583</v>
      </c>
      <c r="E236" t="s">
        <v>88</v>
      </c>
      <c r="F236" s="7" t="s">
        <v>870</v>
      </c>
    </row>
    <row r="237" spans="1:6" x14ac:dyDescent="0.3">
      <c r="A237" t="s">
        <v>871</v>
      </c>
      <c r="B237" t="s">
        <v>175</v>
      </c>
      <c r="C237" t="s">
        <v>872</v>
      </c>
      <c r="D237" t="s">
        <v>4583</v>
      </c>
      <c r="E237" t="s">
        <v>88</v>
      </c>
      <c r="F237" s="7" t="s">
        <v>873</v>
      </c>
    </row>
    <row r="238" spans="1:6" x14ac:dyDescent="0.3">
      <c r="A238" t="s">
        <v>874</v>
      </c>
      <c r="B238" t="s">
        <v>175</v>
      </c>
      <c r="C238" t="s">
        <v>875</v>
      </c>
      <c r="D238" t="s">
        <v>4583</v>
      </c>
      <c r="E238" t="s">
        <v>88</v>
      </c>
      <c r="F238" s="7" t="s">
        <v>876</v>
      </c>
    </row>
    <row r="239" spans="1:6" x14ac:dyDescent="0.3">
      <c r="A239" t="s">
        <v>877</v>
      </c>
      <c r="B239" t="s">
        <v>175</v>
      </c>
      <c r="C239" t="s">
        <v>878</v>
      </c>
      <c r="D239" t="s">
        <v>4583</v>
      </c>
      <c r="E239" t="s">
        <v>88</v>
      </c>
      <c r="F239" s="7" t="s">
        <v>879</v>
      </c>
    </row>
    <row r="240" spans="1:6" x14ac:dyDescent="0.3">
      <c r="A240" t="s">
        <v>880</v>
      </c>
      <c r="B240" t="s">
        <v>175</v>
      </c>
      <c r="C240" t="s">
        <v>881</v>
      </c>
      <c r="D240" t="s">
        <v>4583</v>
      </c>
      <c r="E240" t="s">
        <v>88</v>
      </c>
      <c r="F240" s="7" t="s">
        <v>882</v>
      </c>
    </row>
    <row r="241" spans="1:6" x14ac:dyDescent="0.3">
      <c r="A241" t="s">
        <v>884</v>
      </c>
      <c r="B241" t="s">
        <v>175</v>
      </c>
      <c r="C241" t="s">
        <v>706</v>
      </c>
      <c r="D241" t="s">
        <v>4584</v>
      </c>
      <c r="E241" t="s">
        <v>90</v>
      </c>
      <c r="F241" s="7" t="s">
        <v>885</v>
      </c>
    </row>
    <row r="242" spans="1:6" ht="33" x14ac:dyDescent="0.3">
      <c r="A242" t="s">
        <v>886</v>
      </c>
      <c r="B242" t="s">
        <v>175</v>
      </c>
      <c r="C242" t="s">
        <v>529</v>
      </c>
      <c r="D242" t="s">
        <v>4584</v>
      </c>
      <c r="E242" t="s">
        <v>90</v>
      </c>
      <c r="F242" s="7" t="s">
        <v>701</v>
      </c>
    </row>
    <row r="243" spans="1:6" x14ac:dyDescent="0.3">
      <c r="A243" t="s">
        <v>887</v>
      </c>
      <c r="B243" t="s">
        <v>175</v>
      </c>
      <c r="C243" t="s">
        <v>888</v>
      </c>
      <c r="D243" t="s">
        <v>4584</v>
      </c>
      <c r="E243" t="s">
        <v>90</v>
      </c>
      <c r="F243" s="7" t="s">
        <v>889</v>
      </c>
    </row>
    <row r="244" spans="1:6" x14ac:dyDescent="0.3">
      <c r="A244" t="s">
        <v>890</v>
      </c>
      <c r="B244" t="s">
        <v>175</v>
      </c>
      <c r="C244" t="s">
        <v>891</v>
      </c>
      <c r="D244" t="s">
        <v>4584</v>
      </c>
      <c r="E244" t="s">
        <v>90</v>
      </c>
      <c r="F244" s="7" t="s">
        <v>892</v>
      </c>
    </row>
    <row r="245" spans="1:6" x14ac:dyDescent="0.3">
      <c r="A245" t="s">
        <v>893</v>
      </c>
      <c r="B245" t="s">
        <v>175</v>
      </c>
      <c r="C245" t="s">
        <v>894</v>
      </c>
      <c r="D245" t="s">
        <v>4584</v>
      </c>
      <c r="E245" t="s">
        <v>90</v>
      </c>
      <c r="F245" s="7" t="s">
        <v>895</v>
      </c>
    </row>
    <row r="246" spans="1:6" x14ac:dyDescent="0.3">
      <c r="A246" t="s">
        <v>896</v>
      </c>
      <c r="B246" t="s">
        <v>175</v>
      </c>
      <c r="C246" t="s">
        <v>897</v>
      </c>
      <c r="D246" t="s">
        <v>4584</v>
      </c>
      <c r="E246" t="s">
        <v>90</v>
      </c>
      <c r="F246" s="7" t="s">
        <v>898</v>
      </c>
    </row>
    <row r="247" spans="1:6" x14ac:dyDescent="0.3">
      <c r="A247" t="s">
        <v>899</v>
      </c>
      <c r="B247" t="s">
        <v>175</v>
      </c>
      <c r="C247" t="s">
        <v>900</v>
      </c>
      <c r="D247" t="s">
        <v>4584</v>
      </c>
      <c r="E247" t="s">
        <v>90</v>
      </c>
      <c r="F247" s="7" t="s">
        <v>901</v>
      </c>
    </row>
    <row r="248" spans="1:6" x14ac:dyDescent="0.3">
      <c r="A248" t="s">
        <v>902</v>
      </c>
      <c r="B248" t="s">
        <v>175</v>
      </c>
      <c r="C248" t="s">
        <v>903</v>
      </c>
      <c r="D248" t="s">
        <v>4584</v>
      </c>
      <c r="E248" t="s">
        <v>90</v>
      </c>
      <c r="F248" s="7" t="s">
        <v>904</v>
      </c>
    </row>
    <row r="249" spans="1:6" ht="33" x14ac:dyDescent="0.3">
      <c r="A249" t="s">
        <v>905</v>
      </c>
      <c r="B249" t="s">
        <v>175</v>
      </c>
      <c r="C249" t="s">
        <v>906</v>
      </c>
      <c r="D249" t="s">
        <v>4584</v>
      </c>
      <c r="E249" t="s">
        <v>90</v>
      </c>
      <c r="F249" s="7" t="s">
        <v>907</v>
      </c>
    </row>
    <row r="250" spans="1:6" x14ac:dyDescent="0.3">
      <c r="A250" t="s">
        <v>908</v>
      </c>
      <c r="B250" t="s">
        <v>175</v>
      </c>
      <c r="C250" t="s">
        <v>909</v>
      </c>
      <c r="D250" t="s">
        <v>4584</v>
      </c>
      <c r="E250" t="s">
        <v>90</v>
      </c>
      <c r="F250" s="7" t="s">
        <v>910</v>
      </c>
    </row>
    <row r="251" spans="1:6" x14ac:dyDescent="0.3">
      <c r="A251" t="s">
        <v>911</v>
      </c>
      <c r="B251" t="s">
        <v>175</v>
      </c>
      <c r="C251" t="s">
        <v>912</v>
      </c>
      <c r="D251" t="s">
        <v>4584</v>
      </c>
      <c r="E251" t="s">
        <v>90</v>
      </c>
      <c r="F251" s="7" t="s">
        <v>913</v>
      </c>
    </row>
    <row r="252" spans="1:6" x14ac:dyDescent="0.3">
      <c r="A252" t="s">
        <v>914</v>
      </c>
      <c r="B252" t="s">
        <v>175</v>
      </c>
      <c r="C252" t="s">
        <v>915</v>
      </c>
      <c r="D252" t="s">
        <v>4584</v>
      </c>
      <c r="E252" t="s">
        <v>90</v>
      </c>
      <c r="F252" s="7" t="s">
        <v>916</v>
      </c>
    </row>
    <row r="253" spans="1:6" x14ac:dyDescent="0.3">
      <c r="A253" t="s">
        <v>917</v>
      </c>
      <c r="B253" t="s">
        <v>175</v>
      </c>
      <c r="C253" t="s">
        <v>918</v>
      </c>
      <c r="D253" t="s">
        <v>4584</v>
      </c>
      <c r="E253" t="s">
        <v>90</v>
      </c>
      <c r="F253" s="7" t="s">
        <v>919</v>
      </c>
    </row>
    <row r="254" spans="1:6" x14ac:dyDescent="0.3">
      <c r="A254" t="s">
        <v>920</v>
      </c>
      <c r="B254" t="s">
        <v>175</v>
      </c>
      <c r="C254" t="s">
        <v>921</v>
      </c>
      <c r="D254" t="s">
        <v>4584</v>
      </c>
      <c r="E254" t="s">
        <v>90</v>
      </c>
      <c r="F254" s="7" t="s">
        <v>922</v>
      </c>
    </row>
    <row r="255" spans="1:6" ht="33" x14ac:dyDescent="0.3">
      <c r="A255" t="s">
        <v>923</v>
      </c>
      <c r="B255" t="s">
        <v>175</v>
      </c>
      <c r="C255" t="s">
        <v>924</v>
      </c>
      <c r="D255" t="s">
        <v>4584</v>
      </c>
      <c r="E255" t="s">
        <v>90</v>
      </c>
      <c r="F255" s="7" t="s">
        <v>925</v>
      </c>
    </row>
    <row r="256" spans="1:6" ht="33" x14ac:dyDescent="0.3">
      <c r="A256" t="s">
        <v>926</v>
      </c>
      <c r="B256" t="s">
        <v>175</v>
      </c>
      <c r="C256" t="s">
        <v>927</v>
      </c>
      <c r="D256" t="s">
        <v>4584</v>
      </c>
      <c r="E256" t="s">
        <v>90</v>
      </c>
      <c r="F256" s="7" t="s">
        <v>928</v>
      </c>
    </row>
    <row r="257" spans="1:6" x14ac:dyDescent="0.3">
      <c r="A257" t="s">
        <v>929</v>
      </c>
      <c r="B257" t="s">
        <v>175</v>
      </c>
      <c r="C257" t="s">
        <v>930</v>
      </c>
      <c r="D257" t="s">
        <v>4584</v>
      </c>
      <c r="E257" t="s">
        <v>90</v>
      </c>
      <c r="F257" s="7" t="s">
        <v>931</v>
      </c>
    </row>
    <row r="258" spans="1:6" x14ac:dyDescent="0.3">
      <c r="A258" t="s">
        <v>932</v>
      </c>
      <c r="B258" t="s">
        <v>175</v>
      </c>
      <c r="C258" t="s">
        <v>800</v>
      </c>
      <c r="D258" t="s">
        <v>4584</v>
      </c>
      <c r="E258" t="s">
        <v>90</v>
      </c>
      <c r="F258" s="7" t="s">
        <v>933</v>
      </c>
    </row>
    <row r="259" spans="1:6" x14ac:dyDescent="0.3">
      <c r="A259" t="s">
        <v>934</v>
      </c>
      <c r="B259" t="s">
        <v>175</v>
      </c>
      <c r="C259" t="s">
        <v>935</v>
      </c>
      <c r="D259" t="s">
        <v>4584</v>
      </c>
      <c r="E259" t="s">
        <v>90</v>
      </c>
      <c r="F259" s="7" t="s">
        <v>936</v>
      </c>
    </row>
    <row r="260" spans="1:6" x14ac:dyDescent="0.3">
      <c r="A260" t="s">
        <v>937</v>
      </c>
      <c r="B260" t="s">
        <v>175</v>
      </c>
      <c r="C260" t="s">
        <v>938</v>
      </c>
      <c r="D260" t="s">
        <v>4584</v>
      </c>
      <c r="E260" t="s">
        <v>90</v>
      </c>
      <c r="F260" s="7" t="s">
        <v>939</v>
      </c>
    </row>
    <row r="261" spans="1:6" x14ac:dyDescent="0.3">
      <c r="A261" t="s">
        <v>940</v>
      </c>
      <c r="B261" t="s">
        <v>175</v>
      </c>
      <c r="C261" t="s">
        <v>941</v>
      </c>
      <c r="D261" t="s">
        <v>4584</v>
      </c>
      <c r="E261" t="s">
        <v>90</v>
      </c>
      <c r="F261" s="7" t="s">
        <v>942</v>
      </c>
    </row>
    <row r="262" spans="1:6" x14ac:dyDescent="0.3">
      <c r="A262" t="s">
        <v>943</v>
      </c>
      <c r="B262" t="s">
        <v>175</v>
      </c>
      <c r="C262" t="s">
        <v>944</v>
      </c>
      <c r="D262" t="s">
        <v>4584</v>
      </c>
      <c r="E262" t="s">
        <v>90</v>
      </c>
      <c r="F262" s="7" t="s">
        <v>945</v>
      </c>
    </row>
    <row r="263" spans="1:6" x14ac:dyDescent="0.3">
      <c r="A263" t="s">
        <v>946</v>
      </c>
      <c r="B263" t="s">
        <v>175</v>
      </c>
      <c r="C263" t="s">
        <v>947</v>
      </c>
      <c r="D263" t="s">
        <v>4584</v>
      </c>
      <c r="E263" t="s">
        <v>90</v>
      </c>
      <c r="F263" s="7" t="s">
        <v>948</v>
      </c>
    </row>
    <row r="264" spans="1:6" x14ac:dyDescent="0.3">
      <c r="A264" t="s">
        <v>949</v>
      </c>
      <c r="B264" t="s">
        <v>175</v>
      </c>
      <c r="C264" t="s">
        <v>950</v>
      </c>
      <c r="D264" t="s">
        <v>4584</v>
      </c>
      <c r="E264" t="s">
        <v>90</v>
      </c>
      <c r="F264" s="7" t="s">
        <v>951</v>
      </c>
    </row>
    <row r="265" spans="1:6" x14ac:dyDescent="0.3">
      <c r="A265" t="s">
        <v>952</v>
      </c>
      <c r="B265" t="s">
        <v>175</v>
      </c>
      <c r="C265" t="s">
        <v>953</v>
      </c>
      <c r="D265" t="s">
        <v>4584</v>
      </c>
      <c r="E265" t="s">
        <v>90</v>
      </c>
      <c r="F265" s="7" t="s">
        <v>954</v>
      </c>
    </row>
    <row r="266" spans="1:6" x14ac:dyDescent="0.3">
      <c r="A266" t="s">
        <v>955</v>
      </c>
      <c r="B266" t="s">
        <v>175</v>
      </c>
      <c r="C266" t="s">
        <v>875</v>
      </c>
      <c r="D266" t="s">
        <v>4584</v>
      </c>
      <c r="E266" t="s">
        <v>90</v>
      </c>
      <c r="F266" s="7" t="s">
        <v>956</v>
      </c>
    </row>
    <row r="267" spans="1:6" x14ac:dyDescent="0.3">
      <c r="A267" t="s">
        <v>958</v>
      </c>
      <c r="B267" t="s">
        <v>175</v>
      </c>
      <c r="C267" t="s">
        <v>959</v>
      </c>
      <c r="D267" t="s">
        <v>957</v>
      </c>
      <c r="E267" t="s">
        <v>92</v>
      </c>
      <c r="F267" s="7" t="s">
        <v>960</v>
      </c>
    </row>
    <row r="268" spans="1:6" ht="49.5" x14ac:dyDescent="0.3">
      <c r="A268" t="s">
        <v>961</v>
      </c>
      <c r="B268" t="s">
        <v>163</v>
      </c>
      <c r="C268" t="s">
        <v>962</v>
      </c>
      <c r="D268" t="s">
        <v>957</v>
      </c>
      <c r="E268" t="s">
        <v>92</v>
      </c>
      <c r="F268" s="7" t="s">
        <v>963</v>
      </c>
    </row>
    <row r="269" spans="1:6" x14ac:dyDescent="0.3">
      <c r="A269" t="s">
        <v>964</v>
      </c>
      <c r="B269" t="s">
        <v>163</v>
      </c>
      <c r="C269" t="s">
        <v>965</v>
      </c>
      <c r="D269" t="s">
        <v>957</v>
      </c>
      <c r="E269" t="s">
        <v>92</v>
      </c>
      <c r="F269" s="7" t="s">
        <v>966</v>
      </c>
    </row>
    <row r="270" spans="1:6" x14ac:dyDescent="0.3">
      <c r="A270" t="s">
        <v>967</v>
      </c>
      <c r="B270" t="s">
        <v>175</v>
      </c>
      <c r="C270" t="s">
        <v>968</v>
      </c>
      <c r="D270" t="s">
        <v>957</v>
      </c>
      <c r="E270" t="s">
        <v>92</v>
      </c>
      <c r="F270" s="7" t="s">
        <v>968</v>
      </c>
    </row>
    <row r="271" spans="1:6" x14ac:dyDescent="0.3">
      <c r="A271" t="s">
        <v>969</v>
      </c>
      <c r="B271" t="s">
        <v>175</v>
      </c>
      <c r="C271" t="s">
        <v>970</v>
      </c>
      <c r="D271" t="s">
        <v>957</v>
      </c>
      <c r="E271" t="s">
        <v>92</v>
      </c>
      <c r="F271" s="7" t="s">
        <v>971</v>
      </c>
    </row>
    <row r="272" spans="1:6" x14ac:dyDescent="0.3">
      <c r="A272" t="s">
        <v>972</v>
      </c>
      <c r="B272" t="s">
        <v>175</v>
      </c>
      <c r="C272" t="s">
        <v>973</v>
      </c>
      <c r="D272" t="s">
        <v>957</v>
      </c>
      <c r="E272" t="s">
        <v>92</v>
      </c>
      <c r="F272" s="7" t="s">
        <v>974</v>
      </c>
    </row>
    <row r="273" spans="1:6" x14ac:dyDescent="0.3">
      <c r="A273" t="s">
        <v>975</v>
      </c>
      <c r="B273" t="s">
        <v>175</v>
      </c>
      <c r="C273" t="s">
        <v>976</v>
      </c>
      <c r="D273" t="s">
        <v>957</v>
      </c>
      <c r="E273" t="s">
        <v>92</v>
      </c>
      <c r="F273" s="7" t="s">
        <v>976</v>
      </c>
    </row>
    <row r="274" spans="1:6" x14ac:dyDescent="0.3">
      <c r="A274" t="s">
        <v>977</v>
      </c>
      <c r="B274" t="s">
        <v>175</v>
      </c>
      <c r="C274" t="s">
        <v>978</v>
      </c>
      <c r="D274" t="s">
        <v>957</v>
      </c>
      <c r="E274" t="s">
        <v>92</v>
      </c>
      <c r="F274" s="7" t="s">
        <v>978</v>
      </c>
    </row>
    <row r="275" spans="1:6" x14ac:dyDescent="0.3">
      <c r="A275" t="s">
        <v>979</v>
      </c>
      <c r="B275" t="s">
        <v>175</v>
      </c>
      <c r="C275" t="s">
        <v>980</v>
      </c>
      <c r="D275" t="s">
        <v>957</v>
      </c>
      <c r="E275" t="s">
        <v>92</v>
      </c>
      <c r="F275" s="7" t="s">
        <v>980</v>
      </c>
    </row>
    <row r="276" spans="1:6" x14ac:dyDescent="0.3">
      <c r="A276" t="s">
        <v>981</v>
      </c>
      <c r="B276" t="s">
        <v>175</v>
      </c>
      <c r="C276" t="s">
        <v>706</v>
      </c>
      <c r="D276" t="s">
        <v>957</v>
      </c>
      <c r="E276" t="s">
        <v>92</v>
      </c>
      <c r="F276" s="7" t="s">
        <v>982</v>
      </c>
    </row>
    <row r="277" spans="1:6" x14ac:dyDescent="0.3">
      <c r="A277" t="s">
        <v>983</v>
      </c>
      <c r="B277" t="s">
        <v>175</v>
      </c>
      <c r="C277" t="s">
        <v>538</v>
      </c>
      <c r="D277" t="s">
        <v>957</v>
      </c>
      <c r="E277" t="s">
        <v>92</v>
      </c>
      <c r="F277" s="7" t="s">
        <v>984</v>
      </c>
    </row>
    <row r="278" spans="1:6" x14ac:dyDescent="0.3">
      <c r="A278" t="s">
        <v>985</v>
      </c>
      <c r="B278" t="s">
        <v>175</v>
      </c>
      <c r="C278" t="s">
        <v>986</v>
      </c>
      <c r="D278" t="s">
        <v>957</v>
      </c>
      <c r="E278" t="s">
        <v>92</v>
      </c>
      <c r="F278" s="7" t="s">
        <v>987</v>
      </c>
    </row>
    <row r="279" spans="1:6" x14ac:dyDescent="0.3">
      <c r="A279" t="s">
        <v>988</v>
      </c>
      <c r="B279" t="s">
        <v>175</v>
      </c>
      <c r="C279" t="s">
        <v>989</v>
      </c>
      <c r="D279" t="s">
        <v>957</v>
      </c>
      <c r="E279" t="s">
        <v>92</v>
      </c>
      <c r="F279" s="7" t="s">
        <v>990</v>
      </c>
    </row>
    <row r="280" spans="1:6" x14ac:dyDescent="0.3">
      <c r="A280" t="s">
        <v>991</v>
      </c>
      <c r="B280" t="s">
        <v>175</v>
      </c>
      <c r="C280" t="s">
        <v>992</v>
      </c>
      <c r="D280" t="s">
        <v>957</v>
      </c>
      <c r="E280" t="s">
        <v>92</v>
      </c>
      <c r="F280" s="7" t="s">
        <v>993</v>
      </c>
    </row>
    <row r="281" spans="1:6" x14ac:dyDescent="0.3">
      <c r="A281" t="s">
        <v>994</v>
      </c>
      <c r="B281" t="s">
        <v>175</v>
      </c>
      <c r="C281" t="s">
        <v>995</v>
      </c>
      <c r="D281" t="s">
        <v>957</v>
      </c>
      <c r="E281" t="s">
        <v>92</v>
      </c>
      <c r="F281" s="7" t="s">
        <v>996</v>
      </c>
    </row>
    <row r="282" spans="1:6" x14ac:dyDescent="0.3">
      <c r="A282" t="s">
        <v>997</v>
      </c>
      <c r="B282" t="s">
        <v>175</v>
      </c>
      <c r="C282" t="s">
        <v>998</v>
      </c>
      <c r="D282" t="s">
        <v>957</v>
      </c>
      <c r="E282" t="s">
        <v>92</v>
      </c>
      <c r="F282" s="7" t="s">
        <v>999</v>
      </c>
    </row>
    <row r="283" spans="1:6" x14ac:dyDescent="0.3">
      <c r="A283" t="s">
        <v>1000</v>
      </c>
      <c r="B283" t="s">
        <v>175</v>
      </c>
      <c r="C283" t="s">
        <v>1001</v>
      </c>
      <c r="D283" t="s">
        <v>957</v>
      </c>
      <c r="E283" t="s">
        <v>92</v>
      </c>
      <c r="F283" s="7" t="s">
        <v>1002</v>
      </c>
    </row>
    <row r="284" spans="1:6" x14ac:dyDescent="0.3">
      <c r="A284" t="s">
        <v>1003</v>
      </c>
      <c r="B284" t="s">
        <v>175</v>
      </c>
      <c r="C284" t="s">
        <v>1004</v>
      </c>
      <c r="D284" t="s">
        <v>957</v>
      </c>
      <c r="E284" t="s">
        <v>92</v>
      </c>
      <c r="F284" s="7" t="s">
        <v>1005</v>
      </c>
    </row>
    <row r="285" spans="1:6" ht="33" x14ac:dyDescent="0.3">
      <c r="A285" t="s">
        <v>1006</v>
      </c>
      <c r="B285" t="s">
        <v>175</v>
      </c>
      <c r="C285" t="s">
        <v>1007</v>
      </c>
      <c r="D285" t="s">
        <v>957</v>
      </c>
      <c r="E285" t="s">
        <v>92</v>
      </c>
      <c r="F285" s="7" t="s">
        <v>1008</v>
      </c>
    </row>
    <row r="286" spans="1:6" x14ac:dyDescent="0.3">
      <c r="A286" t="s">
        <v>1009</v>
      </c>
      <c r="B286" t="s">
        <v>175</v>
      </c>
      <c r="C286" t="s">
        <v>526</v>
      </c>
      <c r="D286" t="s">
        <v>957</v>
      </c>
      <c r="E286" t="s">
        <v>92</v>
      </c>
      <c r="F286" s="7" t="s">
        <v>527</v>
      </c>
    </row>
    <row r="287" spans="1:6" x14ac:dyDescent="0.3">
      <c r="A287" t="s">
        <v>1010</v>
      </c>
      <c r="B287" t="s">
        <v>175</v>
      </c>
      <c r="C287" t="s">
        <v>1011</v>
      </c>
      <c r="D287" t="s">
        <v>957</v>
      </c>
      <c r="E287" t="s">
        <v>92</v>
      </c>
      <c r="F287" s="7" t="s">
        <v>1012</v>
      </c>
    </row>
    <row r="288" spans="1:6" x14ac:dyDescent="0.3">
      <c r="A288" t="s">
        <v>1013</v>
      </c>
      <c r="B288" t="s">
        <v>175</v>
      </c>
      <c r="C288" t="s">
        <v>1014</v>
      </c>
      <c r="D288" t="s">
        <v>957</v>
      </c>
      <c r="E288" t="s">
        <v>92</v>
      </c>
      <c r="F288" s="7" t="s">
        <v>1015</v>
      </c>
    </row>
    <row r="289" spans="1:6" x14ac:dyDescent="0.3">
      <c r="A289" t="s">
        <v>1016</v>
      </c>
      <c r="B289" t="s">
        <v>175</v>
      </c>
      <c r="C289" t="s">
        <v>724</v>
      </c>
      <c r="D289" t="s">
        <v>957</v>
      </c>
      <c r="E289" t="s">
        <v>92</v>
      </c>
      <c r="F289" s="7" t="s">
        <v>1017</v>
      </c>
    </row>
    <row r="290" spans="1:6" x14ac:dyDescent="0.3">
      <c r="A290" t="s">
        <v>1018</v>
      </c>
      <c r="B290" t="s">
        <v>175</v>
      </c>
      <c r="C290" t="s">
        <v>1019</v>
      </c>
      <c r="D290" t="s">
        <v>957</v>
      </c>
      <c r="E290" t="s">
        <v>92</v>
      </c>
      <c r="F290" s="7" t="s">
        <v>1020</v>
      </c>
    </row>
    <row r="291" spans="1:6" x14ac:dyDescent="0.3">
      <c r="A291" t="s">
        <v>1021</v>
      </c>
      <c r="B291" t="s">
        <v>175</v>
      </c>
      <c r="C291" t="s">
        <v>1022</v>
      </c>
      <c r="D291" t="s">
        <v>957</v>
      </c>
      <c r="E291" t="s">
        <v>92</v>
      </c>
      <c r="F291" s="7" t="s">
        <v>1023</v>
      </c>
    </row>
    <row r="292" spans="1:6" x14ac:dyDescent="0.3">
      <c r="A292" t="s">
        <v>1024</v>
      </c>
      <c r="B292" t="s">
        <v>175</v>
      </c>
      <c r="C292" t="s">
        <v>1025</v>
      </c>
      <c r="D292" t="s">
        <v>957</v>
      </c>
      <c r="E292" t="s">
        <v>92</v>
      </c>
      <c r="F292" s="7" t="s">
        <v>1026</v>
      </c>
    </row>
    <row r="293" spans="1:6" x14ac:dyDescent="0.3">
      <c r="A293" t="s">
        <v>1027</v>
      </c>
      <c r="B293" t="s">
        <v>175</v>
      </c>
      <c r="C293" t="s">
        <v>1028</v>
      </c>
      <c r="D293" t="s">
        <v>957</v>
      </c>
      <c r="E293" t="s">
        <v>92</v>
      </c>
      <c r="F293" s="7" t="s">
        <v>1029</v>
      </c>
    </row>
    <row r="294" spans="1:6" x14ac:dyDescent="0.3">
      <c r="A294" t="s">
        <v>1030</v>
      </c>
      <c r="B294" t="s">
        <v>175</v>
      </c>
      <c r="C294" t="s">
        <v>1031</v>
      </c>
      <c r="D294" t="s">
        <v>957</v>
      </c>
      <c r="E294" t="s">
        <v>92</v>
      </c>
      <c r="F294" s="7" t="s">
        <v>1032</v>
      </c>
    </row>
    <row r="295" spans="1:6" x14ac:dyDescent="0.3">
      <c r="A295" t="s">
        <v>1033</v>
      </c>
      <c r="B295" t="s">
        <v>175</v>
      </c>
      <c r="C295" t="s">
        <v>1034</v>
      </c>
      <c r="D295" t="s">
        <v>957</v>
      </c>
      <c r="E295" t="s">
        <v>92</v>
      </c>
      <c r="F295" s="7" t="s">
        <v>1035</v>
      </c>
    </row>
    <row r="296" spans="1:6" x14ac:dyDescent="0.3">
      <c r="A296" t="s">
        <v>1036</v>
      </c>
      <c r="B296" t="s">
        <v>175</v>
      </c>
      <c r="C296" t="s">
        <v>1037</v>
      </c>
      <c r="D296" t="s">
        <v>957</v>
      </c>
      <c r="E296" t="s">
        <v>92</v>
      </c>
      <c r="F296" s="7" t="s">
        <v>1038</v>
      </c>
    </row>
    <row r="297" spans="1:6" x14ac:dyDescent="0.3">
      <c r="A297" t="s">
        <v>1039</v>
      </c>
      <c r="B297" t="s">
        <v>175</v>
      </c>
      <c r="C297" t="s">
        <v>1040</v>
      </c>
      <c r="D297" t="s">
        <v>957</v>
      </c>
      <c r="E297" t="s">
        <v>92</v>
      </c>
      <c r="F297" s="7" t="s">
        <v>1041</v>
      </c>
    </row>
    <row r="298" spans="1:6" x14ac:dyDescent="0.3">
      <c r="A298" t="s">
        <v>1042</v>
      </c>
      <c r="B298" t="s">
        <v>175</v>
      </c>
      <c r="C298" t="s">
        <v>1043</v>
      </c>
      <c r="D298" t="s">
        <v>957</v>
      </c>
      <c r="E298" t="s">
        <v>92</v>
      </c>
      <c r="F298" s="7" t="s">
        <v>1044</v>
      </c>
    </row>
    <row r="299" spans="1:6" x14ac:dyDescent="0.3">
      <c r="A299" t="s">
        <v>1045</v>
      </c>
      <c r="B299" t="s">
        <v>175</v>
      </c>
      <c r="C299" t="s">
        <v>1046</v>
      </c>
      <c r="D299" t="s">
        <v>957</v>
      </c>
      <c r="E299" t="s">
        <v>92</v>
      </c>
      <c r="F299" s="7" t="s">
        <v>1047</v>
      </c>
    </row>
    <row r="300" spans="1:6" x14ac:dyDescent="0.3">
      <c r="A300" t="s">
        <v>1048</v>
      </c>
      <c r="B300" t="s">
        <v>175</v>
      </c>
      <c r="C300" t="s">
        <v>1049</v>
      </c>
      <c r="D300" t="s">
        <v>957</v>
      </c>
      <c r="E300" t="s">
        <v>92</v>
      </c>
      <c r="F300" s="7" t="s">
        <v>1050</v>
      </c>
    </row>
    <row r="301" spans="1:6" x14ac:dyDescent="0.3">
      <c r="A301" t="s">
        <v>1051</v>
      </c>
      <c r="B301" t="s">
        <v>175</v>
      </c>
      <c r="C301" t="s">
        <v>1052</v>
      </c>
      <c r="D301" t="s">
        <v>957</v>
      </c>
      <c r="E301" t="s">
        <v>92</v>
      </c>
      <c r="F301" s="7" t="s">
        <v>1053</v>
      </c>
    </row>
    <row r="302" spans="1:6" x14ac:dyDescent="0.3">
      <c r="A302" t="s">
        <v>1054</v>
      </c>
      <c r="B302" t="s">
        <v>175</v>
      </c>
      <c r="C302" t="s">
        <v>1055</v>
      </c>
      <c r="D302" t="s">
        <v>957</v>
      </c>
      <c r="E302" t="s">
        <v>92</v>
      </c>
      <c r="F302" s="7" t="s">
        <v>1056</v>
      </c>
    </row>
    <row r="303" spans="1:6" x14ac:dyDescent="0.3">
      <c r="A303" t="s">
        <v>1057</v>
      </c>
      <c r="B303" t="s">
        <v>175</v>
      </c>
      <c r="C303" t="s">
        <v>1058</v>
      </c>
      <c r="D303" t="s">
        <v>957</v>
      </c>
      <c r="E303" t="s">
        <v>92</v>
      </c>
      <c r="F303" s="7" t="s">
        <v>1059</v>
      </c>
    </row>
    <row r="304" spans="1:6" x14ac:dyDescent="0.3">
      <c r="A304" t="s">
        <v>1060</v>
      </c>
      <c r="B304" t="s">
        <v>175</v>
      </c>
      <c r="C304" t="s">
        <v>1061</v>
      </c>
      <c r="D304" t="s">
        <v>957</v>
      </c>
      <c r="E304" t="s">
        <v>92</v>
      </c>
      <c r="F304" s="7" t="s">
        <v>1062</v>
      </c>
    </row>
    <row r="305" spans="1:6" x14ac:dyDescent="0.3">
      <c r="A305" t="s">
        <v>1063</v>
      </c>
      <c r="B305" t="s">
        <v>175</v>
      </c>
      <c r="C305" t="s">
        <v>1064</v>
      </c>
      <c r="D305" t="s">
        <v>957</v>
      </c>
      <c r="E305" t="s">
        <v>92</v>
      </c>
      <c r="F305" s="7" t="s">
        <v>1065</v>
      </c>
    </row>
    <row r="306" spans="1:6" x14ac:dyDescent="0.3">
      <c r="A306" t="s">
        <v>1066</v>
      </c>
      <c r="B306" t="s">
        <v>175</v>
      </c>
      <c r="C306" t="s">
        <v>1067</v>
      </c>
      <c r="D306" t="s">
        <v>957</v>
      </c>
      <c r="E306" t="s">
        <v>92</v>
      </c>
      <c r="F306" s="7" t="s">
        <v>1068</v>
      </c>
    </row>
    <row r="307" spans="1:6" x14ac:dyDescent="0.3">
      <c r="A307" t="s">
        <v>1069</v>
      </c>
      <c r="B307" t="s">
        <v>175</v>
      </c>
      <c r="C307" t="s">
        <v>1070</v>
      </c>
      <c r="D307" t="s">
        <v>957</v>
      </c>
      <c r="E307" t="s">
        <v>92</v>
      </c>
      <c r="F307" s="7" t="s">
        <v>1071</v>
      </c>
    </row>
    <row r="308" spans="1:6" x14ac:dyDescent="0.3">
      <c r="A308" t="s">
        <v>1072</v>
      </c>
      <c r="B308" t="s">
        <v>175</v>
      </c>
      <c r="C308" t="s">
        <v>535</v>
      </c>
      <c r="D308" t="s">
        <v>957</v>
      </c>
      <c r="E308" t="s">
        <v>92</v>
      </c>
      <c r="F308" s="7" t="s">
        <v>1073</v>
      </c>
    </row>
    <row r="309" spans="1:6" x14ac:dyDescent="0.3">
      <c r="A309" t="s">
        <v>1074</v>
      </c>
      <c r="B309" t="s">
        <v>175</v>
      </c>
      <c r="C309" t="s">
        <v>1075</v>
      </c>
      <c r="D309" t="s">
        <v>957</v>
      </c>
      <c r="E309" t="s">
        <v>92</v>
      </c>
      <c r="F309" s="7" t="s">
        <v>1075</v>
      </c>
    </row>
    <row r="310" spans="1:6" x14ac:dyDescent="0.3">
      <c r="A310" t="s">
        <v>1076</v>
      </c>
      <c r="B310" t="s">
        <v>175</v>
      </c>
      <c r="C310" t="s">
        <v>1077</v>
      </c>
      <c r="D310" t="s">
        <v>957</v>
      </c>
      <c r="E310" t="s">
        <v>92</v>
      </c>
      <c r="F310" s="7" t="s">
        <v>1077</v>
      </c>
    </row>
    <row r="311" spans="1:6" x14ac:dyDescent="0.3">
      <c r="A311" t="s">
        <v>1078</v>
      </c>
      <c r="B311" t="s">
        <v>175</v>
      </c>
      <c r="C311" t="s">
        <v>930</v>
      </c>
      <c r="D311" t="s">
        <v>957</v>
      </c>
      <c r="E311" t="s">
        <v>92</v>
      </c>
      <c r="F311" s="7" t="s">
        <v>930</v>
      </c>
    </row>
    <row r="312" spans="1:6" x14ac:dyDescent="0.3">
      <c r="A312" t="s">
        <v>1079</v>
      </c>
      <c r="B312" t="s">
        <v>175</v>
      </c>
      <c r="C312" t="s">
        <v>1080</v>
      </c>
      <c r="D312" t="s">
        <v>957</v>
      </c>
      <c r="E312" t="s">
        <v>92</v>
      </c>
      <c r="F312" s="7" t="s">
        <v>1080</v>
      </c>
    </row>
    <row r="313" spans="1:6" x14ac:dyDescent="0.3">
      <c r="A313" t="s">
        <v>3915</v>
      </c>
      <c r="B313" t="s">
        <v>175</v>
      </c>
      <c r="C313" t="s">
        <v>554</v>
      </c>
      <c r="D313" t="s">
        <v>3916</v>
      </c>
      <c r="E313" t="s">
        <v>3917</v>
      </c>
      <c r="F313" s="7" t="s">
        <v>555</v>
      </c>
    </row>
    <row r="314" spans="1:6" x14ac:dyDescent="0.3">
      <c r="A314" t="s">
        <v>3918</v>
      </c>
      <c r="B314" t="s">
        <v>175</v>
      </c>
      <c r="C314" t="s">
        <v>557</v>
      </c>
      <c r="D314" t="s">
        <v>3916</v>
      </c>
      <c r="E314" t="s">
        <v>3917</v>
      </c>
      <c r="F314" s="7" t="s">
        <v>558</v>
      </c>
    </row>
    <row r="315" spans="1:6" x14ac:dyDescent="0.3">
      <c r="A315" t="s">
        <v>3919</v>
      </c>
      <c r="B315" t="s">
        <v>175</v>
      </c>
      <c r="C315" t="s">
        <v>560</v>
      </c>
      <c r="D315" t="s">
        <v>3916</v>
      </c>
      <c r="E315" t="s">
        <v>3917</v>
      </c>
      <c r="F315" s="7" t="s">
        <v>561</v>
      </c>
    </row>
    <row r="316" spans="1:6" ht="49.5" x14ac:dyDescent="0.3">
      <c r="A316" t="s">
        <v>3920</v>
      </c>
      <c r="B316" t="s">
        <v>175</v>
      </c>
      <c r="C316" t="s">
        <v>563</v>
      </c>
      <c r="D316" t="s">
        <v>3916</v>
      </c>
      <c r="E316" t="s">
        <v>3917</v>
      </c>
      <c r="F316" s="7" t="s">
        <v>564</v>
      </c>
    </row>
    <row r="317" spans="1:6" ht="49.5" x14ac:dyDescent="0.3">
      <c r="A317" t="s">
        <v>3921</v>
      </c>
      <c r="B317" t="s">
        <v>175</v>
      </c>
      <c r="C317" t="s">
        <v>566</v>
      </c>
      <c r="D317" t="s">
        <v>3916</v>
      </c>
      <c r="E317" t="s">
        <v>3917</v>
      </c>
      <c r="F317" s="7" t="s">
        <v>567</v>
      </c>
    </row>
    <row r="318" spans="1:6" x14ac:dyDescent="0.3">
      <c r="A318" t="s">
        <v>3922</v>
      </c>
      <c r="B318" t="s">
        <v>175</v>
      </c>
      <c r="C318" t="s">
        <v>569</v>
      </c>
      <c r="D318" t="s">
        <v>3916</v>
      </c>
      <c r="E318" t="s">
        <v>3917</v>
      </c>
      <c r="F318" s="7" t="s">
        <v>570</v>
      </c>
    </row>
    <row r="319" spans="1:6" x14ac:dyDescent="0.3">
      <c r="A319" t="s">
        <v>3923</v>
      </c>
      <c r="B319" t="s">
        <v>175</v>
      </c>
      <c r="C319" t="s">
        <v>572</v>
      </c>
      <c r="D319" t="s">
        <v>3916</v>
      </c>
      <c r="E319" t="s">
        <v>3917</v>
      </c>
      <c r="F319" s="7" t="s">
        <v>573</v>
      </c>
    </row>
    <row r="320" spans="1:6" x14ac:dyDescent="0.3">
      <c r="A320" t="s">
        <v>3924</v>
      </c>
      <c r="B320" t="s">
        <v>175</v>
      </c>
      <c r="C320" t="s">
        <v>575</v>
      </c>
      <c r="D320" t="s">
        <v>3916</v>
      </c>
      <c r="E320" t="s">
        <v>3917</v>
      </c>
      <c r="F320" s="7" t="s">
        <v>576</v>
      </c>
    </row>
    <row r="321" spans="1:6" x14ac:dyDescent="0.3">
      <c r="A321" t="s">
        <v>3925</v>
      </c>
      <c r="B321" t="s">
        <v>175</v>
      </c>
      <c r="C321" t="s">
        <v>578</v>
      </c>
      <c r="D321" t="s">
        <v>3916</v>
      </c>
      <c r="E321" t="s">
        <v>3917</v>
      </c>
      <c r="F321" s="7" t="s">
        <v>579</v>
      </c>
    </row>
    <row r="322" spans="1:6" x14ac:dyDescent="0.3">
      <c r="A322" t="s">
        <v>3926</v>
      </c>
      <c r="B322" t="s">
        <v>175</v>
      </c>
      <c r="C322" t="s">
        <v>581</v>
      </c>
      <c r="D322" t="s">
        <v>3916</v>
      </c>
      <c r="E322" t="s">
        <v>3917</v>
      </c>
      <c r="F322" s="7" t="s">
        <v>582</v>
      </c>
    </row>
    <row r="323" spans="1:6" x14ac:dyDescent="0.3">
      <c r="A323" t="s">
        <v>3927</v>
      </c>
      <c r="B323" t="s">
        <v>175</v>
      </c>
      <c r="C323" t="s">
        <v>584</v>
      </c>
      <c r="D323" t="s">
        <v>3916</v>
      </c>
      <c r="E323" t="s">
        <v>3917</v>
      </c>
      <c r="F323" s="7" t="s">
        <v>585</v>
      </c>
    </row>
    <row r="324" spans="1:6" x14ac:dyDescent="0.3">
      <c r="A324" t="s">
        <v>3928</v>
      </c>
      <c r="B324" t="s">
        <v>175</v>
      </c>
      <c r="C324" t="s">
        <v>587</v>
      </c>
      <c r="D324" t="s">
        <v>3916</v>
      </c>
      <c r="E324" t="s">
        <v>3917</v>
      </c>
      <c r="F324" s="7" t="s">
        <v>588</v>
      </c>
    </row>
    <row r="325" spans="1:6" x14ac:dyDescent="0.3">
      <c r="A325" t="s">
        <v>3929</v>
      </c>
      <c r="B325" t="s">
        <v>175</v>
      </c>
      <c r="C325" t="s">
        <v>590</v>
      </c>
      <c r="D325" t="s">
        <v>3916</v>
      </c>
      <c r="E325" t="s">
        <v>3917</v>
      </c>
      <c r="F325" s="7" t="s">
        <v>591</v>
      </c>
    </row>
    <row r="326" spans="1:6" x14ac:dyDescent="0.3">
      <c r="A326" t="s">
        <v>3930</v>
      </c>
      <c r="B326" t="s">
        <v>175</v>
      </c>
      <c r="C326" t="s">
        <v>593</v>
      </c>
      <c r="D326" t="s">
        <v>3916</v>
      </c>
      <c r="E326" t="s">
        <v>3917</v>
      </c>
      <c r="F326" s="7" t="s">
        <v>594</v>
      </c>
    </row>
    <row r="327" spans="1:6" ht="33" x14ac:dyDescent="0.3">
      <c r="A327" t="s">
        <v>3931</v>
      </c>
      <c r="B327" t="s">
        <v>175</v>
      </c>
      <c r="C327" t="s">
        <v>596</v>
      </c>
      <c r="D327" t="s">
        <v>3916</v>
      </c>
      <c r="E327" t="s">
        <v>3917</v>
      </c>
      <c r="F327" s="7" t="s">
        <v>597</v>
      </c>
    </row>
    <row r="328" spans="1:6" x14ac:dyDescent="0.3">
      <c r="A328" t="s">
        <v>3932</v>
      </c>
      <c r="B328" t="s">
        <v>175</v>
      </c>
      <c r="C328" t="s">
        <v>599</v>
      </c>
      <c r="D328" t="s">
        <v>3916</v>
      </c>
      <c r="E328" t="s">
        <v>3917</v>
      </c>
      <c r="F328" s="7" t="s">
        <v>600</v>
      </c>
    </row>
    <row r="329" spans="1:6" x14ac:dyDescent="0.3">
      <c r="A329" t="s">
        <v>3933</v>
      </c>
      <c r="B329" t="s">
        <v>175</v>
      </c>
      <c r="C329" t="s">
        <v>602</v>
      </c>
      <c r="D329" t="s">
        <v>3916</v>
      </c>
      <c r="E329" t="s">
        <v>3917</v>
      </c>
      <c r="F329" s="7" t="s">
        <v>603</v>
      </c>
    </row>
    <row r="330" spans="1:6" x14ac:dyDescent="0.3">
      <c r="A330" t="s">
        <v>3934</v>
      </c>
      <c r="B330" t="s">
        <v>175</v>
      </c>
      <c r="C330" t="s">
        <v>605</v>
      </c>
      <c r="D330" t="s">
        <v>3916</v>
      </c>
      <c r="E330" t="s">
        <v>3917</v>
      </c>
      <c r="F330" s="7" t="s">
        <v>606</v>
      </c>
    </row>
    <row r="331" spans="1:6" x14ac:dyDescent="0.3">
      <c r="A331" t="s">
        <v>3935</v>
      </c>
      <c r="B331" t="s">
        <v>175</v>
      </c>
      <c r="C331" t="s">
        <v>608</v>
      </c>
      <c r="D331" t="s">
        <v>3916</v>
      </c>
      <c r="E331" t="s">
        <v>3917</v>
      </c>
      <c r="F331" s="7" t="s">
        <v>609</v>
      </c>
    </row>
    <row r="332" spans="1:6" x14ac:dyDescent="0.3">
      <c r="A332" t="s">
        <v>3936</v>
      </c>
      <c r="B332" t="s">
        <v>175</v>
      </c>
      <c r="C332" t="s">
        <v>611</v>
      </c>
      <c r="D332" t="s">
        <v>3916</v>
      </c>
      <c r="E332" t="s">
        <v>3917</v>
      </c>
      <c r="F332" s="7" t="s">
        <v>612</v>
      </c>
    </row>
    <row r="333" spans="1:6" x14ac:dyDescent="0.3">
      <c r="A333" t="s">
        <v>3937</v>
      </c>
      <c r="B333" t="s">
        <v>175</v>
      </c>
      <c r="C333" t="s">
        <v>614</v>
      </c>
      <c r="D333" t="s">
        <v>3916</v>
      </c>
      <c r="E333" t="s">
        <v>3917</v>
      </c>
      <c r="F333" s="7" t="s">
        <v>615</v>
      </c>
    </row>
    <row r="334" spans="1:6" x14ac:dyDescent="0.3">
      <c r="A334" t="s">
        <v>3938</v>
      </c>
      <c r="B334" t="s">
        <v>175</v>
      </c>
      <c r="C334" t="s">
        <v>617</v>
      </c>
      <c r="D334" t="s">
        <v>3916</v>
      </c>
      <c r="E334" t="s">
        <v>3917</v>
      </c>
      <c r="F334" s="7" t="s">
        <v>618</v>
      </c>
    </row>
    <row r="335" spans="1:6" x14ac:dyDescent="0.3">
      <c r="A335" t="s">
        <v>3939</v>
      </c>
      <c r="B335" t="s">
        <v>175</v>
      </c>
      <c r="C335" t="s">
        <v>620</v>
      </c>
      <c r="D335" t="s">
        <v>3916</v>
      </c>
      <c r="E335" t="s">
        <v>3917</v>
      </c>
      <c r="F335" s="7" t="s">
        <v>621</v>
      </c>
    </row>
    <row r="336" spans="1:6" x14ac:dyDescent="0.3">
      <c r="A336" t="s">
        <v>3940</v>
      </c>
      <c r="B336" t="s">
        <v>175</v>
      </c>
      <c r="C336" t="s">
        <v>623</v>
      </c>
      <c r="D336" t="s">
        <v>3916</v>
      </c>
      <c r="E336" t="s">
        <v>3917</v>
      </c>
      <c r="F336" s="7" t="s">
        <v>624</v>
      </c>
    </row>
    <row r="337" spans="1:6" x14ac:dyDescent="0.3">
      <c r="A337" t="s">
        <v>3941</v>
      </c>
      <c r="B337" t="s">
        <v>175</v>
      </c>
      <c r="C337" t="s">
        <v>626</v>
      </c>
      <c r="D337" t="s">
        <v>3916</v>
      </c>
      <c r="E337" t="s">
        <v>3917</v>
      </c>
      <c r="F337" s="7" t="s">
        <v>627</v>
      </c>
    </row>
    <row r="338" spans="1:6" x14ac:dyDescent="0.3">
      <c r="A338" t="s">
        <v>3942</v>
      </c>
      <c r="B338" t="s">
        <v>175</v>
      </c>
      <c r="C338" t="s">
        <v>629</v>
      </c>
      <c r="D338" t="s">
        <v>3916</v>
      </c>
      <c r="E338" t="s">
        <v>3917</v>
      </c>
      <c r="F338" s="7" t="s">
        <v>630</v>
      </c>
    </row>
    <row r="339" spans="1:6" x14ac:dyDescent="0.3">
      <c r="A339" t="s">
        <v>3943</v>
      </c>
      <c r="B339" t="s">
        <v>175</v>
      </c>
      <c r="C339" t="s">
        <v>632</v>
      </c>
      <c r="D339" t="s">
        <v>3916</v>
      </c>
      <c r="E339" t="s">
        <v>3917</v>
      </c>
      <c r="F339" s="7" t="s">
        <v>633</v>
      </c>
    </row>
    <row r="340" spans="1:6" x14ac:dyDescent="0.3">
      <c r="A340" t="s">
        <v>3944</v>
      </c>
      <c r="B340" t="s">
        <v>175</v>
      </c>
      <c r="C340" t="s">
        <v>635</v>
      </c>
      <c r="D340" t="s">
        <v>3916</v>
      </c>
      <c r="E340" t="s">
        <v>3917</v>
      </c>
      <c r="F340" s="7" t="s">
        <v>636</v>
      </c>
    </row>
    <row r="341" spans="1:6" ht="33" x14ac:dyDescent="0.3">
      <c r="A341" t="s">
        <v>3945</v>
      </c>
      <c r="B341" t="s">
        <v>175</v>
      </c>
      <c r="C341" t="s">
        <v>638</v>
      </c>
      <c r="D341" t="s">
        <v>3916</v>
      </c>
      <c r="E341" t="s">
        <v>3917</v>
      </c>
      <c r="F341" s="7" t="s">
        <v>639</v>
      </c>
    </row>
    <row r="342" spans="1:6" ht="33" x14ac:dyDescent="0.3">
      <c r="A342" t="s">
        <v>3946</v>
      </c>
      <c r="B342" t="s">
        <v>175</v>
      </c>
      <c r="C342" t="s">
        <v>641</v>
      </c>
      <c r="D342" t="s">
        <v>3916</v>
      </c>
      <c r="E342" t="s">
        <v>3917</v>
      </c>
      <c r="F342" s="7" t="s">
        <v>642</v>
      </c>
    </row>
    <row r="343" spans="1:6" x14ac:dyDescent="0.3">
      <c r="A343" t="s">
        <v>3947</v>
      </c>
      <c r="B343" t="s">
        <v>175</v>
      </c>
      <c r="C343" t="s">
        <v>644</v>
      </c>
      <c r="D343" t="s">
        <v>3916</v>
      </c>
      <c r="E343" t="s">
        <v>3917</v>
      </c>
      <c r="F343" s="7" t="s">
        <v>645</v>
      </c>
    </row>
    <row r="344" spans="1:6" x14ac:dyDescent="0.3">
      <c r="A344" t="s">
        <v>3948</v>
      </c>
      <c r="B344" t="s">
        <v>175</v>
      </c>
      <c r="C344" t="s">
        <v>647</v>
      </c>
      <c r="D344" t="s">
        <v>3916</v>
      </c>
      <c r="E344" t="s">
        <v>3917</v>
      </c>
      <c r="F344" s="7" t="s">
        <v>648</v>
      </c>
    </row>
    <row r="345" spans="1:6" ht="33" x14ac:dyDescent="0.3">
      <c r="A345" t="s">
        <v>3949</v>
      </c>
      <c r="B345" t="s">
        <v>175</v>
      </c>
      <c r="C345" t="s">
        <v>650</v>
      </c>
      <c r="D345" t="s">
        <v>3916</v>
      </c>
      <c r="E345" t="s">
        <v>3917</v>
      </c>
      <c r="F345" s="7" t="s">
        <v>651</v>
      </c>
    </row>
    <row r="346" spans="1:6" ht="33" x14ac:dyDescent="0.3">
      <c r="A346" t="s">
        <v>3950</v>
      </c>
      <c r="B346" t="s">
        <v>175</v>
      </c>
      <c r="C346" t="s">
        <v>653</v>
      </c>
      <c r="D346" t="s">
        <v>3916</v>
      </c>
      <c r="E346" t="s">
        <v>3917</v>
      </c>
      <c r="F346" s="7" t="s">
        <v>654</v>
      </c>
    </row>
    <row r="347" spans="1:6" x14ac:dyDescent="0.3">
      <c r="A347" t="s">
        <v>3951</v>
      </c>
      <c r="B347" t="s">
        <v>175</v>
      </c>
      <c r="C347" t="s">
        <v>656</v>
      </c>
      <c r="D347" t="s">
        <v>3916</v>
      </c>
      <c r="E347" t="s">
        <v>3917</v>
      </c>
      <c r="F347" s="7" t="s">
        <v>657</v>
      </c>
    </row>
    <row r="348" spans="1:6" x14ac:dyDescent="0.3">
      <c r="A348" t="s">
        <v>3952</v>
      </c>
      <c r="B348" t="s">
        <v>175</v>
      </c>
      <c r="C348" t="s">
        <v>659</v>
      </c>
      <c r="D348" t="s">
        <v>3916</v>
      </c>
      <c r="E348" t="s">
        <v>3917</v>
      </c>
      <c r="F348" s="7" t="s">
        <v>660</v>
      </c>
    </row>
    <row r="349" spans="1:6" ht="33" x14ac:dyDescent="0.3">
      <c r="A349" t="s">
        <v>3953</v>
      </c>
      <c r="B349" t="s">
        <v>175</v>
      </c>
      <c r="C349" t="s">
        <v>662</v>
      </c>
      <c r="D349" t="s">
        <v>3916</v>
      </c>
      <c r="E349" t="s">
        <v>3917</v>
      </c>
      <c r="F349" s="7" t="s">
        <v>663</v>
      </c>
    </row>
    <row r="350" spans="1:6" ht="33" x14ac:dyDescent="0.3">
      <c r="A350" t="s">
        <v>3954</v>
      </c>
      <c r="B350" t="s">
        <v>175</v>
      </c>
      <c r="C350" t="s">
        <v>665</v>
      </c>
      <c r="D350" t="s">
        <v>3916</v>
      </c>
      <c r="E350" t="s">
        <v>3917</v>
      </c>
      <c r="F350" s="7" t="s">
        <v>666</v>
      </c>
    </row>
    <row r="351" spans="1:6" x14ac:dyDescent="0.3">
      <c r="A351" t="s">
        <v>3955</v>
      </c>
      <c r="B351" t="s">
        <v>175</v>
      </c>
      <c r="C351" t="s">
        <v>668</v>
      </c>
      <c r="D351" t="s">
        <v>3916</v>
      </c>
      <c r="E351" t="s">
        <v>3917</v>
      </c>
      <c r="F351" s="7" t="s">
        <v>669</v>
      </c>
    </row>
    <row r="352" spans="1:6" x14ac:dyDescent="0.3">
      <c r="A352" t="s">
        <v>3956</v>
      </c>
      <c r="B352" t="s">
        <v>175</v>
      </c>
      <c r="C352" t="s">
        <v>671</v>
      </c>
      <c r="D352" t="s">
        <v>3916</v>
      </c>
      <c r="E352" t="s">
        <v>3917</v>
      </c>
      <c r="F352" s="7" t="s">
        <v>672</v>
      </c>
    </row>
    <row r="353" spans="1:6" ht="33" x14ac:dyDescent="0.3">
      <c r="A353" t="s">
        <v>3957</v>
      </c>
      <c r="B353" t="s">
        <v>175</v>
      </c>
      <c r="C353" t="s">
        <v>674</v>
      </c>
      <c r="D353" t="s">
        <v>3916</v>
      </c>
      <c r="E353" t="s">
        <v>3917</v>
      </c>
      <c r="F353" s="7" t="s">
        <v>675</v>
      </c>
    </row>
    <row r="354" spans="1:6" x14ac:dyDescent="0.3">
      <c r="A354" t="s">
        <v>3958</v>
      </c>
      <c r="B354" t="s">
        <v>175</v>
      </c>
      <c r="C354" t="s">
        <v>677</v>
      </c>
      <c r="D354" t="s">
        <v>3916</v>
      </c>
      <c r="E354" t="s">
        <v>3917</v>
      </c>
      <c r="F354" s="7" t="s">
        <v>678</v>
      </c>
    </row>
    <row r="355" spans="1:6" ht="33" x14ac:dyDescent="0.3">
      <c r="A355" t="s">
        <v>3959</v>
      </c>
      <c r="B355" t="s">
        <v>175</v>
      </c>
      <c r="C355" t="s">
        <v>680</v>
      </c>
      <c r="D355" t="s">
        <v>3916</v>
      </c>
      <c r="E355" t="s">
        <v>3917</v>
      </c>
      <c r="F355" s="7" t="s">
        <v>681</v>
      </c>
    </row>
    <row r="356" spans="1:6" x14ac:dyDescent="0.3">
      <c r="A356" t="s">
        <v>3960</v>
      </c>
      <c r="B356" t="s">
        <v>175</v>
      </c>
      <c r="C356" t="s">
        <v>683</v>
      </c>
      <c r="D356" t="s">
        <v>3916</v>
      </c>
      <c r="E356" t="s">
        <v>3917</v>
      </c>
      <c r="F356" s="7" t="s">
        <v>684</v>
      </c>
    </row>
    <row r="357" spans="1:6" ht="49.5" x14ac:dyDescent="0.3">
      <c r="A357" t="s">
        <v>3961</v>
      </c>
      <c r="B357" t="s">
        <v>175</v>
      </c>
      <c r="C357" t="s">
        <v>686</v>
      </c>
      <c r="D357" t="s">
        <v>3916</v>
      </c>
      <c r="E357" t="s">
        <v>3917</v>
      </c>
      <c r="F357" s="7" t="s">
        <v>687</v>
      </c>
    </row>
    <row r="358" spans="1:6" x14ac:dyDescent="0.3">
      <c r="A358" t="s">
        <v>3962</v>
      </c>
      <c r="B358" t="s">
        <v>175</v>
      </c>
      <c r="C358" t="s">
        <v>689</v>
      </c>
      <c r="D358" t="s">
        <v>3916</v>
      </c>
      <c r="E358" t="s">
        <v>3917</v>
      </c>
      <c r="F358" s="7" t="s">
        <v>690</v>
      </c>
    </row>
    <row r="359" spans="1:6" x14ac:dyDescent="0.3">
      <c r="A359" t="s">
        <v>3963</v>
      </c>
      <c r="B359" t="s">
        <v>175</v>
      </c>
      <c r="C359" t="s">
        <v>692</v>
      </c>
      <c r="D359" t="s">
        <v>3916</v>
      </c>
      <c r="E359" t="s">
        <v>3917</v>
      </c>
      <c r="F359" s="7" t="s">
        <v>693</v>
      </c>
    </row>
    <row r="360" spans="1:6" x14ac:dyDescent="0.3">
      <c r="A360" t="s">
        <v>3964</v>
      </c>
      <c r="B360" t="s">
        <v>175</v>
      </c>
      <c r="C360" t="s">
        <v>695</v>
      </c>
      <c r="D360" t="s">
        <v>3916</v>
      </c>
      <c r="E360" t="s">
        <v>3917</v>
      </c>
      <c r="F360" s="7" t="s">
        <v>696</v>
      </c>
    </row>
    <row r="361" spans="1:6" x14ac:dyDescent="0.3">
      <c r="A361" t="s">
        <v>3965</v>
      </c>
      <c r="B361" t="s">
        <v>175</v>
      </c>
      <c r="C361" t="s">
        <v>698</v>
      </c>
      <c r="D361" t="s">
        <v>3916</v>
      </c>
      <c r="E361" t="s">
        <v>3917</v>
      </c>
      <c r="F361" s="7" t="s">
        <v>699</v>
      </c>
    </row>
    <row r="362" spans="1:6" ht="33" x14ac:dyDescent="0.3">
      <c r="A362" t="s">
        <v>3966</v>
      </c>
      <c r="B362" t="s">
        <v>175</v>
      </c>
      <c r="C362" t="s">
        <v>529</v>
      </c>
      <c r="D362" t="s">
        <v>3916</v>
      </c>
      <c r="E362" t="s">
        <v>3917</v>
      </c>
      <c r="F362" s="7" t="s">
        <v>701</v>
      </c>
    </row>
    <row r="363" spans="1:6" x14ac:dyDescent="0.3">
      <c r="A363" t="s">
        <v>3967</v>
      </c>
      <c r="B363" t="s">
        <v>175</v>
      </c>
      <c r="C363" t="s">
        <v>703</v>
      </c>
      <c r="D363" t="s">
        <v>3916</v>
      </c>
      <c r="E363" t="s">
        <v>3917</v>
      </c>
      <c r="F363" s="7" t="s">
        <v>704</v>
      </c>
    </row>
    <row r="364" spans="1:6" x14ac:dyDescent="0.3">
      <c r="A364" t="s">
        <v>3968</v>
      </c>
      <c r="B364" t="s">
        <v>175</v>
      </c>
      <c r="C364" t="s">
        <v>706</v>
      </c>
      <c r="D364" t="s">
        <v>3916</v>
      </c>
      <c r="E364" t="s">
        <v>3917</v>
      </c>
      <c r="F364" s="7" t="s">
        <v>707</v>
      </c>
    </row>
    <row r="365" spans="1:6" x14ac:dyDescent="0.3">
      <c r="A365" t="s">
        <v>3969</v>
      </c>
      <c r="B365" t="s">
        <v>175</v>
      </c>
      <c r="C365" t="s">
        <v>709</v>
      </c>
      <c r="D365" t="s">
        <v>3916</v>
      </c>
      <c r="E365" t="s">
        <v>3917</v>
      </c>
      <c r="F365" s="7" t="s">
        <v>710</v>
      </c>
    </row>
    <row r="366" spans="1:6" ht="33" x14ac:dyDescent="0.3">
      <c r="A366" t="s">
        <v>3970</v>
      </c>
      <c r="B366" t="s">
        <v>175</v>
      </c>
      <c r="C366" t="s">
        <v>712</v>
      </c>
      <c r="D366" t="s">
        <v>3916</v>
      </c>
      <c r="E366" t="s">
        <v>3917</v>
      </c>
      <c r="F366" s="7" t="s">
        <v>713</v>
      </c>
    </row>
    <row r="367" spans="1:6" ht="33" x14ac:dyDescent="0.3">
      <c r="A367" t="s">
        <v>3971</v>
      </c>
      <c r="B367" t="s">
        <v>175</v>
      </c>
      <c r="C367" t="s">
        <v>715</v>
      </c>
      <c r="D367" t="s">
        <v>3916</v>
      </c>
      <c r="E367" t="s">
        <v>3917</v>
      </c>
      <c r="F367" s="7" t="s">
        <v>716</v>
      </c>
    </row>
    <row r="368" spans="1:6" ht="33" x14ac:dyDescent="0.3">
      <c r="A368" t="s">
        <v>3972</v>
      </c>
      <c r="B368" t="s">
        <v>175</v>
      </c>
      <c r="C368" t="s">
        <v>718</v>
      </c>
      <c r="D368" t="s">
        <v>3916</v>
      </c>
      <c r="E368" t="s">
        <v>3917</v>
      </c>
      <c r="F368" s="7" t="s">
        <v>719</v>
      </c>
    </row>
    <row r="369" spans="1:6" x14ac:dyDescent="0.3">
      <c r="A369" t="s">
        <v>3973</v>
      </c>
      <c r="B369" t="s">
        <v>175</v>
      </c>
      <c r="C369" t="s">
        <v>721</v>
      </c>
      <c r="D369" t="s">
        <v>3916</v>
      </c>
      <c r="E369" t="s">
        <v>3917</v>
      </c>
      <c r="F369" s="7" t="s">
        <v>722</v>
      </c>
    </row>
    <row r="370" spans="1:6" x14ac:dyDescent="0.3">
      <c r="A370" t="s">
        <v>3974</v>
      </c>
      <c r="B370" t="s">
        <v>175</v>
      </c>
      <c r="C370" t="s">
        <v>724</v>
      </c>
      <c r="D370" t="s">
        <v>3916</v>
      </c>
      <c r="E370" t="s">
        <v>3917</v>
      </c>
      <c r="F370" s="7" t="s">
        <v>725</v>
      </c>
    </row>
    <row r="371" spans="1:6" x14ac:dyDescent="0.3">
      <c r="A371" t="s">
        <v>3975</v>
      </c>
      <c r="B371" t="s">
        <v>175</v>
      </c>
      <c r="C371" t="s">
        <v>727</v>
      </c>
      <c r="D371" t="s">
        <v>3916</v>
      </c>
      <c r="E371" t="s">
        <v>3917</v>
      </c>
      <c r="F371" s="7" t="s">
        <v>728</v>
      </c>
    </row>
    <row r="372" spans="1:6" x14ac:dyDescent="0.3">
      <c r="A372" t="s">
        <v>3976</v>
      </c>
      <c r="B372" t="s">
        <v>175</v>
      </c>
      <c r="C372" t="s">
        <v>730</v>
      </c>
      <c r="D372" t="s">
        <v>3916</v>
      </c>
      <c r="E372" t="s">
        <v>3917</v>
      </c>
      <c r="F372" s="7" t="s">
        <v>731</v>
      </c>
    </row>
    <row r="373" spans="1:6" ht="49.5" x14ac:dyDescent="0.3">
      <c r="A373" t="s">
        <v>3977</v>
      </c>
      <c r="B373" t="s">
        <v>175</v>
      </c>
      <c r="C373" t="s">
        <v>734</v>
      </c>
      <c r="D373" t="s">
        <v>3978</v>
      </c>
      <c r="E373" t="s">
        <v>3979</v>
      </c>
      <c r="F373" s="7" t="s">
        <v>735</v>
      </c>
    </row>
    <row r="374" spans="1:6" x14ac:dyDescent="0.3">
      <c r="A374" t="s">
        <v>3980</v>
      </c>
      <c r="B374" t="s">
        <v>175</v>
      </c>
      <c r="C374" t="s">
        <v>737</v>
      </c>
      <c r="D374" t="s">
        <v>3978</v>
      </c>
      <c r="E374" t="s">
        <v>3979</v>
      </c>
      <c r="F374" s="7" t="s">
        <v>738</v>
      </c>
    </row>
    <row r="375" spans="1:6" x14ac:dyDescent="0.3">
      <c r="A375" t="s">
        <v>3981</v>
      </c>
      <c r="B375" t="s">
        <v>175</v>
      </c>
      <c r="C375" t="s">
        <v>740</v>
      </c>
      <c r="D375" t="s">
        <v>3978</v>
      </c>
      <c r="E375" t="s">
        <v>3979</v>
      </c>
      <c r="F375" s="7" t="s">
        <v>741</v>
      </c>
    </row>
    <row r="376" spans="1:6" ht="33" x14ac:dyDescent="0.3">
      <c r="A376" t="s">
        <v>3982</v>
      </c>
      <c r="B376" t="s">
        <v>175</v>
      </c>
      <c r="C376" t="s">
        <v>743</v>
      </c>
      <c r="D376" t="s">
        <v>3978</v>
      </c>
      <c r="E376" t="s">
        <v>3979</v>
      </c>
      <c r="F376" s="7" t="s">
        <v>744</v>
      </c>
    </row>
    <row r="377" spans="1:6" ht="49.5" x14ac:dyDescent="0.3">
      <c r="A377" t="s">
        <v>3983</v>
      </c>
      <c r="B377" t="s">
        <v>175</v>
      </c>
      <c r="C377" t="s">
        <v>746</v>
      </c>
      <c r="D377" t="s">
        <v>3978</v>
      </c>
      <c r="E377" t="s">
        <v>3979</v>
      </c>
      <c r="F377" s="7" t="s">
        <v>747</v>
      </c>
    </row>
    <row r="378" spans="1:6" x14ac:dyDescent="0.3">
      <c r="A378" t="s">
        <v>3984</v>
      </c>
      <c r="B378" t="s">
        <v>175</v>
      </c>
      <c r="C378" t="s">
        <v>749</v>
      </c>
      <c r="D378" t="s">
        <v>3978</v>
      </c>
      <c r="E378" t="s">
        <v>3979</v>
      </c>
      <c r="F378" s="7" t="s">
        <v>750</v>
      </c>
    </row>
    <row r="379" spans="1:6" ht="33" x14ac:dyDescent="0.3">
      <c r="A379" t="s">
        <v>3985</v>
      </c>
      <c r="B379" t="s">
        <v>175</v>
      </c>
      <c r="C379" t="s">
        <v>752</v>
      </c>
      <c r="D379" t="s">
        <v>3978</v>
      </c>
      <c r="E379" t="s">
        <v>3979</v>
      </c>
      <c r="F379" s="7" t="s">
        <v>753</v>
      </c>
    </row>
    <row r="380" spans="1:6" ht="33" x14ac:dyDescent="0.3">
      <c r="A380" t="s">
        <v>3986</v>
      </c>
      <c r="B380" t="s">
        <v>175</v>
      </c>
      <c r="C380" t="s">
        <v>755</v>
      </c>
      <c r="D380" t="s">
        <v>3978</v>
      </c>
      <c r="E380" t="s">
        <v>3979</v>
      </c>
      <c r="F380" s="7" t="s">
        <v>756</v>
      </c>
    </row>
    <row r="381" spans="1:6" x14ac:dyDescent="0.3">
      <c r="A381" t="s">
        <v>3987</v>
      </c>
      <c r="B381" t="s">
        <v>175</v>
      </c>
      <c r="C381" t="s">
        <v>758</v>
      </c>
      <c r="D381" t="s">
        <v>3978</v>
      </c>
      <c r="E381" t="s">
        <v>3979</v>
      </c>
      <c r="F381" s="7" t="s">
        <v>759</v>
      </c>
    </row>
    <row r="382" spans="1:6" ht="33" x14ac:dyDescent="0.3">
      <c r="A382" t="s">
        <v>3988</v>
      </c>
      <c r="B382" t="s">
        <v>175</v>
      </c>
      <c r="C382" t="s">
        <v>761</v>
      </c>
      <c r="D382" t="s">
        <v>3978</v>
      </c>
      <c r="E382" t="s">
        <v>3979</v>
      </c>
      <c r="F382" s="7" t="s">
        <v>762</v>
      </c>
    </row>
    <row r="383" spans="1:6" ht="33" x14ac:dyDescent="0.3">
      <c r="A383" t="s">
        <v>3989</v>
      </c>
      <c r="B383" t="s">
        <v>175</v>
      </c>
      <c r="C383" t="s">
        <v>764</v>
      </c>
      <c r="D383" t="s">
        <v>3978</v>
      </c>
      <c r="E383" t="s">
        <v>3979</v>
      </c>
      <c r="F383" s="7" t="s">
        <v>765</v>
      </c>
    </row>
    <row r="384" spans="1:6" x14ac:dyDescent="0.3">
      <c r="A384" t="s">
        <v>3990</v>
      </c>
      <c r="B384" t="s">
        <v>175</v>
      </c>
      <c r="C384" t="s">
        <v>767</v>
      </c>
      <c r="D384" t="s">
        <v>3978</v>
      </c>
      <c r="E384" t="s">
        <v>3979</v>
      </c>
      <c r="F384" s="7" t="s">
        <v>768</v>
      </c>
    </row>
    <row r="385" spans="1:6" ht="33" x14ac:dyDescent="0.3">
      <c r="A385" t="s">
        <v>3991</v>
      </c>
      <c r="B385" t="s">
        <v>175</v>
      </c>
      <c r="C385" t="s">
        <v>770</v>
      </c>
      <c r="D385" t="s">
        <v>3978</v>
      </c>
      <c r="E385" t="s">
        <v>3979</v>
      </c>
      <c r="F385" s="7" t="s">
        <v>771</v>
      </c>
    </row>
    <row r="386" spans="1:6" ht="49.5" x14ac:dyDescent="0.3">
      <c r="A386" t="s">
        <v>3992</v>
      </c>
      <c r="B386" t="s">
        <v>175</v>
      </c>
      <c r="C386" t="s">
        <v>773</v>
      </c>
      <c r="D386" t="s">
        <v>3978</v>
      </c>
      <c r="E386" t="s">
        <v>3979</v>
      </c>
      <c r="F386" s="7" t="s">
        <v>774</v>
      </c>
    </row>
    <row r="387" spans="1:6" ht="33" x14ac:dyDescent="0.3">
      <c r="A387" t="s">
        <v>3993</v>
      </c>
      <c r="B387" t="s">
        <v>175</v>
      </c>
      <c r="C387" t="s">
        <v>776</v>
      </c>
      <c r="D387" t="s">
        <v>3978</v>
      </c>
      <c r="E387" t="s">
        <v>3979</v>
      </c>
      <c r="F387" s="7" t="s">
        <v>777</v>
      </c>
    </row>
    <row r="388" spans="1:6" x14ac:dyDescent="0.3">
      <c r="A388" t="s">
        <v>3994</v>
      </c>
      <c r="B388" t="s">
        <v>175</v>
      </c>
      <c r="C388" t="s">
        <v>779</v>
      </c>
      <c r="D388" t="s">
        <v>3978</v>
      </c>
      <c r="E388" t="s">
        <v>3979</v>
      </c>
      <c r="F388" s="7" t="s">
        <v>780</v>
      </c>
    </row>
    <row r="389" spans="1:6" x14ac:dyDescent="0.3">
      <c r="A389" t="s">
        <v>3995</v>
      </c>
      <c r="B389" t="s">
        <v>175</v>
      </c>
      <c r="C389" t="s">
        <v>782</v>
      </c>
      <c r="D389" t="s">
        <v>3978</v>
      </c>
      <c r="E389" t="s">
        <v>3979</v>
      </c>
      <c r="F389" s="7" t="s">
        <v>783</v>
      </c>
    </row>
    <row r="390" spans="1:6" x14ac:dyDescent="0.3">
      <c r="A390" t="s">
        <v>3996</v>
      </c>
      <c r="B390" t="s">
        <v>175</v>
      </c>
      <c r="C390" t="s">
        <v>785</v>
      </c>
      <c r="D390" t="s">
        <v>3978</v>
      </c>
      <c r="E390" t="s">
        <v>3979</v>
      </c>
      <c r="F390" s="7" t="s">
        <v>786</v>
      </c>
    </row>
    <row r="391" spans="1:6" x14ac:dyDescent="0.3">
      <c r="A391" t="s">
        <v>3997</v>
      </c>
      <c r="B391" t="s">
        <v>175</v>
      </c>
      <c r="C391" t="s">
        <v>788</v>
      </c>
      <c r="D391" t="s">
        <v>3978</v>
      </c>
      <c r="E391" t="s">
        <v>3979</v>
      </c>
      <c r="F391" s="7" t="s">
        <v>789</v>
      </c>
    </row>
    <row r="392" spans="1:6" ht="49.5" x14ac:dyDescent="0.3">
      <c r="A392" t="s">
        <v>3998</v>
      </c>
      <c r="B392" t="s">
        <v>175</v>
      </c>
      <c r="C392" t="s">
        <v>791</v>
      </c>
      <c r="D392" t="s">
        <v>3978</v>
      </c>
      <c r="E392" t="s">
        <v>3979</v>
      </c>
      <c r="F392" s="7" t="s">
        <v>792</v>
      </c>
    </row>
    <row r="393" spans="1:6" ht="49.5" x14ac:dyDescent="0.3">
      <c r="A393" t="s">
        <v>3999</v>
      </c>
      <c r="B393" t="s">
        <v>175</v>
      </c>
      <c r="C393" t="s">
        <v>794</v>
      </c>
      <c r="D393" t="s">
        <v>3978</v>
      </c>
      <c r="E393" t="s">
        <v>3979</v>
      </c>
      <c r="F393" s="7" t="s">
        <v>795</v>
      </c>
    </row>
    <row r="394" spans="1:6" ht="66" x14ac:dyDescent="0.3">
      <c r="A394" t="s">
        <v>4000</v>
      </c>
      <c r="B394" t="s">
        <v>175</v>
      </c>
      <c r="C394" t="s">
        <v>797</v>
      </c>
      <c r="D394" t="s">
        <v>3978</v>
      </c>
      <c r="E394" t="s">
        <v>3979</v>
      </c>
      <c r="F394" s="7" t="s">
        <v>798</v>
      </c>
    </row>
    <row r="395" spans="1:6" x14ac:dyDescent="0.3">
      <c r="A395" t="s">
        <v>4001</v>
      </c>
      <c r="B395" t="s">
        <v>175</v>
      </c>
      <c r="C395" t="s">
        <v>800</v>
      </c>
      <c r="D395" t="s">
        <v>3978</v>
      </c>
      <c r="E395" t="s">
        <v>3979</v>
      </c>
      <c r="F395" s="7" t="s">
        <v>801</v>
      </c>
    </row>
    <row r="396" spans="1:6" ht="49.5" x14ac:dyDescent="0.3">
      <c r="A396" t="s">
        <v>4002</v>
      </c>
      <c r="B396" t="s">
        <v>175</v>
      </c>
      <c r="C396" t="s">
        <v>803</v>
      </c>
      <c r="D396" t="s">
        <v>3978</v>
      </c>
      <c r="E396" t="s">
        <v>3979</v>
      </c>
      <c r="F396" s="7" t="s">
        <v>804</v>
      </c>
    </row>
    <row r="397" spans="1:6" ht="49.5" x14ac:dyDescent="0.3">
      <c r="A397" t="s">
        <v>4003</v>
      </c>
      <c r="B397" t="s">
        <v>175</v>
      </c>
      <c r="C397" t="s">
        <v>806</v>
      </c>
      <c r="D397" t="s">
        <v>3978</v>
      </c>
      <c r="E397" t="s">
        <v>3979</v>
      </c>
      <c r="F397" s="7" t="s">
        <v>807</v>
      </c>
    </row>
    <row r="398" spans="1:6" ht="49.5" x14ac:dyDescent="0.3">
      <c r="A398" t="s">
        <v>4004</v>
      </c>
      <c r="B398" t="s">
        <v>175</v>
      </c>
      <c r="C398" t="s">
        <v>809</v>
      </c>
      <c r="D398" t="s">
        <v>3978</v>
      </c>
      <c r="E398" t="s">
        <v>3979</v>
      </c>
      <c r="F398" s="7" t="s">
        <v>810</v>
      </c>
    </row>
    <row r="399" spans="1:6" x14ac:dyDescent="0.3">
      <c r="A399" t="s">
        <v>4005</v>
      </c>
      <c r="B399" t="s">
        <v>175</v>
      </c>
      <c r="C399" t="s">
        <v>812</v>
      </c>
      <c r="D399" t="s">
        <v>3978</v>
      </c>
      <c r="E399" t="s">
        <v>3979</v>
      </c>
      <c r="F399" s="7" t="s">
        <v>813</v>
      </c>
    </row>
    <row r="400" spans="1:6" ht="33" x14ac:dyDescent="0.3">
      <c r="A400" t="s">
        <v>4006</v>
      </c>
      <c r="B400" t="s">
        <v>175</v>
      </c>
      <c r="C400" t="s">
        <v>815</v>
      </c>
      <c r="D400" t="s">
        <v>3978</v>
      </c>
      <c r="E400" t="s">
        <v>3979</v>
      </c>
      <c r="F400" s="7" t="s">
        <v>816</v>
      </c>
    </row>
    <row r="401" spans="1:6" ht="66" x14ac:dyDescent="0.3">
      <c r="A401" t="s">
        <v>4007</v>
      </c>
      <c r="B401" t="s">
        <v>175</v>
      </c>
      <c r="C401" t="s">
        <v>836</v>
      </c>
      <c r="D401" t="s">
        <v>3978</v>
      </c>
      <c r="E401" t="s">
        <v>3979</v>
      </c>
      <c r="F401" s="7" t="s">
        <v>837</v>
      </c>
    </row>
    <row r="402" spans="1:6" ht="33" x14ac:dyDescent="0.3">
      <c r="A402" t="s">
        <v>4008</v>
      </c>
      <c r="B402" t="s">
        <v>175</v>
      </c>
      <c r="C402" t="s">
        <v>818</v>
      </c>
      <c r="D402" t="s">
        <v>3978</v>
      </c>
      <c r="E402" t="s">
        <v>3979</v>
      </c>
      <c r="F402" s="7" t="s">
        <v>819</v>
      </c>
    </row>
    <row r="403" spans="1:6" x14ac:dyDescent="0.3">
      <c r="A403" t="s">
        <v>4009</v>
      </c>
      <c r="B403" t="s">
        <v>175</v>
      </c>
      <c r="C403" t="s">
        <v>821</v>
      </c>
      <c r="D403" t="s">
        <v>3978</v>
      </c>
      <c r="E403" t="s">
        <v>3979</v>
      </c>
      <c r="F403" s="7" t="s">
        <v>822</v>
      </c>
    </row>
    <row r="404" spans="1:6" x14ac:dyDescent="0.3">
      <c r="A404" t="s">
        <v>4010</v>
      </c>
      <c r="B404" t="s">
        <v>175</v>
      </c>
      <c r="C404" t="s">
        <v>824</v>
      </c>
      <c r="D404" t="s">
        <v>3978</v>
      </c>
      <c r="E404" t="s">
        <v>3979</v>
      </c>
      <c r="F404" s="7" t="s">
        <v>825</v>
      </c>
    </row>
    <row r="405" spans="1:6" ht="33" x14ac:dyDescent="0.3">
      <c r="A405" t="s">
        <v>4011</v>
      </c>
      <c r="B405" t="s">
        <v>175</v>
      </c>
      <c r="C405" t="s">
        <v>827</v>
      </c>
      <c r="D405" t="s">
        <v>3978</v>
      </c>
      <c r="E405" t="s">
        <v>3979</v>
      </c>
      <c r="F405" s="7" t="s">
        <v>828</v>
      </c>
    </row>
    <row r="406" spans="1:6" x14ac:dyDescent="0.3">
      <c r="A406" t="s">
        <v>4012</v>
      </c>
      <c r="B406" t="s">
        <v>175</v>
      </c>
      <c r="C406" t="s">
        <v>830</v>
      </c>
      <c r="D406" t="s">
        <v>3978</v>
      </c>
      <c r="E406" t="s">
        <v>3979</v>
      </c>
      <c r="F406" s="7" t="s">
        <v>831</v>
      </c>
    </row>
    <row r="407" spans="1:6" ht="33" x14ac:dyDescent="0.3">
      <c r="A407" t="s">
        <v>4013</v>
      </c>
      <c r="B407" t="s">
        <v>175</v>
      </c>
      <c r="C407" t="s">
        <v>833</v>
      </c>
      <c r="D407" t="s">
        <v>3978</v>
      </c>
      <c r="E407" t="s">
        <v>3979</v>
      </c>
      <c r="F407" s="7" t="s">
        <v>834</v>
      </c>
    </row>
    <row r="408" spans="1:6" x14ac:dyDescent="0.3">
      <c r="A408" t="s">
        <v>4014</v>
      </c>
      <c r="B408" t="s">
        <v>175</v>
      </c>
      <c r="C408" t="s">
        <v>839</v>
      </c>
      <c r="D408" t="s">
        <v>3978</v>
      </c>
      <c r="E408" t="s">
        <v>3979</v>
      </c>
      <c r="F408" s="7" t="s">
        <v>840</v>
      </c>
    </row>
    <row r="409" spans="1:6" x14ac:dyDescent="0.3">
      <c r="A409" t="s">
        <v>4015</v>
      </c>
      <c r="B409" t="s">
        <v>175</v>
      </c>
      <c r="C409" t="s">
        <v>842</v>
      </c>
      <c r="D409" t="s">
        <v>3978</v>
      </c>
      <c r="E409" t="s">
        <v>3979</v>
      </c>
      <c r="F409" s="7" t="s">
        <v>843</v>
      </c>
    </row>
    <row r="410" spans="1:6" x14ac:dyDescent="0.3">
      <c r="A410" t="s">
        <v>4016</v>
      </c>
      <c r="B410" t="s">
        <v>175</v>
      </c>
      <c r="C410" t="s">
        <v>845</v>
      </c>
      <c r="D410" t="s">
        <v>3978</v>
      </c>
      <c r="E410" t="s">
        <v>3979</v>
      </c>
      <c r="F410" s="7" t="s">
        <v>846</v>
      </c>
    </row>
    <row r="411" spans="1:6" x14ac:dyDescent="0.3">
      <c r="A411" t="s">
        <v>4017</v>
      </c>
      <c r="B411" t="s">
        <v>175</v>
      </c>
      <c r="C411" t="s">
        <v>848</v>
      </c>
      <c r="D411" t="s">
        <v>3978</v>
      </c>
      <c r="E411" t="s">
        <v>3979</v>
      </c>
      <c r="F411" s="7" t="s">
        <v>849</v>
      </c>
    </row>
    <row r="412" spans="1:6" ht="33" x14ac:dyDescent="0.3">
      <c r="A412" t="s">
        <v>4018</v>
      </c>
      <c r="B412" t="s">
        <v>175</v>
      </c>
      <c r="C412" t="s">
        <v>851</v>
      </c>
      <c r="D412" t="s">
        <v>3978</v>
      </c>
      <c r="E412" t="s">
        <v>3979</v>
      </c>
      <c r="F412" s="7" t="s">
        <v>852</v>
      </c>
    </row>
    <row r="413" spans="1:6" ht="33" x14ac:dyDescent="0.3">
      <c r="A413" t="s">
        <v>4019</v>
      </c>
      <c r="B413" t="s">
        <v>175</v>
      </c>
      <c r="C413" t="s">
        <v>854</v>
      </c>
      <c r="D413" t="s">
        <v>3978</v>
      </c>
      <c r="E413" t="s">
        <v>3979</v>
      </c>
      <c r="F413" s="7" t="s">
        <v>855</v>
      </c>
    </row>
    <row r="414" spans="1:6" x14ac:dyDescent="0.3">
      <c r="A414" t="s">
        <v>4020</v>
      </c>
      <c r="B414" t="s">
        <v>175</v>
      </c>
      <c r="C414" t="s">
        <v>857</v>
      </c>
      <c r="D414" t="s">
        <v>3978</v>
      </c>
      <c r="E414" t="s">
        <v>3979</v>
      </c>
      <c r="F414" s="7" t="s">
        <v>858</v>
      </c>
    </row>
    <row r="415" spans="1:6" x14ac:dyDescent="0.3">
      <c r="A415" t="s">
        <v>4021</v>
      </c>
      <c r="B415" t="s">
        <v>175</v>
      </c>
      <c r="C415" t="s">
        <v>860</v>
      </c>
      <c r="D415" t="s">
        <v>3978</v>
      </c>
      <c r="E415" t="s">
        <v>3979</v>
      </c>
      <c r="F415" s="7" t="s">
        <v>861</v>
      </c>
    </row>
    <row r="416" spans="1:6" ht="33" x14ac:dyDescent="0.3">
      <c r="A416" t="s">
        <v>4022</v>
      </c>
      <c r="B416" t="s">
        <v>175</v>
      </c>
      <c r="C416" t="s">
        <v>863</v>
      </c>
      <c r="D416" t="s">
        <v>3978</v>
      </c>
      <c r="E416" t="s">
        <v>3979</v>
      </c>
      <c r="F416" s="7" t="s">
        <v>864</v>
      </c>
    </row>
    <row r="417" spans="1:6" x14ac:dyDescent="0.3">
      <c r="A417" t="s">
        <v>4023</v>
      </c>
      <c r="B417" t="s">
        <v>175</v>
      </c>
      <c r="C417" t="s">
        <v>866</v>
      </c>
      <c r="D417" t="s">
        <v>3978</v>
      </c>
      <c r="E417" t="s">
        <v>3979</v>
      </c>
      <c r="F417" s="7" t="s">
        <v>867</v>
      </c>
    </row>
    <row r="418" spans="1:6" ht="33" x14ac:dyDescent="0.3">
      <c r="A418" t="s">
        <v>4024</v>
      </c>
      <c r="B418" t="s">
        <v>175</v>
      </c>
      <c r="C418" t="s">
        <v>869</v>
      </c>
      <c r="D418" t="s">
        <v>3978</v>
      </c>
      <c r="E418" t="s">
        <v>3979</v>
      </c>
      <c r="F418" s="7" t="s">
        <v>870</v>
      </c>
    </row>
    <row r="419" spans="1:6" x14ac:dyDescent="0.3">
      <c r="A419" t="s">
        <v>4025</v>
      </c>
      <c r="B419" t="s">
        <v>175</v>
      </c>
      <c r="C419" t="s">
        <v>872</v>
      </c>
      <c r="D419" t="s">
        <v>3978</v>
      </c>
      <c r="E419" t="s">
        <v>3979</v>
      </c>
      <c r="F419" s="7" t="s">
        <v>873</v>
      </c>
    </row>
    <row r="420" spans="1:6" x14ac:dyDescent="0.3">
      <c r="A420" t="s">
        <v>4026</v>
      </c>
      <c r="B420" t="s">
        <v>175</v>
      </c>
      <c r="C420" t="s">
        <v>875</v>
      </c>
      <c r="D420" t="s">
        <v>3978</v>
      </c>
      <c r="E420" t="s">
        <v>3979</v>
      </c>
      <c r="F420" s="7" t="s">
        <v>876</v>
      </c>
    </row>
    <row r="421" spans="1:6" x14ac:dyDescent="0.3">
      <c r="A421" t="s">
        <v>4027</v>
      </c>
      <c r="B421" t="s">
        <v>175</v>
      </c>
      <c r="C421" t="s">
        <v>878</v>
      </c>
      <c r="D421" t="s">
        <v>3978</v>
      </c>
      <c r="E421" t="s">
        <v>3979</v>
      </c>
      <c r="F421" s="7" t="s">
        <v>879</v>
      </c>
    </row>
    <row r="422" spans="1:6" x14ac:dyDescent="0.3">
      <c r="A422" t="s">
        <v>4028</v>
      </c>
      <c r="B422" t="s">
        <v>175</v>
      </c>
      <c r="C422" t="s">
        <v>881</v>
      </c>
      <c r="D422" t="s">
        <v>3978</v>
      </c>
      <c r="E422" t="s">
        <v>3979</v>
      </c>
      <c r="F422" s="7" t="s">
        <v>882</v>
      </c>
    </row>
    <row r="423" spans="1:6" x14ac:dyDescent="0.3">
      <c r="A423" t="s">
        <v>4029</v>
      </c>
      <c r="B423" t="s">
        <v>175</v>
      </c>
      <c r="C423" t="s">
        <v>706</v>
      </c>
      <c r="D423" t="s">
        <v>4030</v>
      </c>
      <c r="E423" t="s">
        <v>4031</v>
      </c>
      <c r="F423" s="7" t="s">
        <v>885</v>
      </c>
    </row>
    <row r="424" spans="1:6" ht="33" x14ac:dyDescent="0.3">
      <c r="A424" t="s">
        <v>4032</v>
      </c>
      <c r="B424" t="s">
        <v>175</v>
      </c>
      <c r="C424" t="s">
        <v>529</v>
      </c>
      <c r="D424" t="s">
        <v>4030</v>
      </c>
      <c r="E424" t="s">
        <v>4031</v>
      </c>
      <c r="F424" s="7" t="s">
        <v>701</v>
      </c>
    </row>
    <row r="425" spans="1:6" x14ac:dyDescent="0.3">
      <c r="A425" t="s">
        <v>4033</v>
      </c>
      <c r="B425" t="s">
        <v>175</v>
      </c>
      <c r="C425" t="s">
        <v>888</v>
      </c>
      <c r="D425" t="s">
        <v>4030</v>
      </c>
      <c r="E425" t="s">
        <v>4031</v>
      </c>
      <c r="F425" s="7" t="s">
        <v>889</v>
      </c>
    </row>
    <row r="426" spans="1:6" x14ac:dyDescent="0.3">
      <c r="A426" t="s">
        <v>4034</v>
      </c>
      <c r="B426" t="s">
        <v>175</v>
      </c>
      <c r="C426" t="s">
        <v>891</v>
      </c>
      <c r="D426" t="s">
        <v>4030</v>
      </c>
      <c r="E426" t="s">
        <v>4031</v>
      </c>
      <c r="F426" s="7" t="s">
        <v>892</v>
      </c>
    </row>
    <row r="427" spans="1:6" x14ac:dyDescent="0.3">
      <c r="A427" t="s">
        <v>4035</v>
      </c>
      <c r="B427" t="s">
        <v>175</v>
      </c>
      <c r="C427" t="s">
        <v>894</v>
      </c>
      <c r="D427" t="s">
        <v>4030</v>
      </c>
      <c r="E427" t="s">
        <v>4031</v>
      </c>
      <c r="F427" s="7" t="s">
        <v>895</v>
      </c>
    </row>
    <row r="428" spans="1:6" x14ac:dyDescent="0.3">
      <c r="A428" t="s">
        <v>4036</v>
      </c>
      <c r="B428" t="s">
        <v>175</v>
      </c>
      <c r="C428" t="s">
        <v>897</v>
      </c>
      <c r="D428" t="s">
        <v>4030</v>
      </c>
      <c r="E428" t="s">
        <v>4031</v>
      </c>
      <c r="F428" s="7" t="s">
        <v>898</v>
      </c>
    </row>
    <row r="429" spans="1:6" x14ac:dyDescent="0.3">
      <c r="A429" t="s">
        <v>4037</v>
      </c>
      <c r="B429" t="s">
        <v>175</v>
      </c>
      <c r="C429" t="s">
        <v>900</v>
      </c>
      <c r="D429" t="s">
        <v>4030</v>
      </c>
      <c r="E429" t="s">
        <v>4031</v>
      </c>
      <c r="F429" s="7" t="s">
        <v>901</v>
      </c>
    </row>
    <row r="430" spans="1:6" x14ac:dyDescent="0.3">
      <c r="A430" t="s">
        <v>4038</v>
      </c>
      <c r="B430" t="s">
        <v>175</v>
      </c>
      <c r="C430" t="s">
        <v>903</v>
      </c>
      <c r="D430" t="s">
        <v>4030</v>
      </c>
      <c r="E430" t="s">
        <v>4031</v>
      </c>
      <c r="F430" s="7" t="s">
        <v>904</v>
      </c>
    </row>
    <row r="431" spans="1:6" ht="33" x14ac:dyDescent="0.3">
      <c r="A431" t="s">
        <v>4039</v>
      </c>
      <c r="B431" t="s">
        <v>175</v>
      </c>
      <c r="C431" t="s">
        <v>906</v>
      </c>
      <c r="D431" t="s">
        <v>4030</v>
      </c>
      <c r="E431" t="s">
        <v>4031</v>
      </c>
      <c r="F431" s="7" t="s">
        <v>907</v>
      </c>
    </row>
    <row r="432" spans="1:6" x14ac:dyDescent="0.3">
      <c r="A432" t="s">
        <v>4040</v>
      </c>
      <c r="B432" t="s">
        <v>175</v>
      </c>
      <c r="C432" t="s">
        <v>909</v>
      </c>
      <c r="D432" t="s">
        <v>4030</v>
      </c>
      <c r="E432" t="s">
        <v>4031</v>
      </c>
      <c r="F432" s="7" t="s">
        <v>910</v>
      </c>
    </row>
    <row r="433" spans="1:6" x14ac:dyDescent="0.3">
      <c r="A433" t="s">
        <v>4041</v>
      </c>
      <c r="B433" t="s">
        <v>175</v>
      </c>
      <c r="C433" t="s">
        <v>912</v>
      </c>
      <c r="D433" t="s">
        <v>4030</v>
      </c>
      <c r="E433" t="s">
        <v>4031</v>
      </c>
      <c r="F433" s="7" t="s">
        <v>913</v>
      </c>
    </row>
    <row r="434" spans="1:6" x14ac:dyDescent="0.3">
      <c r="A434" t="s">
        <v>4042</v>
      </c>
      <c r="B434" t="s">
        <v>175</v>
      </c>
      <c r="C434" t="s">
        <v>915</v>
      </c>
      <c r="D434" t="s">
        <v>4030</v>
      </c>
      <c r="E434" t="s">
        <v>4031</v>
      </c>
      <c r="F434" s="7" t="s">
        <v>916</v>
      </c>
    </row>
    <row r="435" spans="1:6" x14ac:dyDescent="0.3">
      <c r="A435" t="s">
        <v>4043</v>
      </c>
      <c r="B435" t="s">
        <v>175</v>
      </c>
      <c r="C435" t="s">
        <v>918</v>
      </c>
      <c r="D435" t="s">
        <v>4030</v>
      </c>
      <c r="E435" t="s">
        <v>4031</v>
      </c>
      <c r="F435" s="7" t="s">
        <v>919</v>
      </c>
    </row>
    <row r="436" spans="1:6" x14ac:dyDescent="0.3">
      <c r="A436" t="s">
        <v>4044</v>
      </c>
      <c r="B436" t="s">
        <v>175</v>
      </c>
      <c r="C436" t="s">
        <v>921</v>
      </c>
      <c r="D436" t="s">
        <v>4030</v>
      </c>
      <c r="E436" t="s">
        <v>4031</v>
      </c>
      <c r="F436" s="7" t="s">
        <v>922</v>
      </c>
    </row>
    <row r="437" spans="1:6" ht="33" x14ac:dyDescent="0.3">
      <c r="A437" t="s">
        <v>4045</v>
      </c>
      <c r="B437" t="s">
        <v>175</v>
      </c>
      <c r="C437" t="s">
        <v>924</v>
      </c>
      <c r="D437" t="s">
        <v>4030</v>
      </c>
      <c r="E437" t="s">
        <v>4031</v>
      </c>
      <c r="F437" s="7" t="s">
        <v>925</v>
      </c>
    </row>
    <row r="438" spans="1:6" ht="33" x14ac:dyDescent="0.3">
      <c r="A438" t="s">
        <v>4046</v>
      </c>
      <c r="B438" t="s">
        <v>175</v>
      </c>
      <c r="C438" t="s">
        <v>927</v>
      </c>
      <c r="D438" t="s">
        <v>4030</v>
      </c>
      <c r="E438" t="s">
        <v>4031</v>
      </c>
      <c r="F438" s="7" t="s">
        <v>928</v>
      </c>
    </row>
    <row r="439" spans="1:6" x14ac:dyDescent="0.3">
      <c r="A439" t="s">
        <v>4047</v>
      </c>
      <c r="B439" t="s">
        <v>175</v>
      </c>
      <c r="C439" t="s">
        <v>930</v>
      </c>
      <c r="D439" t="s">
        <v>4030</v>
      </c>
      <c r="E439" t="s">
        <v>4031</v>
      </c>
      <c r="F439" s="7" t="s">
        <v>931</v>
      </c>
    </row>
    <row r="440" spans="1:6" x14ac:dyDescent="0.3">
      <c r="A440" t="s">
        <v>4048</v>
      </c>
      <c r="B440" t="s">
        <v>175</v>
      </c>
      <c r="C440" t="s">
        <v>800</v>
      </c>
      <c r="D440" t="s">
        <v>4030</v>
      </c>
      <c r="E440" t="s">
        <v>4031</v>
      </c>
      <c r="F440" s="7" t="s">
        <v>933</v>
      </c>
    </row>
    <row r="441" spans="1:6" x14ac:dyDescent="0.3">
      <c r="A441" t="s">
        <v>4049</v>
      </c>
      <c r="B441" t="s">
        <v>175</v>
      </c>
      <c r="C441" t="s">
        <v>935</v>
      </c>
      <c r="D441" t="s">
        <v>4030</v>
      </c>
      <c r="E441" t="s">
        <v>4031</v>
      </c>
      <c r="F441" s="7" t="s">
        <v>936</v>
      </c>
    </row>
    <row r="442" spans="1:6" x14ac:dyDescent="0.3">
      <c r="A442" t="s">
        <v>4050</v>
      </c>
      <c r="B442" t="s">
        <v>175</v>
      </c>
      <c r="C442" t="s">
        <v>938</v>
      </c>
      <c r="D442" t="s">
        <v>4030</v>
      </c>
      <c r="E442" t="s">
        <v>4031</v>
      </c>
      <c r="F442" s="7" t="s">
        <v>939</v>
      </c>
    </row>
    <row r="443" spans="1:6" x14ac:dyDescent="0.3">
      <c r="A443" t="s">
        <v>4051</v>
      </c>
      <c r="B443" t="s">
        <v>175</v>
      </c>
      <c r="C443" t="s">
        <v>941</v>
      </c>
      <c r="D443" t="s">
        <v>4030</v>
      </c>
      <c r="E443" t="s">
        <v>4031</v>
      </c>
      <c r="F443" s="7" t="s">
        <v>942</v>
      </c>
    </row>
    <row r="444" spans="1:6" x14ac:dyDescent="0.3">
      <c r="A444" t="s">
        <v>4052</v>
      </c>
      <c r="B444" t="s">
        <v>175</v>
      </c>
      <c r="C444" t="s">
        <v>944</v>
      </c>
      <c r="D444" t="s">
        <v>4030</v>
      </c>
      <c r="E444" t="s">
        <v>4031</v>
      </c>
      <c r="F444" s="7" t="s">
        <v>945</v>
      </c>
    </row>
    <row r="445" spans="1:6" x14ac:dyDescent="0.3">
      <c r="A445" t="s">
        <v>4053</v>
      </c>
      <c r="B445" t="s">
        <v>175</v>
      </c>
      <c r="C445" t="s">
        <v>947</v>
      </c>
      <c r="D445" t="s">
        <v>4030</v>
      </c>
      <c r="E445" t="s">
        <v>4031</v>
      </c>
      <c r="F445" s="7" t="s">
        <v>948</v>
      </c>
    </row>
    <row r="446" spans="1:6" x14ac:dyDescent="0.3">
      <c r="A446" t="s">
        <v>4054</v>
      </c>
      <c r="B446" t="s">
        <v>175</v>
      </c>
      <c r="C446" t="s">
        <v>950</v>
      </c>
      <c r="D446" t="s">
        <v>4030</v>
      </c>
      <c r="E446" t="s">
        <v>4031</v>
      </c>
      <c r="F446" s="7" t="s">
        <v>951</v>
      </c>
    </row>
    <row r="447" spans="1:6" x14ac:dyDescent="0.3">
      <c r="A447" t="s">
        <v>4055</v>
      </c>
      <c r="B447" t="s">
        <v>175</v>
      </c>
      <c r="C447" t="s">
        <v>953</v>
      </c>
      <c r="D447" t="s">
        <v>4030</v>
      </c>
      <c r="E447" t="s">
        <v>4031</v>
      </c>
      <c r="F447" s="7" t="s">
        <v>954</v>
      </c>
    </row>
    <row r="448" spans="1:6" x14ac:dyDescent="0.3">
      <c r="A448" t="s">
        <v>4056</v>
      </c>
      <c r="B448" t="s">
        <v>175</v>
      </c>
      <c r="C448" t="s">
        <v>875</v>
      </c>
      <c r="D448" t="s">
        <v>4030</v>
      </c>
      <c r="E448" t="s">
        <v>4031</v>
      </c>
      <c r="F448" s="7" t="s">
        <v>956</v>
      </c>
    </row>
    <row r="449" spans="1:6" x14ac:dyDescent="0.3">
      <c r="A449" t="s">
        <v>1082</v>
      </c>
      <c r="B449" t="s">
        <v>163</v>
      </c>
      <c r="C449" t="s">
        <v>1083</v>
      </c>
      <c r="D449" t="s">
        <v>1081</v>
      </c>
      <c r="E449" t="s">
        <v>94</v>
      </c>
      <c r="F449" s="7" t="s">
        <v>1084</v>
      </c>
    </row>
    <row r="450" spans="1:6" x14ac:dyDescent="0.3">
      <c r="A450" t="s">
        <v>1085</v>
      </c>
      <c r="B450" t="s">
        <v>175</v>
      </c>
      <c r="C450" t="s">
        <v>1086</v>
      </c>
      <c r="D450" t="s">
        <v>1081</v>
      </c>
      <c r="E450" t="s">
        <v>94</v>
      </c>
      <c r="F450" s="7" t="s">
        <v>1087</v>
      </c>
    </row>
    <row r="451" spans="1:6" x14ac:dyDescent="0.3">
      <c r="A451" t="s">
        <v>1088</v>
      </c>
      <c r="B451" t="s">
        <v>175</v>
      </c>
      <c r="C451" t="s">
        <v>1089</v>
      </c>
      <c r="D451" t="s">
        <v>1081</v>
      </c>
      <c r="E451" t="s">
        <v>94</v>
      </c>
      <c r="F451" s="7" t="s">
        <v>1090</v>
      </c>
    </row>
    <row r="452" spans="1:6" ht="33" x14ac:dyDescent="0.3">
      <c r="A452" t="s">
        <v>1091</v>
      </c>
      <c r="B452" t="s">
        <v>175</v>
      </c>
      <c r="C452" t="s">
        <v>1092</v>
      </c>
      <c r="D452" t="s">
        <v>1081</v>
      </c>
      <c r="E452" t="s">
        <v>94</v>
      </c>
      <c r="F452" s="7" t="s">
        <v>1093</v>
      </c>
    </row>
    <row r="453" spans="1:6" x14ac:dyDescent="0.3">
      <c r="A453" t="s">
        <v>1094</v>
      </c>
      <c r="B453" t="s">
        <v>175</v>
      </c>
      <c r="C453" t="s">
        <v>1095</v>
      </c>
      <c r="D453" t="s">
        <v>1081</v>
      </c>
      <c r="E453" t="s">
        <v>94</v>
      </c>
      <c r="F453" s="7" t="s">
        <v>1096</v>
      </c>
    </row>
    <row r="454" spans="1:6" ht="33" x14ac:dyDescent="0.3">
      <c r="A454" t="s">
        <v>1097</v>
      </c>
      <c r="B454" t="s">
        <v>175</v>
      </c>
      <c r="C454" t="s">
        <v>1098</v>
      </c>
      <c r="D454" t="s">
        <v>1081</v>
      </c>
      <c r="E454" t="s">
        <v>94</v>
      </c>
      <c r="F454" s="7" t="s">
        <v>1099</v>
      </c>
    </row>
    <row r="455" spans="1:6" ht="33" x14ac:dyDescent="0.3">
      <c r="A455" t="s">
        <v>1100</v>
      </c>
      <c r="B455" t="s">
        <v>175</v>
      </c>
      <c r="C455" t="s">
        <v>1101</v>
      </c>
      <c r="D455" t="s">
        <v>1081</v>
      </c>
      <c r="E455" t="s">
        <v>94</v>
      </c>
      <c r="F455" s="7" t="s">
        <v>1102</v>
      </c>
    </row>
    <row r="456" spans="1:6" ht="33" x14ac:dyDescent="0.3">
      <c r="A456" t="s">
        <v>1103</v>
      </c>
      <c r="B456" t="s">
        <v>175</v>
      </c>
      <c r="C456" t="s">
        <v>1104</v>
      </c>
      <c r="D456" t="s">
        <v>1081</v>
      </c>
      <c r="E456" t="s">
        <v>94</v>
      </c>
      <c r="F456" s="7" t="s">
        <v>1105</v>
      </c>
    </row>
    <row r="457" spans="1:6" ht="33" x14ac:dyDescent="0.3">
      <c r="A457" t="s">
        <v>1106</v>
      </c>
      <c r="B457" t="s">
        <v>175</v>
      </c>
      <c r="C457" t="s">
        <v>1107</v>
      </c>
      <c r="D457" t="s">
        <v>1081</v>
      </c>
      <c r="E457" t="s">
        <v>94</v>
      </c>
      <c r="F457" s="7" t="s">
        <v>1108</v>
      </c>
    </row>
    <row r="458" spans="1:6" x14ac:dyDescent="0.3">
      <c r="A458" t="s">
        <v>1109</v>
      </c>
      <c r="B458" t="s">
        <v>175</v>
      </c>
      <c r="C458" t="s">
        <v>1110</v>
      </c>
      <c r="D458" t="s">
        <v>1081</v>
      </c>
      <c r="E458" t="s">
        <v>94</v>
      </c>
      <c r="F458" s="7" t="s">
        <v>1111</v>
      </c>
    </row>
    <row r="459" spans="1:6" ht="33" x14ac:dyDescent="0.3">
      <c r="A459" t="s">
        <v>1112</v>
      </c>
      <c r="B459" t="s">
        <v>175</v>
      </c>
      <c r="C459" t="s">
        <v>1113</v>
      </c>
      <c r="D459" t="s">
        <v>1081</v>
      </c>
      <c r="E459" t="s">
        <v>94</v>
      </c>
      <c r="F459" s="7" t="s">
        <v>1114</v>
      </c>
    </row>
    <row r="460" spans="1:6" ht="33" x14ac:dyDescent="0.3">
      <c r="A460" t="s">
        <v>1115</v>
      </c>
      <c r="B460" t="s">
        <v>175</v>
      </c>
      <c r="C460" t="s">
        <v>1116</v>
      </c>
      <c r="D460" t="s">
        <v>1081</v>
      </c>
      <c r="E460" t="s">
        <v>94</v>
      </c>
      <c r="F460" s="7" t="s">
        <v>1117</v>
      </c>
    </row>
    <row r="461" spans="1:6" x14ac:dyDescent="0.3">
      <c r="A461" t="s">
        <v>1118</v>
      </c>
      <c r="B461" t="s">
        <v>175</v>
      </c>
      <c r="C461" t="s">
        <v>1119</v>
      </c>
      <c r="D461" t="s">
        <v>1081</v>
      </c>
      <c r="E461" t="s">
        <v>94</v>
      </c>
      <c r="F461" s="7" t="s">
        <v>1120</v>
      </c>
    </row>
    <row r="462" spans="1:6" x14ac:dyDescent="0.3">
      <c r="A462" t="s">
        <v>1121</v>
      </c>
      <c r="B462" t="s">
        <v>175</v>
      </c>
      <c r="C462" t="s">
        <v>1122</v>
      </c>
      <c r="D462" t="s">
        <v>1081</v>
      </c>
      <c r="E462" t="s">
        <v>94</v>
      </c>
      <c r="F462" s="7" t="s">
        <v>1123</v>
      </c>
    </row>
    <row r="463" spans="1:6" ht="33" x14ac:dyDescent="0.3">
      <c r="A463" t="s">
        <v>1124</v>
      </c>
      <c r="B463" t="s">
        <v>175</v>
      </c>
      <c r="C463" t="s">
        <v>1125</v>
      </c>
      <c r="D463" t="s">
        <v>1081</v>
      </c>
      <c r="E463" t="s">
        <v>94</v>
      </c>
      <c r="F463" s="7" t="s">
        <v>1126</v>
      </c>
    </row>
    <row r="464" spans="1:6" ht="33" x14ac:dyDescent="0.3">
      <c r="A464" t="s">
        <v>1127</v>
      </c>
      <c r="B464" t="s">
        <v>175</v>
      </c>
      <c r="C464" t="s">
        <v>1128</v>
      </c>
      <c r="D464" t="s">
        <v>1081</v>
      </c>
      <c r="E464" t="s">
        <v>94</v>
      </c>
      <c r="F464" s="7" t="s">
        <v>1129</v>
      </c>
    </row>
    <row r="465" spans="1:6" x14ac:dyDescent="0.3">
      <c r="A465" t="s">
        <v>1130</v>
      </c>
      <c r="B465" t="s">
        <v>175</v>
      </c>
      <c r="C465" t="s">
        <v>1131</v>
      </c>
      <c r="D465" t="s">
        <v>1081</v>
      </c>
      <c r="E465" t="s">
        <v>94</v>
      </c>
      <c r="F465" s="7" t="s">
        <v>1132</v>
      </c>
    </row>
    <row r="466" spans="1:6" x14ac:dyDescent="0.3">
      <c r="A466" t="s">
        <v>1133</v>
      </c>
      <c r="B466" t="s">
        <v>175</v>
      </c>
      <c r="C466" t="s">
        <v>1134</v>
      </c>
      <c r="D466" t="s">
        <v>1081</v>
      </c>
      <c r="E466" t="s">
        <v>94</v>
      </c>
      <c r="F466" s="7" t="s">
        <v>1135</v>
      </c>
    </row>
    <row r="467" spans="1:6" x14ac:dyDescent="0.3">
      <c r="A467" t="s">
        <v>1136</v>
      </c>
      <c r="B467" t="s">
        <v>175</v>
      </c>
      <c r="C467" t="s">
        <v>1137</v>
      </c>
      <c r="D467" t="s">
        <v>1081</v>
      </c>
      <c r="E467" t="s">
        <v>94</v>
      </c>
      <c r="F467" s="7" t="s">
        <v>1138</v>
      </c>
    </row>
    <row r="468" spans="1:6" ht="33" x14ac:dyDescent="0.3">
      <c r="A468" t="s">
        <v>1139</v>
      </c>
      <c r="B468" t="s">
        <v>175</v>
      </c>
      <c r="C468" t="s">
        <v>1140</v>
      </c>
      <c r="D468" t="s">
        <v>1081</v>
      </c>
      <c r="E468" t="s">
        <v>94</v>
      </c>
      <c r="F468" s="7" t="s">
        <v>1141</v>
      </c>
    </row>
    <row r="469" spans="1:6" x14ac:dyDescent="0.3">
      <c r="A469" t="s">
        <v>1142</v>
      </c>
      <c r="B469" t="s">
        <v>175</v>
      </c>
      <c r="C469" t="s">
        <v>1143</v>
      </c>
      <c r="D469" t="s">
        <v>1081</v>
      </c>
      <c r="E469" t="s">
        <v>94</v>
      </c>
      <c r="F469" s="7" t="s">
        <v>1144</v>
      </c>
    </row>
    <row r="470" spans="1:6" ht="33" x14ac:dyDescent="0.3">
      <c r="A470" t="s">
        <v>1145</v>
      </c>
      <c r="B470" t="s">
        <v>175</v>
      </c>
      <c r="C470" t="s">
        <v>1146</v>
      </c>
      <c r="D470" t="s">
        <v>1081</v>
      </c>
      <c r="E470" t="s">
        <v>94</v>
      </c>
      <c r="F470" s="7" t="s">
        <v>1147</v>
      </c>
    </row>
    <row r="471" spans="1:6" ht="66" x14ac:dyDescent="0.3">
      <c r="A471" t="s">
        <v>1148</v>
      </c>
      <c r="B471" t="s">
        <v>175</v>
      </c>
      <c r="C471" t="s">
        <v>1149</v>
      </c>
      <c r="D471" t="s">
        <v>1081</v>
      </c>
      <c r="E471" t="s">
        <v>94</v>
      </c>
      <c r="F471" s="7" t="s">
        <v>1150</v>
      </c>
    </row>
    <row r="472" spans="1:6" ht="33" x14ac:dyDescent="0.3">
      <c r="A472" t="s">
        <v>1151</v>
      </c>
      <c r="B472" t="s">
        <v>175</v>
      </c>
      <c r="C472" t="s">
        <v>1152</v>
      </c>
      <c r="D472" t="s">
        <v>1081</v>
      </c>
      <c r="E472" t="s">
        <v>94</v>
      </c>
      <c r="F472" s="7" t="s">
        <v>1153</v>
      </c>
    </row>
    <row r="473" spans="1:6" ht="49.5" x14ac:dyDescent="0.3">
      <c r="A473" t="s">
        <v>1154</v>
      </c>
      <c r="B473" t="s">
        <v>175</v>
      </c>
      <c r="C473" t="s">
        <v>1155</v>
      </c>
      <c r="D473" t="s">
        <v>1081</v>
      </c>
      <c r="E473" t="s">
        <v>94</v>
      </c>
      <c r="F473" s="7" t="s">
        <v>1156</v>
      </c>
    </row>
    <row r="474" spans="1:6" x14ac:dyDescent="0.3">
      <c r="A474" t="s">
        <v>1157</v>
      </c>
      <c r="B474" t="s">
        <v>175</v>
      </c>
      <c r="C474" t="s">
        <v>1158</v>
      </c>
      <c r="D474" t="s">
        <v>1081</v>
      </c>
      <c r="E474" t="s">
        <v>94</v>
      </c>
      <c r="F474" s="7" t="s">
        <v>1159</v>
      </c>
    </row>
    <row r="475" spans="1:6" ht="33" x14ac:dyDescent="0.3">
      <c r="A475" t="s">
        <v>1160</v>
      </c>
      <c r="B475" t="s">
        <v>175</v>
      </c>
      <c r="C475" t="s">
        <v>1161</v>
      </c>
      <c r="D475" t="s">
        <v>1081</v>
      </c>
      <c r="E475" t="s">
        <v>94</v>
      </c>
      <c r="F475" s="7" t="s">
        <v>1162</v>
      </c>
    </row>
    <row r="476" spans="1:6" ht="49.5" x14ac:dyDescent="0.3">
      <c r="A476" t="s">
        <v>1163</v>
      </c>
      <c r="B476" t="s">
        <v>175</v>
      </c>
      <c r="C476" t="s">
        <v>1164</v>
      </c>
      <c r="D476" t="s">
        <v>1081</v>
      </c>
      <c r="E476" t="s">
        <v>94</v>
      </c>
      <c r="F476" s="7" t="s">
        <v>1165</v>
      </c>
    </row>
    <row r="477" spans="1:6" x14ac:dyDescent="0.3">
      <c r="A477" t="s">
        <v>1167</v>
      </c>
      <c r="B477" t="s">
        <v>175</v>
      </c>
      <c r="C477" t="s">
        <v>1168</v>
      </c>
      <c r="D477" t="s">
        <v>1166</v>
      </c>
      <c r="E477" t="s">
        <v>96</v>
      </c>
      <c r="F477" s="7" t="s">
        <v>1169</v>
      </c>
    </row>
    <row r="478" spans="1:6" x14ac:dyDescent="0.3">
      <c r="A478" t="s">
        <v>1170</v>
      </c>
      <c r="B478" t="s">
        <v>175</v>
      </c>
      <c r="C478" t="s">
        <v>1171</v>
      </c>
      <c r="D478" t="s">
        <v>1166</v>
      </c>
      <c r="E478" t="s">
        <v>96</v>
      </c>
      <c r="F478" s="7" t="s">
        <v>1172</v>
      </c>
    </row>
    <row r="479" spans="1:6" x14ac:dyDescent="0.3">
      <c r="A479" t="s">
        <v>1173</v>
      </c>
      <c r="B479" t="s">
        <v>175</v>
      </c>
      <c r="C479" t="s">
        <v>1174</v>
      </c>
      <c r="D479" t="s">
        <v>1166</v>
      </c>
      <c r="E479" t="s">
        <v>96</v>
      </c>
      <c r="F479" s="7" t="s">
        <v>1175</v>
      </c>
    </row>
    <row r="480" spans="1:6" x14ac:dyDescent="0.3">
      <c r="A480" t="s">
        <v>1176</v>
      </c>
      <c r="B480" t="s">
        <v>175</v>
      </c>
      <c r="C480" t="s">
        <v>1177</v>
      </c>
      <c r="D480" t="s">
        <v>1166</v>
      </c>
      <c r="E480" t="s">
        <v>96</v>
      </c>
      <c r="F480" s="7" t="s">
        <v>1178</v>
      </c>
    </row>
    <row r="481" spans="1:6" x14ac:dyDescent="0.3">
      <c r="A481" t="s">
        <v>1179</v>
      </c>
      <c r="B481" t="s">
        <v>175</v>
      </c>
      <c r="C481" t="s">
        <v>1180</v>
      </c>
      <c r="D481" t="s">
        <v>1166</v>
      </c>
      <c r="E481" t="s">
        <v>96</v>
      </c>
      <c r="F481" s="7" t="s">
        <v>1181</v>
      </c>
    </row>
    <row r="482" spans="1:6" x14ac:dyDescent="0.3">
      <c r="A482" t="s">
        <v>1182</v>
      </c>
      <c r="B482" t="s">
        <v>175</v>
      </c>
      <c r="C482" t="s">
        <v>1183</v>
      </c>
      <c r="D482" t="s">
        <v>1166</v>
      </c>
      <c r="E482" t="s">
        <v>96</v>
      </c>
      <c r="F482" s="7" t="s">
        <v>1184</v>
      </c>
    </row>
    <row r="483" spans="1:6" x14ac:dyDescent="0.3">
      <c r="A483" t="s">
        <v>1185</v>
      </c>
      <c r="B483" t="s">
        <v>175</v>
      </c>
      <c r="C483" t="s">
        <v>1186</v>
      </c>
      <c r="D483" t="s">
        <v>1166</v>
      </c>
      <c r="E483" t="s">
        <v>96</v>
      </c>
      <c r="F483" s="7" t="s">
        <v>1187</v>
      </c>
    </row>
    <row r="484" spans="1:6" x14ac:dyDescent="0.3">
      <c r="A484" t="s">
        <v>1188</v>
      </c>
      <c r="B484" t="s">
        <v>175</v>
      </c>
      <c r="C484" t="s">
        <v>715</v>
      </c>
      <c r="D484" t="s">
        <v>1166</v>
      </c>
      <c r="E484" t="s">
        <v>96</v>
      </c>
      <c r="F484" s="7" t="s">
        <v>1189</v>
      </c>
    </row>
    <row r="485" spans="1:6" x14ac:dyDescent="0.3">
      <c r="A485" t="s">
        <v>1190</v>
      </c>
      <c r="B485" t="s">
        <v>175</v>
      </c>
      <c r="C485" t="s">
        <v>718</v>
      </c>
      <c r="D485" t="s">
        <v>1166</v>
      </c>
      <c r="E485" t="s">
        <v>96</v>
      </c>
      <c r="F485" s="7" t="s">
        <v>1191</v>
      </c>
    </row>
    <row r="486" spans="1:6" x14ac:dyDescent="0.3">
      <c r="A486" t="s">
        <v>1193</v>
      </c>
      <c r="B486" t="s">
        <v>175</v>
      </c>
      <c r="C486" t="s">
        <v>1194</v>
      </c>
      <c r="D486" t="s">
        <v>1192</v>
      </c>
      <c r="E486" t="s">
        <v>98</v>
      </c>
      <c r="F486" s="7" t="s">
        <v>1195</v>
      </c>
    </row>
    <row r="487" spans="1:6" x14ac:dyDescent="0.3">
      <c r="A487" t="s">
        <v>1196</v>
      </c>
      <c r="B487" t="s">
        <v>175</v>
      </c>
      <c r="C487" t="s">
        <v>1197</v>
      </c>
      <c r="D487" t="s">
        <v>1192</v>
      </c>
      <c r="E487" t="s">
        <v>98</v>
      </c>
      <c r="F487" s="7" t="s">
        <v>1198</v>
      </c>
    </row>
    <row r="488" spans="1:6" ht="33" x14ac:dyDescent="0.3">
      <c r="A488" t="s">
        <v>1199</v>
      </c>
      <c r="B488" t="s">
        <v>175</v>
      </c>
      <c r="C488" t="s">
        <v>1200</v>
      </c>
      <c r="D488" t="s">
        <v>1192</v>
      </c>
      <c r="E488" t="s">
        <v>98</v>
      </c>
      <c r="F488" s="7" t="s">
        <v>1201</v>
      </c>
    </row>
    <row r="489" spans="1:6" ht="33" x14ac:dyDescent="0.3">
      <c r="A489" t="s">
        <v>1202</v>
      </c>
      <c r="B489" t="s">
        <v>175</v>
      </c>
      <c r="C489" t="s">
        <v>1203</v>
      </c>
      <c r="D489" t="s">
        <v>1192</v>
      </c>
      <c r="E489" t="s">
        <v>98</v>
      </c>
      <c r="F489" s="7" t="s">
        <v>1204</v>
      </c>
    </row>
    <row r="490" spans="1:6" x14ac:dyDescent="0.3">
      <c r="A490" t="s">
        <v>1205</v>
      </c>
      <c r="B490" t="s">
        <v>175</v>
      </c>
      <c r="C490" t="s">
        <v>1206</v>
      </c>
      <c r="D490" t="s">
        <v>1192</v>
      </c>
      <c r="E490" t="s">
        <v>98</v>
      </c>
      <c r="F490" s="7" t="s">
        <v>1207</v>
      </c>
    </row>
    <row r="491" spans="1:6" x14ac:dyDescent="0.3">
      <c r="A491" t="s">
        <v>1208</v>
      </c>
      <c r="B491" t="s">
        <v>175</v>
      </c>
      <c r="C491" t="s">
        <v>1209</v>
      </c>
      <c r="D491" t="s">
        <v>1192</v>
      </c>
      <c r="E491" t="s">
        <v>98</v>
      </c>
      <c r="F491" s="7" t="s">
        <v>1210</v>
      </c>
    </row>
    <row r="492" spans="1:6" x14ac:dyDescent="0.3">
      <c r="A492" t="s">
        <v>1211</v>
      </c>
      <c r="B492" t="s">
        <v>175</v>
      </c>
      <c r="C492" t="s">
        <v>1212</v>
      </c>
      <c r="D492" t="s">
        <v>1192</v>
      </c>
      <c r="E492" t="s">
        <v>98</v>
      </c>
      <c r="F492" s="7" t="s">
        <v>1213</v>
      </c>
    </row>
    <row r="493" spans="1:6" x14ac:dyDescent="0.3">
      <c r="A493" t="s">
        <v>1214</v>
      </c>
      <c r="B493" t="s">
        <v>175</v>
      </c>
      <c r="C493" t="s">
        <v>1215</v>
      </c>
      <c r="D493" t="s">
        <v>1192</v>
      </c>
      <c r="E493" t="s">
        <v>98</v>
      </c>
      <c r="F493" s="7" t="s">
        <v>1216</v>
      </c>
    </row>
    <row r="494" spans="1:6" x14ac:dyDescent="0.3">
      <c r="A494" t="s">
        <v>1217</v>
      </c>
      <c r="B494" t="s">
        <v>175</v>
      </c>
      <c r="C494" t="s">
        <v>1218</v>
      </c>
      <c r="D494" t="s">
        <v>1192</v>
      </c>
      <c r="E494" t="s">
        <v>98</v>
      </c>
      <c r="F494" s="7" t="s">
        <v>1219</v>
      </c>
    </row>
    <row r="495" spans="1:6" ht="33" x14ac:dyDescent="0.3">
      <c r="A495" t="s">
        <v>1220</v>
      </c>
      <c r="B495" t="s">
        <v>175</v>
      </c>
      <c r="C495" t="s">
        <v>1221</v>
      </c>
      <c r="D495" t="s">
        <v>1192</v>
      </c>
      <c r="E495" t="s">
        <v>98</v>
      </c>
      <c r="F495" s="7" t="s">
        <v>1222</v>
      </c>
    </row>
    <row r="496" spans="1:6" x14ac:dyDescent="0.3">
      <c r="A496" t="s">
        <v>1223</v>
      </c>
      <c r="B496" t="s">
        <v>175</v>
      </c>
      <c r="C496" t="s">
        <v>1224</v>
      </c>
      <c r="D496" t="s">
        <v>1192</v>
      </c>
      <c r="E496" t="s">
        <v>98</v>
      </c>
      <c r="F496" s="7" t="s">
        <v>1225</v>
      </c>
    </row>
    <row r="497" spans="1:6" x14ac:dyDescent="0.3">
      <c r="A497" t="s">
        <v>1226</v>
      </c>
      <c r="B497" t="s">
        <v>175</v>
      </c>
      <c r="C497" t="s">
        <v>1227</v>
      </c>
      <c r="D497" t="s">
        <v>1192</v>
      </c>
      <c r="E497" t="s">
        <v>98</v>
      </c>
      <c r="F497" s="7" t="s">
        <v>1228</v>
      </c>
    </row>
    <row r="498" spans="1:6" ht="33" x14ac:dyDescent="0.3">
      <c r="A498" t="s">
        <v>1229</v>
      </c>
      <c r="B498" t="s">
        <v>175</v>
      </c>
      <c r="C498" t="s">
        <v>1230</v>
      </c>
      <c r="D498" t="s">
        <v>1192</v>
      </c>
      <c r="E498" t="s">
        <v>98</v>
      </c>
      <c r="F498" s="7" t="s">
        <v>1231</v>
      </c>
    </row>
    <row r="499" spans="1:6" x14ac:dyDescent="0.3">
      <c r="A499" t="s">
        <v>1232</v>
      </c>
      <c r="B499" t="s">
        <v>175</v>
      </c>
      <c r="C499" t="s">
        <v>1233</v>
      </c>
      <c r="D499" t="s">
        <v>1192</v>
      </c>
      <c r="E499" t="s">
        <v>98</v>
      </c>
      <c r="F499" s="7" t="s">
        <v>1234</v>
      </c>
    </row>
    <row r="500" spans="1:6" x14ac:dyDescent="0.3">
      <c r="A500" t="s">
        <v>1235</v>
      </c>
      <c r="B500" t="s">
        <v>175</v>
      </c>
      <c r="C500" t="s">
        <v>1236</v>
      </c>
      <c r="D500" t="s">
        <v>1192</v>
      </c>
      <c r="E500" t="s">
        <v>98</v>
      </c>
      <c r="F500" s="7" t="s">
        <v>1237</v>
      </c>
    </row>
    <row r="501" spans="1:6" ht="33" x14ac:dyDescent="0.3">
      <c r="A501" t="s">
        <v>1238</v>
      </c>
      <c r="B501" t="s">
        <v>175</v>
      </c>
      <c r="C501" t="s">
        <v>1239</v>
      </c>
      <c r="D501" t="s">
        <v>1192</v>
      </c>
      <c r="E501" t="s">
        <v>98</v>
      </c>
      <c r="F501" s="7" t="s">
        <v>1240</v>
      </c>
    </row>
    <row r="502" spans="1:6" ht="33" x14ac:dyDescent="0.3">
      <c r="A502" t="s">
        <v>1241</v>
      </c>
      <c r="B502" t="s">
        <v>175</v>
      </c>
      <c r="C502" t="s">
        <v>1242</v>
      </c>
      <c r="D502" t="s">
        <v>1192</v>
      </c>
      <c r="E502" t="s">
        <v>98</v>
      </c>
      <c r="F502" s="7" t="s">
        <v>1243</v>
      </c>
    </row>
    <row r="503" spans="1:6" x14ac:dyDescent="0.3">
      <c r="A503" t="s">
        <v>1244</v>
      </c>
      <c r="B503" t="s">
        <v>175</v>
      </c>
      <c r="C503" t="s">
        <v>1245</v>
      </c>
      <c r="D503" t="s">
        <v>1192</v>
      </c>
      <c r="E503" t="s">
        <v>98</v>
      </c>
      <c r="F503" s="7" t="s">
        <v>1246</v>
      </c>
    </row>
    <row r="504" spans="1:6" x14ac:dyDescent="0.3">
      <c r="A504" t="s">
        <v>1247</v>
      </c>
      <c r="B504" t="s">
        <v>175</v>
      </c>
      <c r="C504" t="s">
        <v>1248</v>
      </c>
      <c r="D504" t="s">
        <v>1192</v>
      </c>
      <c r="E504" t="s">
        <v>98</v>
      </c>
      <c r="F504" s="7" t="s">
        <v>1249</v>
      </c>
    </row>
    <row r="505" spans="1:6" x14ac:dyDescent="0.3">
      <c r="A505" t="s">
        <v>1250</v>
      </c>
      <c r="B505" t="s">
        <v>175</v>
      </c>
      <c r="C505" t="s">
        <v>1251</v>
      </c>
      <c r="D505" t="s">
        <v>1192</v>
      </c>
      <c r="E505" t="s">
        <v>98</v>
      </c>
      <c r="F505" s="7" t="s">
        <v>1252</v>
      </c>
    </row>
    <row r="506" spans="1:6" x14ac:dyDescent="0.3">
      <c r="A506" t="s">
        <v>1253</v>
      </c>
      <c r="B506" t="s">
        <v>175</v>
      </c>
      <c r="C506" t="s">
        <v>1254</v>
      </c>
      <c r="D506" t="s">
        <v>1192</v>
      </c>
      <c r="E506" t="s">
        <v>98</v>
      </c>
      <c r="F506" s="7" t="s">
        <v>1255</v>
      </c>
    </row>
    <row r="507" spans="1:6" x14ac:dyDescent="0.3">
      <c r="A507" t="s">
        <v>1256</v>
      </c>
      <c r="B507" t="s">
        <v>175</v>
      </c>
      <c r="C507" t="s">
        <v>1257</v>
      </c>
      <c r="D507" t="s">
        <v>1192</v>
      </c>
      <c r="E507" t="s">
        <v>98</v>
      </c>
      <c r="F507" s="7" t="s">
        <v>1258</v>
      </c>
    </row>
    <row r="508" spans="1:6" x14ac:dyDescent="0.3">
      <c r="A508" t="s">
        <v>1259</v>
      </c>
      <c r="B508" t="s">
        <v>175</v>
      </c>
      <c r="C508" t="s">
        <v>1260</v>
      </c>
      <c r="D508" t="s">
        <v>1192</v>
      </c>
      <c r="E508" t="s">
        <v>98</v>
      </c>
      <c r="F508" s="7" t="s">
        <v>1261</v>
      </c>
    </row>
    <row r="509" spans="1:6" x14ac:dyDescent="0.3">
      <c r="A509" t="s">
        <v>1262</v>
      </c>
      <c r="B509" t="s">
        <v>175</v>
      </c>
      <c r="C509" t="s">
        <v>1263</v>
      </c>
      <c r="D509" t="s">
        <v>1192</v>
      </c>
      <c r="E509" t="s">
        <v>98</v>
      </c>
      <c r="F509" s="7" t="s">
        <v>1264</v>
      </c>
    </row>
    <row r="510" spans="1:6" x14ac:dyDescent="0.3">
      <c r="A510" t="s">
        <v>1265</v>
      </c>
      <c r="B510" t="s">
        <v>175</v>
      </c>
      <c r="C510" t="s">
        <v>1266</v>
      </c>
      <c r="D510" t="s">
        <v>1192</v>
      </c>
      <c r="E510" t="s">
        <v>98</v>
      </c>
      <c r="F510" s="7" t="s">
        <v>1267</v>
      </c>
    </row>
    <row r="511" spans="1:6" x14ac:dyDescent="0.3">
      <c r="A511" t="s">
        <v>1268</v>
      </c>
      <c r="B511" t="s">
        <v>175</v>
      </c>
      <c r="C511" t="s">
        <v>1269</v>
      </c>
      <c r="D511" t="s">
        <v>1192</v>
      </c>
      <c r="E511" t="s">
        <v>98</v>
      </c>
      <c r="F511" s="7" t="s">
        <v>1270</v>
      </c>
    </row>
    <row r="512" spans="1:6" x14ac:dyDescent="0.3">
      <c r="A512" t="s">
        <v>1271</v>
      </c>
      <c r="B512" t="s">
        <v>175</v>
      </c>
      <c r="C512" t="s">
        <v>1272</v>
      </c>
      <c r="D512" t="s">
        <v>1192</v>
      </c>
      <c r="E512" t="s">
        <v>98</v>
      </c>
      <c r="F512" s="7" t="s">
        <v>1273</v>
      </c>
    </row>
    <row r="513" spans="1:6" x14ac:dyDescent="0.3">
      <c r="A513" t="s">
        <v>1274</v>
      </c>
      <c r="B513" t="s">
        <v>175</v>
      </c>
      <c r="C513" t="s">
        <v>1275</v>
      </c>
      <c r="D513" t="s">
        <v>1192</v>
      </c>
      <c r="E513" t="s">
        <v>98</v>
      </c>
      <c r="F513" s="7" t="s">
        <v>1276</v>
      </c>
    </row>
    <row r="514" spans="1:6" x14ac:dyDescent="0.3">
      <c r="A514" t="s">
        <v>1277</v>
      </c>
      <c r="B514" t="s">
        <v>175</v>
      </c>
      <c r="C514" t="s">
        <v>1278</v>
      </c>
      <c r="D514" t="s">
        <v>1192</v>
      </c>
      <c r="E514" t="s">
        <v>98</v>
      </c>
      <c r="F514" s="7" t="s">
        <v>1279</v>
      </c>
    </row>
    <row r="515" spans="1:6" x14ac:dyDescent="0.3">
      <c r="A515" t="s">
        <v>1280</v>
      </c>
      <c r="B515" t="s">
        <v>175</v>
      </c>
      <c r="C515" t="s">
        <v>1281</v>
      </c>
      <c r="D515" t="s">
        <v>1192</v>
      </c>
      <c r="E515" t="s">
        <v>98</v>
      </c>
      <c r="F515" s="7" t="s">
        <v>1282</v>
      </c>
    </row>
    <row r="516" spans="1:6" x14ac:dyDescent="0.3">
      <c r="A516" t="s">
        <v>1283</v>
      </c>
      <c r="B516" t="s">
        <v>175</v>
      </c>
      <c r="C516" t="s">
        <v>1284</v>
      </c>
      <c r="D516" t="s">
        <v>1192</v>
      </c>
      <c r="E516" t="s">
        <v>98</v>
      </c>
      <c r="F516" s="7" t="s">
        <v>1285</v>
      </c>
    </row>
    <row r="517" spans="1:6" x14ac:dyDescent="0.3">
      <c r="A517" t="s">
        <v>1286</v>
      </c>
      <c r="B517" t="s">
        <v>175</v>
      </c>
      <c r="C517" t="s">
        <v>1287</v>
      </c>
      <c r="D517" t="s">
        <v>1192</v>
      </c>
      <c r="E517" t="s">
        <v>98</v>
      </c>
      <c r="F517" s="7" t="s">
        <v>1288</v>
      </c>
    </row>
    <row r="518" spans="1:6" x14ac:dyDescent="0.3">
      <c r="A518" t="s">
        <v>1289</v>
      </c>
      <c r="B518" t="s">
        <v>175</v>
      </c>
      <c r="C518" t="s">
        <v>1290</v>
      </c>
      <c r="D518" t="s">
        <v>1192</v>
      </c>
      <c r="E518" t="s">
        <v>98</v>
      </c>
      <c r="F518" s="7" t="s">
        <v>1291</v>
      </c>
    </row>
    <row r="519" spans="1:6" x14ac:dyDescent="0.3">
      <c r="A519" t="s">
        <v>1292</v>
      </c>
      <c r="B519" t="s">
        <v>175</v>
      </c>
      <c r="C519" t="s">
        <v>1293</v>
      </c>
      <c r="D519" t="s">
        <v>1192</v>
      </c>
      <c r="E519" t="s">
        <v>98</v>
      </c>
      <c r="F519" s="7" t="s">
        <v>1294</v>
      </c>
    </row>
    <row r="520" spans="1:6" ht="33" x14ac:dyDescent="0.3">
      <c r="A520" t="s">
        <v>1295</v>
      </c>
      <c r="B520" t="s">
        <v>175</v>
      </c>
      <c r="C520" t="s">
        <v>1296</v>
      </c>
      <c r="D520" t="s">
        <v>1192</v>
      </c>
      <c r="E520" t="s">
        <v>98</v>
      </c>
      <c r="F520" s="7" t="s">
        <v>1297</v>
      </c>
    </row>
    <row r="521" spans="1:6" x14ac:dyDescent="0.3">
      <c r="A521" t="s">
        <v>1299</v>
      </c>
      <c r="B521" t="s">
        <v>175</v>
      </c>
      <c r="C521" t="s">
        <v>1300</v>
      </c>
      <c r="D521" t="s">
        <v>1298</v>
      </c>
      <c r="E521" t="s">
        <v>100</v>
      </c>
      <c r="F521" s="7" t="s">
        <v>1301</v>
      </c>
    </row>
    <row r="522" spans="1:6" x14ac:dyDescent="0.3">
      <c r="A522" t="s">
        <v>1302</v>
      </c>
      <c r="B522" t="s">
        <v>175</v>
      </c>
      <c r="C522" t="s">
        <v>1303</v>
      </c>
      <c r="D522" t="s">
        <v>1298</v>
      </c>
      <c r="E522" t="s">
        <v>100</v>
      </c>
      <c r="F522" s="7" t="s">
        <v>1304</v>
      </c>
    </row>
    <row r="523" spans="1:6" ht="33" x14ac:dyDescent="0.3">
      <c r="A523" t="s">
        <v>1305</v>
      </c>
      <c r="B523" t="s">
        <v>175</v>
      </c>
      <c r="C523" t="s">
        <v>1306</v>
      </c>
      <c r="D523" t="s">
        <v>1298</v>
      </c>
      <c r="E523" t="s">
        <v>100</v>
      </c>
      <c r="F523" s="7" t="s">
        <v>1307</v>
      </c>
    </row>
    <row r="524" spans="1:6" ht="33" x14ac:dyDescent="0.3">
      <c r="A524" t="s">
        <v>1308</v>
      </c>
      <c r="B524" t="s">
        <v>175</v>
      </c>
      <c r="C524" t="s">
        <v>1309</v>
      </c>
      <c r="D524" t="s">
        <v>1298</v>
      </c>
      <c r="E524" t="s">
        <v>100</v>
      </c>
      <c r="F524" s="7" t="s">
        <v>1310</v>
      </c>
    </row>
    <row r="525" spans="1:6" ht="66" x14ac:dyDescent="0.3">
      <c r="A525" t="s">
        <v>1311</v>
      </c>
      <c r="B525" t="s">
        <v>175</v>
      </c>
      <c r="C525" t="s">
        <v>1312</v>
      </c>
      <c r="D525" t="s">
        <v>1298</v>
      </c>
      <c r="E525" t="s">
        <v>100</v>
      </c>
      <c r="F525" s="7" t="s">
        <v>1313</v>
      </c>
    </row>
    <row r="526" spans="1:6" ht="66" x14ac:dyDescent="0.3">
      <c r="A526" t="s">
        <v>1314</v>
      </c>
      <c r="B526" t="s">
        <v>175</v>
      </c>
      <c r="C526" t="s">
        <v>1315</v>
      </c>
      <c r="D526" t="s">
        <v>1298</v>
      </c>
      <c r="E526" t="s">
        <v>100</v>
      </c>
      <c r="F526" s="7" t="s">
        <v>1316</v>
      </c>
    </row>
    <row r="527" spans="1:6" x14ac:dyDescent="0.3">
      <c r="A527" t="s">
        <v>1317</v>
      </c>
      <c r="B527" t="s">
        <v>175</v>
      </c>
      <c r="C527" t="s">
        <v>1318</v>
      </c>
      <c r="D527" t="s">
        <v>1298</v>
      </c>
      <c r="E527" t="s">
        <v>100</v>
      </c>
      <c r="F527" s="7" t="s">
        <v>1319</v>
      </c>
    </row>
    <row r="528" spans="1:6" x14ac:dyDescent="0.3">
      <c r="A528" t="s">
        <v>1320</v>
      </c>
      <c r="B528" t="s">
        <v>175</v>
      </c>
      <c r="C528" t="s">
        <v>1321</v>
      </c>
      <c r="D528" t="s">
        <v>1298</v>
      </c>
      <c r="E528" t="s">
        <v>100</v>
      </c>
      <c r="F528" s="7" t="s">
        <v>1322</v>
      </c>
    </row>
    <row r="529" spans="1:6" x14ac:dyDescent="0.3">
      <c r="A529" t="s">
        <v>1323</v>
      </c>
      <c r="B529" t="s">
        <v>175</v>
      </c>
      <c r="C529" t="s">
        <v>1324</v>
      </c>
      <c r="D529" t="s">
        <v>1298</v>
      </c>
      <c r="E529" t="s">
        <v>100</v>
      </c>
      <c r="F529" s="7" t="s">
        <v>1325</v>
      </c>
    </row>
    <row r="530" spans="1:6" x14ac:dyDescent="0.3">
      <c r="A530" t="s">
        <v>1326</v>
      </c>
      <c r="B530" t="s">
        <v>175</v>
      </c>
      <c r="C530" t="s">
        <v>1327</v>
      </c>
      <c r="D530" t="s">
        <v>1298</v>
      </c>
      <c r="E530" t="s">
        <v>100</v>
      </c>
      <c r="F530" s="7" t="s">
        <v>1328</v>
      </c>
    </row>
    <row r="531" spans="1:6" x14ac:dyDescent="0.3">
      <c r="A531" t="s">
        <v>1329</v>
      </c>
      <c r="B531" t="s">
        <v>175</v>
      </c>
      <c r="C531" t="s">
        <v>1330</v>
      </c>
      <c r="D531" t="s">
        <v>1298</v>
      </c>
      <c r="E531" t="s">
        <v>100</v>
      </c>
      <c r="F531" s="7" t="s">
        <v>1331</v>
      </c>
    </row>
    <row r="532" spans="1:6" x14ac:dyDescent="0.3">
      <c r="A532" t="s">
        <v>1332</v>
      </c>
      <c r="B532" t="s">
        <v>175</v>
      </c>
      <c r="C532" t="s">
        <v>1333</v>
      </c>
      <c r="D532" t="s">
        <v>1298</v>
      </c>
      <c r="E532" t="s">
        <v>100</v>
      </c>
      <c r="F532" s="7" t="s">
        <v>1334</v>
      </c>
    </row>
    <row r="533" spans="1:6" ht="33" x14ac:dyDescent="0.3">
      <c r="A533" t="s">
        <v>1335</v>
      </c>
      <c r="B533" t="s">
        <v>175</v>
      </c>
      <c r="C533" t="s">
        <v>1336</v>
      </c>
      <c r="D533" t="s">
        <v>1298</v>
      </c>
      <c r="E533" t="s">
        <v>100</v>
      </c>
      <c r="F533" s="7" t="s">
        <v>1337</v>
      </c>
    </row>
    <row r="534" spans="1:6" ht="33" x14ac:dyDescent="0.3">
      <c r="A534" t="s">
        <v>1338</v>
      </c>
      <c r="B534" t="s">
        <v>175</v>
      </c>
      <c r="C534" t="s">
        <v>1339</v>
      </c>
      <c r="D534" t="s">
        <v>1298</v>
      </c>
      <c r="E534" t="s">
        <v>100</v>
      </c>
      <c r="F534" s="7" t="s">
        <v>1340</v>
      </c>
    </row>
    <row r="535" spans="1:6" ht="33" x14ac:dyDescent="0.3">
      <c r="A535" t="s">
        <v>1341</v>
      </c>
      <c r="B535" t="s">
        <v>175</v>
      </c>
      <c r="C535" t="s">
        <v>1342</v>
      </c>
      <c r="D535" t="s">
        <v>1298</v>
      </c>
      <c r="E535" t="s">
        <v>100</v>
      </c>
      <c r="F535" s="7" t="s">
        <v>1343</v>
      </c>
    </row>
    <row r="536" spans="1:6" ht="33" x14ac:dyDescent="0.3">
      <c r="A536" t="s">
        <v>1344</v>
      </c>
      <c r="B536" t="s">
        <v>175</v>
      </c>
      <c r="C536" t="s">
        <v>1345</v>
      </c>
      <c r="D536" t="s">
        <v>1298</v>
      </c>
      <c r="E536" t="s">
        <v>100</v>
      </c>
      <c r="F536" s="7" t="s">
        <v>1346</v>
      </c>
    </row>
    <row r="537" spans="1:6" x14ac:dyDescent="0.3">
      <c r="A537" t="s">
        <v>1347</v>
      </c>
      <c r="B537" t="s">
        <v>175</v>
      </c>
      <c r="C537" t="s">
        <v>1348</v>
      </c>
      <c r="D537" t="s">
        <v>1298</v>
      </c>
      <c r="E537" t="s">
        <v>100</v>
      </c>
      <c r="F537" s="7" t="s">
        <v>1349</v>
      </c>
    </row>
    <row r="538" spans="1:6" x14ac:dyDescent="0.3">
      <c r="A538" t="s">
        <v>1350</v>
      </c>
      <c r="B538" t="s">
        <v>175</v>
      </c>
      <c r="C538" t="s">
        <v>1351</v>
      </c>
      <c r="D538" t="s">
        <v>1298</v>
      </c>
      <c r="E538" t="s">
        <v>100</v>
      </c>
      <c r="F538" s="7" t="s">
        <v>1352</v>
      </c>
    </row>
    <row r="539" spans="1:6" x14ac:dyDescent="0.3">
      <c r="A539" t="s">
        <v>1353</v>
      </c>
      <c r="B539" t="s">
        <v>175</v>
      </c>
      <c r="C539" t="s">
        <v>1354</v>
      </c>
      <c r="D539" t="s">
        <v>1298</v>
      </c>
      <c r="E539" t="s">
        <v>100</v>
      </c>
      <c r="F539" s="7" t="s">
        <v>1355</v>
      </c>
    </row>
    <row r="540" spans="1:6" x14ac:dyDescent="0.3">
      <c r="A540" t="s">
        <v>1356</v>
      </c>
      <c r="B540" t="s">
        <v>175</v>
      </c>
      <c r="C540" t="s">
        <v>1357</v>
      </c>
      <c r="D540" t="s">
        <v>1298</v>
      </c>
      <c r="E540" t="s">
        <v>100</v>
      </c>
      <c r="F540" s="7" t="s">
        <v>1358</v>
      </c>
    </row>
    <row r="541" spans="1:6" x14ac:dyDescent="0.3">
      <c r="A541" t="s">
        <v>1359</v>
      </c>
      <c r="B541" t="s">
        <v>175</v>
      </c>
      <c r="C541" t="s">
        <v>1360</v>
      </c>
      <c r="D541" t="s">
        <v>1298</v>
      </c>
      <c r="E541" t="s">
        <v>100</v>
      </c>
      <c r="F541" s="7" t="s">
        <v>1361</v>
      </c>
    </row>
    <row r="542" spans="1:6" x14ac:dyDescent="0.3">
      <c r="A542" t="s">
        <v>1362</v>
      </c>
      <c r="B542" t="s">
        <v>175</v>
      </c>
      <c r="C542" t="s">
        <v>1363</v>
      </c>
      <c r="D542" t="s">
        <v>1298</v>
      </c>
      <c r="E542" t="s">
        <v>100</v>
      </c>
      <c r="F542" s="7" t="s">
        <v>1364</v>
      </c>
    </row>
    <row r="543" spans="1:6" x14ac:dyDescent="0.3">
      <c r="A543" t="s">
        <v>1365</v>
      </c>
      <c r="B543" t="s">
        <v>175</v>
      </c>
      <c r="C543" t="s">
        <v>1366</v>
      </c>
      <c r="D543" t="s">
        <v>1298</v>
      </c>
      <c r="E543" t="s">
        <v>100</v>
      </c>
      <c r="F543" s="7" t="s">
        <v>1367</v>
      </c>
    </row>
    <row r="544" spans="1:6" x14ac:dyDescent="0.3">
      <c r="A544" t="s">
        <v>1368</v>
      </c>
      <c r="B544" t="s">
        <v>175</v>
      </c>
      <c r="C544" t="s">
        <v>1369</v>
      </c>
      <c r="D544" t="s">
        <v>1298</v>
      </c>
      <c r="E544" t="s">
        <v>100</v>
      </c>
      <c r="F544" s="7" t="s">
        <v>1370</v>
      </c>
    </row>
    <row r="545" spans="1:6" x14ac:dyDescent="0.3">
      <c r="A545" t="s">
        <v>1371</v>
      </c>
      <c r="B545" t="s">
        <v>175</v>
      </c>
      <c r="C545" t="s">
        <v>1372</v>
      </c>
      <c r="D545" t="s">
        <v>1298</v>
      </c>
      <c r="E545" t="s">
        <v>100</v>
      </c>
      <c r="F545" s="7" t="s">
        <v>1373</v>
      </c>
    </row>
    <row r="546" spans="1:6" ht="33" x14ac:dyDescent="0.3">
      <c r="A546" t="s">
        <v>1374</v>
      </c>
      <c r="B546" t="s">
        <v>175</v>
      </c>
      <c r="C546" t="s">
        <v>1375</v>
      </c>
      <c r="D546" t="s">
        <v>1298</v>
      </c>
      <c r="E546" t="s">
        <v>100</v>
      </c>
      <c r="F546" s="7" t="s">
        <v>1376</v>
      </c>
    </row>
    <row r="547" spans="1:6" ht="33" x14ac:dyDescent="0.3">
      <c r="A547" t="s">
        <v>1377</v>
      </c>
      <c r="B547" t="s">
        <v>175</v>
      </c>
      <c r="C547" t="s">
        <v>1378</v>
      </c>
      <c r="D547" t="s">
        <v>1298</v>
      </c>
      <c r="E547" t="s">
        <v>100</v>
      </c>
      <c r="F547" s="7" t="s">
        <v>1379</v>
      </c>
    </row>
    <row r="548" spans="1:6" ht="33" x14ac:dyDescent="0.3">
      <c r="A548" t="s">
        <v>1380</v>
      </c>
      <c r="B548" t="s">
        <v>175</v>
      </c>
      <c r="C548" t="s">
        <v>1381</v>
      </c>
      <c r="D548" t="s">
        <v>1298</v>
      </c>
      <c r="E548" t="s">
        <v>100</v>
      </c>
      <c r="F548" s="7" t="s">
        <v>1382</v>
      </c>
    </row>
    <row r="549" spans="1:6" ht="33" x14ac:dyDescent="0.3">
      <c r="A549" t="s">
        <v>1383</v>
      </c>
      <c r="B549" t="s">
        <v>175</v>
      </c>
      <c r="C549" t="s">
        <v>1384</v>
      </c>
      <c r="D549" t="s">
        <v>1298</v>
      </c>
      <c r="E549" t="s">
        <v>100</v>
      </c>
      <c r="F549" s="7" t="s">
        <v>1385</v>
      </c>
    </row>
    <row r="550" spans="1:6" ht="33" x14ac:dyDescent="0.3">
      <c r="A550" t="s">
        <v>1386</v>
      </c>
      <c r="B550" t="s">
        <v>175</v>
      </c>
      <c r="C550" t="s">
        <v>1387</v>
      </c>
      <c r="D550" t="s">
        <v>1298</v>
      </c>
      <c r="E550" t="s">
        <v>100</v>
      </c>
      <c r="F550" s="7" t="s">
        <v>1388</v>
      </c>
    </row>
    <row r="551" spans="1:6" ht="33" x14ac:dyDescent="0.3">
      <c r="A551" t="s">
        <v>1389</v>
      </c>
      <c r="B551" t="s">
        <v>175</v>
      </c>
      <c r="C551" t="s">
        <v>1390</v>
      </c>
      <c r="D551" t="s">
        <v>1298</v>
      </c>
      <c r="E551" t="s">
        <v>100</v>
      </c>
      <c r="F551" s="7" t="s">
        <v>1391</v>
      </c>
    </row>
    <row r="552" spans="1:6" ht="33" x14ac:dyDescent="0.3">
      <c r="A552" t="s">
        <v>1392</v>
      </c>
      <c r="B552" t="s">
        <v>175</v>
      </c>
      <c r="C552" t="s">
        <v>1393</v>
      </c>
      <c r="D552" t="s">
        <v>1298</v>
      </c>
      <c r="E552" t="s">
        <v>100</v>
      </c>
      <c r="F552" s="7" t="s">
        <v>1394</v>
      </c>
    </row>
    <row r="553" spans="1:6" ht="49.5" x14ac:dyDescent="0.3">
      <c r="A553" t="s">
        <v>1395</v>
      </c>
      <c r="B553" t="s">
        <v>175</v>
      </c>
      <c r="C553" t="s">
        <v>1396</v>
      </c>
      <c r="D553" t="s">
        <v>1298</v>
      </c>
      <c r="E553" t="s">
        <v>100</v>
      </c>
      <c r="F553" s="7" t="s">
        <v>1397</v>
      </c>
    </row>
    <row r="554" spans="1:6" ht="49.5" x14ac:dyDescent="0.3">
      <c r="A554" t="s">
        <v>1398</v>
      </c>
      <c r="B554" t="s">
        <v>175</v>
      </c>
      <c r="C554" t="s">
        <v>1399</v>
      </c>
      <c r="D554" t="s">
        <v>1298</v>
      </c>
      <c r="E554" t="s">
        <v>100</v>
      </c>
      <c r="F554" s="7" t="s">
        <v>1400</v>
      </c>
    </row>
    <row r="555" spans="1:6" ht="33" x14ac:dyDescent="0.3">
      <c r="A555" t="s">
        <v>1401</v>
      </c>
      <c r="B555" t="s">
        <v>175</v>
      </c>
      <c r="C555" t="s">
        <v>1402</v>
      </c>
      <c r="D555" t="s">
        <v>1298</v>
      </c>
      <c r="E555" t="s">
        <v>100</v>
      </c>
      <c r="F555" s="7" t="s">
        <v>1403</v>
      </c>
    </row>
    <row r="556" spans="1:6" ht="33" x14ac:dyDescent="0.3">
      <c r="A556" t="s">
        <v>1404</v>
      </c>
      <c r="B556" t="s">
        <v>175</v>
      </c>
      <c r="C556" t="s">
        <v>1405</v>
      </c>
      <c r="D556" t="s">
        <v>1298</v>
      </c>
      <c r="E556" t="s">
        <v>100</v>
      </c>
      <c r="F556" s="7" t="s">
        <v>1406</v>
      </c>
    </row>
    <row r="557" spans="1:6" ht="33" x14ac:dyDescent="0.3">
      <c r="A557" t="s">
        <v>1407</v>
      </c>
      <c r="B557" t="s">
        <v>175</v>
      </c>
      <c r="C557" t="s">
        <v>1408</v>
      </c>
      <c r="D557" t="s">
        <v>1298</v>
      </c>
      <c r="E557" t="s">
        <v>100</v>
      </c>
      <c r="F557" s="7" t="s">
        <v>1409</v>
      </c>
    </row>
    <row r="558" spans="1:6" ht="33" x14ac:dyDescent="0.3">
      <c r="A558" t="s">
        <v>1410</v>
      </c>
      <c r="B558" t="s">
        <v>175</v>
      </c>
      <c r="C558" t="s">
        <v>1411</v>
      </c>
      <c r="D558" t="s">
        <v>1298</v>
      </c>
      <c r="E558" t="s">
        <v>100</v>
      </c>
      <c r="F558" s="7" t="s">
        <v>1412</v>
      </c>
    </row>
    <row r="559" spans="1:6" ht="49.5" x14ac:dyDescent="0.3">
      <c r="A559" t="s">
        <v>1413</v>
      </c>
      <c r="B559" t="s">
        <v>175</v>
      </c>
      <c r="C559" t="s">
        <v>1414</v>
      </c>
      <c r="D559" t="s">
        <v>1298</v>
      </c>
      <c r="E559" t="s">
        <v>100</v>
      </c>
      <c r="F559" s="7" t="s">
        <v>1415</v>
      </c>
    </row>
    <row r="560" spans="1:6" x14ac:dyDescent="0.3">
      <c r="A560" t="s">
        <v>1416</v>
      </c>
      <c r="B560" t="s">
        <v>175</v>
      </c>
      <c r="C560" t="s">
        <v>1417</v>
      </c>
      <c r="D560" t="s">
        <v>1298</v>
      </c>
      <c r="E560" t="s">
        <v>100</v>
      </c>
      <c r="F560" s="7" t="s">
        <v>1418</v>
      </c>
    </row>
    <row r="561" spans="1:6" x14ac:dyDescent="0.3">
      <c r="A561" t="s">
        <v>1419</v>
      </c>
      <c r="B561" t="s">
        <v>175</v>
      </c>
      <c r="C561" t="s">
        <v>1420</v>
      </c>
      <c r="D561" t="s">
        <v>1298</v>
      </c>
      <c r="E561" t="s">
        <v>100</v>
      </c>
      <c r="F561" s="7" t="s">
        <v>1421</v>
      </c>
    </row>
    <row r="562" spans="1:6" ht="33" x14ac:dyDescent="0.3">
      <c r="A562" t="s">
        <v>1422</v>
      </c>
      <c r="B562" t="s">
        <v>175</v>
      </c>
      <c r="C562" t="s">
        <v>1423</v>
      </c>
      <c r="D562" t="s">
        <v>1298</v>
      </c>
      <c r="E562" t="s">
        <v>100</v>
      </c>
      <c r="F562" s="7" t="s">
        <v>1424</v>
      </c>
    </row>
    <row r="563" spans="1:6" ht="33" x14ac:dyDescent="0.3">
      <c r="A563" t="s">
        <v>1425</v>
      </c>
      <c r="B563" t="s">
        <v>175</v>
      </c>
      <c r="C563" t="s">
        <v>1426</v>
      </c>
      <c r="D563" t="s">
        <v>1298</v>
      </c>
      <c r="E563" t="s">
        <v>100</v>
      </c>
      <c r="F563" s="7" t="s">
        <v>1427</v>
      </c>
    </row>
    <row r="564" spans="1:6" ht="33" x14ac:dyDescent="0.3">
      <c r="A564" t="s">
        <v>1428</v>
      </c>
      <c r="B564" t="s">
        <v>175</v>
      </c>
      <c r="C564" t="s">
        <v>1429</v>
      </c>
      <c r="D564" t="s">
        <v>1298</v>
      </c>
      <c r="E564" t="s">
        <v>100</v>
      </c>
      <c r="F564" s="7" t="s">
        <v>1430</v>
      </c>
    </row>
    <row r="565" spans="1:6" ht="33" x14ac:dyDescent="0.3">
      <c r="A565" t="s">
        <v>1431</v>
      </c>
      <c r="B565" t="s">
        <v>175</v>
      </c>
      <c r="C565" t="s">
        <v>1432</v>
      </c>
      <c r="D565" t="s">
        <v>1298</v>
      </c>
      <c r="E565" t="s">
        <v>100</v>
      </c>
      <c r="F565" s="7" t="s">
        <v>1433</v>
      </c>
    </row>
    <row r="566" spans="1:6" x14ac:dyDescent="0.3">
      <c r="A566" t="s">
        <v>1434</v>
      </c>
      <c r="B566" t="s">
        <v>175</v>
      </c>
      <c r="C566" t="s">
        <v>1435</v>
      </c>
      <c r="D566" t="s">
        <v>1298</v>
      </c>
      <c r="E566" t="s">
        <v>100</v>
      </c>
      <c r="F566" s="7" t="s">
        <v>1436</v>
      </c>
    </row>
    <row r="567" spans="1:6" x14ac:dyDescent="0.3">
      <c r="A567" t="s">
        <v>1437</v>
      </c>
      <c r="B567" t="s">
        <v>175</v>
      </c>
      <c r="C567" t="s">
        <v>1438</v>
      </c>
      <c r="D567" t="s">
        <v>1298</v>
      </c>
      <c r="E567" t="s">
        <v>100</v>
      </c>
      <c r="F567" s="7" t="s">
        <v>1439</v>
      </c>
    </row>
    <row r="568" spans="1:6" ht="33" x14ac:dyDescent="0.3">
      <c r="A568" t="s">
        <v>1440</v>
      </c>
      <c r="B568" t="s">
        <v>175</v>
      </c>
      <c r="C568" t="s">
        <v>1441</v>
      </c>
      <c r="D568" t="s">
        <v>1298</v>
      </c>
      <c r="E568" t="s">
        <v>100</v>
      </c>
      <c r="F568" s="7" t="s">
        <v>1442</v>
      </c>
    </row>
    <row r="569" spans="1:6" ht="33" x14ac:dyDescent="0.3">
      <c r="A569" t="s">
        <v>1443</v>
      </c>
      <c r="B569" t="s">
        <v>175</v>
      </c>
      <c r="C569" t="s">
        <v>1444</v>
      </c>
      <c r="D569" t="s">
        <v>1298</v>
      </c>
      <c r="E569" t="s">
        <v>100</v>
      </c>
      <c r="F569" s="7" t="s">
        <v>1445</v>
      </c>
    </row>
    <row r="570" spans="1:6" ht="33" x14ac:dyDescent="0.3">
      <c r="A570" t="s">
        <v>1446</v>
      </c>
      <c r="B570" t="s">
        <v>175</v>
      </c>
      <c r="C570" t="s">
        <v>1447</v>
      </c>
      <c r="D570" t="s">
        <v>1298</v>
      </c>
      <c r="E570" t="s">
        <v>100</v>
      </c>
      <c r="F570" s="7" t="s">
        <v>1448</v>
      </c>
    </row>
    <row r="571" spans="1:6" ht="33" x14ac:dyDescent="0.3">
      <c r="A571" t="s">
        <v>1449</v>
      </c>
      <c r="B571" t="s">
        <v>175</v>
      </c>
      <c r="C571" t="s">
        <v>1450</v>
      </c>
      <c r="D571" t="s">
        <v>1298</v>
      </c>
      <c r="E571" t="s">
        <v>100</v>
      </c>
      <c r="F571" s="7" t="s">
        <v>1451</v>
      </c>
    </row>
    <row r="572" spans="1:6" x14ac:dyDescent="0.3">
      <c r="A572" t="s">
        <v>1452</v>
      </c>
      <c r="B572" t="s">
        <v>175</v>
      </c>
      <c r="C572" t="s">
        <v>1453</v>
      </c>
      <c r="D572" t="s">
        <v>1298</v>
      </c>
      <c r="E572" t="s">
        <v>100</v>
      </c>
      <c r="F572" s="7" t="s">
        <v>1454</v>
      </c>
    </row>
    <row r="573" spans="1:6" ht="33" x14ac:dyDescent="0.3">
      <c r="A573" t="s">
        <v>1455</v>
      </c>
      <c r="B573" t="s">
        <v>175</v>
      </c>
      <c r="C573" t="s">
        <v>1456</v>
      </c>
      <c r="D573" t="s">
        <v>1298</v>
      </c>
      <c r="E573" t="s">
        <v>100</v>
      </c>
      <c r="F573" s="7" t="s">
        <v>1457</v>
      </c>
    </row>
    <row r="574" spans="1:6" ht="33" x14ac:dyDescent="0.3">
      <c r="A574" t="s">
        <v>1458</v>
      </c>
      <c r="B574" t="s">
        <v>175</v>
      </c>
      <c r="C574" t="s">
        <v>1459</v>
      </c>
      <c r="D574" t="s">
        <v>1298</v>
      </c>
      <c r="E574" t="s">
        <v>100</v>
      </c>
      <c r="F574" s="7" t="s">
        <v>1460</v>
      </c>
    </row>
    <row r="575" spans="1:6" ht="33" x14ac:dyDescent="0.3">
      <c r="A575" t="s">
        <v>1461</v>
      </c>
      <c r="B575" t="s">
        <v>175</v>
      </c>
      <c r="C575" t="s">
        <v>1462</v>
      </c>
      <c r="D575" t="s">
        <v>1298</v>
      </c>
      <c r="E575" t="s">
        <v>100</v>
      </c>
      <c r="F575" s="7" t="s">
        <v>1463</v>
      </c>
    </row>
    <row r="576" spans="1:6" ht="33" x14ac:dyDescent="0.3">
      <c r="A576" t="s">
        <v>1464</v>
      </c>
      <c r="B576" t="s">
        <v>175</v>
      </c>
      <c r="C576" t="s">
        <v>1465</v>
      </c>
      <c r="D576" t="s">
        <v>1298</v>
      </c>
      <c r="E576" t="s">
        <v>100</v>
      </c>
      <c r="F576" s="7" t="s">
        <v>1466</v>
      </c>
    </row>
    <row r="577" spans="1:6" x14ac:dyDescent="0.3">
      <c r="A577" t="s">
        <v>1467</v>
      </c>
      <c r="B577" t="s">
        <v>175</v>
      </c>
      <c r="C577" t="s">
        <v>1468</v>
      </c>
      <c r="D577" t="s">
        <v>1298</v>
      </c>
      <c r="E577" t="s">
        <v>100</v>
      </c>
      <c r="F577" s="7" t="s">
        <v>1469</v>
      </c>
    </row>
    <row r="578" spans="1:6" x14ac:dyDescent="0.3">
      <c r="A578" t="s">
        <v>1470</v>
      </c>
      <c r="B578" t="s">
        <v>175</v>
      </c>
      <c r="C578" t="s">
        <v>1471</v>
      </c>
      <c r="D578" t="s">
        <v>1298</v>
      </c>
      <c r="E578" t="s">
        <v>100</v>
      </c>
      <c r="F578" s="7" t="s">
        <v>1472</v>
      </c>
    </row>
    <row r="579" spans="1:6" ht="33" x14ac:dyDescent="0.3">
      <c r="A579" t="s">
        <v>1473</v>
      </c>
      <c r="B579" t="s">
        <v>175</v>
      </c>
      <c r="C579" t="s">
        <v>1474</v>
      </c>
      <c r="D579" t="s">
        <v>1298</v>
      </c>
      <c r="E579" t="s">
        <v>100</v>
      </c>
      <c r="F579" s="7" t="s">
        <v>1475</v>
      </c>
    </row>
    <row r="580" spans="1:6" ht="33" x14ac:dyDescent="0.3">
      <c r="A580" t="s">
        <v>1476</v>
      </c>
      <c r="B580" t="s">
        <v>175</v>
      </c>
      <c r="C580" t="s">
        <v>1477</v>
      </c>
      <c r="D580" t="s">
        <v>1298</v>
      </c>
      <c r="E580" t="s">
        <v>100</v>
      </c>
      <c r="F580" s="7" t="s">
        <v>1478</v>
      </c>
    </row>
    <row r="581" spans="1:6" ht="33" x14ac:dyDescent="0.3">
      <c r="A581" t="s">
        <v>1479</v>
      </c>
      <c r="B581" t="s">
        <v>175</v>
      </c>
      <c r="C581" t="s">
        <v>1480</v>
      </c>
      <c r="D581" t="s">
        <v>1298</v>
      </c>
      <c r="E581" t="s">
        <v>100</v>
      </c>
      <c r="F581" s="7" t="s">
        <v>1481</v>
      </c>
    </row>
    <row r="582" spans="1:6" ht="33" x14ac:dyDescent="0.3">
      <c r="A582" t="s">
        <v>1482</v>
      </c>
      <c r="B582" t="s">
        <v>175</v>
      </c>
      <c r="C582" t="s">
        <v>1483</v>
      </c>
      <c r="D582" t="s">
        <v>1298</v>
      </c>
      <c r="E582" t="s">
        <v>100</v>
      </c>
      <c r="F582" s="7" t="s">
        <v>1484</v>
      </c>
    </row>
    <row r="583" spans="1:6" x14ac:dyDescent="0.3">
      <c r="A583" t="s">
        <v>1485</v>
      </c>
      <c r="B583" t="s">
        <v>175</v>
      </c>
      <c r="C583" t="s">
        <v>1486</v>
      </c>
      <c r="D583" t="s">
        <v>1298</v>
      </c>
      <c r="E583" t="s">
        <v>100</v>
      </c>
      <c r="F583" s="7" t="s">
        <v>1487</v>
      </c>
    </row>
    <row r="584" spans="1:6" ht="33" x14ac:dyDescent="0.3">
      <c r="A584" t="s">
        <v>1488</v>
      </c>
      <c r="B584" t="s">
        <v>175</v>
      </c>
      <c r="C584" t="s">
        <v>1489</v>
      </c>
      <c r="D584" t="s">
        <v>1298</v>
      </c>
      <c r="E584" t="s">
        <v>100</v>
      </c>
      <c r="F584" s="7" t="s">
        <v>1490</v>
      </c>
    </row>
    <row r="585" spans="1:6" ht="33" x14ac:dyDescent="0.3">
      <c r="A585" t="s">
        <v>1491</v>
      </c>
      <c r="B585" t="s">
        <v>175</v>
      </c>
      <c r="C585" t="s">
        <v>1492</v>
      </c>
      <c r="D585" t="s">
        <v>1298</v>
      </c>
      <c r="E585" t="s">
        <v>100</v>
      </c>
      <c r="F585" s="7" t="s">
        <v>1493</v>
      </c>
    </row>
    <row r="586" spans="1:6" ht="33" x14ac:dyDescent="0.3">
      <c r="A586" t="s">
        <v>1494</v>
      </c>
      <c r="B586" t="s">
        <v>175</v>
      </c>
      <c r="C586" t="s">
        <v>1495</v>
      </c>
      <c r="D586" t="s">
        <v>1298</v>
      </c>
      <c r="E586" t="s">
        <v>100</v>
      </c>
      <c r="F586" s="7" t="s">
        <v>1496</v>
      </c>
    </row>
    <row r="587" spans="1:6" ht="33" x14ac:dyDescent="0.3">
      <c r="A587" t="s">
        <v>1497</v>
      </c>
      <c r="B587" t="s">
        <v>175</v>
      </c>
      <c r="C587" t="s">
        <v>1498</v>
      </c>
      <c r="D587" t="s">
        <v>1298</v>
      </c>
      <c r="E587" t="s">
        <v>100</v>
      </c>
      <c r="F587" s="7" t="s">
        <v>1499</v>
      </c>
    </row>
    <row r="588" spans="1:6" x14ac:dyDescent="0.3">
      <c r="A588" t="s">
        <v>1501</v>
      </c>
      <c r="B588" t="s">
        <v>175</v>
      </c>
      <c r="C588" t="s">
        <v>1502</v>
      </c>
      <c r="D588" t="s">
        <v>1500</v>
      </c>
      <c r="E588" t="s">
        <v>102</v>
      </c>
      <c r="F588" s="7" t="s">
        <v>1503</v>
      </c>
    </row>
    <row r="589" spans="1:6" ht="33" x14ac:dyDescent="0.3">
      <c r="A589" t="s">
        <v>1504</v>
      </c>
      <c r="B589" t="s">
        <v>175</v>
      </c>
      <c r="C589" t="s">
        <v>1505</v>
      </c>
      <c r="D589" t="s">
        <v>1500</v>
      </c>
      <c r="E589" t="s">
        <v>102</v>
      </c>
      <c r="F589" s="7" t="s">
        <v>1506</v>
      </c>
    </row>
    <row r="590" spans="1:6" ht="33" x14ac:dyDescent="0.3">
      <c r="A590" t="s">
        <v>1507</v>
      </c>
      <c r="B590" t="s">
        <v>175</v>
      </c>
      <c r="C590" t="s">
        <v>1508</v>
      </c>
      <c r="D590" t="s">
        <v>1500</v>
      </c>
      <c r="E590" t="s">
        <v>102</v>
      </c>
      <c r="F590" s="7" t="s">
        <v>1509</v>
      </c>
    </row>
    <row r="591" spans="1:6" ht="99" x14ac:dyDescent="0.3">
      <c r="A591" t="s">
        <v>1510</v>
      </c>
      <c r="B591" t="s">
        <v>175</v>
      </c>
      <c r="C591" t="s">
        <v>1511</v>
      </c>
      <c r="D591" t="s">
        <v>1500</v>
      </c>
      <c r="E591" t="s">
        <v>102</v>
      </c>
      <c r="F591" s="7" t="s">
        <v>1512</v>
      </c>
    </row>
    <row r="592" spans="1:6" x14ac:dyDescent="0.3">
      <c r="A592" t="s">
        <v>1513</v>
      </c>
      <c r="B592" t="s">
        <v>175</v>
      </c>
      <c r="C592" t="s">
        <v>1514</v>
      </c>
      <c r="D592" t="s">
        <v>1500</v>
      </c>
      <c r="E592" t="s">
        <v>102</v>
      </c>
      <c r="F592" s="7" t="s">
        <v>1515</v>
      </c>
    </row>
    <row r="593" spans="1:6" ht="33" x14ac:dyDescent="0.3">
      <c r="A593" t="s">
        <v>1516</v>
      </c>
      <c r="B593" t="s">
        <v>175</v>
      </c>
      <c r="C593" t="s">
        <v>1517</v>
      </c>
      <c r="D593" t="s">
        <v>1500</v>
      </c>
      <c r="E593" t="s">
        <v>102</v>
      </c>
      <c r="F593" s="7" t="s">
        <v>1518</v>
      </c>
    </row>
    <row r="594" spans="1:6" ht="33" x14ac:dyDescent="0.3">
      <c r="A594" t="s">
        <v>1519</v>
      </c>
      <c r="B594" t="s">
        <v>175</v>
      </c>
      <c r="C594" t="s">
        <v>1520</v>
      </c>
      <c r="D594" t="s">
        <v>1500</v>
      </c>
      <c r="E594" t="s">
        <v>102</v>
      </c>
      <c r="F594" s="7" t="s">
        <v>1521</v>
      </c>
    </row>
    <row r="595" spans="1:6" ht="33" x14ac:dyDescent="0.3">
      <c r="A595" t="s">
        <v>1522</v>
      </c>
      <c r="B595" t="s">
        <v>175</v>
      </c>
      <c r="C595" t="s">
        <v>1523</v>
      </c>
      <c r="D595" t="s">
        <v>1500</v>
      </c>
      <c r="E595" t="s">
        <v>102</v>
      </c>
      <c r="F595" s="7" t="s">
        <v>1524</v>
      </c>
    </row>
    <row r="596" spans="1:6" x14ac:dyDescent="0.3">
      <c r="A596" t="s">
        <v>1525</v>
      </c>
      <c r="B596" t="s">
        <v>175</v>
      </c>
      <c r="C596" t="s">
        <v>1526</v>
      </c>
      <c r="D596" t="s">
        <v>1500</v>
      </c>
      <c r="E596" t="s">
        <v>102</v>
      </c>
      <c r="F596" s="7" t="s">
        <v>1527</v>
      </c>
    </row>
    <row r="597" spans="1:6" ht="33" x14ac:dyDescent="0.3">
      <c r="A597" t="s">
        <v>1528</v>
      </c>
      <c r="B597" t="s">
        <v>175</v>
      </c>
      <c r="C597" t="s">
        <v>1529</v>
      </c>
      <c r="D597" t="s">
        <v>1500</v>
      </c>
      <c r="E597" t="s">
        <v>102</v>
      </c>
      <c r="F597" s="7" t="s">
        <v>1530</v>
      </c>
    </row>
    <row r="598" spans="1:6" ht="33" x14ac:dyDescent="0.3">
      <c r="A598" t="s">
        <v>1531</v>
      </c>
      <c r="B598" t="s">
        <v>175</v>
      </c>
      <c r="C598" t="s">
        <v>1532</v>
      </c>
      <c r="D598" t="s">
        <v>1500</v>
      </c>
      <c r="E598" t="s">
        <v>102</v>
      </c>
      <c r="F598" s="7" t="s">
        <v>1533</v>
      </c>
    </row>
    <row r="599" spans="1:6" ht="33" x14ac:dyDescent="0.3">
      <c r="A599" t="s">
        <v>1534</v>
      </c>
      <c r="B599" t="s">
        <v>175</v>
      </c>
      <c r="C599" t="s">
        <v>1535</v>
      </c>
      <c r="D599" t="s">
        <v>1500</v>
      </c>
      <c r="E599" t="s">
        <v>102</v>
      </c>
      <c r="F599" s="7" t="s">
        <v>1536</v>
      </c>
    </row>
    <row r="600" spans="1:6" x14ac:dyDescent="0.3">
      <c r="A600" t="s">
        <v>1537</v>
      </c>
      <c r="B600" t="s">
        <v>175</v>
      </c>
      <c r="C600" t="s">
        <v>1538</v>
      </c>
      <c r="D600" t="s">
        <v>1500</v>
      </c>
      <c r="E600" t="s">
        <v>102</v>
      </c>
      <c r="F600" s="7" t="s">
        <v>1539</v>
      </c>
    </row>
    <row r="601" spans="1:6" ht="33" x14ac:dyDescent="0.3">
      <c r="A601" t="s">
        <v>1540</v>
      </c>
      <c r="B601" t="s">
        <v>175</v>
      </c>
      <c r="C601" t="s">
        <v>1541</v>
      </c>
      <c r="D601" t="s">
        <v>1500</v>
      </c>
      <c r="E601" t="s">
        <v>102</v>
      </c>
      <c r="F601" s="7" t="s">
        <v>1542</v>
      </c>
    </row>
    <row r="602" spans="1:6" ht="33" x14ac:dyDescent="0.3">
      <c r="A602" t="s">
        <v>1543</v>
      </c>
      <c r="B602" t="s">
        <v>175</v>
      </c>
      <c r="C602" t="s">
        <v>1544</v>
      </c>
      <c r="D602" t="s">
        <v>1500</v>
      </c>
      <c r="E602" t="s">
        <v>102</v>
      </c>
      <c r="F602" s="7" t="s">
        <v>1545</v>
      </c>
    </row>
    <row r="603" spans="1:6" ht="33" x14ac:dyDescent="0.3">
      <c r="A603" t="s">
        <v>1546</v>
      </c>
      <c r="B603" t="s">
        <v>175</v>
      </c>
      <c r="C603" t="s">
        <v>1547</v>
      </c>
      <c r="D603" t="s">
        <v>1500</v>
      </c>
      <c r="E603" t="s">
        <v>102</v>
      </c>
      <c r="F603" s="7" t="s">
        <v>1548</v>
      </c>
    </row>
    <row r="604" spans="1:6" x14ac:dyDescent="0.3">
      <c r="A604" t="s">
        <v>1549</v>
      </c>
      <c r="B604" t="s">
        <v>175</v>
      </c>
      <c r="C604" t="s">
        <v>1550</v>
      </c>
      <c r="D604" t="s">
        <v>1500</v>
      </c>
      <c r="E604" t="s">
        <v>102</v>
      </c>
      <c r="F604" s="7" t="s">
        <v>1551</v>
      </c>
    </row>
    <row r="605" spans="1:6" ht="33" x14ac:dyDescent="0.3">
      <c r="A605" t="s">
        <v>1552</v>
      </c>
      <c r="B605" t="s">
        <v>175</v>
      </c>
      <c r="C605" t="s">
        <v>1553</v>
      </c>
      <c r="D605" t="s">
        <v>1500</v>
      </c>
      <c r="E605" t="s">
        <v>102</v>
      </c>
      <c r="F605" s="7" t="s">
        <v>1554</v>
      </c>
    </row>
    <row r="606" spans="1:6" ht="33" x14ac:dyDescent="0.3">
      <c r="A606" t="s">
        <v>1555</v>
      </c>
      <c r="B606" t="s">
        <v>175</v>
      </c>
      <c r="C606" t="s">
        <v>1556</v>
      </c>
      <c r="D606" t="s">
        <v>1500</v>
      </c>
      <c r="E606" t="s">
        <v>102</v>
      </c>
      <c r="F606" s="7" t="s">
        <v>1557</v>
      </c>
    </row>
    <row r="607" spans="1:6" ht="33" x14ac:dyDescent="0.3">
      <c r="A607" t="s">
        <v>1558</v>
      </c>
      <c r="B607" t="s">
        <v>175</v>
      </c>
      <c r="C607" t="s">
        <v>1559</v>
      </c>
      <c r="D607" t="s">
        <v>1500</v>
      </c>
      <c r="E607" t="s">
        <v>102</v>
      </c>
      <c r="F607" s="7" t="s">
        <v>1560</v>
      </c>
    </row>
    <row r="608" spans="1:6" x14ac:dyDescent="0.3">
      <c r="A608" t="s">
        <v>1561</v>
      </c>
      <c r="B608" t="s">
        <v>175</v>
      </c>
      <c r="C608" t="s">
        <v>1562</v>
      </c>
      <c r="D608" t="s">
        <v>1500</v>
      </c>
      <c r="E608" t="s">
        <v>102</v>
      </c>
      <c r="F608" s="7" t="s">
        <v>1563</v>
      </c>
    </row>
    <row r="609" spans="1:6" x14ac:dyDescent="0.3">
      <c r="A609" t="s">
        <v>1564</v>
      </c>
      <c r="B609" t="s">
        <v>175</v>
      </c>
      <c r="C609" t="s">
        <v>1565</v>
      </c>
      <c r="D609" t="s">
        <v>1500</v>
      </c>
      <c r="E609" t="s">
        <v>102</v>
      </c>
      <c r="F609" s="7" t="s">
        <v>1566</v>
      </c>
    </row>
    <row r="610" spans="1:6" ht="33" x14ac:dyDescent="0.3">
      <c r="A610" t="s">
        <v>1567</v>
      </c>
      <c r="B610" t="s">
        <v>175</v>
      </c>
      <c r="C610" t="s">
        <v>1568</v>
      </c>
      <c r="D610" t="s">
        <v>1500</v>
      </c>
      <c r="E610" t="s">
        <v>102</v>
      </c>
      <c r="F610" s="7" t="s">
        <v>1569</v>
      </c>
    </row>
    <row r="611" spans="1:6" ht="33" x14ac:dyDescent="0.3">
      <c r="A611" t="s">
        <v>1570</v>
      </c>
      <c r="B611" t="s">
        <v>175</v>
      </c>
      <c r="C611" t="s">
        <v>1571</v>
      </c>
      <c r="D611" t="s">
        <v>1500</v>
      </c>
      <c r="E611" t="s">
        <v>102</v>
      </c>
      <c r="F611" s="7" t="s">
        <v>1572</v>
      </c>
    </row>
    <row r="612" spans="1:6" ht="33" x14ac:dyDescent="0.3">
      <c r="A612" t="s">
        <v>1573</v>
      </c>
      <c r="B612" t="s">
        <v>175</v>
      </c>
      <c r="C612" t="s">
        <v>1574</v>
      </c>
      <c r="D612" t="s">
        <v>1500</v>
      </c>
      <c r="E612" t="s">
        <v>102</v>
      </c>
      <c r="F612" s="7" t="s">
        <v>1575</v>
      </c>
    </row>
    <row r="613" spans="1:6" ht="33" x14ac:dyDescent="0.3">
      <c r="A613" t="s">
        <v>1576</v>
      </c>
      <c r="B613" t="s">
        <v>175</v>
      </c>
      <c r="C613" t="s">
        <v>1577</v>
      </c>
      <c r="D613" t="s">
        <v>1500</v>
      </c>
      <c r="E613" t="s">
        <v>102</v>
      </c>
      <c r="F613" s="7" t="s">
        <v>1578</v>
      </c>
    </row>
    <row r="614" spans="1:6" ht="33" x14ac:dyDescent="0.3">
      <c r="A614" t="s">
        <v>1579</v>
      </c>
      <c r="B614" t="s">
        <v>175</v>
      </c>
      <c r="C614" t="s">
        <v>1580</v>
      </c>
      <c r="D614" t="s">
        <v>1500</v>
      </c>
      <c r="E614" t="s">
        <v>102</v>
      </c>
      <c r="F614" s="7" t="s">
        <v>1581</v>
      </c>
    </row>
    <row r="615" spans="1:6" x14ac:dyDescent="0.3">
      <c r="A615" t="s">
        <v>1582</v>
      </c>
      <c r="B615" t="s">
        <v>175</v>
      </c>
      <c r="C615" t="s">
        <v>1583</v>
      </c>
      <c r="D615" t="s">
        <v>1500</v>
      </c>
      <c r="E615" t="s">
        <v>102</v>
      </c>
      <c r="F615" s="7" t="s">
        <v>1584</v>
      </c>
    </row>
    <row r="616" spans="1:6" ht="33" x14ac:dyDescent="0.3">
      <c r="A616" t="s">
        <v>1585</v>
      </c>
      <c r="B616" t="s">
        <v>175</v>
      </c>
      <c r="C616" t="s">
        <v>1586</v>
      </c>
      <c r="D616" t="s">
        <v>1500</v>
      </c>
      <c r="E616" t="s">
        <v>102</v>
      </c>
      <c r="F616" s="7" t="s">
        <v>1587</v>
      </c>
    </row>
    <row r="617" spans="1:6" ht="49.5" x14ac:dyDescent="0.3">
      <c r="A617" t="s">
        <v>1588</v>
      </c>
      <c r="B617" t="s">
        <v>175</v>
      </c>
      <c r="C617" t="s">
        <v>1589</v>
      </c>
      <c r="D617" t="s">
        <v>1500</v>
      </c>
      <c r="E617" t="s">
        <v>102</v>
      </c>
      <c r="F617" s="7" t="s">
        <v>1590</v>
      </c>
    </row>
    <row r="618" spans="1:6" x14ac:dyDescent="0.3">
      <c r="A618" t="s">
        <v>1591</v>
      </c>
      <c r="B618" t="s">
        <v>175</v>
      </c>
      <c r="C618" t="s">
        <v>1592</v>
      </c>
      <c r="D618" t="s">
        <v>1500</v>
      </c>
      <c r="E618" t="s">
        <v>102</v>
      </c>
      <c r="F618" s="7" t="s">
        <v>1593</v>
      </c>
    </row>
    <row r="619" spans="1:6" x14ac:dyDescent="0.3">
      <c r="A619" t="s">
        <v>1594</v>
      </c>
      <c r="B619" t="s">
        <v>175</v>
      </c>
      <c r="C619" t="s">
        <v>1595</v>
      </c>
      <c r="D619" t="s">
        <v>1500</v>
      </c>
      <c r="E619" t="s">
        <v>102</v>
      </c>
      <c r="F619" s="7" t="s">
        <v>1596</v>
      </c>
    </row>
    <row r="620" spans="1:6" x14ac:dyDescent="0.3">
      <c r="A620" t="s">
        <v>1597</v>
      </c>
      <c r="B620" t="s">
        <v>175</v>
      </c>
      <c r="C620" t="s">
        <v>1598</v>
      </c>
      <c r="D620" t="s">
        <v>1500</v>
      </c>
      <c r="E620" t="s">
        <v>102</v>
      </c>
      <c r="F620" s="7" t="s">
        <v>1599</v>
      </c>
    </row>
    <row r="621" spans="1:6" x14ac:dyDescent="0.3">
      <c r="A621" t="s">
        <v>1600</v>
      </c>
      <c r="B621" t="s">
        <v>175</v>
      </c>
      <c r="C621" t="s">
        <v>1601</v>
      </c>
      <c r="D621" t="s">
        <v>1500</v>
      </c>
      <c r="E621" t="s">
        <v>102</v>
      </c>
      <c r="F621" s="7" t="s">
        <v>1602</v>
      </c>
    </row>
    <row r="622" spans="1:6" x14ac:dyDescent="0.3">
      <c r="A622" t="s">
        <v>1603</v>
      </c>
      <c r="B622" t="s">
        <v>175</v>
      </c>
      <c r="C622" t="s">
        <v>1604</v>
      </c>
      <c r="D622" t="s">
        <v>1500</v>
      </c>
      <c r="E622" t="s">
        <v>102</v>
      </c>
      <c r="F622" s="7" t="s">
        <v>1605</v>
      </c>
    </row>
    <row r="623" spans="1:6" x14ac:dyDescent="0.3">
      <c r="A623" t="s">
        <v>1606</v>
      </c>
      <c r="B623" t="s">
        <v>175</v>
      </c>
      <c r="C623" t="s">
        <v>1607</v>
      </c>
      <c r="D623" t="s">
        <v>1500</v>
      </c>
      <c r="E623" t="s">
        <v>102</v>
      </c>
      <c r="F623" s="7" t="s">
        <v>1608</v>
      </c>
    </row>
    <row r="624" spans="1:6" x14ac:dyDescent="0.3">
      <c r="A624" t="s">
        <v>1609</v>
      </c>
      <c r="B624" t="s">
        <v>175</v>
      </c>
      <c r="C624" t="s">
        <v>1610</v>
      </c>
      <c r="D624" t="s">
        <v>1500</v>
      </c>
      <c r="E624" t="s">
        <v>102</v>
      </c>
      <c r="F624" s="7" t="s">
        <v>1611</v>
      </c>
    </row>
    <row r="625" spans="1:6" x14ac:dyDescent="0.3">
      <c r="A625" t="s">
        <v>1612</v>
      </c>
      <c r="B625" t="s">
        <v>175</v>
      </c>
      <c r="C625" t="s">
        <v>1613</v>
      </c>
      <c r="D625" t="s">
        <v>1500</v>
      </c>
      <c r="E625" t="s">
        <v>102</v>
      </c>
      <c r="F625" s="7" t="s">
        <v>1614</v>
      </c>
    </row>
    <row r="626" spans="1:6" x14ac:dyDescent="0.3">
      <c r="A626" t="s">
        <v>1615</v>
      </c>
      <c r="B626" t="s">
        <v>175</v>
      </c>
      <c r="C626" t="s">
        <v>1616</v>
      </c>
      <c r="D626" t="s">
        <v>1500</v>
      </c>
      <c r="E626" t="s">
        <v>102</v>
      </c>
      <c r="F626" s="7" t="s">
        <v>1617</v>
      </c>
    </row>
    <row r="627" spans="1:6" x14ac:dyDescent="0.3">
      <c r="A627" t="s">
        <v>1618</v>
      </c>
      <c r="B627" t="s">
        <v>175</v>
      </c>
      <c r="C627" t="s">
        <v>1619</v>
      </c>
      <c r="D627" t="s">
        <v>1500</v>
      </c>
      <c r="E627" t="s">
        <v>102</v>
      </c>
      <c r="F627" s="7" t="s">
        <v>1620</v>
      </c>
    </row>
    <row r="628" spans="1:6" x14ac:dyDescent="0.3">
      <c r="A628" t="s">
        <v>1621</v>
      </c>
      <c r="B628" t="s">
        <v>175</v>
      </c>
      <c r="C628" t="s">
        <v>1622</v>
      </c>
      <c r="D628" t="s">
        <v>1500</v>
      </c>
      <c r="E628" t="s">
        <v>102</v>
      </c>
      <c r="F628" s="7" t="s">
        <v>1623</v>
      </c>
    </row>
    <row r="629" spans="1:6" x14ac:dyDescent="0.3">
      <c r="A629" t="s">
        <v>1624</v>
      </c>
      <c r="B629" t="s">
        <v>175</v>
      </c>
      <c r="C629" t="s">
        <v>1625</v>
      </c>
      <c r="D629" t="s">
        <v>1500</v>
      </c>
      <c r="E629" t="s">
        <v>102</v>
      </c>
      <c r="F629" s="7" t="s">
        <v>1626</v>
      </c>
    </row>
    <row r="630" spans="1:6" x14ac:dyDescent="0.3">
      <c r="A630" t="s">
        <v>1627</v>
      </c>
      <c r="B630" t="s">
        <v>175</v>
      </c>
      <c r="C630" t="s">
        <v>1628</v>
      </c>
      <c r="D630" t="s">
        <v>1500</v>
      </c>
      <c r="E630" t="s">
        <v>102</v>
      </c>
      <c r="F630" s="7" t="s">
        <v>1629</v>
      </c>
    </row>
    <row r="631" spans="1:6" x14ac:dyDescent="0.3">
      <c r="A631" t="s">
        <v>1630</v>
      </c>
      <c r="B631" t="s">
        <v>175</v>
      </c>
      <c r="C631" t="s">
        <v>1631</v>
      </c>
      <c r="D631" t="s">
        <v>1500</v>
      </c>
      <c r="E631" t="s">
        <v>102</v>
      </c>
      <c r="F631" s="7" t="s">
        <v>1632</v>
      </c>
    </row>
    <row r="632" spans="1:6" x14ac:dyDescent="0.3">
      <c r="A632" t="s">
        <v>1633</v>
      </c>
      <c r="B632" t="s">
        <v>175</v>
      </c>
      <c r="C632" t="s">
        <v>1634</v>
      </c>
      <c r="D632" t="s">
        <v>1500</v>
      </c>
      <c r="E632" t="s">
        <v>102</v>
      </c>
      <c r="F632" s="7" t="s">
        <v>1635</v>
      </c>
    </row>
    <row r="633" spans="1:6" x14ac:dyDescent="0.3">
      <c r="A633" t="s">
        <v>1636</v>
      </c>
      <c r="B633" t="s">
        <v>175</v>
      </c>
      <c r="C633" t="s">
        <v>1637</v>
      </c>
      <c r="D633" t="s">
        <v>1500</v>
      </c>
      <c r="E633" t="s">
        <v>102</v>
      </c>
      <c r="F633" s="7" t="s">
        <v>1638</v>
      </c>
    </row>
    <row r="634" spans="1:6" x14ac:dyDescent="0.3">
      <c r="A634" t="s">
        <v>1639</v>
      </c>
      <c r="B634" t="s">
        <v>175</v>
      </c>
      <c r="C634" t="s">
        <v>1640</v>
      </c>
      <c r="D634" t="s">
        <v>1500</v>
      </c>
      <c r="E634" t="s">
        <v>102</v>
      </c>
      <c r="F634" s="7" t="s">
        <v>1641</v>
      </c>
    </row>
    <row r="635" spans="1:6" x14ac:dyDescent="0.3">
      <c r="A635" t="s">
        <v>1642</v>
      </c>
      <c r="B635" t="s">
        <v>175</v>
      </c>
      <c r="C635" t="s">
        <v>1643</v>
      </c>
      <c r="D635" t="s">
        <v>1500</v>
      </c>
      <c r="E635" t="s">
        <v>102</v>
      </c>
      <c r="F635" s="7" t="s">
        <v>1644</v>
      </c>
    </row>
    <row r="636" spans="1:6" ht="33" x14ac:dyDescent="0.3">
      <c r="A636" t="s">
        <v>1645</v>
      </c>
      <c r="B636" t="s">
        <v>175</v>
      </c>
      <c r="C636" t="s">
        <v>1646</v>
      </c>
      <c r="D636" t="s">
        <v>1500</v>
      </c>
      <c r="E636" t="s">
        <v>102</v>
      </c>
      <c r="F636" s="7" t="s">
        <v>1647</v>
      </c>
    </row>
    <row r="637" spans="1:6" ht="33" x14ac:dyDescent="0.3">
      <c r="A637" t="s">
        <v>1648</v>
      </c>
      <c r="B637" t="s">
        <v>175</v>
      </c>
      <c r="C637" t="s">
        <v>1649</v>
      </c>
      <c r="D637" t="s">
        <v>1500</v>
      </c>
      <c r="E637" t="s">
        <v>102</v>
      </c>
      <c r="F637" s="7" t="s">
        <v>1650</v>
      </c>
    </row>
    <row r="638" spans="1:6" x14ac:dyDescent="0.3">
      <c r="A638" t="s">
        <v>1651</v>
      </c>
      <c r="B638" t="s">
        <v>175</v>
      </c>
      <c r="C638" t="s">
        <v>1652</v>
      </c>
      <c r="D638" t="s">
        <v>1500</v>
      </c>
      <c r="E638" t="s">
        <v>102</v>
      </c>
      <c r="F638" s="7" t="s">
        <v>1653</v>
      </c>
    </row>
    <row r="639" spans="1:6" x14ac:dyDescent="0.3">
      <c r="A639" t="s">
        <v>1654</v>
      </c>
      <c r="B639" t="s">
        <v>175</v>
      </c>
      <c r="C639" t="s">
        <v>1655</v>
      </c>
      <c r="D639" t="s">
        <v>1500</v>
      </c>
      <c r="E639" t="s">
        <v>102</v>
      </c>
      <c r="F639" s="7" t="s">
        <v>1656</v>
      </c>
    </row>
    <row r="640" spans="1:6" ht="33" x14ac:dyDescent="0.3">
      <c r="A640" t="s">
        <v>1657</v>
      </c>
      <c r="B640" t="s">
        <v>175</v>
      </c>
      <c r="C640" t="s">
        <v>1658</v>
      </c>
      <c r="D640" t="s">
        <v>1500</v>
      </c>
      <c r="E640" t="s">
        <v>102</v>
      </c>
      <c r="F640" s="7" t="s">
        <v>1659</v>
      </c>
    </row>
    <row r="641" spans="1:6" ht="33" x14ac:dyDescent="0.3">
      <c r="A641" t="s">
        <v>1660</v>
      </c>
      <c r="B641" t="s">
        <v>175</v>
      </c>
      <c r="C641" t="s">
        <v>1661</v>
      </c>
      <c r="D641" t="s">
        <v>1500</v>
      </c>
      <c r="E641" t="s">
        <v>102</v>
      </c>
      <c r="F641" s="7" t="s">
        <v>1662</v>
      </c>
    </row>
    <row r="642" spans="1:6" x14ac:dyDescent="0.3">
      <c r="A642" t="s">
        <v>1663</v>
      </c>
      <c r="B642" t="s">
        <v>175</v>
      </c>
      <c r="C642" t="s">
        <v>1664</v>
      </c>
      <c r="D642" t="s">
        <v>1500</v>
      </c>
      <c r="E642" t="s">
        <v>102</v>
      </c>
      <c r="F642" s="7" t="s">
        <v>1665</v>
      </c>
    </row>
    <row r="643" spans="1:6" x14ac:dyDescent="0.3">
      <c r="A643" t="s">
        <v>1666</v>
      </c>
      <c r="B643" t="s">
        <v>175</v>
      </c>
      <c r="C643" t="s">
        <v>1667</v>
      </c>
      <c r="D643" t="s">
        <v>1500</v>
      </c>
      <c r="E643" t="s">
        <v>102</v>
      </c>
      <c r="F643" s="7" t="s">
        <v>1668</v>
      </c>
    </row>
    <row r="644" spans="1:6" x14ac:dyDescent="0.3">
      <c r="A644" t="s">
        <v>1669</v>
      </c>
      <c r="B644" t="s">
        <v>175</v>
      </c>
      <c r="C644" t="s">
        <v>1670</v>
      </c>
      <c r="D644" t="s">
        <v>1500</v>
      </c>
      <c r="E644" t="s">
        <v>102</v>
      </c>
      <c r="F644" s="7" t="s">
        <v>1671</v>
      </c>
    </row>
    <row r="645" spans="1:6" x14ac:dyDescent="0.3">
      <c r="A645" t="s">
        <v>1672</v>
      </c>
      <c r="B645" t="s">
        <v>175</v>
      </c>
      <c r="C645" t="s">
        <v>1673</v>
      </c>
      <c r="D645" t="s">
        <v>1500</v>
      </c>
      <c r="E645" t="s">
        <v>102</v>
      </c>
      <c r="F645" s="7" t="s">
        <v>1674</v>
      </c>
    </row>
    <row r="646" spans="1:6" ht="33" x14ac:dyDescent="0.3">
      <c r="A646" t="s">
        <v>1675</v>
      </c>
      <c r="B646" t="s">
        <v>175</v>
      </c>
      <c r="C646" t="s">
        <v>1676</v>
      </c>
      <c r="D646" t="s">
        <v>1500</v>
      </c>
      <c r="E646" t="s">
        <v>102</v>
      </c>
      <c r="F646" s="7" t="s">
        <v>1677</v>
      </c>
    </row>
    <row r="647" spans="1:6" ht="49.5" x14ac:dyDescent="0.3">
      <c r="A647" t="s">
        <v>1678</v>
      </c>
      <c r="B647" t="s">
        <v>175</v>
      </c>
      <c r="C647" t="s">
        <v>1679</v>
      </c>
      <c r="D647" t="s">
        <v>1500</v>
      </c>
      <c r="E647" t="s">
        <v>102</v>
      </c>
      <c r="F647" s="7" t="s">
        <v>1680</v>
      </c>
    </row>
    <row r="648" spans="1:6" ht="49.5" x14ac:dyDescent="0.3">
      <c r="A648" t="s">
        <v>1681</v>
      </c>
      <c r="B648" t="s">
        <v>175</v>
      </c>
      <c r="C648" t="s">
        <v>1682</v>
      </c>
      <c r="D648" t="s">
        <v>1500</v>
      </c>
      <c r="E648" t="s">
        <v>102</v>
      </c>
      <c r="F648" s="7" t="s">
        <v>1683</v>
      </c>
    </row>
    <row r="649" spans="1:6" ht="49.5" x14ac:dyDescent="0.3">
      <c r="A649" t="s">
        <v>1684</v>
      </c>
      <c r="B649" t="s">
        <v>175</v>
      </c>
      <c r="C649" t="s">
        <v>1685</v>
      </c>
      <c r="D649" t="s">
        <v>1500</v>
      </c>
      <c r="E649" t="s">
        <v>102</v>
      </c>
      <c r="F649" s="7" t="s">
        <v>1686</v>
      </c>
    </row>
    <row r="650" spans="1:6" ht="33" x14ac:dyDescent="0.3">
      <c r="A650" t="s">
        <v>1687</v>
      </c>
      <c r="B650" t="s">
        <v>175</v>
      </c>
      <c r="C650" t="s">
        <v>1688</v>
      </c>
      <c r="D650" t="s">
        <v>1500</v>
      </c>
      <c r="E650" t="s">
        <v>102</v>
      </c>
      <c r="F650" s="7" t="s">
        <v>1689</v>
      </c>
    </row>
    <row r="651" spans="1:6" ht="49.5" x14ac:dyDescent="0.3">
      <c r="A651" t="s">
        <v>1690</v>
      </c>
      <c r="B651" t="s">
        <v>175</v>
      </c>
      <c r="C651" t="s">
        <v>1691</v>
      </c>
      <c r="D651" t="s">
        <v>1500</v>
      </c>
      <c r="E651" t="s">
        <v>102</v>
      </c>
      <c r="F651" s="7" t="s">
        <v>1692</v>
      </c>
    </row>
    <row r="652" spans="1:6" ht="49.5" x14ac:dyDescent="0.3">
      <c r="A652" t="s">
        <v>1693</v>
      </c>
      <c r="B652" t="s">
        <v>175</v>
      </c>
      <c r="C652" t="s">
        <v>1694</v>
      </c>
      <c r="D652" t="s">
        <v>1500</v>
      </c>
      <c r="E652" t="s">
        <v>102</v>
      </c>
      <c r="F652" s="7" t="s">
        <v>1695</v>
      </c>
    </row>
    <row r="653" spans="1:6" ht="49.5" x14ac:dyDescent="0.3">
      <c r="A653" t="s">
        <v>1696</v>
      </c>
      <c r="B653" t="s">
        <v>175</v>
      </c>
      <c r="C653" t="s">
        <v>1697</v>
      </c>
      <c r="D653" t="s">
        <v>1500</v>
      </c>
      <c r="E653" t="s">
        <v>102</v>
      </c>
      <c r="F653" s="7" t="s">
        <v>1698</v>
      </c>
    </row>
    <row r="654" spans="1:6" ht="33" x14ac:dyDescent="0.3">
      <c r="A654" t="s">
        <v>1699</v>
      </c>
      <c r="B654" t="s">
        <v>175</v>
      </c>
      <c r="C654" t="s">
        <v>1700</v>
      </c>
      <c r="D654" t="s">
        <v>1500</v>
      </c>
      <c r="E654" t="s">
        <v>102</v>
      </c>
      <c r="F654" s="7" t="s">
        <v>1701</v>
      </c>
    </row>
    <row r="655" spans="1:6" x14ac:dyDescent="0.3">
      <c r="A655" t="s">
        <v>1703</v>
      </c>
      <c r="B655" t="s">
        <v>175</v>
      </c>
      <c r="C655" t="s">
        <v>1704</v>
      </c>
      <c r="D655" t="s">
        <v>1702</v>
      </c>
      <c r="E655" t="s">
        <v>104</v>
      </c>
      <c r="F655" s="7" t="s">
        <v>1705</v>
      </c>
    </row>
    <row r="656" spans="1:6" x14ac:dyDescent="0.3">
      <c r="A656" t="s">
        <v>1706</v>
      </c>
      <c r="B656" t="s">
        <v>175</v>
      </c>
      <c r="C656" t="s">
        <v>1707</v>
      </c>
      <c r="D656" t="s">
        <v>1702</v>
      </c>
      <c r="E656" t="s">
        <v>104</v>
      </c>
      <c r="F656" s="7" t="s">
        <v>1708</v>
      </c>
    </row>
    <row r="657" spans="1:6" x14ac:dyDescent="0.3">
      <c r="A657" t="s">
        <v>1709</v>
      </c>
      <c r="B657" t="s">
        <v>175</v>
      </c>
      <c r="C657" t="s">
        <v>1710</v>
      </c>
      <c r="D657" t="s">
        <v>1702</v>
      </c>
      <c r="E657" t="s">
        <v>104</v>
      </c>
      <c r="F657" s="7" t="s">
        <v>1711</v>
      </c>
    </row>
    <row r="658" spans="1:6" ht="33" x14ac:dyDescent="0.3">
      <c r="A658" t="s">
        <v>1712</v>
      </c>
      <c r="B658" t="s">
        <v>175</v>
      </c>
      <c r="C658" t="s">
        <v>1713</v>
      </c>
      <c r="D658" t="s">
        <v>1702</v>
      </c>
      <c r="E658" t="s">
        <v>104</v>
      </c>
      <c r="F658" s="7" t="s">
        <v>1714</v>
      </c>
    </row>
    <row r="659" spans="1:6" x14ac:dyDescent="0.3">
      <c r="A659" t="s">
        <v>1715</v>
      </c>
      <c r="B659" t="s">
        <v>175</v>
      </c>
      <c r="C659" t="s">
        <v>1716</v>
      </c>
      <c r="D659" t="s">
        <v>1702</v>
      </c>
      <c r="E659" t="s">
        <v>104</v>
      </c>
      <c r="F659" s="7" t="s">
        <v>1717</v>
      </c>
    </row>
    <row r="660" spans="1:6" x14ac:dyDescent="0.3">
      <c r="A660" t="s">
        <v>1718</v>
      </c>
      <c r="B660" t="s">
        <v>175</v>
      </c>
      <c r="C660" t="s">
        <v>1719</v>
      </c>
      <c r="D660" t="s">
        <v>1702</v>
      </c>
      <c r="E660" t="s">
        <v>104</v>
      </c>
      <c r="F660" s="7" t="s">
        <v>1720</v>
      </c>
    </row>
    <row r="661" spans="1:6" x14ac:dyDescent="0.3">
      <c r="A661" t="s">
        <v>1721</v>
      </c>
      <c r="B661" t="s">
        <v>175</v>
      </c>
      <c r="C661" t="s">
        <v>1722</v>
      </c>
      <c r="D661" t="s">
        <v>1702</v>
      </c>
      <c r="E661" t="s">
        <v>104</v>
      </c>
      <c r="F661" s="7" t="s">
        <v>1723</v>
      </c>
    </row>
    <row r="662" spans="1:6" x14ac:dyDescent="0.3">
      <c r="A662" t="s">
        <v>1724</v>
      </c>
      <c r="B662" t="s">
        <v>175</v>
      </c>
      <c r="C662" t="s">
        <v>1725</v>
      </c>
      <c r="D662" t="s">
        <v>1702</v>
      </c>
      <c r="E662" t="s">
        <v>104</v>
      </c>
      <c r="F662" s="7" t="s">
        <v>1726</v>
      </c>
    </row>
    <row r="663" spans="1:6" ht="33" x14ac:dyDescent="0.3">
      <c r="A663" t="s">
        <v>1727</v>
      </c>
      <c r="B663" t="s">
        <v>175</v>
      </c>
      <c r="C663" t="s">
        <v>1728</v>
      </c>
      <c r="D663" t="s">
        <v>1702</v>
      </c>
      <c r="E663" t="s">
        <v>104</v>
      </c>
      <c r="F663" s="7" t="s">
        <v>1729</v>
      </c>
    </row>
    <row r="664" spans="1:6" ht="33" x14ac:dyDescent="0.3">
      <c r="A664" t="s">
        <v>1730</v>
      </c>
      <c r="B664" t="s">
        <v>175</v>
      </c>
      <c r="C664" t="s">
        <v>1731</v>
      </c>
      <c r="D664" t="s">
        <v>1702</v>
      </c>
      <c r="E664" t="s">
        <v>104</v>
      </c>
      <c r="F664" s="7" t="s">
        <v>1732</v>
      </c>
    </row>
    <row r="665" spans="1:6" x14ac:dyDescent="0.3">
      <c r="A665" t="s">
        <v>1733</v>
      </c>
      <c r="B665" t="s">
        <v>175</v>
      </c>
      <c r="C665" t="s">
        <v>1734</v>
      </c>
      <c r="D665" t="s">
        <v>1702</v>
      </c>
      <c r="E665" t="s">
        <v>104</v>
      </c>
      <c r="F665" s="7" t="s">
        <v>1735</v>
      </c>
    </row>
    <row r="666" spans="1:6" x14ac:dyDescent="0.3">
      <c r="A666" t="s">
        <v>1736</v>
      </c>
      <c r="B666" t="s">
        <v>175</v>
      </c>
      <c r="C666" t="s">
        <v>1737</v>
      </c>
      <c r="D666" t="s">
        <v>1702</v>
      </c>
      <c r="E666" t="s">
        <v>104</v>
      </c>
      <c r="F666" s="7" t="s">
        <v>1738</v>
      </c>
    </row>
    <row r="667" spans="1:6" ht="33" x14ac:dyDescent="0.3">
      <c r="A667" t="s">
        <v>1739</v>
      </c>
      <c r="B667" t="s">
        <v>175</v>
      </c>
      <c r="C667" t="s">
        <v>1740</v>
      </c>
      <c r="D667" t="s">
        <v>1702</v>
      </c>
      <c r="E667" t="s">
        <v>104</v>
      </c>
      <c r="F667" s="7" t="s">
        <v>1741</v>
      </c>
    </row>
    <row r="668" spans="1:6" ht="33" x14ac:dyDescent="0.3">
      <c r="A668" t="s">
        <v>1742</v>
      </c>
      <c r="B668" t="s">
        <v>175</v>
      </c>
      <c r="C668" t="s">
        <v>1743</v>
      </c>
      <c r="D668" t="s">
        <v>1702</v>
      </c>
      <c r="E668" t="s">
        <v>104</v>
      </c>
      <c r="F668" s="7" t="s">
        <v>1744</v>
      </c>
    </row>
    <row r="669" spans="1:6" ht="49.5" x14ac:dyDescent="0.3">
      <c r="A669" t="s">
        <v>1745</v>
      </c>
      <c r="B669" t="s">
        <v>175</v>
      </c>
      <c r="C669" t="s">
        <v>1746</v>
      </c>
      <c r="D669" t="s">
        <v>1702</v>
      </c>
      <c r="E669" t="s">
        <v>104</v>
      </c>
      <c r="F669" s="7" t="s">
        <v>1747</v>
      </c>
    </row>
    <row r="670" spans="1:6" x14ac:dyDescent="0.3">
      <c r="A670" t="s">
        <v>1748</v>
      </c>
      <c r="B670" t="s">
        <v>175</v>
      </c>
      <c r="C670" t="s">
        <v>1749</v>
      </c>
      <c r="D670" t="s">
        <v>1702</v>
      </c>
      <c r="E670" t="s">
        <v>104</v>
      </c>
      <c r="F670" s="7" t="s">
        <v>1750</v>
      </c>
    </row>
    <row r="671" spans="1:6" ht="49.5" x14ac:dyDescent="0.3">
      <c r="A671" t="s">
        <v>1751</v>
      </c>
      <c r="B671" t="s">
        <v>175</v>
      </c>
      <c r="C671" t="s">
        <v>1752</v>
      </c>
      <c r="D671" t="s">
        <v>1702</v>
      </c>
      <c r="E671" t="s">
        <v>104</v>
      </c>
      <c r="F671" s="7" t="s">
        <v>1753</v>
      </c>
    </row>
    <row r="672" spans="1:6" x14ac:dyDescent="0.3">
      <c r="A672" t="s">
        <v>1754</v>
      </c>
      <c r="B672" t="s">
        <v>175</v>
      </c>
      <c r="C672" t="s">
        <v>1755</v>
      </c>
      <c r="D672" t="s">
        <v>1702</v>
      </c>
      <c r="E672" t="s">
        <v>104</v>
      </c>
      <c r="F672" s="7" t="s">
        <v>1756</v>
      </c>
    </row>
    <row r="673" spans="1:6" ht="33" x14ac:dyDescent="0.3">
      <c r="A673" t="s">
        <v>1757</v>
      </c>
      <c r="B673" t="s">
        <v>175</v>
      </c>
      <c r="C673" t="s">
        <v>1758</v>
      </c>
      <c r="D673" t="s">
        <v>1702</v>
      </c>
      <c r="E673" t="s">
        <v>104</v>
      </c>
      <c r="F673" s="7" t="s">
        <v>1759</v>
      </c>
    </row>
    <row r="674" spans="1:6" x14ac:dyDescent="0.3">
      <c r="A674" t="s">
        <v>1760</v>
      </c>
      <c r="B674" t="s">
        <v>175</v>
      </c>
      <c r="C674" t="s">
        <v>1761</v>
      </c>
      <c r="D674" t="s">
        <v>1702</v>
      </c>
      <c r="E674" t="s">
        <v>104</v>
      </c>
      <c r="F674" s="7" t="s">
        <v>1762</v>
      </c>
    </row>
    <row r="675" spans="1:6" ht="33" x14ac:dyDescent="0.3">
      <c r="A675" t="s">
        <v>1763</v>
      </c>
      <c r="B675" t="s">
        <v>175</v>
      </c>
      <c r="C675" t="s">
        <v>1764</v>
      </c>
      <c r="D675" t="s">
        <v>1702</v>
      </c>
      <c r="E675" t="s">
        <v>104</v>
      </c>
      <c r="F675" s="7" t="s">
        <v>1765</v>
      </c>
    </row>
    <row r="676" spans="1:6" ht="33" x14ac:dyDescent="0.3">
      <c r="A676" t="s">
        <v>1766</v>
      </c>
      <c r="B676" t="s">
        <v>175</v>
      </c>
      <c r="C676" t="s">
        <v>1767</v>
      </c>
      <c r="D676" t="s">
        <v>1702</v>
      </c>
      <c r="E676" t="s">
        <v>104</v>
      </c>
      <c r="F676" s="7" t="s">
        <v>1768</v>
      </c>
    </row>
    <row r="677" spans="1:6" ht="49.5" x14ac:dyDescent="0.3">
      <c r="A677" t="s">
        <v>1769</v>
      </c>
      <c r="B677" t="s">
        <v>175</v>
      </c>
      <c r="C677" t="s">
        <v>1770</v>
      </c>
      <c r="D677" t="s">
        <v>1702</v>
      </c>
      <c r="E677" t="s">
        <v>104</v>
      </c>
      <c r="F677" s="7" t="s">
        <v>1771</v>
      </c>
    </row>
    <row r="678" spans="1:6" ht="49.5" x14ac:dyDescent="0.3">
      <c r="A678" t="s">
        <v>1772</v>
      </c>
      <c r="B678" t="s">
        <v>175</v>
      </c>
      <c r="C678" t="s">
        <v>1773</v>
      </c>
      <c r="D678" t="s">
        <v>1702</v>
      </c>
      <c r="E678" t="s">
        <v>104</v>
      </c>
      <c r="F678" s="7" t="s">
        <v>1774</v>
      </c>
    </row>
    <row r="679" spans="1:6" ht="33" x14ac:dyDescent="0.3">
      <c r="A679" t="s">
        <v>1775</v>
      </c>
      <c r="B679" t="s">
        <v>175</v>
      </c>
      <c r="C679" t="s">
        <v>1776</v>
      </c>
      <c r="D679" t="s">
        <v>1702</v>
      </c>
      <c r="E679" t="s">
        <v>104</v>
      </c>
      <c r="F679" s="7" t="s">
        <v>1777</v>
      </c>
    </row>
    <row r="680" spans="1:6" ht="49.5" x14ac:dyDescent="0.3">
      <c r="A680" t="s">
        <v>1778</v>
      </c>
      <c r="B680" t="s">
        <v>175</v>
      </c>
      <c r="C680" t="s">
        <v>1779</v>
      </c>
      <c r="D680" t="s">
        <v>1702</v>
      </c>
      <c r="E680" t="s">
        <v>104</v>
      </c>
      <c r="F680" s="7" t="s">
        <v>1780</v>
      </c>
    </row>
    <row r="681" spans="1:6" ht="33" x14ac:dyDescent="0.3">
      <c r="A681" t="s">
        <v>1781</v>
      </c>
      <c r="B681" t="s">
        <v>175</v>
      </c>
      <c r="C681" t="s">
        <v>1782</v>
      </c>
      <c r="D681" t="s">
        <v>1702</v>
      </c>
      <c r="E681" t="s">
        <v>104</v>
      </c>
      <c r="F681" s="7" t="s">
        <v>1783</v>
      </c>
    </row>
    <row r="682" spans="1:6" ht="33" x14ac:dyDescent="0.3">
      <c r="A682" t="s">
        <v>1784</v>
      </c>
      <c r="B682" t="s">
        <v>175</v>
      </c>
      <c r="C682" t="s">
        <v>1785</v>
      </c>
      <c r="D682" t="s">
        <v>1702</v>
      </c>
      <c r="E682" t="s">
        <v>104</v>
      </c>
      <c r="F682" s="7" t="s">
        <v>1786</v>
      </c>
    </row>
    <row r="683" spans="1:6" ht="33" x14ac:dyDescent="0.3">
      <c r="A683" t="s">
        <v>1787</v>
      </c>
      <c r="B683" t="s">
        <v>175</v>
      </c>
      <c r="C683" t="s">
        <v>1788</v>
      </c>
      <c r="D683" t="s">
        <v>1702</v>
      </c>
      <c r="E683" t="s">
        <v>104</v>
      </c>
      <c r="F683" s="7" t="s">
        <v>1789</v>
      </c>
    </row>
    <row r="684" spans="1:6" ht="33" x14ac:dyDescent="0.3">
      <c r="A684" t="s">
        <v>1790</v>
      </c>
      <c r="B684" t="s">
        <v>175</v>
      </c>
      <c r="C684" t="s">
        <v>1791</v>
      </c>
      <c r="D684" t="s">
        <v>1702</v>
      </c>
      <c r="E684" t="s">
        <v>104</v>
      </c>
      <c r="F684" s="7" t="s">
        <v>1792</v>
      </c>
    </row>
    <row r="685" spans="1:6" x14ac:dyDescent="0.3">
      <c r="A685" t="s">
        <v>1793</v>
      </c>
      <c r="B685" t="s">
        <v>175</v>
      </c>
      <c r="C685" t="s">
        <v>1794</v>
      </c>
      <c r="D685" t="s">
        <v>1702</v>
      </c>
      <c r="E685" t="s">
        <v>104</v>
      </c>
      <c r="F685" s="7" t="s">
        <v>1795</v>
      </c>
    </row>
    <row r="686" spans="1:6" x14ac:dyDescent="0.3">
      <c r="A686" t="s">
        <v>1796</v>
      </c>
      <c r="B686" t="s">
        <v>175</v>
      </c>
      <c r="C686" t="s">
        <v>1797</v>
      </c>
      <c r="D686" t="s">
        <v>1702</v>
      </c>
      <c r="E686" t="s">
        <v>104</v>
      </c>
      <c r="F686" s="7" t="s">
        <v>1798</v>
      </c>
    </row>
    <row r="687" spans="1:6" ht="33" x14ac:dyDescent="0.3">
      <c r="A687" t="s">
        <v>1800</v>
      </c>
      <c r="B687" t="s">
        <v>175</v>
      </c>
      <c r="C687" t="s">
        <v>1801</v>
      </c>
      <c r="D687" t="s">
        <v>1799</v>
      </c>
      <c r="E687" t="s">
        <v>106</v>
      </c>
      <c r="F687" s="7" t="s">
        <v>1802</v>
      </c>
    </row>
    <row r="688" spans="1:6" ht="49.5" x14ac:dyDescent="0.3">
      <c r="A688" t="s">
        <v>1803</v>
      </c>
      <c r="B688" t="s">
        <v>175</v>
      </c>
      <c r="C688" t="s">
        <v>1804</v>
      </c>
      <c r="D688" t="s">
        <v>1799</v>
      </c>
      <c r="E688" t="s">
        <v>106</v>
      </c>
      <c r="F688" s="7" t="s">
        <v>1805</v>
      </c>
    </row>
    <row r="689" spans="1:6" ht="49.5" x14ac:dyDescent="0.3">
      <c r="A689" t="s">
        <v>1806</v>
      </c>
      <c r="B689" t="s">
        <v>175</v>
      </c>
      <c r="C689" t="s">
        <v>1807</v>
      </c>
      <c r="D689" t="s">
        <v>1799</v>
      </c>
      <c r="E689" t="s">
        <v>106</v>
      </c>
      <c r="F689" s="7" t="s">
        <v>1808</v>
      </c>
    </row>
    <row r="690" spans="1:6" ht="33" x14ac:dyDescent="0.3">
      <c r="A690" t="s">
        <v>1811</v>
      </c>
      <c r="B690" t="s">
        <v>175</v>
      </c>
      <c r="C690" t="s">
        <v>1812</v>
      </c>
      <c r="D690" t="s">
        <v>1809</v>
      </c>
      <c r="E690" t="s">
        <v>1810</v>
      </c>
      <c r="F690" s="7" t="s">
        <v>1813</v>
      </c>
    </row>
    <row r="691" spans="1:6" ht="33" x14ac:dyDescent="0.3">
      <c r="A691" t="s">
        <v>1814</v>
      </c>
      <c r="B691" t="s">
        <v>175</v>
      </c>
      <c r="C691" t="s">
        <v>1815</v>
      </c>
      <c r="D691" t="s">
        <v>1809</v>
      </c>
      <c r="E691" t="s">
        <v>1810</v>
      </c>
      <c r="F691" s="7" t="s">
        <v>1816</v>
      </c>
    </row>
    <row r="692" spans="1:6" ht="33" x14ac:dyDescent="0.3">
      <c r="A692" t="s">
        <v>1817</v>
      </c>
      <c r="B692" t="s">
        <v>175</v>
      </c>
      <c r="C692" t="s">
        <v>1818</v>
      </c>
      <c r="D692" t="s">
        <v>1809</v>
      </c>
      <c r="E692" t="s">
        <v>1810</v>
      </c>
      <c r="F692" s="7" t="s">
        <v>1819</v>
      </c>
    </row>
    <row r="693" spans="1:6" ht="33" x14ac:dyDescent="0.3">
      <c r="A693" t="s">
        <v>1820</v>
      </c>
      <c r="B693" t="s">
        <v>175</v>
      </c>
      <c r="C693" t="s">
        <v>1821</v>
      </c>
      <c r="D693" t="s">
        <v>1809</v>
      </c>
      <c r="E693" t="s">
        <v>1810</v>
      </c>
      <c r="F693" s="7" t="s">
        <v>1822</v>
      </c>
    </row>
    <row r="694" spans="1:6" ht="33" x14ac:dyDescent="0.3">
      <c r="A694" t="s">
        <v>1823</v>
      </c>
      <c r="B694" t="s">
        <v>175</v>
      </c>
      <c r="C694" t="s">
        <v>1824</v>
      </c>
      <c r="D694" t="s">
        <v>1809</v>
      </c>
      <c r="E694" t="s">
        <v>1810</v>
      </c>
      <c r="F694" s="7" t="s">
        <v>1825</v>
      </c>
    </row>
    <row r="695" spans="1:6" ht="33" x14ac:dyDescent="0.3">
      <c r="A695" t="s">
        <v>1826</v>
      </c>
      <c r="B695" t="s">
        <v>175</v>
      </c>
      <c r="C695" t="s">
        <v>1827</v>
      </c>
      <c r="D695" t="s">
        <v>1809</v>
      </c>
      <c r="E695" t="s">
        <v>1810</v>
      </c>
      <c r="F695" s="7" t="s">
        <v>1828</v>
      </c>
    </row>
    <row r="696" spans="1:6" ht="33" x14ac:dyDescent="0.3">
      <c r="A696" t="s">
        <v>1829</v>
      </c>
      <c r="B696" t="s">
        <v>175</v>
      </c>
      <c r="C696" t="s">
        <v>1830</v>
      </c>
      <c r="D696" t="s">
        <v>1809</v>
      </c>
      <c r="E696" t="s">
        <v>1810</v>
      </c>
      <c r="F696" s="7" t="s">
        <v>1831</v>
      </c>
    </row>
    <row r="697" spans="1:6" ht="33" x14ac:dyDescent="0.3">
      <c r="A697" t="s">
        <v>1832</v>
      </c>
      <c r="B697" t="s">
        <v>175</v>
      </c>
      <c r="C697" t="s">
        <v>1833</v>
      </c>
      <c r="D697" t="s">
        <v>1809</v>
      </c>
      <c r="E697" t="s">
        <v>1810</v>
      </c>
      <c r="F697" s="7" t="s">
        <v>1834</v>
      </c>
    </row>
    <row r="698" spans="1:6" ht="33" x14ac:dyDescent="0.3">
      <c r="A698" t="s">
        <v>1835</v>
      </c>
      <c r="B698" t="s">
        <v>175</v>
      </c>
      <c r="C698" t="s">
        <v>1836</v>
      </c>
      <c r="D698" t="s">
        <v>1809</v>
      </c>
      <c r="E698" t="s">
        <v>1810</v>
      </c>
      <c r="F698" s="7" t="s">
        <v>1837</v>
      </c>
    </row>
    <row r="699" spans="1:6" ht="33" x14ac:dyDescent="0.3">
      <c r="A699" t="s">
        <v>1838</v>
      </c>
      <c r="B699" t="s">
        <v>175</v>
      </c>
      <c r="C699" t="s">
        <v>1839</v>
      </c>
      <c r="D699" t="s">
        <v>1809</v>
      </c>
      <c r="E699" t="s">
        <v>1810</v>
      </c>
      <c r="F699" s="7" t="s">
        <v>1840</v>
      </c>
    </row>
    <row r="700" spans="1:6" ht="49.5" x14ac:dyDescent="0.3">
      <c r="A700" t="s">
        <v>1841</v>
      </c>
      <c r="B700" t="s">
        <v>175</v>
      </c>
      <c r="C700" t="s">
        <v>1842</v>
      </c>
      <c r="D700" t="s">
        <v>1809</v>
      </c>
      <c r="E700" t="s">
        <v>1810</v>
      </c>
      <c r="F700" s="7" t="s">
        <v>1843</v>
      </c>
    </row>
    <row r="701" spans="1:6" ht="33" x14ac:dyDescent="0.3">
      <c r="A701" t="s">
        <v>1844</v>
      </c>
      <c r="B701" t="s">
        <v>175</v>
      </c>
      <c r="C701" t="s">
        <v>1845</v>
      </c>
      <c r="D701" t="s">
        <v>1809</v>
      </c>
      <c r="E701" t="s">
        <v>1810</v>
      </c>
      <c r="F701" s="7" t="s">
        <v>1846</v>
      </c>
    </row>
    <row r="702" spans="1:6" ht="33" x14ac:dyDescent="0.3">
      <c r="A702" t="s">
        <v>1847</v>
      </c>
      <c r="B702" t="s">
        <v>175</v>
      </c>
      <c r="C702" t="s">
        <v>1848</v>
      </c>
      <c r="D702" t="s">
        <v>1809</v>
      </c>
      <c r="E702" t="s">
        <v>1810</v>
      </c>
      <c r="F702" s="7" t="s">
        <v>1849</v>
      </c>
    </row>
    <row r="703" spans="1:6" ht="33" x14ac:dyDescent="0.3">
      <c r="A703" t="s">
        <v>1850</v>
      </c>
      <c r="B703" t="s">
        <v>175</v>
      </c>
      <c r="C703" t="s">
        <v>1851</v>
      </c>
      <c r="D703" t="s">
        <v>1809</v>
      </c>
      <c r="E703" t="s">
        <v>1810</v>
      </c>
      <c r="F703" s="7" t="s">
        <v>1852</v>
      </c>
    </row>
    <row r="704" spans="1:6" ht="33" x14ac:dyDescent="0.3">
      <c r="A704" t="s">
        <v>1853</v>
      </c>
      <c r="B704" t="s">
        <v>175</v>
      </c>
      <c r="C704" t="s">
        <v>1854</v>
      </c>
      <c r="D704" t="s">
        <v>1809</v>
      </c>
      <c r="E704" t="s">
        <v>1810</v>
      </c>
      <c r="F704" s="7" t="s">
        <v>1855</v>
      </c>
    </row>
    <row r="705" spans="1:6" ht="33" x14ac:dyDescent="0.3">
      <c r="A705" t="s">
        <v>1856</v>
      </c>
      <c r="B705" t="s">
        <v>175</v>
      </c>
      <c r="C705" t="s">
        <v>1857</v>
      </c>
      <c r="D705" t="s">
        <v>1809</v>
      </c>
      <c r="E705" t="s">
        <v>1810</v>
      </c>
      <c r="F705" s="7" t="s">
        <v>1858</v>
      </c>
    </row>
    <row r="706" spans="1:6" ht="33" x14ac:dyDescent="0.3">
      <c r="A706" t="s">
        <v>1859</v>
      </c>
      <c r="B706" t="s">
        <v>175</v>
      </c>
      <c r="C706" t="s">
        <v>1860</v>
      </c>
      <c r="D706" t="s">
        <v>1809</v>
      </c>
      <c r="E706" t="s">
        <v>1810</v>
      </c>
      <c r="F706" s="7" t="s">
        <v>1861</v>
      </c>
    </row>
    <row r="707" spans="1:6" ht="33" x14ac:dyDescent="0.3">
      <c r="A707" t="s">
        <v>1862</v>
      </c>
      <c r="B707" t="s">
        <v>175</v>
      </c>
      <c r="C707" t="s">
        <v>1863</v>
      </c>
      <c r="D707" t="s">
        <v>1809</v>
      </c>
      <c r="E707" t="s">
        <v>1810</v>
      </c>
      <c r="F707" s="7" t="s">
        <v>1864</v>
      </c>
    </row>
    <row r="708" spans="1:6" ht="33" x14ac:dyDescent="0.3">
      <c r="A708" t="s">
        <v>1865</v>
      </c>
      <c r="B708" t="s">
        <v>175</v>
      </c>
      <c r="C708" t="s">
        <v>1866</v>
      </c>
      <c r="D708" t="s">
        <v>1809</v>
      </c>
      <c r="E708" t="s">
        <v>1810</v>
      </c>
      <c r="F708" s="7" t="s">
        <v>1867</v>
      </c>
    </row>
    <row r="709" spans="1:6" ht="33" x14ac:dyDescent="0.3">
      <c r="A709" t="s">
        <v>1868</v>
      </c>
      <c r="B709" t="s">
        <v>175</v>
      </c>
      <c r="C709" t="s">
        <v>1869</v>
      </c>
      <c r="D709" t="s">
        <v>1809</v>
      </c>
      <c r="E709" t="s">
        <v>1810</v>
      </c>
      <c r="F709" s="7" t="s">
        <v>1870</v>
      </c>
    </row>
    <row r="710" spans="1:6" ht="33" x14ac:dyDescent="0.3">
      <c r="A710" t="s">
        <v>1871</v>
      </c>
      <c r="B710" t="s">
        <v>175</v>
      </c>
      <c r="C710" t="s">
        <v>1872</v>
      </c>
      <c r="D710" t="s">
        <v>1809</v>
      </c>
      <c r="E710" t="s">
        <v>1810</v>
      </c>
      <c r="F710" s="7" t="s">
        <v>1873</v>
      </c>
    </row>
    <row r="711" spans="1:6" ht="33" x14ac:dyDescent="0.3">
      <c r="A711" t="s">
        <v>1874</v>
      </c>
      <c r="B711" t="s">
        <v>175</v>
      </c>
      <c r="C711" t="s">
        <v>1875</v>
      </c>
      <c r="D711" t="s">
        <v>1809</v>
      </c>
      <c r="E711" t="s">
        <v>1810</v>
      </c>
      <c r="F711" s="7" t="s">
        <v>1876</v>
      </c>
    </row>
    <row r="712" spans="1:6" ht="33" x14ac:dyDescent="0.3">
      <c r="A712" t="s">
        <v>1877</v>
      </c>
      <c r="B712" t="s">
        <v>175</v>
      </c>
      <c r="C712" t="s">
        <v>1878</v>
      </c>
      <c r="D712" t="s">
        <v>1809</v>
      </c>
      <c r="E712" t="s">
        <v>1810</v>
      </c>
      <c r="F712" s="7" t="s">
        <v>1879</v>
      </c>
    </row>
    <row r="713" spans="1:6" ht="33" x14ac:dyDescent="0.3">
      <c r="A713" t="s">
        <v>1880</v>
      </c>
      <c r="B713" t="s">
        <v>175</v>
      </c>
      <c r="C713" t="s">
        <v>1881</v>
      </c>
      <c r="D713" t="s">
        <v>1809</v>
      </c>
      <c r="E713" t="s">
        <v>1810</v>
      </c>
      <c r="F713" s="7" t="s">
        <v>1882</v>
      </c>
    </row>
    <row r="714" spans="1:6" ht="33" x14ac:dyDescent="0.3">
      <c r="A714" t="s">
        <v>1883</v>
      </c>
      <c r="B714" t="s">
        <v>175</v>
      </c>
      <c r="C714" t="s">
        <v>1884</v>
      </c>
      <c r="D714" t="s">
        <v>1809</v>
      </c>
      <c r="E714" t="s">
        <v>1810</v>
      </c>
      <c r="F714" s="7" t="s">
        <v>1885</v>
      </c>
    </row>
    <row r="715" spans="1:6" ht="33" x14ac:dyDescent="0.3">
      <c r="A715" t="s">
        <v>1886</v>
      </c>
      <c r="B715" t="s">
        <v>175</v>
      </c>
      <c r="C715" t="s">
        <v>1887</v>
      </c>
      <c r="D715" t="s">
        <v>1809</v>
      </c>
      <c r="E715" t="s">
        <v>1810</v>
      </c>
      <c r="F715" s="7" t="s">
        <v>1888</v>
      </c>
    </row>
    <row r="716" spans="1:6" ht="33" x14ac:dyDescent="0.3">
      <c r="A716" t="s">
        <v>1889</v>
      </c>
      <c r="B716" t="s">
        <v>175</v>
      </c>
      <c r="C716" t="s">
        <v>1890</v>
      </c>
      <c r="D716" t="s">
        <v>1809</v>
      </c>
      <c r="E716" t="s">
        <v>1810</v>
      </c>
      <c r="F716" s="7" t="s">
        <v>4057</v>
      </c>
    </row>
    <row r="717" spans="1:6" ht="33" x14ac:dyDescent="0.3">
      <c r="A717" t="s">
        <v>1891</v>
      </c>
      <c r="B717" t="s">
        <v>175</v>
      </c>
      <c r="C717" t="s">
        <v>1892</v>
      </c>
      <c r="D717" t="s">
        <v>1809</v>
      </c>
      <c r="E717" t="s">
        <v>1810</v>
      </c>
      <c r="F717" s="7" t="s">
        <v>1893</v>
      </c>
    </row>
    <row r="718" spans="1:6" ht="33" x14ac:dyDescent="0.3">
      <c r="A718" t="s">
        <v>1894</v>
      </c>
      <c r="B718" t="s">
        <v>175</v>
      </c>
      <c r="C718" t="s">
        <v>1895</v>
      </c>
      <c r="D718" t="s">
        <v>1809</v>
      </c>
      <c r="E718" t="s">
        <v>1810</v>
      </c>
      <c r="F718" s="7" t="s">
        <v>1896</v>
      </c>
    </row>
    <row r="719" spans="1:6" ht="33" x14ac:dyDescent="0.3">
      <c r="A719" t="s">
        <v>1897</v>
      </c>
      <c r="B719" t="s">
        <v>175</v>
      </c>
      <c r="C719" t="s">
        <v>1898</v>
      </c>
      <c r="D719" t="s">
        <v>1809</v>
      </c>
      <c r="E719" t="s">
        <v>1810</v>
      </c>
      <c r="F719" s="7" t="s">
        <v>1899</v>
      </c>
    </row>
    <row r="720" spans="1:6" ht="33" x14ac:dyDescent="0.3">
      <c r="A720" t="s">
        <v>1900</v>
      </c>
      <c r="B720" t="s">
        <v>175</v>
      </c>
      <c r="C720" t="s">
        <v>1901</v>
      </c>
      <c r="D720" t="s">
        <v>1809</v>
      </c>
      <c r="E720" t="s">
        <v>1810</v>
      </c>
      <c r="F720" s="7" t="s">
        <v>1902</v>
      </c>
    </row>
    <row r="721" spans="1:6" ht="49.5" x14ac:dyDescent="0.3">
      <c r="A721" t="s">
        <v>1903</v>
      </c>
      <c r="B721" t="s">
        <v>175</v>
      </c>
      <c r="C721" t="s">
        <v>1904</v>
      </c>
      <c r="D721" t="s">
        <v>1809</v>
      </c>
      <c r="E721" t="s">
        <v>1810</v>
      </c>
      <c r="F721" s="7" t="s">
        <v>1905</v>
      </c>
    </row>
    <row r="722" spans="1:6" ht="49.5" x14ac:dyDescent="0.3">
      <c r="A722" t="s">
        <v>1906</v>
      </c>
      <c r="B722" t="s">
        <v>175</v>
      </c>
      <c r="C722" t="s">
        <v>1907</v>
      </c>
      <c r="D722" t="s">
        <v>1809</v>
      </c>
      <c r="E722" t="s">
        <v>1810</v>
      </c>
      <c r="F722" s="7" t="s">
        <v>1908</v>
      </c>
    </row>
    <row r="723" spans="1:6" ht="49.5" x14ac:dyDescent="0.3">
      <c r="A723" t="s">
        <v>1909</v>
      </c>
      <c r="B723" t="s">
        <v>175</v>
      </c>
      <c r="C723" t="s">
        <v>1910</v>
      </c>
      <c r="D723" t="s">
        <v>1809</v>
      </c>
      <c r="E723" t="s">
        <v>1810</v>
      </c>
      <c r="F723" s="7" t="s">
        <v>1911</v>
      </c>
    </row>
    <row r="724" spans="1:6" ht="33" x14ac:dyDescent="0.3">
      <c r="A724" t="s">
        <v>1912</v>
      </c>
      <c r="B724" t="s">
        <v>175</v>
      </c>
      <c r="C724" t="s">
        <v>1913</v>
      </c>
      <c r="D724" t="s">
        <v>1809</v>
      </c>
      <c r="E724" t="s">
        <v>1810</v>
      </c>
      <c r="F724" s="7" t="s">
        <v>1914</v>
      </c>
    </row>
    <row r="725" spans="1:6" ht="33" x14ac:dyDescent="0.3">
      <c r="A725" t="s">
        <v>1915</v>
      </c>
      <c r="B725" t="s">
        <v>175</v>
      </c>
      <c r="C725" t="s">
        <v>1916</v>
      </c>
      <c r="D725" t="s">
        <v>1809</v>
      </c>
      <c r="E725" t="s">
        <v>1810</v>
      </c>
      <c r="F725" s="7" t="s">
        <v>1917</v>
      </c>
    </row>
    <row r="726" spans="1:6" ht="33" x14ac:dyDescent="0.3">
      <c r="A726" t="s">
        <v>1918</v>
      </c>
      <c r="B726" t="s">
        <v>175</v>
      </c>
      <c r="C726" t="s">
        <v>1919</v>
      </c>
      <c r="D726" t="s">
        <v>1809</v>
      </c>
      <c r="E726" t="s">
        <v>1810</v>
      </c>
      <c r="F726" s="7" t="s">
        <v>1920</v>
      </c>
    </row>
    <row r="727" spans="1:6" ht="33" x14ac:dyDescent="0.3">
      <c r="A727" t="s">
        <v>1921</v>
      </c>
      <c r="B727" t="s">
        <v>175</v>
      </c>
      <c r="C727" t="s">
        <v>1922</v>
      </c>
      <c r="D727" t="s">
        <v>1809</v>
      </c>
      <c r="E727" t="s">
        <v>1810</v>
      </c>
      <c r="F727" s="7" t="s">
        <v>1923</v>
      </c>
    </row>
    <row r="728" spans="1:6" ht="33" x14ac:dyDescent="0.3">
      <c r="A728" t="s">
        <v>1924</v>
      </c>
      <c r="B728" t="s">
        <v>175</v>
      </c>
      <c r="C728" t="s">
        <v>1925</v>
      </c>
      <c r="D728" t="s">
        <v>1809</v>
      </c>
      <c r="E728" t="s">
        <v>1810</v>
      </c>
      <c r="F728" s="7" t="s">
        <v>1926</v>
      </c>
    </row>
    <row r="729" spans="1:6" ht="33" x14ac:dyDescent="0.3">
      <c r="A729" t="s">
        <v>1927</v>
      </c>
      <c r="B729" t="s">
        <v>175</v>
      </c>
      <c r="C729" t="s">
        <v>1928</v>
      </c>
      <c r="D729" t="s">
        <v>1809</v>
      </c>
      <c r="E729" t="s">
        <v>1810</v>
      </c>
      <c r="F729" s="7" t="s">
        <v>1929</v>
      </c>
    </row>
    <row r="730" spans="1:6" ht="33" x14ac:dyDescent="0.3">
      <c r="A730" t="s">
        <v>1930</v>
      </c>
      <c r="B730" t="s">
        <v>175</v>
      </c>
      <c r="C730" t="s">
        <v>1931</v>
      </c>
      <c r="D730" t="s">
        <v>1809</v>
      </c>
      <c r="E730" t="s">
        <v>1810</v>
      </c>
      <c r="F730" s="7" t="s">
        <v>4058</v>
      </c>
    </row>
    <row r="731" spans="1:6" ht="33" x14ac:dyDescent="0.3">
      <c r="A731" t="s">
        <v>1932</v>
      </c>
      <c r="B731" t="s">
        <v>175</v>
      </c>
      <c r="C731" t="s">
        <v>1933</v>
      </c>
      <c r="D731" t="s">
        <v>1809</v>
      </c>
      <c r="E731" t="s">
        <v>1810</v>
      </c>
      <c r="F731" s="7" t="s">
        <v>1934</v>
      </c>
    </row>
    <row r="732" spans="1:6" ht="33" x14ac:dyDescent="0.3">
      <c r="A732" t="s">
        <v>1935</v>
      </c>
      <c r="B732" t="s">
        <v>175</v>
      </c>
      <c r="C732" t="s">
        <v>1936</v>
      </c>
      <c r="D732" t="s">
        <v>1809</v>
      </c>
      <c r="E732" t="s">
        <v>1810</v>
      </c>
      <c r="F732" s="7" t="s">
        <v>1937</v>
      </c>
    </row>
    <row r="733" spans="1:6" ht="33" x14ac:dyDescent="0.3">
      <c r="A733" t="s">
        <v>1938</v>
      </c>
      <c r="B733" t="s">
        <v>175</v>
      </c>
      <c r="C733" t="s">
        <v>1939</v>
      </c>
      <c r="D733" t="s">
        <v>1809</v>
      </c>
      <c r="E733" t="s">
        <v>1810</v>
      </c>
      <c r="F733" s="7" t="s">
        <v>1940</v>
      </c>
    </row>
    <row r="734" spans="1:6" ht="33" x14ac:dyDescent="0.3">
      <c r="A734" t="s">
        <v>1941</v>
      </c>
      <c r="B734" t="s">
        <v>175</v>
      </c>
      <c r="C734" t="s">
        <v>1942</v>
      </c>
      <c r="D734" t="s">
        <v>1809</v>
      </c>
      <c r="E734" t="s">
        <v>1810</v>
      </c>
      <c r="F734" s="7" t="s">
        <v>1943</v>
      </c>
    </row>
    <row r="735" spans="1:6" x14ac:dyDescent="0.3">
      <c r="A735" t="s">
        <v>1944</v>
      </c>
      <c r="B735" t="s">
        <v>175</v>
      </c>
      <c r="C735" t="s">
        <v>1945</v>
      </c>
      <c r="D735" t="s">
        <v>1809</v>
      </c>
      <c r="E735" t="s">
        <v>1810</v>
      </c>
      <c r="F735" s="7"/>
    </row>
    <row r="736" spans="1:6" x14ac:dyDescent="0.3">
      <c r="A736" t="s">
        <v>1946</v>
      </c>
      <c r="B736" t="s">
        <v>175</v>
      </c>
      <c r="C736" t="s">
        <v>1947</v>
      </c>
      <c r="D736" t="s">
        <v>1809</v>
      </c>
      <c r="E736" t="s">
        <v>1810</v>
      </c>
      <c r="F736" s="7"/>
    </row>
    <row r="737" spans="1:6" x14ac:dyDescent="0.3">
      <c r="A737" t="s">
        <v>1948</v>
      </c>
      <c r="B737" t="s">
        <v>175</v>
      </c>
      <c r="C737" t="s">
        <v>1949</v>
      </c>
      <c r="D737" t="s">
        <v>1809</v>
      </c>
      <c r="E737" t="s">
        <v>1810</v>
      </c>
      <c r="F737" s="7"/>
    </row>
    <row r="738" spans="1:6" x14ac:dyDescent="0.3">
      <c r="A738" t="s">
        <v>1950</v>
      </c>
      <c r="B738" t="s">
        <v>175</v>
      </c>
      <c r="C738" t="s">
        <v>1951</v>
      </c>
      <c r="D738" t="s">
        <v>1809</v>
      </c>
      <c r="E738" t="s">
        <v>1810</v>
      </c>
      <c r="F738" s="7"/>
    </row>
    <row r="739" spans="1:6" x14ac:dyDescent="0.3">
      <c r="A739" t="s">
        <v>1952</v>
      </c>
      <c r="B739" t="s">
        <v>175</v>
      </c>
      <c r="C739" t="s">
        <v>1953</v>
      </c>
      <c r="D739" t="s">
        <v>1809</v>
      </c>
      <c r="E739" t="s">
        <v>1810</v>
      </c>
      <c r="F739" s="7"/>
    </row>
    <row r="740" spans="1:6" x14ac:dyDescent="0.3">
      <c r="A740" t="s">
        <v>1954</v>
      </c>
      <c r="B740" t="s">
        <v>175</v>
      </c>
      <c r="C740" t="s">
        <v>1955</v>
      </c>
      <c r="D740" t="s">
        <v>1809</v>
      </c>
      <c r="E740" t="s">
        <v>1810</v>
      </c>
      <c r="F740" s="7"/>
    </row>
    <row r="741" spans="1:6" x14ac:dyDescent="0.3">
      <c r="A741" t="s">
        <v>1956</v>
      </c>
      <c r="B741" t="s">
        <v>175</v>
      </c>
      <c r="C741" t="s">
        <v>1957</v>
      </c>
      <c r="D741" t="s">
        <v>1809</v>
      </c>
      <c r="E741" t="s">
        <v>1810</v>
      </c>
      <c r="F741" s="7"/>
    </row>
    <row r="742" spans="1:6" x14ac:dyDescent="0.3">
      <c r="A742" t="s">
        <v>1958</v>
      </c>
      <c r="B742" t="s">
        <v>175</v>
      </c>
      <c r="C742" t="s">
        <v>1959</v>
      </c>
      <c r="D742" t="s">
        <v>1809</v>
      </c>
      <c r="E742" t="s">
        <v>1810</v>
      </c>
      <c r="F742" s="7"/>
    </row>
    <row r="743" spans="1:6" x14ac:dyDescent="0.3">
      <c r="A743" t="s">
        <v>1960</v>
      </c>
      <c r="B743" t="s">
        <v>175</v>
      </c>
      <c r="C743" t="s">
        <v>1961</v>
      </c>
      <c r="D743" t="s">
        <v>1809</v>
      </c>
      <c r="E743" t="s">
        <v>1810</v>
      </c>
      <c r="F743" s="7"/>
    </row>
    <row r="744" spans="1:6" x14ac:dyDescent="0.3">
      <c r="A744" t="s">
        <v>1962</v>
      </c>
      <c r="B744" t="s">
        <v>175</v>
      </c>
      <c r="C744" t="s">
        <v>1963</v>
      </c>
      <c r="D744" t="s">
        <v>1809</v>
      </c>
      <c r="E744" t="s">
        <v>1810</v>
      </c>
      <c r="F744" s="7"/>
    </row>
    <row r="745" spans="1:6" x14ac:dyDescent="0.3">
      <c r="A745" t="s">
        <v>1964</v>
      </c>
      <c r="B745" t="s">
        <v>175</v>
      </c>
      <c r="C745" t="s">
        <v>1965</v>
      </c>
      <c r="D745" t="s">
        <v>1809</v>
      </c>
      <c r="E745" t="s">
        <v>1810</v>
      </c>
      <c r="F745" s="7"/>
    </row>
    <row r="746" spans="1:6" x14ac:dyDescent="0.3">
      <c r="A746" t="s">
        <v>1967</v>
      </c>
      <c r="B746" t="s">
        <v>175</v>
      </c>
      <c r="C746" t="s">
        <v>1968</v>
      </c>
      <c r="D746" t="s">
        <v>1966</v>
      </c>
      <c r="E746" t="s">
        <v>110</v>
      </c>
      <c r="F746" s="7" t="s">
        <v>1969</v>
      </c>
    </row>
    <row r="747" spans="1:6" x14ac:dyDescent="0.3">
      <c r="A747" t="s">
        <v>1970</v>
      </c>
      <c r="B747" t="s">
        <v>175</v>
      </c>
      <c r="C747" t="s">
        <v>1971</v>
      </c>
      <c r="D747" t="s">
        <v>1966</v>
      </c>
      <c r="E747" t="s">
        <v>110</v>
      </c>
      <c r="F747" s="7" t="s">
        <v>1972</v>
      </c>
    </row>
    <row r="748" spans="1:6" x14ac:dyDescent="0.3">
      <c r="A748" t="s">
        <v>1973</v>
      </c>
      <c r="B748" t="s">
        <v>175</v>
      </c>
      <c r="C748" t="s">
        <v>1974</v>
      </c>
      <c r="D748" t="s">
        <v>1966</v>
      </c>
      <c r="E748" t="s">
        <v>110</v>
      </c>
      <c r="F748" s="7" t="s">
        <v>1975</v>
      </c>
    </row>
    <row r="749" spans="1:6" x14ac:dyDescent="0.3">
      <c r="A749" t="s">
        <v>1976</v>
      </c>
      <c r="B749" t="s">
        <v>175</v>
      </c>
      <c r="C749" t="s">
        <v>1977</v>
      </c>
      <c r="D749" t="s">
        <v>1966</v>
      </c>
      <c r="E749" t="s">
        <v>110</v>
      </c>
      <c r="F749" s="7" t="s">
        <v>1978</v>
      </c>
    </row>
    <row r="750" spans="1:6" ht="33" x14ac:dyDescent="0.3">
      <c r="A750" t="s">
        <v>1979</v>
      </c>
      <c r="B750" t="s">
        <v>175</v>
      </c>
      <c r="C750" t="s">
        <v>1980</v>
      </c>
      <c r="D750" t="s">
        <v>1966</v>
      </c>
      <c r="E750" t="s">
        <v>110</v>
      </c>
      <c r="F750" s="7" t="s">
        <v>1981</v>
      </c>
    </row>
    <row r="751" spans="1:6" x14ac:dyDescent="0.3">
      <c r="A751" t="s">
        <v>4059</v>
      </c>
      <c r="B751" t="s">
        <v>175</v>
      </c>
      <c r="C751" t="s">
        <v>1982</v>
      </c>
      <c r="D751" t="s">
        <v>1966</v>
      </c>
      <c r="E751" t="s">
        <v>110</v>
      </c>
      <c r="F751" s="7" t="s">
        <v>1983</v>
      </c>
    </row>
    <row r="752" spans="1:6" x14ac:dyDescent="0.3">
      <c r="A752" t="s">
        <v>1984</v>
      </c>
      <c r="B752" t="s">
        <v>175</v>
      </c>
      <c r="C752" t="s">
        <v>1985</v>
      </c>
      <c r="D752" t="s">
        <v>1966</v>
      </c>
      <c r="E752" t="s">
        <v>110</v>
      </c>
      <c r="F752" s="7" t="s">
        <v>1986</v>
      </c>
    </row>
    <row r="753" spans="1:6" x14ac:dyDescent="0.3">
      <c r="A753" t="s">
        <v>1987</v>
      </c>
      <c r="B753" t="s">
        <v>175</v>
      </c>
      <c r="C753" t="s">
        <v>1988</v>
      </c>
      <c r="D753" t="s">
        <v>1966</v>
      </c>
      <c r="E753" t="s">
        <v>110</v>
      </c>
      <c r="F753" s="7" t="s">
        <v>1989</v>
      </c>
    </row>
    <row r="754" spans="1:6" x14ac:dyDescent="0.3">
      <c r="A754" t="s">
        <v>1990</v>
      </c>
      <c r="B754" t="s">
        <v>175</v>
      </c>
      <c r="C754" t="s">
        <v>1991</v>
      </c>
      <c r="D754" t="s">
        <v>1966</v>
      </c>
      <c r="E754" t="s">
        <v>110</v>
      </c>
      <c r="F754" s="7" t="s">
        <v>1992</v>
      </c>
    </row>
    <row r="755" spans="1:6" x14ac:dyDescent="0.3">
      <c r="A755" t="s">
        <v>1993</v>
      </c>
      <c r="B755" t="s">
        <v>175</v>
      </c>
      <c r="C755" t="s">
        <v>1994</v>
      </c>
      <c r="D755" t="s">
        <v>1966</v>
      </c>
      <c r="E755" t="s">
        <v>110</v>
      </c>
      <c r="F755" s="7" t="s">
        <v>1995</v>
      </c>
    </row>
    <row r="756" spans="1:6" x14ac:dyDescent="0.3">
      <c r="A756" t="s">
        <v>1996</v>
      </c>
      <c r="B756" t="s">
        <v>175</v>
      </c>
      <c r="C756" t="s">
        <v>1997</v>
      </c>
      <c r="D756" t="s">
        <v>1966</v>
      </c>
      <c r="E756" t="s">
        <v>110</v>
      </c>
      <c r="F756" s="7" t="s">
        <v>1998</v>
      </c>
    </row>
    <row r="757" spans="1:6" x14ac:dyDescent="0.3">
      <c r="A757" t="s">
        <v>1999</v>
      </c>
      <c r="B757" t="s">
        <v>175</v>
      </c>
      <c r="C757" t="s">
        <v>2000</v>
      </c>
      <c r="D757" t="s">
        <v>1966</v>
      </c>
      <c r="E757" t="s">
        <v>110</v>
      </c>
      <c r="F757" s="7" t="s">
        <v>2001</v>
      </c>
    </row>
    <row r="758" spans="1:6" x14ac:dyDescent="0.3">
      <c r="A758" t="s">
        <v>2002</v>
      </c>
      <c r="B758" t="s">
        <v>175</v>
      </c>
      <c r="C758" t="s">
        <v>2003</v>
      </c>
      <c r="D758" t="s">
        <v>1966</v>
      </c>
      <c r="E758" t="s">
        <v>110</v>
      </c>
      <c r="F758" s="7" t="s">
        <v>2004</v>
      </c>
    </row>
    <row r="759" spans="1:6" x14ac:dyDescent="0.3">
      <c r="A759" t="s">
        <v>2005</v>
      </c>
      <c r="B759" t="s">
        <v>175</v>
      </c>
      <c r="C759" t="s">
        <v>2006</v>
      </c>
      <c r="D759" t="s">
        <v>1966</v>
      </c>
      <c r="E759" t="s">
        <v>110</v>
      </c>
      <c r="F759" s="7" t="s">
        <v>2007</v>
      </c>
    </row>
    <row r="760" spans="1:6" x14ac:dyDescent="0.3">
      <c r="A760" t="s">
        <v>2008</v>
      </c>
      <c r="B760" t="s">
        <v>175</v>
      </c>
      <c r="C760" t="s">
        <v>2009</v>
      </c>
      <c r="D760" t="s">
        <v>1966</v>
      </c>
      <c r="E760" t="s">
        <v>110</v>
      </c>
      <c r="F760" s="7" t="s">
        <v>2004</v>
      </c>
    </row>
    <row r="761" spans="1:6" x14ac:dyDescent="0.3">
      <c r="A761" t="s">
        <v>2010</v>
      </c>
      <c r="B761" t="s">
        <v>175</v>
      </c>
      <c r="C761" t="s">
        <v>2011</v>
      </c>
      <c r="D761" t="s">
        <v>1966</v>
      </c>
      <c r="E761" t="s">
        <v>110</v>
      </c>
      <c r="F761" s="7" t="s">
        <v>2007</v>
      </c>
    </row>
    <row r="762" spans="1:6" x14ac:dyDescent="0.3">
      <c r="A762" t="s">
        <v>2012</v>
      </c>
      <c r="B762" t="s">
        <v>175</v>
      </c>
      <c r="C762" t="s">
        <v>2013</v>
      </c>
      <c r="D762" t="s">
        <v>1966</v>
      </c>
      <c r="E762" t="s">
        <v>110</v>
      </c>
      <c r="F762" s="7" t="s">
        <v>2014</v>
      </c>
    </row>
    <row r="763" spans="1:6" x14ac:dyDescent="0.3">
      <c r="A763" t="s">
        <v>2015</v>
      </c>
      <c r="B763" t="s">
        <v>175</v>
      </c>
      <c r="C763" t="s">
        <v>2016</v>
      </c>
      <c r="D763" t="s">
        <v>1966</v>
      </c>
      <c r="E763" t="s">
        <v>110</v>
      </c>
      <c r="F763" s="7" t="s">
        <v>2017</v>
      </c>
    </row>
    <row r="764" spans="1:6" x14ac:dyDescent="0.3">
      <c r="A764" t="s">
        <v>2018</v>
      </c>
      <c r="B764" t="s">
        <v>175</v>
      </c>
      <c r="C764" t="s">
        <v>2019</v>
      </c>
      <c r="D764" t="s">
        <v>1966</v>
      </c>
      <c r="E764" t="s">
        <v>110</v>
      </c>
      <c r="F764" s="7" t="s">
        <v>2020</v>
      </c>
    </row>
    <row r="765" spans="1:6" x14ac:dyDescent="0.3">
      <c r="A765" t="s">
        <v>2021</v>
      </c>
      <c r="B765" t="s">
        <v>175</v>
      </c>
      <c r="C765" t="s">
        <v>2022</v>
      </c>
      <c r="D765" t="s">
        <v>1966</v>
      </c>
      <c r="E765" t="s">
        <v>110</v>
      </c>
      <c r="F765" s="7" t="s">
        <v>2023</v>
      </c>
    </row>
    <row r="766" spans="1:6" x14ac:dyDescent="0.3">
      <c r="A766" t="s">
        <v>2024</v>
      </c>
      <c r="B766" t="s">
        <v>175</v>
      </c>
      <c r="C766" t="s">
        <v>2025</v>
      </c>
      <c r="D766" t="s">
        <v>1966</v>
      </c>
      <c r="E766" t="s">
        <v>110</v>
      </c>
      <c r="F766" s="7" t="s">
        <v>2026</v>
      </c>
    </row>
    <row r="767" spans="1:6" x14ac:dyDescent="0.3">
      <c r="A767" t="s">
        <v>2027</v>
      </c>
      <c r="B767" t="s">
        <v>175</v>
      </c>
      <c r="C767" t="s">
        <v>2028</v>
      </c>
      <c r="D767" t="s">
        <v>1966</v>
      </c>
      <c r="E767" t="s">
        <v>110</v>
      </c>
      <c r="F767" s="7" t="s">
        <v>2029</v>
      </c>
    </row>
    <row r="768" spans="1:6" ht="33" x14ac:dyDescent="0.3">
      <c r="A768" t="s">
        <v>2030</v>
      </c>
      <c r="B768" t="s">
        <v>175</v>
      </c>
      <c r="C768" t="s">
        <v>2031</v>
      </c>
      <c r="D768" t="s">
        <v>1966</v>
      </c>
      <c r="E768" t="s">
        <v>110</v>
      </c>
      <c r="F768" s="7" t="s">
        <v>2032</v>
      </c>
    </row>
    <row r="769" spans="1:6" ht="33" x14ac:dyDescent="0.3">
      <c r="A769" t="s">
        <v>2033</v>
      </c>
      <c r="B769" t="s">
        <v>175</v>
      </c>
      <c r="C769" t="s">
        <v>2034</v>
      </c>
      <c r="D769" t="s">
        <v>1966</v>
      </c>
      <c r="E769" t="s">
        <v>110</v>
      </c>
      <c r="F769" s="7" t="s">
        <v>2035</v>
      </c>
    </row>
    <row r="770" spans="1:6" x14ac:dyDescent="0.3">
      <c r="A770" t="s">
        <v>2036</v>
      </c>
      <c r="B770" t="s">
        <v>175</v>
      </c>
      <c r="C770" t="s">
        <v>2037</v>
      </c>
      <c r="D770" t="s">
        <v>1966</v>
      </c>
      <c r="E770" t="s">
        <v>110</v>
      </c>
      <c r="F770" s="7" t="s">
        <v>2038</v>
      </c>
    </row>
    <row r="771" spans="1:6" x14ac:dyDescent="0.3">
      <c r="A771" t="s">
        <v>2039</v>
      </c>
      <c r="B771" t="s">
        <v>175</v>
      </c>
      <c r="C771" t="s">
        <v>2040</v>
      </c>
      <c r="D771" t="s">
        <v>1966</v>
      </c>
      <c r="E771" t="s">
        <v>110</v>
      </c>
      <c r="F771" s="7" t="s">
        <v>2041</v>
      </c>
    </row>
    <row r="772" spans="1:6" x14ac:dyDescent="0.3">
      <c r="A772" t="s">
        <v>2042</v>
      </c>
      <c r="B772" t="s">
        <v>175</v>
      </c>
      <c r="C772" t="s">
        <v>2043</v>
      </c>
      <c r="D772" t="s">
        <v>1966</v>
      </c>
      <c r="E772" t="s">
        <v>110</v>
      </c>
      <c r="F772" s="7" t="s">
        <v>2044</v>
      </c>
    </row>
    <row r="773" spans="1:6" ht="33" x14ac:dyDescent="0.3">
      <c r="A773" t="s">
        <v>2045</v>
      </c>
      <c r="B773" t="s">
        <v>175</v>
      </c>
      <c r="C773" t="s">
        <v>2046</v>
      </c>
      <c r="D773" t="s">
        <v>1966</v>
      </c>
      <c r="E773" t="s">
        <v>110</v>
      </c>
      <c r="F773" s="7" t="s">
        <v>2047</v>
      </c>
    </row>
    <row r="774" spans="1:6" x14ac:dyDescent="0.3">
      <c r="A774" t="s">
        <v>2048</v>
      </c>
      <c r="B774" t="s">
        <v>175</v>
      </c>
      <c r="C774" t="s">
        <v>2049</v>
      </c>
      <c r="D774" t="s">
        <v>1966</v>
      </c>
      <c r="E774" t="s">
        <v>110</v>
      </c>
      <c r="F774" s="7" t="s">
        <v>2050</v>
      </c>
    </row>
    <row r="775" spans="1:6" x14ac:dyDescent="0.3">
      <c r="A775" t="s">
        <v>2051</v>
      </c>
      <c r="B775" t="s">
        <v>175</v>
      </c>
      <c r="C775" t="s">
        <v>2052</v>
      </c>
      <c r="D775" t="s">
        <v>1966</v>
      </c>
      <c r="E775" t="s">
        <v>110</v>
      </c>
      <c r="F775" s="7" t="s">
        <v>2053</v>
      </c>
    </row>
    <row r="776" spans="1:6" x14ac:dyDescent="0.3">
      <c r="A776" t="s">
        <v>2054</v>
      </c>
      <c r="B776" t="s">
        <v>175</v>
      </c>
      <c r="C776" t="s">
        <v>2055</v>
      </c>
      <c r="D776" t="s">
        <v>1966</v>
      </c>
      <c r="E776" t="s">
        <v>110</v>
      </c>
      <c r="F776" s="7" t="s">
        <v>2056</v>
      </c>
    </row>
    <row r="777" spans="1:6" x14ac:dyDescent="0.3">
      <c r="A777" t="s">
        <v>2057</v>
      </c>
      <c r="B777" t="s">
        <v>175</v>
      </c>
      <c r="C777" t="s">
        <v>2058</v>
      </c>
      <c r="D777" t="s">
        <v>1966</v>
      </c>
      <c r="E777" t="s">
        <v>110</v>
      </c>
      <c r="F777" s="7" t="s">
        <v>2059</v>
      </c>
    </row>
    <row r="778" spans="1:6" x14ac:dyDescent="0.3">
      <c r="A778" t="s">
        <v>2060</v>
      </c>
      <c r="B778" t="s">
        <v>175</v>
      </c>
      <c r="C778" t="s">
        <v>2061</v>
      </c>
      <c r="D778" t="s">
        <v>1966</v>
      </c>
      <c r="E778" t="s">
        <v>110</v>
      </c>
      <c r="F778" s="7" t="s">
        <v>2062</v>
      </c>
    </row>
    <row r="779" spans="1:6" x14ac:dyDescent="0.3">
      <c r="A779" t="s">
        <v>2063</v>
      </c>
      <c r="B779" t="s">
        <v>175</v>
      </c>
      <c r="C779" t="s">
        <v>2064</v>
      </c>
      <c r="D779" t="s">
        <v>1966</v>
      </c>
      <c r="E779" t="s">
        <v>110</v>
      </c>
      <c r="F779" s="7" t="s">
        <v>2065</v>
      </c>
    </row>
    <row r="780" spans="1:6" x14ac:dyDescent="0.3">
      <c r="A780" t="s">
        <v>2066</v>
      </c>
      <c r="B780" t="s">
        <v>175</v>
      </c>
      <c r="C780" t="s">
        <v>1183</v>
      </c>
      <c r="D780" t="s">
        <v>1966</v>
      </c>
      <c r="E780" t="s">
        <v>110</v>
      </c>
      <c r="F780" s="7" t="s">
        <v>2067</v>
      </c>
    </row>
    <row r="781" spans="1:6" x14ac:dyDescent="0.3">
      <c r="A781" t="s">
        <v>2068</v>
      </c>
      <c r="B781" t="s">
        <v>175</v>
      </c>
      <c r="C781" t="s">
        <v>2069</v>
      </c>
      <c r="D781" t="s">
        <v>1966</v>
      </c>
      <c r="E781" t="s">
        <v>110</v>
      </c>
      <c r="F781" s="7" t="s">
        <v>2070</v>
      </c>
    </row>
    <row r="782" spans="1:6" x14ac:dyDescent="0.3">
      <c r="A782" t="s">
        <v>2071</v>
      </c>
      <c r="B782" t="s">
        <v>175</v>
      </c>
      <c r="C782" t="s">
        <v>2072</v>
      </c>
      <c r="D782" t="s">
        <v>1966</v>
      </c>
      <c r="E782" t="s">
        <v>110</v>
      </c>
      <c r="F782" s="7" t="s">
        <v>2073</v>
      </c>
    </row>
    <row r="783" spans="1:6" x14ac:dyDescent="0.3">
      <c r="A783" t="s">
        <v>2074</v>
      </c>
      <c r="B783" t="s">
        <v>175</v>
      </c>
      <c r="C783" t="s">
        <v>2075</v>
      </c>
      <c r="D783" t="s">
        <v>1966</v>
      </c>
      <c r="E783" t="s">
        <v>110</v>
      </c>
      <c r="F783" s="7" t="s">
        <v>2076</v>
      </c>
    </row>
    <row r="784" spans="1:6" x14ac:dyDescent="0.3">
      <c r="A784" t="s">
        <v>2077</v>
      </c>
      <c r="B784" t="s">
        <v>175</v>
      </c>
      <c r="C784" t="s">
        <v>2078</v>
      </c>
      <c r="D784" t="s">
        <v>1966</v>
      </c>
      <c r="E784" t="s">
        <v>110</v>
      </c>
      <c r="F784" s="7" t="s">
        <v>2079</v>
      </c>
    </row>
    <row r="785" spans="1:6" x14ac:dyDescent="0.3">
      <c r="A785" t="s">
        <v>2080</v>
      </c>
      <c r="B785" t="s">
        <v>175</v>
      </c>
      <c r="C785" t="s">
        <v>2081</v>
      </c>
      <c r="D785" t="s">
        <v>1966</v>
      </c>
      <c r="E785" t="s">
        <v>110</v>
      </c>
      <c r="F785" s="7" t="s">
        <v>2082</v>
      </c>
    </row>
    <row r="786" spans="1:6" ht="33" x14ac:dyDescent="0.3">
      <c r="A786" t="s">
        <v>2083</v>
      </c>
      <c r="B786" t="s">
        <v>175</v>
      </c>
      <c r="C786" t="s">
        <v>2084</v>
      </c>
      <c r="D786" t="s">
        <v>1966</v>
      </c>
      <c r="E786" t="s">
        <v>110</v>
      </c>
      <c r="F786" s="7" t="s">
        <v>2085</v>
      </c>
    </row>
    <row r="787" spans="1:6" ht="33" x14ac:dyDescent="0.3">
      <c r="A787" t="s">
        <v>2086</v>
      </c>
      <c r="B787" t="s">
        <v>175</v>
      </c>
      <c r="C787" t="s">
        <v>2087</v>
      </c>
      <c r="D787" t="s">
        <v>1966</v>
      </c>
      <c r="E787" t="s">
        <v>110</v>
      </c>
      <c r="F787" s="7" t="s">
        <v>2088</v>
      </c>
    </row>
    <row r="788" spans="1:6" ht="33" x14ac:dyDescent="0.3">
      <c r="A788" t="s">
        <v>2089</v>
      </c>
      <c r="B788" t="s">
        <v>175</v>
      </c>
      <c r="C788" t="s">
        <v>2090</v>
      </c>
      <c r="D788" t="s">
        <v>1966</v>
      </c>
      <c r="E788" t="s">
        <v>110</v>
      </c>
      <c r="F788" s="7" t="s">
        <v>2091</v>
      </c>
    </row>
    <row r="789" spans="1:6" ht="33" x14ac:dyDescent="0.3">
      <c r="A789" t="s">
        <v>2092</v>
      </c>
      <c r="B789" t="s">
        <v>175</v>
      </c>
      <c r="C789" t="s">
        <v>2093</v>
      </c>
      <c r="D789" t="s">
        <v>1966</v>
      </c>
      <c r="E789" t="s">
        <v>110</v>
      </c>
      <c r="F789" s="7" t="s">
        <v>2094</v>
      </c>
    </row>
    <row r="790" spans="1:6" ht="33" x14ac:dyDescent="0.3">
      <c r="A790" t="s">
        <v>2095</v>
      </c>
      <c r="B790" t="s">
        <v>175</v>
      </c>
      <c r="C790" t="s">
        <v>2096</v>
      </c>
      <c r="D790" t="s">
        <v>1966</v>
      </c>
      <c r="E790" t="s">
        <v>110</v>
      </c>
      <c r="F790" s="7" t="s">
        <v>2097</v>
      </c>
    </row>
    <row r="791" spans="1:6" ht="33" x14ac:dyDescent="0.3">
      <c r="A791" t="s">
        <v>2098</v>
      </c>
      <c r="B791" t="s">
        <v>175</v>
      </c>
      <c r="C791" t="s">
        <v>2099</v>
      </c>
      <c r="D791" t="s">
        <v>1966</v>
      </c>
      <c r="E791" t="s">
        <v>110</v>
      </c>
      <c r="F791" s="7" t="s">
        <v>2100</v>
      </c>
    </row>
    <row r="792" spans="1:6" ht="49.5" x14ac:dyDescent="0.3">
      <c r="A792" t="s">
        <v>2101</v>
      </c>
      <c r="B792" t="s">
        <v>175</v>
      </c>
      <c r="C792" t="s">
        <v>2102</v>
      </c>
      <c r="D792" t="s">
        <v>1966</v>
      </c>
      <c r="E792" t="s">
        <v>110</v>
      </c>
      <c r="F792" s="7" t="s">
        <v>2103</v>
      </c>
    </row>
    <row r="793" spans="1:6" ht="49.5" x14ac:dyDescent="0.3">
      <c r="A793" t="s">
        <v>2104</v>
      </c>
      <c r="B793" t="s">
        <v>175</v>
      </c>
      <c r="C793" t="s">
        <v>2105</v>
      </c>
      <c r="D793" t="s">
        <v>1966</v>
      </c>
      <c r="E793" t="s">
        <v>110</v>
      </c>
      <c r="F793" s="7" t="s">
        <v>2106</v>
      </c>
    </row>
    <row r="794" spans="1:6" x14ac:dyDescent="0.3">
      <c r="A794" t="s">
        <v>2107</v>
      </c>
      <c r="B794" t="s">
        <v>175</v>
      </c>
      <c r="C794" t="s">
        <v>2108</v>
      </c>
      <c r="D794" t="s">
        <v>1966</v>
      </c>
      <c r="E794" t="s">
        <v>110</v>
      </c>
      <c r="F794" s="7" t="s">
        <v>2109</v>
      </c>
    </row>
    <row r="795" spans="1:6" x14ac:dyDescent="0.3">
      <c r="A795" t="s">
        <v>2110</v>
      </c>
      <c r="B795" t="s">
        <v>175</v>
      </c>
      <c r="C795" t="s">
        <v>2111</v>
      </c>
      <c r="D795" t="s">
        <v>1966</v>
      </c>
      <c r="E795" t="s">
        <v>110</v>
      </c>
      <c r="F795" s="7" t="s">
        <v>2112</v>
      </c>
    </row>
    <row r="796" spans="1:6" x14ac:dyDescent="0.3">
      <c r="A796" t="s">
        <v>2113</v>
      </c>
      <c r="B796" t="s">
        <v>175</v>
      </c>
      <c r="C796" t="s">
        <v>2114</v>
      </c>
      <c r="D796" t="s">
        <v>1966</v>
      </c>
      <c r="E796" t="s">
        <v>110</v>
      </c>
      <c r="F796" s="7" t="s">
        <v>2115</v>
      </c>
    </row>
    <row r="797" spans="1:6" x14ac:dyDescent="0.3">
      <c r="A797" t="s">
        <v>2116</v>
      </c>
      <c r="B797" t="s">
        <v>175</v>
      </c>
      <c r="C797" t="s">
        <v>2117</v>
      </c>
      <c r="D797" t="s">
        <v>1966</v>
      </c>
      <c r="E797" t="s">
        <v>110</v>
      </c>
      <c r="F797" s="7" t="s">
        <v>2118</v>
      </c>
    </row>
    <row r="798" spans="1:6" x14ac:dyDescent="0.3">
      <c r="A798" t="s">
        <v>2119</v>
      </c>
      <c r="B798" t="s">
        <v>175</v>
      </c>
      <c r="C798" t="s">
        <v>2120</v>
      </c>
      <c r="D798" t="s">
        <v>1966</v>
      </c>
      <c r="E798" t="s">
        <v>110</v>
      </c>
      <c r="F798" s="7" t="s">
        <v>2121</v>
      </c>
    </row>
    <row r="799" spans="1:6" x14ac:dyDescent="0.3">
      <c r="A799" t="s">
        <v>2122</v>
      </c>
      <c r="B799" t="s">
        <v>175</v>
      </c>
      <c r="C799" t="s">
        <v>2123</v>
      </c>
      <c r="D799" t="s">
        <v>1966</v>
      </c>
      <c r="E799" t="s">
        <v>110</v>
      </c>
      <c r="F799" s="7" t="s">
        <v>2124</v>
      </c>
    </row>
    <row r="800" spans="1:6" x14ac:dyDescent="0.3">
      <c r="A800" t="s">
        <v>2125</v>
      </c>
      <c r="B800" t="s">
        <v>175</v>
      </c>
      <c r="C800" t="s">
        <v>2126</v>
      </c>
      <c r="D800" t="s">
        <v>1966</v>
      </c>
      <c r="E800" t="s">
        <v>110</v>
      </c>
      <c r="F800" s="7" t="s">
        <v>2127</v>
      </c>
    </row>
    <row r="801" spans="1:6" ht="33" x14ac:dyDescent="0.3">
      <c r="A801" t="s">
        <v>2128</v>
      </c>
      <c r="B801" t="s">
        <v>175</v>
      </c>
      <c r="C801" t="s">
        <v>2129</v>
      </c>
      <c r="D801" t="s">
        <v>1966</v>
      </c>
      <c r="E801" t="s">
        <v>110</v>
      </c>
      <c r="F801" s="7" t="s">
        <v>2130</v>
      </c>
    </row>
    <row r="802" spans="1:6" x14ac:dyDescent="0.3">
      <c r="A802" t="s">
        <v>2131</v>
      </c>
      <c r="B802" t="s">
        <v>175</v>
      </c>
      <c r="C802" t="s">
        <v>2132</v>
      </c>
      <c r="D802" t="s">
        <v>1966</v>
      </c>
      <c r="E802" t="s">
        <v>110</v>
      </c>
      <c r="F802" s="7" t="s">
        <v>2133</v>
      </c>
    </row>
    <row r="803" spans="1:6" x14ac:dyDescent="0.3">
      <c r="A803" t="s">
        <v>2134</v>
      </c>
      <c r="B803" t="s">
        <v>175</v>
      </c>
      <c r="C803" t="s">
        <v>2135</v>
      </c>
      <c r="D803" t="s">
        <v>1966</v>
      </c>
      <c r="E803" t="s">
        <v>110</v>
      </c>
      <c r="F803" s="7" t="s">
        <v>2136</v>
      </c>
    </row>
    <row r="804" spans="1:6" x14ac:dyDescent="0.3">
      <c r="A804" t="s">
        <v>2137</v>
      </c>
      <c r="B804" t="s">
        <v>175</v>
      </c>
      <c r="C804" t="s">
        <v>2138</v>
      </c>
      <c r="D804" t="s">
        <v>1966</v>
      </c>
      <c r="E804" t="s">
        <v>110</v>
      </c>
      <c r="F804" s="7" t="s">
        <v>2139</v>
      </c>
    </row>
    <row r="805" spans="1:6" x14ac:dyDescent="0.3">
      <c r="A805" t="s">
        <v>2140</v>
      </c>
      <c r="B805" t="s">
        <v>175</v>
      </c>
      <c r="C805" t="s">
        <v>2141</v>
      </c>
      <c r="D805" t="s">
        <v>1966</v>
      </c>
      <c r="E805" t="s">
        <v>110</v>
      </c>
      <c r="F805" s="7" t="s">
        <v>2142</v>
      </c>
    </row>
    <row r="806" spans="1:6" x14ac:dyDescent="0.3">
      <c r="A806" t="s">
        <v>2143</v>
      </c>
      <c r="B806" t="s">
        <v>175</v>
      </c>
      <c r="C806" t="s">
        <v>2144</v>
      </c>
      <c r="D806" t="s">
        <v>1966</v>
      </c>
      <c r="E806" t="s">
        <v>110</v>
      </c>
      <c r="F806" s="7" t="s">
        <v>2145</v>
      </c>
    </row>
    <row r="807" spans="1:6" x14ac:dyDescent="0.3">
      <c r="A807" t="s">
        <v>2146</v>
      </c>
      <c r="B807" t="s">
        <v>175</v>
      </c>
      <c r="C807" t="s">
        <v>2147</v>
      </c>
      <c r="D807" t="s">
        <v>1966</v>
      </c>
      <c r="E807" t="s">
        <v>110</v>
      </c>
      <c r="F807" s="7" t="s">
        <v>2148</v>
      </c>
    </row>
    <row r="808" spans="1:6" ht="33" x14ac:dyDescent="0.3">
      <c r="A808" t="s">
        <v>2149</v>
      </c>
      <c r="B808" t="s">
        <v>175</v>
      </c>
      <c r="C808" t="s">
        <v>2150</v>
      </c>
      <c r="D808" t="s">
        <v>1966</v>
      </c>
      <c r="E808" t="s">
        <v>110</v>
      </c>
      <c r="F808" s="7" t="s">
        <v>2151</v>
      </c>
    </row>
    <row r="809" spans="1:6" ht="33" x14ac:dyDescent="0.3">
      <c r="A809" t="s">
        <v>2152</v>
      </c>
      <c r="B809" t="s">
        <v>175</v>
      </c>
      <c r="C809" t="s">
        <v>2153</v>
      </c>
      <c r="D809" t="s">
        <v>1966</v>
      </c>
      <c r="E809" t="s">
        <v>110</v>
      </c>
      <c r="F809" s="7" t="s">
        <v>2154</v>
      </c>
    </row>
    <row r="810" spans="1:6" x14ac:dyDescent="0.3">
      <c r="A810" t="s">
        <v>2155</v>
      </c>
      <c r="B810" t="s">
        <v>175</v>
      </c>
      <c r="C810" t="s">
        <v>2156</v>
      </c>
      <c r="D810" t="s">
        <v>1966</v>
      </c>
      <c r="E810" t="s">
        <v>110</v>
      </c>
      <c r="F810" s="7" t="s">
        <v>2157</v>
      </c>
    </row>
    <row r="811" spans="1:6" x14ac:dyDescent="0.3">
      <c r="A811" t="s">
        <v>2158</v>
      </c>
      <c r="B811" t="s">
        <v>175</v>
      </c>
      <c r="C811" t="s">
        <v>2159</v>
      </c>
      <c r="D811" t="s">
        <v>1966</v>
      </c>
      <c r="E811" t="s">
        <v>110</v>
      </c>
      <c r="F811" s="7" t="s">
        <v>2160</v>
      </c>
    </row>
    <row r="812" spans="1:6" x14ac:dyDescent="0.3">
      <c r="A812" t="s">
        <v>2161</v>
      </c>
      <c r="B812" t="s">
        <v>175</v>
      </c>
      <c r="C812" t="s">
        <v>2162</v>
      </c>
      <c r="D812" t="s">
        <v>1966</v>
      </c>
      <c r="E812" t="s">
        <v>110</v>
      </c>
      <c r="F812" s="7" t="s">
        <v>2163</v>
      </c>
    </row>
    <row r="813" spans="1:6" x14ac:dyDescent="0.3">
      <c r="A813" t="s">
        <v>2164</v>
      </c>
      <c r="B813" t="s">
        <v>175</v>
      </c>
      <c r="C813" t="s">
        <v>2165</v>
      </c>
      <c r="D813" t="s">
        <v>1966</v>
      </c>
      <c r="E813" t="s">
        <v>110</v>
      </c>
      <c r="F813" s="7" t="s">
        <v>2166</v>
      </c>
    </row>
    <row r="814" spans="1:6" x14ac:dyDescent="0.3">
      <c r="A814" t="s">
        <v>2167</v>
      </c>
      <c r="B814" t="s">
        <v>175</v>
      </c>
      <c r="C814" t="s">
        <v>2168</v>
      </c>
      <c r="D814" t="s">
        <v>1966</v>
      </c>
      <c r="E814" t="s">
        <v>110</v>
      </c>
      <c r="F814" s="7" t="s">
        <v>2169</v>
      </c>
    </row>
    <row r="815" spans="1:6" x14ac:dyDescent="0.3">
      <c r="A815" t="s">
        <v>2170</v>
      </c>
      <c r="B815" t="s">
        <v>175</v>
      </c>
      <c r="C815" t="s">
        <v>2171</v>
      </c>
      <c r="D815" t="s">
        <v>1966</v>
      </c>
      <c r="E815" t="s">
        <v>110</v>
      </c>
      <c r="F815" s="7" t="s">
        <v>2172</v>
      </c>
    </row>
    <row r="816" spans="1:6" x14ac:dyDescent="0.3">
      <c r="A816" t="s">
        <v>2173</v>
      </c>
      <c r="B816" t="s">
        <v>175</v>
      </c>
      <c r="C816" t="s">
        <v>2174</v>
      </c>
      <c r="D816" t="s">
        <v>1966</v>
      </c>
      <c r="E816" t="s">
        <v>110</v>
      </c>
      <c r="F816" s="7" t="s">
        <v>2175</v>
      </c>
    </row>
    <row r="817" spans="1:6" x14ac:dyDescent="0.3">
      <c r="A817" t="s">
        <v>2176</v>
      </c>
      <c r="B817" t="s">
        <v>175</v>
      </c>
      <c r="C817" t="s">
        <v>2177</v>
      </c>
      <c r="D817" t="s">
        <v>1966</v>
      </c>
      <c r="E817" t="s">
        <v>110</v>
      </c>
      <c r="F817" s="7" t="s">
        <v>2178</v>
      </c>
    </row>
    <row r="818" spans="1:6" x14ac:dyDescent="0.3">
      <c r="A818" t="s">
        <v>2179</v>
      </c>
      <c r="B818" t="s">
        <v>175</v>
      </c>
      <c r="C818" t="s">
        <v>2180</v>
      </c>
      <c r="D818" t="s">
        <v>1966</v>
      </c>
      <c r="E818" t="s">
        <v>110</v>
      </c>
      <c r="F818" s="7" t="s">
        <v>2181</v>
      </c>
    </row>
    <row r="819" spans="1:6" x14ac:dyDescent="0.3">
      <c r="A819" t="s">
        <v>2182</v>
      </c>
      <c r="B819" t="s">
        <v>175</v>
      </c>
      <c r="C819" t="s">
        <v>2183</v>
      </c>
      <c r="D819" t="s">
        <v>1966</v>
      </c>
      <c r="E819" t="s">
        <v>110</v>
      </c>
      <c r="F819" s="7" t="s">
        <v>2184</v>
      </c>
    </row>
    <row r="820" spans="1:6" x14ac:dyDescent="0.3">
      <c r="A820" t="s">
        <v>2185</v>
      </c>
      <c r="B820" t="s">
        <v>175</v>
      </c>
      <c r="C820" t="s">
        <v>2186</v>
      </c>
      <c r="D820" t="s">
        <v>1966</v>
      </c>
      <c r="E820" t="s">
        <v>110</v>
      </c>
      <c r="F820" s="7" t="s">
        <v>2187</v>
      </c>
    </row>
    <row r="821" spans="1:6" x14ac:dyDescent="0.3">
      <c r="A821" t="s">
        <v>2188</v>
      </c>
      <c r="B821" t="s">
        <v>175</v>
      </c>
      <c r="C821" t="s">
        <v>2189</v>
      </c>
      <c r="D821" t="s">
        <v>1966</v>
      </c>
      <c r="E821" t="s">
        <v>110</v>
      </c>
      <c r="F821" s="7" t="s">
        <v>2190</v>
      </c>
    </row>
    <row r="822" spans="1:6" x14ac:dyDescent="0.3">
      <c r="A822" t="s">
        <v>2191</v>
      </c>
      <c r="B822" t="s">
        <v>175</v>
      </c>
      <c r="C822" t="s">
        <v>2192</v>
      </c>
      <c r="D822" t="s">
        <v>1966</v>
      </c>
      <c r="E822" t="s">
        <v>110</v>
      </c>
      <c r="F822" s="7" t="s">
        <v>2193</v>
      </c>
    </row>
    <row r="823" spans="1:6" x14ac:dyDescent="0.3">
      <c r="A823" t="s">
        <v>2194</v>
      </c>
      <c r="B823" t="s">
        <v>175</v>
      </c>
      <c r="C823" t="s">
        <v>2195</v>
      </c>
      <c r="D823" t="s">
        <v>1966</v>
      </c>
      <c r="E823" t="s">
        <v>110</v>
      </c>
      <c r="F823" s="7" t="s">
        <v>2196</v>
      </c>
    </row>
    <row r="824" spans="1:6" x14ac:dyDescent="0.3">
      <c r="A824" t="s">
        <v>2197</v>
      </c>
      <c r="B824" t="s">
        <v>175</v>
      </c>
      <c r="C824" t="s">
        <v>2198</v>
      </c>
      <c r="D824" t="s">
        <v>1966</v>
      </c>
      <c r="E824" t="s">
        <v>110</v>
      </c>
      <c r="F824" s="7" t="s">
        <v>2199</v>
      </c>
    </row>
    <row r="825" spans="1:6" x14ac:dyDescent="0.3">
      <c r="A825" t="s">
        <v>2200</v>
      </c>
      <c r="B825" t="s">
        <v>175</v>
      </c>
      <c r="C825" t="s">
        <v>2201</v>
      </c>
      <c r="D825" t="s">
        <v>1966</v>
      </c>
      <c r="E825" t="s">
        <v>110</v>
      </c>
      <c r="F825" s="7" t="s">
        <v>2202</v>
      </c>
    </row>
    <row r="826" spans="1:6" ht="33" x14ac:dyDescent="0.3">
      <c r="A826" t="s">
        <v>2203</v>
      </c>
      <c r="B826" t="s">
        <v>175</v>
      </c>
      <c r="C826" t="s">
        <v>2204</v>
      </c>
      <c r="D826" t="s">
        <v>1966</v>
      </c>
      <c r="E826" t="s">
        <v>110</v>
      </c>
      <c r="F826" s="7" t="s">
        <v>2205</v>
      </c>
    </row>
    <row r="827" spans="1:6" ht="33" x14ac:dyDescent="0.3">
      <c r="A827" t="s">
        <v>2206</v>
      </c>
      <c r="B827" t="s">
        <v>175</v>
      </c>
      <c r="C827" t="s">
        <v>2207</v>
      </c>
      <c r="D827" t="s">
        <v>1966</v>
      </c>
      <c r="E827" t="s">
        <v>110</v>
      </c>
      <c r="F827" s="7" t="s">
        <v>2208</v>
      </c>
    </row>
    <row r="828" spans="1:6" ht="33" x14ac:dyDescent="0.3">
      <c r="A828" t="s">
        <v>2209</v>
      </c>
      <c r="B828" t="s">
        <v>175</v>
      </c>
      <c r="C828" t="s">
        <v>2210</v>
      </c>
      <c r="D828" t="s">
        <v>1966</v>
      </c>
      <c r="E828" t="s">
        <v>110</v>
      </c>
      <c r="F828" s="7" t="s">
        <v>2211</v>
      </c>
    </row>
    <row r="829" spans="1:6" ht="33" x14ac:dyDescent="0.3">
      <c r="A829" t="s">
        <v>2212</v>
      </c>
      <c r="B829" t="s">
        <v>175</v>
      </c>
      <c r="C829" t="s">
        <v>2213</v>
      </c>
      <c r="D829" t="s">
        <v>1966</v>
      </c>
      <c r="E829" t="s">
        <v>110</v>
      </c>
      <c r="F829" s="7" t="s">
        <v>2214</v>
      </c>
    </row>
    <row r="830" spans="1:6" ht="33" x14ac:dyDescent="0.3">
      <c r="A830" t="s">
        <v>2215</v>
      </c>
      <c r="B830" t="s">
        <v>175</v>
      </c>
      <c r="C830" t="s">
        <v>2216</v>
      </c>
      <c r="D830" t="s">
        <v>1966</v>
      </c>
      <c r="E830" t="s">
        <v>110</v>
      </c>
      <c r="F830" s="7" t="s">
        <v>2217</v>
      </c>
    </row>
    <row r="831" spans="1:6" ht="33" x14ac:dyDescent="0.3">
      <c r="A831" t="s">
        <v>2218</v>
      </c>
      <c r="B831" t="s">
        <v>175</v>
      </c>
      <c r="C831" t="s">
        <v>2219</v>
      </c>
      <c r="D831" t="s">
        <v>1966</v>
      </c>
      <c r="E831" t="s">
        <v>110</v>
      </c>
      <c r="F831" s="7" t="s">
        <v>2220</v>
      </c>
    </row>
    <row r="832" spans="1:6" ht="49.5" x14ac:dyDescent="0.3">
      <c r="A832" t="s">
        <v>2221</v>
      </c>
      <c r="B832" t="s">
        <v>175</v>
      </c>
      <c r="C832" t="s">
        <v>2222</v>
      </c>
      <c r="D832" t="s">
        <v>1966</v>
      </c>
      <c r="E832" t="s">
        <v>110</v>
      </c>
      <c r="F832" s="7" t="s">
        <v>2223</v>
      </c>
    </row>
    <row r="833" spans="1:6" ht="49.5" x14ac:dyDescent="0.3">
      <c r="A833" t="s">
        <v>2224</v>
      </c>
      <c r="B833" t="s">
        <v>175</v>
      </c>
      <c r="C833" t="s">
        <v>2225</v>
      </c>
      <c r="D833" t="s">
        <v>1966</v>
      </c>
      <c r="E833" t="s">
        <v>110</v>
      </c>
      <c r="F833" s="7" t="s">
        <v>2226</v>
      </c>
    </row>
    <row r="834" spans="1:6" ht="33" x14ac:dyDescent="0.3">
      <c r="A834" t="s">
        <v>2228</v>
      </c>
      <c r="B834" t="s">
        <v>175</v>
      </c>
      <c r="C834" t="s">
        <v>2229</v>
      </c>
      <c r="D834" t="s">
        <v>2227</v>
      </c>
      <c r="E834" t="s">
        <v>112</v>
      </c>
      <c r="F834" s="7" t="s">
        <v>2230</v>
      </c>
    </row>
    <row r="835" spans="1:6" ht="49.5" x14ac:dyDescent="0.3">
      <c r="A835" t="s">
        <v>2231</v>
      </c>
      <c r="B835" t="s">
        <v>175</v>
      </c>
      <c r="C835" t="s">
        <v>2232</v>
      </c>
      <c r="D835" t="s">
        <v>2227</v>
      </c>
      <c r="E835" t="s">
        <v>112</v>
      </c>
      <c r="F835" s="7" t="s">
        <v>2233</v>
      </c>
    </row>
    <row r="836" spans="1:6" x14ac:dyDescent="0.3">
      <c r="A836" t="s">
        <v>2234</v>
      </c>
      <c r="B836" t="s">
        <v>175</v>
      </c>
      <c r="C836" t="s">
        <v>2235</v>
      </c>
      <c r="D836" t="s">
        <v>2227</v>
      </c>
      <c r="E836" t="s">
        <v>112</v>
      </c>
      <c r="F836" s="7" t="s">
        <v>2236</v>
      </c>
    </row>
    <row r="837" spans="1:6" ht="33" x14ac:dyDescent="0.3">
      <c r="A837" t="s">
        <v>2237</v>
      </c>
      <c r="B837" t="s">
        <v>175</v>
      </c>
      <c r="C837" t="s">
        <v>2238</v>
      </c>
      <c r="D837" t="s">
        <v>2227</v>
      </c>
      <c r="E837" t="s">
        <v>112</v>
      </c>
      <c r="F837" s="7" t="s">
        <v>2239</v>
      </c>
    </row>
    <row r="838" spans="1:6" ht="33" x14ac:dyDescent="0.3">
      <c r="A838" t="s">
        <v>2240</v>
      </c>
      <c r="B838" t="s">
        <v>175</v>
      </c>
      <c r="C838" t="s">
        <v>2241</v>
      </c>
      <c r="D838" t="s">
        <v>2227</v>
      </c>
      <c r="E838" t="s">
        <v>112</v>
      </c>
      <c r="F838" s="7" t="s">
        <v>2242</v>
      </c>
    </row>
    <row r="839" spans="1:6" ht="33" x14ac:dyDescent="0.3">
      <c r="A839" t="s">
        <v>2243</v>
      </c>
      <c r="B839" t="s">
        <v>175</v>
      </c>
      <c r="C839" t="s">
        <v>2244</v>
      </c>
      <c r="D839" t="s">
        <v>2227</v>
      </c>
      <c r="E839" t="s">
        <v>112</v>
      </c>
      <c r="F839" s="7" t="s">
        <v>2245</v>
      </c>
    </row>
    <row r="840" spans="1:6" ht="33" x14ac:dyDescent="0.3">
      <c r="A840" t="s">
        <v>2246</v>
      </c>
      <c r="B840" t="s">
        <v>175</v>
      </c>
      <c r="C840" t="s">
        <v>2247</v>
      </c>
      <c r="D840" t="s">
        <v>2227</v>
      </c>
      <c r="E840" t="s">
        <v>112</v>
      </c>
      <c r="F840" s="7" t="s">
        <v>2248</v>
      </c>
    </row>
    <row r="841" spans="1:6" ht="33" x14ac:dyDescent="0.3">
      <c r="A841" t="s">
        <v>2249</v>
      </c>
      <c r="B841" t="s">
        <v>175</v>
      </c>
      <c r="C841" t="s">
        <v>2250</v>
      </c>
      <c r="D841" t="s">
        <v>2227</v>
      </c>
      <c r="E841" t="s">
        <v>112</v>
      </c>
      <c r="F841" s="7" t="s">
        <v>2251</v>
      </c>
    </row>
    <row r="842" spans="1:6" ht="33" x14ac:dyDescent="0.3">
      <c r="A842" t="s">
        <v>2252</v>
      </c>
      <c r="B842" t="s">
        <v>175</v>
      </c>
      <c r="C842" t="s">
        <v>2253</v>
      </c>
      <c r="D842" t="s">
        <v>2227</v>
      </c>
      <c r="E842" t="s">
        <v>112</v>
      </c>
      <c r="F842" s="7" t="s">
        <v>2254</v>
      </c>
    </row>
    <row r="843" spans="1:6" ht="33" x14ac:dyDescent="0.3">
      <c r="A843" t="s">
        <v>2255</v>
      </c>
      <c r="B843" t="s">
        <v>175</v>
      </c>
      <c r="C843" t="s">
        <v>2256</v>
      </c>
      <c r="D843" t="s">
        <v>2227</v>
      </c>
      <c r="E843" t="s">
        <v>112</v>
      </c>
      <c r="F843" s="7" t="s">
        <v>2257</v>
      </c>
    </row>
    <row r="844" spans="1:6" ht="33" x14ac:dyDescent="0.3">
      <c r="A844" t="s">
        <v>2258</v>
      </c>
      <c r="B844" t="s">
        <v>175</v>
      </c>
      <c r="C844" t="s">
        <v>2259</v>
      </c>
      <c r="D844" t="s">
        <v>2227</v>
      </c>
      <c r="E844" t="s">
        <v>112</v>
      </c>
      <c r="F844" s="7" t="s">
        <v>2260</v>
      </c>
    </row>
    <row r="845" spans="1:6" ht="33" x14ac:dyDescent="0.3">
      <c r="A845" t="s">
        <v>2261</v>
      </c>
      <c r="B845" t="s">
        <v>175</v>
      </c>
      <c r="C845" t="s">
        <v>2262</v>
      </c>
      <c r="D845" t="s">
        <v>2227</v>
      </c>
      <c r="E845" t="s">
        <v>112</v>
      </c>
      <c r="F845" s="7" t="s">
        <v>2263</v>
      </c>
    </row>
    <row r="846" spans="1:6" ht="33" x14ac:dyDescent="0.3">
      <c r="A846" t="s">
        <v>2264</v>
      </c>
      <c r="B846" t="s">
        <v>175</v>
      </c>
      <c r="C846" t="s">
        <v>2265</v>
      </c>
      <c r="D846" t="s">
        <v>2227</v>
      </c>
      <c r="E846" t="s">
        <v>112</v>
      </c>
      <c r="F846" s="7" t="s">
        <v>2266</v>
      </c>
    </row>
    <row r="847" spans="1:6" ht="33" x14ac:dyDescent="0.3">
      <c r="A847" t="s">
        <v>2267</v>
      </c>
      <c r="B847" t="s">
        <v>175</v>
      </c>
      <c r="C847" t="s">
        <v>2268</v>
      </c>
      <c r="D847" t="s">
        <v>2227</v>
      </c>
      <c r="E847" t="s">
        <v>112</v>
      </c>
      <c r="F847" s="7" t="s">
        <v>2269</v>
      </c>
    </row>
    <row r="848" spans="1:6" ht="33" x14ac:dyDescent="0.3">
      <c r="A848" t="s">
        <v>2270</v>
      </c>
      <c r="B848" t="s">
        <v>175</v>
      </c>
      <c r="C848" t="s">
        <v>2271</v>
      </c>
      <c r="D848" t="s">
        <v>2227</v>
      </c>
      <c r="E848" t="s">
        <v>112</v>
      </c>
      <c r="F848" s="7" t="s">
        <v>2272</v>
      </c>
    </row>
    <row r="849" spans="1:6" ht="49.5" x14ac:dyDescent="0.3">
      <c r="A849" t="s">
        <v>2273</v>
      </c>
      <c r="B849" t="s">
        <v>175</v>
      </c>
      <c r="C849" t="s">
        <v>2274</v>
      </c>
      <c r="D849" t="s">
        <v>2227</v>
      </c>
      <c r="E849" t="s">
        <v>112</v>
      </c>
      <c r="F849" s="7" t="s">
        <v>2275</v>
      </c>
    </row>
    <row r="850" spans="1:6" ht="33" x14ac:dyDescent="0.3">
      <c r="A850" t="s">
        <v>2276</v>
      </c>
      <c r="B850" t="s">
        <v>175</v>
      </c>
      <c r="C850" t="s">
        <v>2277</v>
      </c>
      <c r="D850" t="s">
        <v>2227</v>
      </c>
      <c r="E850" t="s">
        <v>112</v>
      </c>
      <c r="F850" s="7" t="s">
        <v>2278</v>
      </c>
    </row>
    <row r="851" spans="1:6" x14ac:dyDescent="0.3">
      <c r="A851" t="s">
        <v>2279</v>
      </c>
      <c r="B851" t="s">
        <v>175</v>
      </c>
      <c r="C851" t="s">
        <v>2280</v>
      </c>
      <c r="D851" t="s">
        <v>2227</v>
      </c>
      <c r="E851" t="s">
        <v>112</v>
      </c>
      <c r="F851" s="7" t="s">
        <v>2281</v>
      </c>
    </row>
    <row r="852" spans="1:6" x14ac:dyDescent="0.3">
      <c r="A852" t="s">
        <v>2282</v>
      </c>
      <c r="B852" t="s">
        <v>175</v>
      </c>
      <c r="C852" t="s">
        <v>2283</v>
      </c>
      <c r="D852" t="s">
        <v>2227</v>
      </c>
      <c r="E852" t="s">
        <v>112</v>
      </c>
      <c r="F852" s="7" t="s">
        <v>2284</v>
      </c>
    </row>
    <row r="853" spans="1:6" x14ac:dyDescent="0.3">
      <c r="A853" t="s">
        <v>2285</v>
      </c>
      <c r="B853" t="s">
        <v>175</v>
      </c>
      <c r="C853" t="s">
        <v>2286</v>
      </c>
      <c r="D853" t="s">
        <v>2227</v>
      </c>
      <c r="E853" t="s">
        <v>112</v>
      </c>
      <c r="F853" s="7" t="s">
        <v>2287</v>
      </c>
    </row>
    <row r="854" spans="1:6" x14ac:dyDescent="0.3">
      <c r="A854" t="s">
        <v>2288</v>
      </c>
      <c r="B854" t="s">
        <v>175</v>
      </c>
      <c r="C854" t="s">
        <v>2289</v>
      </c>
      <c r="D854" t="s">
        <v>2227</v>
      </c>
      <c r="E854" t="s">
        <v>112</v>
      </c>
      <c r="F854" s="7" t="s">
        <v>2290</v>
      </c>
    </row>
    <row r="855" spans="1:6" x14ac:dyDescent="0.3">
      <c r="A855" t="s">
        <v>2291</v>
      </c>
      <c r="B855" t="s">
        <v>175</v>
      </c>
      <c r="C855" t="s">
        <v>2292</v>
      </c>
      <c r="D855" t="s">
        <v>2227</v>
      </c>
      <c r="E855" t="s">
        <v>112</v>
      </c>
      <c r="F855" s="7" t="s">
        <v>2293</v>
      </c>
    </row>
    <row r="856" spans="1:6" x14ac:dyDescent="0.3">
      <c r="A856" t="s">
        <v>2294</v>
      </c>
      <c r="B856" t="s">
        <v>175</v>
      </c>
      <c r="C856" t="s">
        <v>2295</v>
      </c>
      <c r="D856" t="s">
        <v>2227</v>
      </c>
      <c r="E856" t="s">
        <v>112</v>
      </c>
      <c r="F856" s="7" t="s">
        <v>2296</v>
      </c>
    </row>
    <row r="857" spans="1:6" x14ac:dyDescent="0.3">
      <c r="A857" t="s">
        <v>2297</v>
      </c>
      <c r="B857" t="s">
        <v>175</v>
      </c>
      <c r="C857" t="s">
        <v>2298</v>
      </c>
      <c r="D857" t="s">
        <v>2227</v>
      </c>
      <c r="E857" t="s">
        <v>112</v>
      </c>
      <c r="F857" s="7" t="s">
        <v>2299</v>
      </c>
    </row>
    <row r="858" spans="1:6" x14ac:dyDescent="0.3">
      <c r="A858" t="s">
        <v>2300</v>
      </c>
      <c r="B858" t="s">
        <v>175</v>
      </c>
      <c r="C858" t="s">
        <v>2301</v>
      </c>
      <c r="D858" t="s">
        <v>2227</v>
      </c>
      <c r="E858" t="s">
        <v>112</v>
      </c>
      <c r="F858" s="7" t="s">
        <v>2302</v>
      </c>
    </row>
    <row r="859" spans="1:6" ht="33" x14ac:dyDescent="0.3">
      <c r="A859" t="s">
        <v>2303</v>
      </c>
      <c r="B859" t="s">
        <v>175</v>
      </c>
      <c r="C859" t="s">
        <v>2304</v>
      </c>
      <c r="D859" t="s">
        <v>2227</v>
      </c>
      <c r="E859" t="s">
        <v>112</v>
      </c>
      <c r="F859" s="7" t="s">
        <v>2305</v>
      </c>
    </row>
    <row r="860" spans="1:6" x14ac:dyDescent="0.3">
      <c r="A860" t="s">
        <v>2306</v>
      </c>
      <c r="B860" t="s">
        <v>175</v>
      </c>
      <c r="C860" t="s">
        <v>2307</v>
      </c>
      <c r="D860" t="s">
        <v>2227</v>
      </c>
      <c r="E860" t="s">
        <v>112</v>
      </c>
      <c r="F860" s="7" t="s">
        <v>2308</v>
      </c>
    </row>
    <row r="861" spans="1:6" x14ac:dyDescent="0.3">
      <c r="A861" t="s">
        <v>2309</v>
      </c>
      <c r="B861" t="s">
        <v>175</v>
      </c>
      <c r="C861" t="s">
        <v>2310</v>
      </c>
      <c r="D861" t="s">
        <v>2227</v>
      </c>
      <c r="E861" t="s">
        <v>112</v>
      </c>
      <c r="F861" s="7" t="s">
        <v>2311</v>
      </c>
    </row>
    <row r="862" spans="1:6" x14ac:dyDescent="0.3">
      <c r="A862" t="s">
        <v>2313</v>
      </c>
      <c r="B862" t="s">
        <v>175</v>
      </c>
      <c r="C862" t="s">
        <v>2314</v>
      </c>
      <c r="D862" t="s">
        <v>2312</v>
      </c>
      <c r="E862" t="s">
        <v>114</v>
      </c>
      <c r="F862" s="7" t="s">
        <v>2315</v>
      </c>
    </row>
    <row r="863" spans="1:6" x14ac:dyDescent="0.3">
      <c r="A863" t="s">
        <v>2316</v>
      </c>
      <c r="B863" t="s">
        <v>175</v>
      </c>
      <c r="C863" t="s">
        <v>2317</v>
      </c>
      <c r="D863" t="s">
        <v>2312</v>
      </c>
      <c r="E863" t="s">
        <v>114</v>
      </c>
      <c r="F863" s="7" t="s">
        <v>2318</v>
      </c>
    </row>
    <row r="864" spans="1:6" x14ac:dyDescent="0.3">
      <c r="A864" t="s">
        <v>2319</v>
      </c>
      <c r="B864" t="s">
        <v>175</v>
      </c>
      <c r="C864" t="s">
        <v>2320</v>
      </c>
      <c r="D864" t="s">
        <v>2312</v>
      </c>
      <c r="E864" t="s">
        <v>114</v>
      </c>
      <c r="F864" s="7" t="s">
        <v>2321</v>
      </c>
    </row>
    <row r="865" spans="1:6" x14ac:dyDescent="0.3">
      <c r="A865" t="s">
        <v>2322</v>
      </c>
      <c r="B865" t="s">
        <v>175</v>
      </c>
      <c r="C865" t="s">
        <v>2323</v>
      </c>
      <c r="D865" t="s">
        <v>2312</v>
      </c>
      <c r="E865" t="s">
        <v>114</v>
      </c>
      <c r="F865" s="7" t="s">
        <v>2324</v>
      </c>
    </row>
    <row r="866" spans="1:6" ht="33" x14ac:dyDescent="0.3">
      <c r="A866" t="s">
        <v>2325</v>
      </c>
      <c r="B866" t="s">
        <v>175</v>
      </c>
      <c r="C866" t="s">
        <v>2326</v>
      </c>
      <c r="D866" t="s">
        <v>2312</v>
      </c>
      <c r="E866" t="s">
        <v>114</v>
      </c>
      <c r="F866" s="7" t="s">
        <v>2327</v>
      </c>
    </row>
    <row r="867" spans="1:6" ht="33" x14ac:dyDescent="0.3">
      <c r="A867" t="s">
        <v>2328</v>
      </c>
      <c r="B867" t="s">
        <v>175</v>
      </c>
      <c r="C867" t="s">
        <v>2329</v>
      </c>
      <c r="D867" t="s">
        <v>2312</v>
      </c>
      <c r="E867" t="s">
        <v>114</v>
      </c>
      <c r="F867" s="7" t="s">
        <v>2330</v>
      </c>
    </row>
    <row r="868" spans="1:6" x14ac:dyDescent="0.3">
      <c r="A868" t="s">
        <v>2331</v>
      </c>
      <c r="B868" t="s">
        <v>175</v>
      </c>
      <c r="C868" t="s">
        <v>2332</v>
      </c>
      <c r="D868" t="s">
        <v>2312</v>
      </c>
      <c r="E868" t="s">
        <v>114</v>
      </c>
      <c r="F868" s="7" t="s">
        <v>2333</v>
      </c>
    </row>
    <row r="869" spans="1:6" ht="33" x14ac:dyDescent="0.3">
      <c r="A869" t="s">
        <v>2334</v>
      </c>
      <c r="B869" t="s">
        <v>175</v>
      </c>
      <c r="C869" t="s">
        <v>2335</v>
      </c>
      <c r="D869" t="s">
        <v>2312</v>
      </c>
      <c r="E869" t="s">
        <v>114</v>
      </c>
      <c r="F869" s="7" t="s">
        <v>2336</v>
      </c>
    </row>
    <row r="870" spans="1:6" x14ac:dyDescent="0.3">
      <c r="A870" t="s">
        <v>2337</v>
      </c>
      <c r="B870" t="s">
        <v>175</v>
      </c>
      <c r="C870" t="s">
        <v>2338</v>
      </c>
      <c r="D870" t="s">
        <v>2339</v>
      </c>
      <c r="E870" t="s">
        <v>1</v>
      </c>
      <c r="F870" s="7" t="s">
        <v>2340</v>
      </c>
    </row>
    <row r="871" spans="1:6" x14ac:dyDescent="0.3">
      <c r="A871" t="s">
        <v>2341</v>
      </c>
      <c r="B871" t="s">
        <v>163</v>
      </c>
      <c r="C871" t="s">
        <v>2342</v>
      </c>
      <c r="D871" t="s">
        <v>2339</v>
      </c>
      <c r="E871" t="s">
        <v>1</v>
      </c>
      <c r="F871" s="7" t="s">
        <v>2343</v>
      </c>
    </row>
    <row r="872" spans="1:6" x14ac:dyDescent="0.3">
      <c r="A872" t="s">
        <v>2344</v>
      </c>
      <c r="B872" t="s">
        <v>163</v>
      </c>
      <c r="C872" t="s">
        <v>2345</v>
      </c>
      <c r="D872" t="s">
        <v>2339</v>
      </c>
      <c r="E872" t="s">
        <v>1</v>
      </c>
      <c r="F872" s="7" t="s">
        <v>2346</v>
      </c>
    </row>
    <row r="873" spans="1:6" x14ac:dyDescent="0.3">
      <c r="A873" t="s">
        <v>2347</v>
      </c>
      <c r="B873" t="s">
        <v>163</v>
      </c>
      <c r="C873" t="s">
        <v>2348</v>
      </c>
      <c r="D873" t="s">
        <v>2339</v>
      </c>
      <c r="E873" t="s">
        <v>1</v>
      </c>
      <c r="F873" s="7" t="s">
        <v>2349</v>
      </c>
    </row>
    <row r="874" spans="1:6" ht="33" x14ac:dyDescent="0.3">
      <c r="A874" t="s">
        <v>2350</v>
      </c>
      <c r="B874" t="s">
        <v>163</v>
      </c>
      <c r="C874" t="s">
        <v>2351</v>
      </c>
      <c r="D874" t="s">
        <v>2339</v>
      </c>
      <c r="E874" t="s">
        <v>1</v>
      </c>
      <c r="F874" s="7" t="s">
        <v>2352</v>
      </c>
    </row>
    <row r="875" spans="1:6" x14ac:dyDescent="0.3">
      <c r="A875" t="s">
        <v>2353</v>
      </c>
      <c r="B875" t="s">
        <v>163</v>
      </c>
      <c r="C875" t="s">
        <v>2354</v>
      </c>
      <c r="D875" t="s">
        <v>2339</v>
      </c>
      <c r="E875" t="s">
        <v>1</v>
      </c>
      <c r="F875" s="7" t="s">
        <v>2355</v>
      </c>
    </row>
    <row r="876" spans="1:6" x14ac:dyDescent="0.3">
      <c r="A876" t="s">
        <v>2356</v>
      </c>
      <c r="B876" t="s">
        <v>163</v>
      </c>
      <c r="C876" t="s">
        <v>2357</v>
      </c>
      <c r="D876" t="s">
        <v>2339</v>
      </c>
      <c r="E876" t="s">
        <v>1</v>
      </c>
      <c r="F876" s="7" t="s">
        <v>2358</v>
      </c>
    </row>
    <row r="877" spans="1:6" x14ac:dyDescent="0.3">
      <c r="A877" t="s">
        <v>2359</v>
      </c>
      <c r="B877" t="s">
        <v>163</v>
      </c>
      <c r="C877" t="s">
        <v>2360</v>
      </c>
      <c r="D877" t="s">
        <v>2339</v>
      </c>
      <c r="E877" t="s">
        <v>1</v>
      </c>
      <c r="F877" s="7" t="s">
        <v>2361</v>
      </c>
    </row>
    <row r="878" spans="1:6" x14ac:dyDescent="0.3">
      <c r="A878" t="s">
        <v>2362</v>
      </c>
      <c r="B878" t="s">
        <v>163</v>
      </c>
      <c r="C878" t="s">
        <v>2363</v>
      </c>
      <c r="D878" t="s">
        <v>2339</v>
      </c>
      <c r="E878" t="s">
        <v>1</v>
      </c>
      <c r="F878" s="7" t="s">
        <v>2364</v>
      </c>
    </row>
    <row r="879" spans="1:6" x14ac:dyDescent="0.3">
      <c r="A879" t="s">
        <v>2365</v>
      </c>
      <c r="B879" t="s">
        <v>168</v>
      </c>
      <c r="C879" t="s">
        <v>2366</v>
      </c>
      <c r="D879" t="s">
        <v>2339</v>
      </c>
      <c r="E879" t="s">
        <v>1</v>
      </c>
      <c r="F879" s="7" t="s">
        <v>2367</v>
      </c>
    </row>
    <row r="880" spans="1:6" x14ac:dyDescent="0.3">
      <c r="A880" t="s">
        <v>2368</v>
      </c>
      <c r="B880" t="s">
        <v>168</v>
      </c>
      <c r="C880" t="s">
        <v>2369</v>
      </c>
      <c r="D880" t="s">
        <v>2339</v>
      </c>
      <c r="E880" t="s">
        <v>1</v>
      </c>
      <c r="F880" s="7" t="s">
        <v>2370</v>
      </c>
    </row>
    <row r="881" spans="1:6" x14ac:dyDescent="0.3">
      <c r="A881" t="s">
        <v>2371</v>
      </c>
      <c r="B881" t="s">
        <v>168</v>
      </c>
      <c r="C881" t="s">
        <v>2372</v>
      </c>
      <c r="D881" t="s">
        <v>2339</v>
      </c>
      <c r="E881" t="s">
        <v>1</v>
      </c>
      <c r="F881" s="7" t="s">
        <v>2373</v>
      </c>
    </row>
    <row r="882" spans="1:6" x14ac:dyDescent="0.3">
      <c r="A882" t="s">
        <v>2374</v>
      </c>
      <c r="B882" t="s">
        <v>163</v>
      </c>
      <c r="C882" t="s">
        <v>2375</v>
      </c>
      <c r="D882" t="s">
        <v>2339</v>
      </c>
      <c r="E882" t="s">
        <v>1</v>
      </c>
      <c r="F882" s="7" t="s">
        <v>2376</v>
      </c>
    </row>
    <row r="883" spans="1:6" x14ac:dyDescent="0.3">
      <c r="A883" t="s">
        <v>2377</v>
      </c>
      <c r="B883" t="s">
        <v>175</v>
      </c>
      <c r="C883" t="s">
        <v>2378</v>
      </c>
      <c r="D883" t="s">
        <v>2339</v>
      </c>
      <c r="E883" t="s">
        <v>1</v>
      </c>
      <c r="F883" s="7" t="s">
        <v>2379</v>
      </c>
    </row>
    <row r="884" spans="1:6" x14ac:dyDescent="0.3">
      <c r="A884" t="s">
        <v>2380</v>
      </c>
      <c r="B884" t="s">
        <v>175</v>
      </c>
      <c r="C884" t="s">
        <v>2381</v>
      </c>
      <c r="D884" t="s">
        <v>2339</v>
      </c>
      <c r="E884" t="s">
        <v>1</v>
      </c>
      <c r="F884" s="7" t="s">
        <v>2379</v>
      </c>
    </row>
    <row r="885" spans="1:6" x14ac:dyDescent="0.3">
      <c r="A885" t="s">
        <v>2382</v>
      </c>
      <c r="B885" t="s">
        <v>163</v>
      </c>
      <c r="C885" t="s">
        <v>2383</v>
      </c>
      <c r="D885" t="s">
        <v>2339</v>
      </c>
      <c r="E885" t="s">
        <v>1</v>
      </c>
      <c r="F885" s="7" t="s">
        <v>2384</v>
      </c>
    </row>
    <row r="886" spans="1:6" x14ac:dyDescent="0.3">
      <c r="A886" t="s">
        <v>2385</v>
      </c>
      <c r="B886" t="s">
        <v>175</v>
      </c>
      <c r="C886" t="s">
        <v>2386</v>
      </c>
      <c r="D886" t="s">
        <v>2339</v>
      </c>
      <c r="E886" t="s">
        <v>1</v>
      </c>
      <c r="F886" s="7" t="s">
        <v>2387</v>
      </c>
    </row>
    <row r="887" spans="1:6" x14ac:dyDescent="0.3">
      <c r="A887" t="s">
        <v>2388</v>
      </c>
      <c r="B887" t="s">
        <v>163</v>
      </c>
      <c r="C887" t="s">
        <v>2389</v>
      </c>
      <c r="D887" t="s">
        <v>2339</v>
      </c>
      <c r="E887" t="s">
        <v>1</v>
      </c>
      <c r="F887" s="7" t="s">
        <v>2390</v>
      </c>
    </row>
    <row r="888" spans="1:6" x14ac:dyDescent="0.3">
      <c r="A888" t="s">
        <v>2391</v>
      </c>
      <c r="B888" t="s">
        <v>168</v>
      </c>
      <c r="C888" t="s">
        <v>2392</v>
      </c>
      <c r="D888" t="s">
        <v>2339</v>
      </c>
      <c r="E888" t="s">
        <v>1</v>
      </c>
      <c r="F888" s="7" t="s">
        <v>2393</v>
      </c>
    </row>
    <row r="889" spans="1:6" x14ac:dyDescent="0.3">
      <c r="A889" t="s">
        <v>2394</v>
      </c>
      <c r="B889" t="s">
        <v>175</v>
      </c>
      <c r="C889" t="s">
        <v>2395</v>
      </c>
      <c r="D889" t="s">
        <v>2339</v>
      </c>
      <c r="E889" t="s">
        <v>1</v>
      </c>
      <c r="F889" s="7"/>
    </row>
    <row r="890" spans="1:6" x14ac:dyDescent="0.3">
      <c r="A890" t="s">
        <v>2396</v>
      </c>
      <c r="B890" t="s">
        <v>175</v>
      </c>
      <c r="C890" t="s">
        <v>2397</v>
      </c>
      <c r="D890" t="s">
        <v>2339</v>
      </c>
      <c r="E890" t="s">
        <v>1</v>
      </c>
      <c r="F890" s="7" t="s">
        <v>2398</v>
      </c>
    </row>
    <row r="891" spans="1:6" x14ac:dyDescent="0.3">
      <c r="A891" t="s">
        <v>2399</v>
      </c>
      <c r="B891" t="s">
        <v>163</v>
      </c>
      <c r="C891" t="s">
        <v>2400</v>
      </c>
      <c r="D891" t="s">
        <v>2339</v>
      </c>
      <c r="E891" t="s">
        <v>1</v>
      </c>
      <c r="F891" s="7" t="s">
        <v>2401</v>
      </c>
    </row>
    <row r="892" spans="1:6" x14ac:dyDescent="0.3">
      <c r="A892" t="s">
        <v>2402</v>
      </c>
      <c r="B892" t="s">
        <v>163</v>
      </c>
      <c r="C892" t="s">
        <v>2403</v>
      </c>
      <c r="D892" t="s">
        <v>2339</v>
      </c>
      <c r="E892" t="s">
        <v>1</v>
      </c>
      <c r="F892" s="7" t="s">
        <v>2404</v>
      </c>
    </row>
    <row r="893" spans="1:6" x14ac:dyDescent="0.3">
      <c r="A893" t="s">
        <v>2405</v>
      </c>
      <c r="B893" t="s">
        <v>168</v>
      </c>
      <c r="C893" t="s">
        <v>2406</v>
      </c>
      <c r="D893" t="s">
        <v>2339</v>
      </c>
      <c r="E893" t="s">
        <v>1</v>
      </c>
      <c r="F893" s="7" t="s">
        <v>2393</v>
      </c>
    </row>
    <row r="894" spans="1:6" x14ac:dyDescent="0.3">
      <c r="A894" t="s">
        <v>2407</v>
      </c>
      <c r="B894" t="s">
        <v>163</v>
      </c>
      <c r="C894" t="s">
        <v>2408</v>
      </c>
      <c r="D894" t="s">
        <v>2339</v>
      </c>
      <c r="E894" t="s">
        <v>1</v>
      </c>
      <c r="F894" s="7" t="s">
        <v>2409</v>
      </c>
    </row>
    <row r="895" spans="1:6" x14ac:dyDescent="0.3">
      <c r="A895" t="s">
        <v>2410</v>
      </c>
      <c r="B895" t="s">
        <v>175</v>
      </c>
      <c r="C895" t="s">
        <v>2411</v>
      </c>
      <c r="D895" t="s">
        <v>2339</v>
      </c>
      <c r="E895" t="s">
        <v>1</v>
      </c>
      <c r="F895" s="7" t="s">
        <v>2412</v>
      </c>
    </row>
    <row r="896" spans="1:6" x14ac:dyDescent="0.3">
      <c r="A896" t="s">
        <v>2414</v>
      </c>
      <c r="B896" t="s">
        <v>163</v>
      </c>
      <c r="C896" t="s">
        <v>2415</v>
      </c>
      <c r="D896" t="s">
        <v>2413</v>
      </c>
      <c r="E896" t="s">
        <v>117</v>
      </c>
      <c r="F896" s="7" t="s">
        <v>2416</v>
      </c>
    </row>
    <row r="897" spans="1:6" x14ac:dyDescent="0.3">
      <c r="A897" t="s">
        <v>2417</v>
      </c>
      <c r="B897" t="s">
        <v>168</v>
      </c>
      <c r="C897" t="s">
        <v>2418</v>
      </c>
      <c r="D897" t="s">
        <v>2413</v>
      </c>
      <c r="E897" t="s">
        <v>117</v>
      </c>
      <c r="F897" s="7" t="s">
        <v>2419</v>
      </c>
    </row>
    <row r="898" spans="1:6" x14ac:dyDescent="0.3">
      <c r="A898" t="s">
        <v>2420</v>
      </c>
      <c r="B898" t="s">
        <v>168</v>
      </c>
      <c r="C898" t="s">
        <v>2421</v>
      </c>
      <c r="D898" t="s">
        <v>2413</v>
      </c>
      <c r="E898" t="s">
        <v>117</v>
      </c>
      <c r="F898" s="7" t="s">
        <v>2393</v>
      </c>
    </row>
    <row r="899" spans="1:6" ht="33" x14ac:dyDescent="0.3">
      <c r="A899" t="s">
        <v>2422</v>
      </c>
      <c r="B899" t="s">
        <v>168</v>
      </c>
      <c r="C899" t="s">
        <v>2423</v>
      </c>
      <c r="D899" t="s">
        <v>2413</v>
      </c>
      <c r="E899" t="s">
        <v>117</v>
      </c>
      <c r="F899" s="7" t="s">
        <v>2424</v>
      </c>
    </row>
    <row r="900" spans="1:6" ht="33" x14ac:dyDescent="0.3">
      <c r="A900" t="s">
        <v>2425</v>
      </c>
      <c r="B900" t="s">
        <v>175</v>
      </c>
      <c r="C900" t="s">
        <v>2426</v>
      </c>
      <c r="D900" t="s">
        <v>2413</v>
      </c>
      <c r="E900" t="s">
        <v>117</v>
      </c>
      <c r="F900" s="7" t="s">
        <v>2427</v>
      </c>
    </row>
    <row r="901" spans="1:6" x14ac:dyDescent="0.3">
      <c r="A901" t="s">
        <v>2428</v>
      </c>
      <c r="B901" t="s">
        <v>175</v>
      </c>
      <c r="C901" t="s">
        <v>2429</v>
      </c>
      <c r="D901" t="s">
        <v>2413</v>
      </c>
      <c r="E901" t="s">
        <v>117</v>
      </c>
      <c r="F901" s="7" t="s">
        <v>2430</v>
      </c>
    </row>
    <row r="902" spans="1:6" x14ac:dyDescent="0.3">
      <c r="A902" t="s">
        <v>2432</v>
      </c>
      <c r="B902" t="s">
        <v>168</v>
      </c>
      <c r="C902" t="s">
        <v>2433</v>
      </c>
      <c r="D902" t="s">
        <v>2431</v>
      </c>
      <c r="E902" t="s">
        <v>121</v>
      </c>
      <c r="F902" s="7" t="s">
        <v>2434</v>
      </c>
    </row>
    <row r="903" spans="1:6" x14ac:dyDescent="0.3">
      <c r="A903" t="s">
        <v>2435</v>
      </c>
      <c r="B903" t="s">
        <v>163</v>
      </c>
      <c r="C903" t="s">
        <v>2436</v>
      </c>
      <c r="D903" t="s">
        <v>2431</v>
      </c>
      <c r="E903" t="s">
        <v>121</v>
      </c>
      <c r="F903" s="7" t="s">
        <v>2437</v>
      </c>
    </row>
    <row r="904" spans="1:6" x14ac:dyDescent="0.3">
      <c r="A904" t="s">
        <v>2438</v>
      </c>
      <c r="B904" t="s">
        <v>175</v>
      </c>
      <c r="C904" t="s">
        <v>2439</v>
      </c>
      <c r="D904" t="s">
        <v>2431</v>
      </c>
      <c r="E904" t="s">
        <v>121</v>
      </c>
      <c r="F904" s="7" t="s">
        <v>2437</v>
      </c>
    </row>
    <row r="905" spans="1:6" x14ac:dyDescent="0.3">
      <c r="A905" t="s">
        <v>2440</v>
      </c>
      <c r="B905" t="s">
        <v>175</v>
      </c>
      <c r="C905" t="s">
        <v>2441</v>
      </c>
      <c r="D905" t="s">
        <v>2431</v>
      </c>
      <c r="E905" t="s">
        <v>121</v>
      </c>
      <c r="F905" s="7" t="s">
        <v>2437</v>
      </c>
    </row>
    <row r="906" spans="1:6" x14ac:dyDescent="0.3">
      <c r="A906" t="s">
        <v>2442</v>
      </c>
      <c r="B906" t="s">
        <v>175</v>
      </c>
      <c r="C906" t="s">
        <v>2443</v>
      </c>
      <c r="D906" t="s">
        <v>2431</v>
      </c>
      <c r="E906" t="s">
        <v>121</v>
      </c>
      <c r="F906" s="7" t="s">
        <v>2437</v>
      </c>
    </row>
    <row r="907" spans="1:6" x14ac:dyDescent="0.3">
      <c r="A907" t="s">
        <v>2444</v>
      </c>
      <c r="B907" t="s">
        <v>175</v>
      </c>
      <c r="C907" t="s">
        <v>2445</v>
      </c>
      <c r="D907" t="s">
        <v>2431</v>
      </c>
      <c r="E907" t="s">
        <v>121</v>
      </c>
      <c r="F907" s="7" t="s">
        <v>2437</v>
      </c>
    </row>
    <row r="908" spans="1:6" x14ac:dyDescent="0.3">
      <c r="A908" t="s">
        <v>2446</v>
      </c>
      <c r="B908" t="s">
        <v>175</v>
      </c>
      <c r="C908" t="s">
        <v>2447</v>
      </c>
      <c r="D908" t="s">
        <v>2431</v>
      </c>
      <c r="E908" t="s">
        <v>121</v>
      </c>
      <c r="F908" s="7" t="s">
        <v>2437</v>
      </c>
    </row>
    <row r="909" spans="1:6" x14ac:dyDescent="0.3">
      <c r="A909" t="s">
        <v>2448</v>
      </c>
      <c r="B909" t="s">
        <v>175</v>
      </c>
      <c r="C909" t="s">
        <v>2449</v>
      </c>
      <c r="D909" t="s">
        <v>2431</v>
      </c>
      <c r="E909" t="s">
        <v>121</v>
      </c>
      <c r="F909" s="7" t="s">
        <v>2437</v>
      </c>
    </row>
    <row r="910" spans="1:6" x14ac:dyDescent="0.3">
      <c r="A910" t="s">
        <v>2450</v>
      </c>
      <c r="B910" t="s">
        <v>175</v>
      </c>
      <c r="C910" t="s">
        <v>2451</v>
      </c>
      <c r="D910" t="s">
        <v>2431</v>
      </c>
      <c r="E910" t="s">
        <v>121</v>
      </c>
      <c r="F910" s="7" t="s">
        <v>2437</v>
      </c>
    </row>
    <row r="911" spans="1:6" x14ac:dyDescent="0.3">
      <c r="A911" t="s">
        <v>2452</v>
      </c>
      <c r="B911" t="s">
        <v>175</v>
      </c>
      <c r="C911" t="s">
        <v>2453</v>
      </c>
      <c r="D911" t="s">
        <v>2431</v>
      </c>
      <c r="E911" t="s">
        <v>121</v>
      </c>
      <c r="F911" s="7" t="s">
        <v>2437</v>
      </c>
    </row>
    <row r="912" spans="1:6" x14ac:dyDescent="0.3">
      <c r="A912" t="s">
        <v>2454</v>
      </c>
      <c r="B912" t="s">
        <v>175</v>
      </c>
      <c r="C912" t="s">
        <v>2455</v>
      </c>
      <c r="D912" t="s">
        <v>2431</v>
      </c>
      <c r="E912" t="s">
        <v>121</v>
      </c>
      <c r="F912" s="7" t="s">
        <v>2437</v>
      </c>
    </row>
    <row r="913" spans="1:6" x14ac:dyDescent="0.3">
      <c r="A913" t="s">
        <v>2456</v>
      </c>
      <c r="B913" t="s">
        <v>175</v>
      </c>
      <c r="C913" t="s">
        <v>2457</v>
      </c>
      <c r="D913" t="s">
        <v>2431</v>
      </c>
      <c r="E913" t="s">
        <v>121</v>
      </c>
      <c r="F913" s="7" t="s">
        <v>2437</v>
      </c>
    </row>
    <row r="914" spans="1:6" x14ac:dyDescent="0.3">
      <c r="A914" t="s">
        <v>2458</v>
      </c>
      <c r="B914" t="s">
        <v>175</v>
      </c>
      <c r="C914" t="s">
        <v>2459</v>
      </c>
      <c r="D914" t="s">
        <v>2431</v>
      </c>
      <c r="E914" t="s">
        <v>121</v>
      </c>
      <c r="F914" s="7" t="s">
        <v>2437</v>
      </c>
    </row>
    <row r="915" spans="1:6" x14ac:dyDescent="0.3">
      <c r="A915" t="s">
        <v>2460</v>
      </c>
      <c r="B915" t="s">
        <v>175</v>
      </c>
      <c r="C915" t="s">
        <v>2461</v>
      </c>
      <c r="D915" t="s">
        <v>2431</v>
      </c>
      <c r="E915" t="s">
        <v>121</v>
      </c>
      <c r="F915" s="7" t="s">
        <v>2437</v>
      </c>
    </row>
    <row r="916" spans="1:6" x14ac:dyDescent="0.3">
      <c r="A916" t="s">
        <v>2462</v>
      </c>
      <c r="B916" t="s">
        <v>175</v>
      </c>
      <c r="C916" t="s">
        <v>2463</v>
      </c>
      <c r="D916" t="s">
        <v>2431</v>
      </c>
      <c r="E916" t="s">
        <v>121</v>
      </c>
      <c r="F916" s="7" t="s">
        <v>2437</v>
      </c>
    </row>
    <row r="917" spans="1:6" x14ac:dyDescent="0.3">
      <c r="A917" t="s">
        <v>2464</v>
      </c>
      <c r="B917" t="s">
        <v>175</v>
      </c>
      <c r="C917" t="s">
        <v>2465</v>
      </c>
      <c r="D917" t="s">
        <v>2431</v>
      </c>
      <c r="E917" t="s">
        <v>121</v>
      </c>
      <c r="F917" s="7" t="s">
        <v>2437</v>
      </c>
    </row>
    <row r="918" spans="1:6" x14ac:dyDescent="0.3">
      <c r="A918" t="s">
        <v>2466</v>
      </c>
      <c r="B918" t="s">
        <v>175</v>
      </c>
      <c r="C918" t="s">
        <v>2467</v>
      </c>
      <c r="D918" t="s">
        <v>2431</v>
      </c>
      <c r="E918" t="s">
        <v>121</v>
      </c>
      <c r="F918" s="7" t="s">
        <v>2437</v>
      </c>
    </row>
    <row r="919" spans="1:6" x14ac:dyDescent="0.3">
      <c r="A919" t="s">
        <v>2468</v>
      </c>
      <c r="B919" t="s">
        <v>175</v>
      </c>
      <c r="C919" t="s">
        <v>2469</v>
      </c>
      <c r="D919" t="s">
        <v>2431</v>
      </c>
      <c r="E919" t="s">
        <v>121</v>
      </c>
      <c r="F919" s="7" t="s">
        <v>2437</v>
      </c>
    </row>
    <row r="920" spans="1:6" x14ac:dyDescent="0.3">
      <c r="A920" t="s">
        <v>2470</v>
      </c>
      <c r="B920" t="s">
        <v>175</v>
      </c>
      <c r="C920" t="s">
        <v>2471</v>
      </c>
      <c r="D920" t="s">
        <v>2431</v>
      </c>
      <c r="E920" t="s">
        <v>121</v>
      </c>
      <c r="F920" s="7" t="s">
        <v>2437</v>
      </c>
    </row>
    <row r="921" spans="1:6" x14ac:dyDescent="0.3">
      <c r="A921" t="s">
        <v>2472</v>
      </c>
      <c r="B921" t="s">
        <v>175</v>
      </c>
      <c r="C921" t="s">
        <v>2473</v>
      </c>
      <c r="D921" t="s">
        <v>2431</v>
      </c>
      <c r="E921" t="s">
        <v>121</v>
      </c>
      <c r="F921" s="7" t="s">
        <v>2437</v>
      </c>
    </row>
    <row r="922" spans="1:6" x14ac:dyDescent="0.3">
      <c r="A922" t="s">
        <v>2475</v>
      </c>
      <c r="B922" t="s">
        <v>168</v>
      </c>
      <c r="C922" t="s">
        <v>2476</v>
      </c>
      <c r="D922" t="s">
        <v>2474</v>
      </c>
      <c r="E922" t="s">
        <v>123</v>
      </c>
      <c r="F922" s="7" t="s">
        <v>2393</v>
      </c>
    </row>
    <row r="923" spans="1:6" x14ac:dyDescent="0.3">
      <c r="A923" t="s">
        <v>2477</v>
      </c>
      <c r="B923" t="s">
        <v>175</v>
      </c>
      <c r="C923" t="s">
        <v>2478</v>
      </c>
      <c r="D923" t="s">
        <v>2474</v>
      </c>
      <c r="E923" t="s">
        <v>123</v>
      </c>
      <c r="F923" s="7" t="s">
        <v>2479</v>
      </c>
    </row>
    <row r="924" spans="1:6" x14ac:dyDescent="0.3">
      <c r="A924" t="s">
        <v>2480</v>
      </c>
      <c r="B924" t="s">
        <v>175</v>
      </c>
      <c r="C924" t="s">
        <v>2481</v>
      </c>
      <c r="D924" t="s">
        <v>2474</v>
      </c>
      <c r="E924" t="s">
        <v>123</v>
      </c>
      <c r="F924" s="7" t="s">
        <v>2479</v>
      </c>
    </row>
    <row r="925" spans="1:6" x14ac:dyDescent="0.3">
      <c r="A925" t="s">
        <v>2482</v>
      </c>
      <c r="B925" t="s">
        <v>175</v>
      </c>
      <c r="C925" t="s">
        <v>2483</v>
      </c>
      <c r="D925" t="s">
        <v>2474</v>
      </c>
      <c r="E925" t="s">
        <v>123</v>
      </c>
      <c r="F925" s="7" t="s">
        <v>2479</v>
      </c>
    </row>
    <row r="926" spans="1:6" x14ac:dyDescent="0.3">
      <c r="A926" t="s">
        <v>2484</v>
      </c>
      <c r="B926" t="s">
        <v>175</v>
      </c>
      <c r="C926" t="s">
        <v>2485</v>
      </c>
      <c r="D926" t="s">
        <v>2474</v>
      </c>
      <c r="E926" t="s">
        <v>123</v>
      </c>
      <c r="F926" s="7" t="s">
        <v>2479</v>
      </c>
    </row>
    <row r="927" spans="1:6" x14ac:dyDescent="0.3">
      <c r="A927" t="s">
        <v>2486</v>
      </c>
      <c r="B927" t="s">
        <v>175</v>
      </c>
      <c r="C927" t="s">
        <v>2487</v>
      </c>
      <c r="D927" t="s">
        <v>2474</v>
      </c>
      <c r="E927" t="s">
        <v>123</v>
      </c>
      <c r="F927" s="7" t="s">
        <v>2488</v>
      </c>
    </row>
    <row r="928" spans="1:6" x14ac:dyDescent="0.3">
      <c r="A928" t="s">
        <v>2489</v>
      </c>
      <c r="B928" t="s">
        <v>175</v>
      </c>
      <c r="C928" t="s">
        <v>2490</v>
      </c>
      <c r="D928" t="s">
        <v>2474</v>
      </c>
      <c r="E928" t="s">
        <v>123</v>
      </c>
      <c r="F928" s="7" t="s">
        <v>2491</v>
      </c>
    </row>
    <row r="929" spans="1:6" x14ac:dyDescent="0.3">
      <c r="A929" t="s">
        <v>2492</v>
      </c>
      <c r="B929" t="s">
        <v>175</v>
      </c>
      <c r="C929" t="s">
        <v>2493</v>
      </c>
      <c r="D929" t="s">
        <v>2474</v>
      </c>
      <c r="E929" t="s">
        <v>123</v>
      </c>
      <c r="F929" s="7" t="s">
        <v>2494</v>
      </c>
    </row>
    <row r="930" spans="1:6" x14ac:dyDescent="0.3">
      <c r="A930" t="s">
        <v>2495</v>
      </c>
      <c r="B930" t="s">
        <v>175</v>
      </c>
      <c r="C930" t="s">
        <v>2496</v>
      </c>
      <c r="D930" t="s">
        <v>2474</v>
      </c>
      <c r="E930" t="s">
        <v>123</v>
      </c>
      <c r="F930" s="7" t="s">
        <v>2497</v>
      </c>
    </row>
    <row r="931" spans="1:6" x14ac:dyDescent="0.3">
      <c r="A931" t="s">
        <v>2498</v>
      </c>
      <c r="B931" t="s">
        <v>175</v>
      </c>
      <c r="C931" t="s">
        <v>2499</v>
      </c>
      <c r="D931" t="s">
        <v>2474</v>
      </c>
      <c r="E931" t="s">
        <v>123</v>
      </c>
      <c r="F931" s="7" t="s">
        <v>2500</v>
      </c>
    </row>
    <row r="932" spans="1:6" x14ac:dyDescent="0.3">
      <c r="A932" t="s">
        <v>2501</v>
      </c>
      <c r="B932" t="s">
        <v>175</v>
      </c>
      <c r="C932" t="s">
        <v>2502</v>
      </c>
      <c r="D932" t="s">
        <v>2474</v>
      </c>
      <c r="E932" t="s">
        <v>123</v>
      </c>
      <c r="F932" s="7" t="s">
        <v>2500</v>
      </c>
    </row>
    <row r="933" spans="1:6" ht="33" x14ac:dyDescent="0.3">
      <c r="A933" t="s">
        <v>2503</v>
      </c>
      <c r="B933" t="s">
        <v>175</v>
      </c>
      <c r="C933" t="s">
        <v>2504</v>
      </c>
      <c r="D933" t="s">
        <v>2474</v>
      </c>
      <c r="E933" t="s">
        <v>123</v>
      </c>
      <c r="F933" s="7" t="s">
        <v>2505</v>
      </c>
    </row>
    <row r="934" spans="1:6" ht="33" x14ac:dyDescent="0.3">
      <c r="A934" t="s">
        <v>2506</v>
      </c>
      <c r="B934" t="s">
        <v>175</v>
      </c>
      <c r="C934" t="s">
        <v>2507</v>
      </c>
      <c r="D934" t="s">
        <v>2474</v>
      </c>
      <c r="E934" t="s">
        <v>123</v>
      </c>
      <c r="F934" s="7" t="s">
        <v>2505</v>
      </c>
    </row>
    <row r="935" spans="1:6" x14ac:dyDescent="0.3">
      <c r="A935" t="s">
        <v>2508</v>
      </c>
      <c r="B935" t="s">
        <v>168</v>
      </c>
      <c r="C935" t="s">
        <v>2509</v>
      </c>
      <c r="D935" t="s">
        <v>2474</v>
      </c>
      <c r="E935" t="s">
        <v>123</v>
      </c>
      <c r="F935" s="7" t="s">
        <v>2510</v>
      </c>
    </row>
    <row r="936" spans="1:6" ht="49.5" x14ac:dyDescent="0.3">
      <c r="A936" t="s">
        <v>2511</v>
      </c>
      <c r="B936" t="s">
        <v>175</v>
      </c>
      <c r="C936" t="s">
        <v>2512</v>
      </c>
      <c r="D936" t="s">
        <v>2474</v>
      </c>
      <c r="E936" t="s">
        <v>123</v>
      </c>
      <c r="F936" s="7" t="s">
        <v>2513</v>
      </c>
    </row>
    <row r="937" spans="1:6" x14ac:dyDescent="0.3">
      <c r="A937" t="s">
        <v>2515</v>
      </c>
      <c r="B937" t="s">
        <v>163</v>
      </c>
      <c r="C937" t="s">
        <v>2516</v>
      </c>
      <c r="D937" t="s">
        <v>2514</v>
      </c>
      <c r="E937" t="s">
        <v>125</v>
      </c>
      <c r="F937" s="7" t="s">
        <v>2517</v>
      </c>
    </row>
    <row r="938" spans="1:6" x14ac:dyDescent="0.3">
      <c r="A938" t="s">
        <v>2518</v>
      </c>
      <c r="B938" t="s">
        <v>168</v>
      </c>
      <c r="C938" t="s">
        <v>2519</v>
      </c>
      <c r="D938" t="s">
        <v>2514</v>
      </c>
      <c r="E938" t="s">
        <v>125</v>
      </c>
      <c r="F938" s="7" t="s">
        <v>2520</v>
      </c>
    </row>
    <row r="939" spans="1:6" x14ac:dyDescent="0.3">
      <c r="A939" t="s">
        <v>2521</v>
      </c>
      <c r="B939" t="s">
        <v>175</v>
      </c>
      <c r="C939" t="s">
        <v>2522</v>
      </c>
      <c r="D939" t="s">
        <v>2514</v>
      </c>
      <c r="E939" t="s">
        <v>125</v>
      </c>
      <c r="F939" s="7"/>
    </row>
    <row r="940" spans="1:6" x14ac:dyDescent="0.3">
      <c r="A940" t="s">
        <v>2523</v>
      </c>
      <c r="B940" t="s">
        <v>168</v>
      </c>
      <c r="C940" t="s">
        <v>2524</v>
      </c>
      <c r="D940" t="s">
        <v>2514</v>
      </c>
      <c r="E940" t="s">
        <v>125</v>
      </c>
      <c r="F940" s="7" t="s">
        <v>2525</v>
      </c>
    </row>
    <row r="941" spans="1:6" x14ac:dyDescent="0.3">
      <c r="A941" t="s">
        <v>2526</v>
      </c>
      <c r="B941" t="s">
        <v>175</v>
      </c>
      <c r="C941" t="s">
        <v>2527</v>
      </c>
      <c r="D941" t="s">
        <v>2514</v>
      </c>
      <c r="E941" t="s">
        <v>125</v>
      </c>
      <c r="F941" s="7"/>
    </row>
    <row r="942" spans="1:6" x14ac:dyDescent="0.3">
      <c r="A942" t="s">
        <v>2528</v>
      </c>
      <c r="B942" t="s">
        <v>175</v>
      </c>
      <c r="C942" t="s">
        <v>2529</v>
      </c>
      <c r="D942" t="s">
        <v>2514</v>
      </c>
      <c r="E942" t="s">
        <v>125</v>
      </c>
      <c r="F942" s="7" t="s">
        <v>2530</v>
      </c>
    </row>
    <row r="943" spans="1:6" x14ac:dyDescent="0.3">
      <c r="A943" t="s">
        <v>2531</v>
      </c>
      <c r="B943" t="s">
        <v>175</v>
      </c>
      <c r="C943" t="s">
        <v>2532</v>
      </c>
      <c r="D943" t="s">
        <v>2514</v>
      </c>
      <c r="E943" t="s">
        <v>125</v>
      </c>
      <c r="F943" s="7" t="s">
        <v>2533</v>
      </c>
    </row>
    <row r="944" spans="1:6" x14ac:dyDescent="0.3">
      <c r="A944" t="s">
        <v>2534</v>
      </c>
      <c r="B944" t="s">
        <v>175</v>
      </c>
      <c r="C944" t="s">
        <v>2535</v>
      </c>
      <c r="D944" t="s">
        <v>2514</v>
      </c>
      <c r="E944" t="s">
        <v>125</v>
      </c>
      <c r="F944" s="7" t="s">
        <v>2536</v>
      </c>
    </row>
    <row r="945" spans="1:6" ht="33" x14ac:dyDescent="0.3">
      <c r="A945" t="s">
        <v>2537</v>
      </c>
      <c r="B945" t="s">
        <v>175</v>
      </c>
      <c r="C945" t="s">
        <v>2538</v>
      </c>
      <c r="D945" t="s">
        <v>2514</v>
      </c>
      <c r="E945" t="s">
        <v>125</v>
      </c>
      <c r="F945" s="7" t="s">
        <v>2539</v>
      </c>
    </row>
    <row r="946" spans="1:6" x14ac:dyDescent="0.3">
      <c r="A946" t="s">
        <v>2540</v>
      </c>
      <c r="B946" t="s">
        <v>175</v>
      </c>
      <c r="C946" t="s">
        <v>2541</v>
      </c>
      <c r="D946" t="s">
        <v>2514</v>
      </c>
      <c r="E946" t="s">
        <v>125</v>
      </c>
      <c r="F946" s="7" t="s">
        <v>2542</v>
      </c>
    </row>
    <row r="947" spans="1:6" x14ac:dyDescent="0.3">
      <c r="A947" t="s">
        <v>2543</v>
      </c>
      <c r="B947" t="s">
        <v>175</v>
      </c>
      <c r="C947" t="s">
        <v>2544</v>
      </c>
      <c r="D947" t="s">
        <v>2514</v>
      </c>
      <c r="E947" t="s">
        <v>125</v>
      </c>
      <c r="F947" s="7" t="s">
        <v>2545</v>
      </c>
    </row>
    <row r="948" spans="1:6" x14ac:dyDescent="0.3">
      <c r="A948" t="s">
        <v>2546</v>
      </c>
      <c r="B948" t="s">
        <v>175</v>
      </c>
      <c r="C948" t="s">
        <v>2547</v>
      </c>
      <c r="D948" t="s">
        <v>2514</v>
      </c>
      <c r="E948" t="s">
        <v>125</v>
      </c>
      <c r="F948" s="7" t="s">
        <v>2545</v>
      </c>
    </row>
    <row r="949" spans="1:6" x14ac:dyDescent="0.3">
      <c r="A949" t="s">
        <v>2549</v>
      </c>
      <c r="B949" t="s">
        <v>163</v>
      </c>
      <c r="C949" t="s">
        <v>2550</v>
      </c>
      <c r="D949" t="s">
        <v>2548</v>
      </c>
      <c r="E949" t="s">
        <v>127</v>
      </c>
      <c r="F949" s="7" t="s">
        <v>2551</v>
      </c>
    </row>
    <row r="950" spans="1:6" x14ac:dyDescent="0.3">
      <c r="A950" t="s">
        <v>2552</v>
      </c>
      <c r="B950" t="s">
        <v>175</v>
      </c>
      <c r="C950" t="s">
        <v>2553</v>
      </c>
      <c r="D950" t="s">
        <v>2548</v>
      </c>
      <c r="E950" t="s">
        <v>127</v>
      </c>
      <c r="F950" s="7"/>
    </row>
    <row r="951" spans="1:6" x14ac:dyDescent="0.3">
      <c r="A951" t="s">
        <v>2554</v>
      </c>
      <c r="B951" t="s">
        <v>175</v>
      </c>
      <c r="C951" t="s">
        <v>2555</v>
      </c>
      <c r="D951" t="s">
        <v>2548</v>
      </c>
      <c r="E951" t="s">
        <v>127</v>
      </c>
      <c r="F951" s="7"/>
    </row>
    <row r="952" spans="1:6" x14ac:dyDescent="0.3">
      <c r="A952" t="s">
        <v>2556</v>
      </c>
      <c r="B952" t="s">
        <v>175</v>
      </c>
      <c r="C952" t="s">
        <v>2557</v>
      </c>
      <c r="D952" t="s">
        <v>2548</v>
      </c>
      <c r="E952" t="s">
        <v>127</v>
      </c>
      <c r="F952" s="7" t="s">
        <v>2558</v>
      </c>
    </row>
    <row r="953" spans="1:6" x14ac:dyDescent="0.3">
      <c r="A953" t="s">
        <v>2559</v>
      </c>
      <c r="B953" t="s">
        <v>175</v>
      </c>
      <c r="C953" t="s">
        <v>2560</v>
      </c>
      <c r="D953" t="s">
        <v>2548</v>
      </c>
      <c r="E953" t="s">
        <v>127</v>
      </c>
      <c r="F953" s="7" t="s">
        <v>2561</v>
      </c>
    </row>
    <row r="954" spans="1:6" x14ac:dyDescent="0.3">
      <c r="A954" t="s">
        <v>2562</v>
      </c>
      <c r="B954" t="s">
        <v>175</v>
      </c>
      <c r="C954" t="s">
        <v>2563</v>
      </c>
      <c r="D954" t="s">
        <v>2548</v>
      </c>
      <c r="E954" t="s">
        <v>127</v>
      </c>
      <c r="F954" s="7" t="s">
        <v>2564</v>
      </c>
    </row>
    <row r="955" spans="1:6" ht="33" x14ac:dyDescent="0.3">
      <c r="A955" t="s">
        <v>2565</v>
      </c>
      <c r="B955" t="s">
        <v>175</v>
      </c>
      <c r="C955" t="s">
        <v>2566</v>
      </c>
      <c r="D955" t="s">
        <v>2548</v>
      </c>
      <c r="E955" t="s">
        <v>127</v>
      </c>
      <c r="F955" s="7" t="s">
        <v>2567</v>
      </c>
    </row>
    <row r="956" spans="1:6" x14ac:dyDescent="0.3">
      <c r="A956" t="s">
        <v>2568</v>
      </c>
      <c r="B956" t="s">
        <v>175</v>
      </c>
      <c r="C956" t="s">
        <v>2569</v>
      </c>
      <c r="D956" t="s">
        <v>2548</v>
      </c>
      <c r="E956" t="s">
        <v>127</v>
      </c>
      <c r="F956" s="7" t="s">
        <v>2545</v>
      </c>
    </row>
    <row r="957" spans="1:6" x14ac:dyDescent="0.3">
      <c r="A957" t="s">
        <v>2570</v>
      </c>
      <c r="B957" t="s">
        <v>175</v>
      </c>
      <c r="C957" t="s">
        <v>2571</v>
      </c>
      <c r="D957" t="s">
        <v>2548</v>
      </c>
      <c r="E957" t="s">
        <v>127</v>
      </c>
      <c r="F957" s="7" t="s">
        <v>2545</v>
      </c>
    </row>
    <row r="958" spans="1:6" x14ac:dyDescent="0.3">
      <c r="A958" t="s">
        <v>2573</v>
      </c>
      <c r="B958" t="s">
        <v>163</v>
      </c>
      <c r="C958" t="s">
        <v>2574</v>
      </c>
      <c r="D958" t="s">
        <v>2572</v>
      </c>
      <c r="E958" t="s">
        <v>129</v>
      </c>
      <c r="F958" s="7" t="s">
        <v>2575</v>
      </c>
    </row>
    <row r="959" spans="1:6" x14ac:dyDescent="0.3">
      <c r="A959" t="s">
        <v>2576</v>
      </c>
      <c r="B959" t="s">
        <v>175</v>
      </c>
      <c r="C959" t="s">
        <v>2577</v>
      </c>
      <c r="D959" t="s">
        <v>2572</v>
      </c>
      <c r="E959" t="s">
        <v>129</v>
      </c>
      <c r="F959" s="7"/>
    </row>
    <row r="960" spans="1:6" x14ac:dyDescent="0.3">
      <c r="A960" t="s">
        <v>2578</v>
      </c>
      <c r="B960" t="s">
        <v>175</v>
      </c>
      <c r="C960" t="s">
        <v>2579</v>
      </c>
      <c r="D960" t="s">
        <v>2572</v>
      </c>
      <c r="E960" t="s">
        <v>129</v>
      </c>
      <c r="F960" s="7"/>
    </row>
    <row r="961" spans="1:6" x14ac:dyDescent="0.3">
      <c r="A961" t="s">
        <v>2580</v>
      </c>
      <c r="B961" t="s">
        <v>175</v>
      </c>
      <c r="C961" t="s">
        <v>2581</v>
      </c>
      <c r="D961" t="s">
        <v>2572</v>
      </c>
      <c r="E961" t="s">
        <v>129</v>
      </c>
      <c r="F961" s="7" t="s">
        <v>2582</v>
      </c>
    </row>
    <row r="962" spans="1:6" x14ac:dyDescent="0.3">
      <c r="A962" t="s">
        <v>2583</v>
      </c>
      <c r="B962" t="s">
        <v>175</v>
      </c>
      <c r="C962" t="s">
        <v>2584</v>
      </c>
      <c r="D962" t="s">
        <v>2572</v>
      </c>
      <c r="E962" t="s">
        <v>129</v>
      </c>
      <c r="F962" s="7" t="s">
        <v>2585</v>
      </c>
    </row>
    <row r="963" spans="1:6" x14ac:dyDescent="0.3">
      <c r="A963" t="s">
        <v>2586</v>
      </c>
      <c r="B963" t="s">
        <v>175</v>
      </c>
      <c r="C963" t="s">
        <v>2587</v>
      </c>
      <c r="D963" t="s">
        <v>2572</v>
      </c>
      <c r="E963" t="s">
        <v>129</v>
      </c>
      <c r="F963" s="7" t="s">
        <v>2588</v>
      </c>
    </row>
    <row r="964" spans="1:6" ht="33" x14ac:dyDescent="0.3">
      <c r="A964" t="s">
        <v>2589</v>
      </c>
      <c r="B964" t="s">
        <v>175</v>
      </c>
      <c r="C964" t="s">
        <v>2590</v>
      </c>
      <c r="D964" t="s">
        <v>2572</v>
      </c>
      <c r="E964" t="s">
        <v>129</v>
      </c>
      <c r="F964" s="7" t="s">
        <v>2591</v>
      </c>
    </row>
    <row r="965" spans="1:6" x14ac:dyDescent="0.3">
      <c r="A965" t="s">
        <v>2592</v>
      </c>
      <c r="B965" t="s">
        <v>175</v>
      </c>
      <c r="C965" t="s">
        <v>2593</v>
      </c>
      <c r="D965" t="s">
        <v>2572</v>
      </c>
      <c r="E965" t="s">
        <v>129</v>
      </c>
      <c r="F965" s="7" t="s">
        <v>2545</v>
      </c>
    </row>
    <row r="966" spans="1:6" x14ac:dyDescent="0.3">
      <c r="A966" t="s">
        <v>2594</v>
      </c>
      <c r="B966" t="s">
        <v>175</v>
      </c>
      <c r="C966" t="s">
        <v>2595</v>
      </c>
      <c r="D966" t="s">
        <v>2572</v>
      </c>
      <c r="E966" t="s">
        <v>129</v>
      </c>
      <c r="F966" s="7" t="s">
        <v>2545</v>
      </c>
    </row>
    <row r="967" spans="1:6" x14ac:dyDescent="0.3">
      <c r="A967" t="s">
        <v>2596</v>
      </c>
      <c r="B967" t="s">
        <v>175</v>
      </c>
      <c r="C967" t="s">
        <v>2411</v>
      </c>
      <c r="D967" t="s">
        <v>2572</v>
      </c>
      <c r="E967" t="s">
        <v>129</v>
      </c>
      <c r="F967" s="7" t="s">
        <v>2412</v>
      </c>
    </row>
    <row r="968" spans="1:6" x14ac:dyDescent="0.3">
      <c r="A968" t="s">
        <v>2598</v>
      </c>
      <c r="B968" t="s">
        <v>175</v>
      </c>
      <c r="C968" t="s">
        <v>2599</v>
      </c>
      <c r="D968" t="s">
        <v>2597</v>
      </c>
      <c r="E968" t="s">
        <v>131</v>
      </c>
      <c r="F968" s="7" t="s">
        <v>2488</v>
      </c>
    </row>
    <row r="969" spans="1:6" x14ac:dyDescent="0.3">
      <c r="A969" t="s">
        <v>2600</v>
      </c>
      <c r="B969" t="s">
        <v>175</v>
      </c>
      <c r="C969" t="s">
        <v>2601</v>
      </c>
      <c r="D969" t="s">
        <v>2597</v>
      </c>
      <c r="E969" t="s">
        <v>131</v>
      </c>
      <c r="F969" s="7" t="s">
        <v>2488</v>
      </c>
    </row>
    <row r="970" spans="1:6" x14ac:dyDescent="0.3">
      <c r="A970" t="s">
        <v>2602</v>
      </c>
      <c r="B970" t="s">
        <v>175</v>
      </c>
      <c r="C970" t="s">
        <v>2603</v>
      </c>
      <c r="D970" t="s">
        <v>2597</v>
      </c>
      <c r="E970" t="s">
        <v>131</v>
      </c>
      <c r="F970" s="7" t="s">
        <v>2545</v>
      </c>
    </row>
    <row r="971" spans="1:6" x14ac:dyDescent="0.3">
      <c r="A971" t="s">
        <v>2604</v>
      </c>
      <c r="B971" t="s">
        <v>175</v>
      </c>
      <c r="C971" t="s">
        <v>2605</v>
      </c>
      <c r="D971" t="s">
        <v>2597</v>
      </c>
      <c r="E971" t="s">
        <v>131</v>
      </c>
      <c r="F971" s="7" t="s">
        <v>2545</v>
      </c>
    </row>
    <row r="972" spans="1:6" x14ac:dyDescent="0.3">
      <c r="A972" t="s">
        <v>2606</v>
      </c>
      <c r="B972" t="s">
        <v>175</v>
      </c>
      <c r="C972" t="s">
        <v>2607</v>
      </c>
      <c r="D972" t="s">
        <v>2597</v>
      </c>
      <c r="E972" t="s">
        <v>131</v>
      </c>
      <c r="F972" s="7" t="s">
        <v>2545</v>
      </c>
    </row>
    <row r="973" spans="1:6" x14ac:dyDescent="0.3">
      <c r="A973" t="s">
        <v>2608</v>
      </c>
      <c r="B973" t="s">
        <v>175</v>
      </c>
      <c r="C973" t="s">
        <v>2609</v>
      </c>
      <c r="D973" t="s">
        <v>2597</v>
      </c>
      <c r="E973" t="s">
        <v>131</v>
      </c>
      <c r="F973" s="7" t="s">
        <v>2545</v>
      </c>
    </row>
    <row r="974" spans="1:6" x14ac:dyDescent="0.3">
      <c r="A974" t="s">
        <v>2610</v>
      </c>
      <c r="B974" t="s">
        <v>175</v>
      </c>
      <c r="C974" t="s">
        <v>2611</v>
      </c>
      <c r="D974" t="s">
        <v>2597</v>
      </c>
      <c r="E974" t="s">
        <v>131</v>
      </c>
      <c r="F974" s="7" t="s">
        <v>2545</v>
      </c>
    </row>
    <row r="975" spans="1:6" x14ac:dyDescent="0.3">
      <c r="A975" t="s">
        <v>2612</v>
      </c>
      <c r="B975" t="s">
        <v>175</v>
      </c>
      <c r="C975" t="s">
        <v>2613</v>
      </c>
      <c r="D975" t="s">
        <v>2597</v>
      </c>
      <c r="E975" t="s">
        <v>131</v>
      </c>
      <c r="F975" s="7" t="s">
        <v>2545</v>
      </c>
    </row>
    <row r="976" spans="1:6" x14ac:dyDescent="0.3">
      <c r="A976" t="s">
        <v>2614</v>
      </c>
      <c r="B976" t="s">
        <v>175</v>
      </c>
      <c r="C976" t="s">
        <v>2615</v>
      </c>
      <c r="D976" t="s">
        <v>2597</v>
      </c>
      <c r="E976" t="s">
        <v>131</v>
      </c>
      <c r="F976" s="7" t="s">
        <v>2616</v>
      </c>
    </row>
    <row r="977" spans="1:6" x14ac:dyDescent="0.3">
      <c r="A977" t="s">
        <v>2618</v>
      </c>
      <c r="B977" t="s">
        <v>175</v>
      </c>
      <c r="C977" t="s">
        <v>2619</v>
      </c>
      <c r="D977" t="s">
        <v>2617</v>
      </c>
      <c r="E977" t="s">
        <v>133</v>
      </c>
      <c r="F977" s="7" t="s">
        <v>2620</v>
      </c>
    </row>
    <row r="978" spans="1:6" x14ac:dyDescent="0.3">
      <c r="A978" t="s">
        <v>2621</v>
      </c>
      <c r="B978" t="s">
        <v>175</v>
      </c>
      <c r="C978" t="s">
        <v>2622</v>
      </c>
      <c r="D978" t="s">
        <v>2617</v>
      </c>
      <c r="E978" t="s">
        <v>133</v>
      </c>
      <c r="F978" s="7" t="s">
        <v>2623</v>
      </c>
    </row>
    <row r="979" spans="1:6" x14ac:dyDescent="0.3">
      <c r="A979" t="s">
        <v>2624</v>
      </c>
      <c r="B979" t="s">
        <v>175</v>
      </c>
      <c r="C979" t="s">
        <v>2625</v>
      </c>
      <c r="D979" t="s">
        <v>2617</v>
      </c>
      <c r="E979" t="s">
        <v>133</v>
      </c>
      <c r="F979" s="7" t="s">
        <v>2545</v>
      </c>
    </row>
    <row r="980" spans="1:6" x14ac:dyDescent="0.3">
      <c r="A980" t="s">
        <v>2626</v>
      </c>
      <c r="B980" t="s">
        <v>175</v>
      </c>
      <c r="C980" t="s">
        <v>2627</v>
      </c>
      <c r="D980" t="s">
        <v>2617</v>
      </c>
      <c r="E980" t="s">
        <v>133</v>
      </c>
      <c r="F980" s="7" t="s">
        <v>2545</v>
      </c>
    </row>
    <row r="981" spans="1:6" x14ac:dyDescent="0.3">
      <c r="A981" t="s">
        <v>2628</v>
      </c>
      <c r="B981" t="s">
        <v>175</v>
      </c>
      <c r="C981" t="s">
        <v>2629</v>
      </c>
      <c r="D981" t="s">
        <v>2617</v>
      </c>
      <c r="E981" t="s">
        <v>133</v>
      </c>
      <c r="F981" s="7" t="s">
        <v>2545</v>
      </c>
    </row>
    <row r="982" spans="1:6" x14ac:dyDescent="0.3">
      <c r="A982" t="s">
        <v>2630</v>
      </c>
      <c r="B982" t="s">
        <v>175</v>
      </c>
      <c r="C982" t="s">
        <v>2631</v>
      </c>
      <c r="D982" t="s">
        <v>2617</v>
      </c>
      <c r="E982" t="s">
        <v>133</v>
      </c>
      <c r="F982" s="7" t="s">
        <v>2545</v>
      </c>
    </row>
    <row r="983" spans="1:6" x14ac:dyDescent="0.3">
      <c r="A983" t="s">
        <v>2632</v>
      </c>
      <c r="B983" t="s">
        <v>175</v>
      </c>
      <c r="C983" t="s">
        <v>2633</v>
      </c>
      <c r="D983" t="s">
        <v>2617</v>
      </c>
      <c r="E983" t="s">
        <v>133</v>
      </c>
      <c r="F983" s="7" t="s">
        <v>2545</v>
      </c>
    </row>
    <row r="984" spans="1:6" x14ac:dyDescent="0.3">
      <c r="A984" t="s">
        <v>2634</v>
      </c>
      <c r="B984" t="s">
        <v>175</v>
      </c>
      <c r="C984" t="s">
        <v>2635</v>
      </c>
      <c r="D984" t="s">
        <v>2617</v>
      </c>
      <c r="E984" t="s">
        <v>133</v>
      </c>
      <c r="F984" s="7" t="s">
        <v>2545</v>
      </c>
    </row>
    <row r="985" spans="1:6" x14ac:dyDescent="0.3">
      <c r="A985" t="s">
        <v>2636</v>
      </c>
      <c r="B985" t="s">
        <v>175</v>
      </c>
      <c r="C985" t="s">
        <v>2637</v>
      </c>
      <c r="D985" t="s">
        <v>2617</v>
      </c>
      <c r="E985" t="s">
        <v>133</v>
      </c>
      <c r="F985" s="7" t="s">
        <v>2638</v>
      </c>
    </row>
    <row r="986" spans="1:6" ht="33" x14ac:dyDescent="0.3">
      <c r="A986" t="s">
        <v>2639</v>
      </c>
      <c r="B986" t="s">
        <v>175</v>
      </c>
      <c r="C986" t="s">
        <v>2640</v>
      </c>
      <c r="D986" t="s">
        <v>2617</v>
      </c>
      <c r="E986" t="s">
        <v>133</v>
      </c>
      <c r="F986" s="7" t="s">
        <v>2641</v>
      </c>
    </row>
    <row r="987" spans="1:6" ht="33" x14ac:dyDescent="0.3">
      <c r="A987" t="s">
        <v>2642</v>
      </c>
      <c r="B987" t="s">
        <v>175</v>
      </c>
      <c r="C987" t="s">
        <v>2643</v>
      </c>
      <c r="D987" t="s">
        <v>2617</v>
      </c>
      <c r="E987" t="s">
        <v>133</v>
      </c>
      <c r="F987" s="7" t="s">
        <v>2644</v>
      </c>
    </row>
    <row r="988" spans="1:6" x14ac:dyDescent="0.3">
      <c r="A988" t="s">
        <v>2646</v>
      </c>
      <c r="B988" t="s">
        <v>175</v>
      </c>
      <c r="C988" t="s">
        <v>2647</v>
      </c>
      <c r="D988" t="s">
        <v>2645</v>
      </c>
      <c r="E988" t="s">
        <v>135</v>
      </c>
      <c r="F988" s="7" t="s">
        <v>2648</v>
      </c>
    </row>
    <row r="989" spans="1:6" x14ac:dyDescent="0.3">
      <c r="A989" t="s">
        <v>2649</v>
      </c>
      <c r="B989" t="s">
        <v>175</v>
      </c>
      <c r="C989" t="s">
        <v>2650</v>
      </c>
      <c r="D989" t="s">
        <v>2645</v>
      </c>
      <c r="E989" t="s">
        <v>135</v>
      </c>
      <c r="F989" s="7" t="s">
        <v>2651</v>
      </c>
    </row>
    <row r="990" spans="1:6" x14ac:dyDescent="0.3">
      <c r="A990" t="s">
        <v>2652</v>
      </c>
      <c r="B990" t="s">
        <v>175</v>
      </c>
      <c r="C990" t="s">
        <v>2653</v>
      </c>
      <c r="D990" t="s">
        <v>2645</v>
      </c>
      <c r="E990" t="s">
        <v>135</v>
      </c>
      <c r="F990" s="7" t="s">
        <v>2545</v>
      </c>
    </row>
    <row r="991" spans="1:6" x14ac:dyDescent="0.3">
      <c r="A991" t="s">
        <v>2654</v>
      </c>
      <c r="B991" t="s">
        <v>175</v>
      </c>
      <c r="C991" t="s">
        <v>2655</v>
      </c>
      <c r="D991" t="s">
        <v>2645</v>
      </c>
      <c r="E991" t="s">
        <v>135</v>
      </c>
      <c r="F991" s="7" t="s">
        <v>2545</v>
      </c>
    </row>
    <row r="992" spans="1:6" x14ac:dyDescent="0.3">
      <c r="A992" t="s">
        <v>2656</v>
      </c>
      <c r="B992" t="s">
        <v>175</v>
      </c>
      <c r="C992" t="s">
        <v>2657</v>
      </c>
      <c r="D992" t="s">
        <v>2645</v>
      </c>
      <c r="E992" t="s">
        <v>135</v>
      </c>
      <c r="F992" s="7" t="s">
        <v>2545</v>
      </c>
    </row>
    <row r="993" spans="1:6" x14ac:dyDescent="0.3">
      <c r="A993" t="s">
        <v>2658</v>
      </c>
      <c r="B993" t="s">
        <v>175</v>
      </c>
      <c r="C993" t="s">
        <v>2659</v>
      </c>
      <c r="D993" t="s">
        <v>2645</v>
      </c>
      <c r="E993" t="s">
        <v>135</v>
      </c>
      <c r="F993" s="7" t="s">
        <v>2545</v>
      </c>
    </row>
    <row r="994" spans="1:6" x14ac:dyDescent="0.3">
      <c r="A994" t="s">
        <v>2660</v>
      </c>
      <c r="B994" t="s">
        <v>175</v>
      </c>
      <c r="C994" t="s">
        <v>2661</v>
      </c>
      <c r="D994" t="s">
        <v>2645</v>
      </c>
      <c r="E994" t="s">
        <v>135</v>
      </c>
      <c r="F994" s="7" t="s">
        <v>2545</v>
      </c>
    </row>
    <row r="995" spans="1:6" x14ac:dyDescent="0.3">
      <c r="A995" t="s">
        <v>2662</v>
      </c>
      <c r="B995" t="s">
        <v>175</v>
      </c>
      <c r="C995" t="s">
        <v>2663</v>
      </c>
      <c r="D995" t="s">
        <v>2645</v>
      </c>
      <c r="E995" t="s">
        <v>135</v>
      </c>
      <c r="F995" s="7" t="s">
        <v>2545</v>
      </c>
    </row>
    <row r="996" spans="1:6" x14ac:dyDescent="0.3">
      <c r="A996" t="s">
        <v>2664</v>
      </c>
      <c r="B996" t="s">
        <v>175</v>
      </c>
      <c r="C996" t="s">
        <v>2665</v>
      </c>
      <c r="D996" t="s">
        <v>2645</v>
      </c>
      <c r="E996" t="s">
        <v>135</v>
      </c>
      <c r="F996" s="7" t="s">
        <v>2666</v>
      </c>
    </row>
    <row r="997" spans="1:6" ht="33" x14ac:dyDescent="0.3">
      <c r="A997" t="s">
        <v>2667</v>
      </c>
      <c r="B997" t="s">
        <v>175</v>
      </c>
      <c r="C997" t="s">
        <v>2668</v>
      </c>
      <c r="D997" t="s">
        <v>2645</v>
      </c>
      <c r="E997" t="s">
        <v>135</v>
      </c>
      <c r="F997" s="7" t="s">
        <v>2669</v>
      </c>
    </row>
    <row r="998" spans="1:6" ht="33" x14ac:dyDescent="0.3">
      <c r="A998" t="s">
        <v>2670</v>
      </c>
      <c r="B998" t="s">
        <v>175</v>
      </c>
      <c r="C998" t="s">
        <v>2671</v>
      </c>
      <c r="D998" t="s">
        <v>2645</v>
      </c>
      <c r="E998" t="s">
        <v>135</v>
      </c>
      <c r="F998" s="7" t="s">
        <v>2672</v>
      </c>
    </row>
    <row r="999" spans="1:6" x14ac:dyDescent="0.3">
      <c r="A999" t="s">
        <v>2674</v>
      </c>
      <c r="B999" t="s">
        <v>175</v>
      </c>
      <c r="C999" t="s">
        <v>2675</v>
      </c>
      <c r="D999" t="s">
        <v>2673</v>
      </c>
      <c r="E999" t="s">
        <v>137</v>
      </c>
      <c r="F999" s="7" t="s">
        <v>2676</v>
      </c>
    </row>
    <row r="1000" spans="1:6" x14ac:dyDescent="0.3">
      <c r="A1000" t="s">
        <v>2677</v>
      </c>
      <c r="B1000" t="s">
        <v>175</v>
      </c>
      <c r="C1000" t="s">
        <v>2678</v>
      </c>
      <c r="D1000" t="s">
        <v>2673</v>
      </c>
      <c r="E1000" t="s">
        <v>137</v>
      </c>
      <c r="F1000" s="7" t="s">
        <v>2679</v>
      </c>
    </row>
    <row r="1001" spans="1:6" x14ac:dyDescent="0.3">
      <c r="A1001" t="s">
        <v>2680</v>
      </c>
      <c r="B1001" t="s">
        <v>175</v>
      </c>
      <c r="C1001" t="s">
        <v>2681</v>
      </c>
      <c r="D1001" t="s">
        <v>2673</v>
      </c>
      <c r="E1001" t="s">
        <v>137</v>
      </c>
      <c r="F1001" s="7" t="s">
        <v>2545</v>
      </c>
    </row>
    <row r="1002" spans="1:6" x14ac:dyDescent="0.3">
      <c r="A1002" t="s">
        <v>2682</v>
      </c>
      <c r="B1002" t="s">
        <v>175</v>
      </c>
      <c r="C1002" t="s">
        <v>2683</v>
      </c>
      <c r="D1002" t="s">
        <v>2673</v>
      </c>
      <c r="E1002" t="s">
        <v>137</v>
      </c>
      <c r="F1002" s="7" t="s">
        <v>2545</v>
      </c>
    </row>
    <row r="1003" spans="1:6" x14ac:dyDescent="0.3">
      <c r="A1003" t="s">
        <v>2684</v>
      </c>
      <c r="B1003" t="s">
        <v>175</v>
      </c>
      <c r="C1003" t="s">
        <v>2685</v>
      </c>
      <c r="D1003" t="s">
        <v>2673</v>
      </c>
      <c r="E1003" t="s">
        <v>137</v>
      </c>
      <c r="F1003" s="7" t="s">
        <v>2545</v>
      </c>
    </row>
    <row r="1004" spans="1:6" x14ac:dyDescent="0.3">
      <c r="A1004" t="s">
        <v>2686</v>
      </c>
      <c r="B1004" t="s">
        <v>175</v>
      </c>
      <c r="C1004" t="s">
        <v>2687</v>
      </c>
      <c r="D1004" t="s">
        <v>2673</v>
      </c>
      <c r="E1004" t="s">
        <v>137</v>
      </c>
      <c r="F1004" s="7" t="s">
        <v>2545</v>
      </c>
    </row>
    <row r="1005" spans="1:6" x14ac:dyDescent="0.3">
      <c r="A1005" t="s">
        <v>2688</v>
      </c>
      <c r="B1005" t="s">
        <v>175</v>
      </c>
      <c r="C1005" t="s">
        <v>2689</v>
      </c>
      <c r="D1005" t="s">
        <v>2673</v>
      </c>
      <c r="E1005" t="s">
        <v>137</v>
      </c>
      <c r="F1005" s="7" t="s">
        <v>2545</v>
      </c>
    </row>
    <row r="1006" spans="1:6" x14ac:dyDescent="0.3">
      <c r="A1006" t="s">
        <v>2690</v>
      </c>
      <c r="B1006" t="s">
        <v>175</v>
      </c>
      <c r="C1006" t="s">
        <v>2691</v>
      </c>
      <c r="D1006" t="s">
        <v>2673</v>
      </c>
      <c r="E1006" t="s">
        <v>137</v>
      </c>
      <c r="F1006" s="7" t="s">
        <v>2545</v>
      </c>
    </row>
    <row r="1007" spans="1:6" x14ac:dyDescent="0.3">
      <c r="A1007" t="s">
        <v>2692</v>
      </c>
      <c r="B1007" t="s">
        <v>175</v>
      </c>
      <c r="C1007" t="s">
        <v>2693</v>
      </c>
      <c r="D1007" t="s">
        <v>2673</v>
      </c>
      <c r="E1007" t="s">
        <v>137</v>
      </c>
      <c r="F1007" s="7" t="s">
        <v>2694</v>
      </c>
    </row>
    <row r="1008" spans="1:6" ht="33" x14ac:dyDescent="0.3">
      <c r="A1008" t="s">
        <v>2695</v>
      </c>
      <c r="B1008" t="s">
        <v>175</v>
      </c>
      <c r="C1008" t="s">
        <v>2696</v>
      </c>
      <c r="D1008" t="s">
        <v>2673</v>
      </c>
      <c r="E1008" t="s">
        <v>137</v>
      </c>
      <c r="F1008" s="7" t="s">
        <v>2697</v>
      </c>
    </row>
    <row r="1009" spans="1:6" ht="33" x14ac:dyDescent="0.3">
      <c r="A1009" t="s">
        <v>2698</v>
      </c>
      <c r="B1009" t="s">
        <v>175</v>
      </c>
      <c r="C1009" t="s">
        <v>2699</v>
      </c>
      <c r="D1009" t="s">
        <v>2673</v>
      </c>
      <c r="E1009" t="s">
        <v>137</v>
      </c>
      <c r="F1009" s="7" t="s">
        <v>2700</v>
      </c>
    </row>
    <row r="1010" spans="1:6" x14ac:dyDescent="0.3">
      <c r="A1010" t="s">
        <v>2702</v>
      </c>
      <c r="B1010" t="s">
        <v>175</v>
      </c>
      <c r="C1010" t="s">
        <v>2703</v>
      </c>
      <c r="D1010" t="s">
        <v>2701</v>
      </c>
      <c r="E1010" t="s">
        <v>139</v>
      </c>
      <c r="F1010" s="7"/>
    </row>
    <row r="1011" spans="1:6" x14ac:dyDescent="0.3">
      <c r="A1011" t="s">
        <v>2704</v>
      </c>
      <c r="B1011" t="s">
        <v>175</v>
      </c>
      <c r="C1011" t="s">
        <v>2705</v>
      </c>
      <c r="D1011" t="s">
        <v>2701</v>
      </c>
      <c r="E1011" t="s">
        <v>139</v>
      </c>
      <c r="F1011" s="7"/>
    </row>
    <row r="1012" spans="1:6" x14ac:dyDescent="0.3">
      <c r="A1012" t="s">
        <v>2706</v>
      </c>
      <c r="B1012" t="s">
        <v>175</v>
      </c>
      <c r="C1012" t="s">
        <v>2707</v>
      </c>
      <c r="D1012" t="s">
        <v>2701</v>
      </c>
      <c r="E1012" t="s">
        <v>139</v>
      </c>
      <c r="F1012" s="7" t="s">
        <v>2545</v>
      </c>
    </row>
    <row r="1013" spans="1:6" x14ac:dyDescent="0.3">
      <c r="A1013" t="s">
        <v>2708</v>
      </c>
      <c r="B1013" t="s">
        <v>175</v>
      </c>
      <c r="C1013" t="s">
        <v>2709</v>
      </c>
      <c r="D1013" t="s">
        <v>2701</v>
      </c>
      <c r="E1013" t="s">
        <v>139</v>
      </c>
      <c r="F1013" s="7" t="s">
        <v>2545</v>
      </c>
    </row>
    <row r="1014" spans="1:6" x14ac:dyDescent="0.3">
      <c r="A1014" t="s">
        <v>2710</v>
      </c>
      <c r="B1014" t="s">
        <v>175</v>
      </c>
      <c r="C1014" t="s">
        <v>2711</v>
      </c>
      <c r="D1014" t="s">
        <v>2701</v>
      </c>
      <c r="E1014" t="s">
        <v>139</v>
      </c>
      <c r="F1014" s="7" t="s">
        <v>2545</v>
      </c>
    </row>
    <row r="1015" spans="1:6" x14ac:dyDescent="0.3">
      <c r="A1015" t="s">
        <v>2712</v>
      </c>
      <c r="B1015" t="s">
        <v>175</v>
      </c>
      <c r="C1015" t="s">
        <v>2713</v>
      </c>
      <c r="D1015" t="s">
        <v>2701</v>
      </c>
      <c r="E1015" t="s">
        <v>139</v>
      </c>
      <c r="F1015" s="7" t="s">
        <v>2545</v>
      </c>
    </row>
    <row r="1016" spans="1:6" x14ac:dyDescent="0.3">
      <c r="A1016" t="s">
        <v>2714</v>
      </c>
      <c r="B1016" t="s">
        <v>175</v>
      </c>
      <c r="C1016" t="s">
        <v>2715</v>
      </c>
      <c r="D1016" t="s">
        <v>2701</v>
      </c>
      <c r="E1016" t="s">
        <v>139</v>
      </c>
      <c r="F1016" s="7" t="s">
        <v>2545</v>
      </c>
    </row>
    <row r="1017" spans="1:6" x14ac:dyDescent="0.3">
      <c r="A1017" t="s">
        <v>2716</v>
      </c>
      <c r="B1017" t="s">
        <v>175</v>
      </c>
      <c r="C1017" t="s">
        <v>2717</v>
      </c>
      <c r="D1017" t="s">
        <v>2701</v>
      </c>
      <c r="E1017" t="s">
        <v>139</v>
      </c>
      <c r="F1017" s="7" t="s">
        <v>2545</v>
      </c>
    </row>
    <row r="1018" spans="1:6" x14ac:dyDescent="0.3">
      <c r="A1018" t="s">
        <v>2718</v>
      </c>
      <c r="B1018" t="s">
        <v>175</v>
      </c>
      <c r="C1018" t="s">
        <v>2719</v>
      </c>
      <c r="D1018" t="s">
        <v>2701</v>
      </c>
      <c r="E1018" t="s">
        <v>139</v>
      </c>
      <c r="F1018" s="7" t="s">
        <v>2720</v>
      </c>
    </row>
    <row r="1019" spans="1:6" x14ac:dyDescent="0.3">
      <c r="A1019" t="s">
        <v>2722</v>
      </c>
      <c r="B1019" t="s">
        <v>175</v>
      </c>
      <c r="C1019" t="s">
        <v>2723</v>
      </c>
      <c r="D1019" t="s">
        <v>2721</v>
      </c>
      <c r="E1019" t="s">
        <v>141</v>
      </c>
      <c r="F1019" s="7" t="s">
        <v>2545</v>
      </c>
    </row>
    <row r="1020" spans="1:6" x14ac:dyDescent="0.3">
      <c r="A1020" t="s">
        <v>2724</v>
      </c>
      <c r="B1020" t="s">
        <v>175</v>
      </c>
      <c r="C1020" t="s">
        <v>2725</v>
      </c>
      <c r="D1020" t="s">
        <v>2721</v>
      </c>
      <c r="E1020" t="s">
        <v>141</v>
      </c>
      <c r="F1020" s="7" t="s">
        <v>2545</v>
      </c>
    </row>
    <row r="1021" spans="1:6" x14ac:dyDescent="0.3">
      <c r="A1021" t="s">
        <v>2726</v>
      </c>
      <c r="B1021" t="s">
        <v>175</v>
      </c>
      <c r="C1021" t="s">
        <v>2727</v>
      </c>
      <c r="D1021" t="s">
        <v>2721</v>
      </c>
      <c r="E1021" t="s">
        <v>141</v>
      </c>
      <c r="F1021" s="7" t="s">
        <v>2545</v>
      </c>
    </row>
    <row r="1022" spans="1:6" x14ac:dyDescent="0.3">
      <c r="A1022" t="s">
        <v>2728</v>
      </c>
      <c r="B1022" t="s">
        <v>175</v>
      </c>
      <c r="C1022" t="s">
        <v>2729</v>
      </c>
      <c r="D1022" t="s">
        <v>2721</v>
      </c>
      <c r="E1022" t="s">
        <v>141</v>
      </c>
      <c r="F1022" s="7" t="s">
        <v>2545</v>
      </c>
    </row>
    <row r="1023" spans="1:6" x14ac:dyDescent="0.3">
      <c r="A1023" t="s">
        <v>2730</v>
      </c>
      <c r="B1023" t="s">
        <v>175</v>
      </c>
      <c r="C1023" t="s">
        <v>2731</v>
      </c>
      <c r="D1023" t="s">
        <v>2721</v>
      </c>
      <c r="E1023" t="s">
        <v>141</v>
      </c>
      <c r="F1023" s="7" t="s">
        <v>2545</v>
      </c>
    </row>
    <row r="1024" spans="1:6" x14ac:dyDescent="0.3">
      <c r="A1024" t="s">
        <v>2732</v>
      </c>
      <c r="B1024" t="s">
        <v>175</v>
      </c>
      <c r="C1024" t="s">
        <v>2733</v>
      </c>
      <c r="D1024" t="s">
        <v>2721</v>
      </c>
      <c r="E1024" t="s">
        <v>141</v>
      </c>
      <c r="F1024" s="7" t="s">
        <v>2545</v>
      </c>
    </row>
    <row r="1025" spans="1:6" x14ac:dyDescent="0.3">
      <c r="A1025" t="s">
        <v>2734</v>
      </c>
      <c r="B1025" t="s">
        <v>175</v>
      </c>
      <c r="C1025" t="s">
        <v>2735</v>
      </c>
      <c r="D1025" t="s">
        <v>2721</v>
      </c>
      <c r="E1025" t="s">
        <v>141</v>
      </c>
      <c r="F1025" s="7" t="s">
        <v>2638</v>
      </c>
    </row>
    <row r="1026" spans="1:6" x14ac:dyDescent="0.3">
      <c r="A1026" t="s">
        <v>2736</v>
      </c>
      <c r="B1026" t="s">
        <v>175</v>
      </c>
      <c r="C1026" t="s">
        <v>2737</v>
      </c>
      <c r="D1026" t="s">
        <v>2721</v>
      </c>
      <c r="E1026" t="s">
        <v>141</v>
      </c>
      <c r="F1026" s="7" t="s">
        <v>2738</v>
      </c>
    </row>
    <row r="1027" spans="1:6" x14ac:dyDescent="0.3">
      <c r="A1027" t="s">
        <v>2739</v>
      </c>
      <c r="B1027" t="s">
        <v>175</v>
      </c>
      <c r="C1027" t="s">
        <v>2740</v>
      </c>
      <c r="D1027" t="s">
        <v>2721</v>
      </c>
      <c r="E1027" t="s">
        <v>141</v>
      </c>
      <c r="F1027" s="7" t="s">
        <v>2741</v>
      </c>
    </row>
    <row r="1028" spans="1:6" x14ac:dyDescent="0.3">
      <c r="A1028" t="s">
        <v>2743</v>
      </c>
      <c r="B1028" t="s">
        <v>175</v>
      </c>
      <c r="C1028" t="s">
        <v>2744</v>
      </c>
      <c r="D1028" t="s">
        <v>2742</v>
      </c>
      <c r="E1028" t="s">
        <v>143</v>
      </c>
      <c r="F1028" s="7" t="s">
        <v>2545</v>
      </c>
    </row>
    <row r="1029" spans="1:6" x14ac:dyDescent="0.3">
      <c r="A1029" t="s">
        <v>2745</v>
      </c>
      <c r="B1029" t="s">
        <v>175</v>
      </c>
      <c r="C1029" t="s">
        <v>2746</v>
      </c>
      <c r="D1029" t="s">
        <v>2742</v>
      </c>
      <c r="E1029" t="s">
        <v>143</v>
      </c>
      <c r="F1029" s="7" t="s">
        <v>2545</v>
      </c>
    </row>
    <row r="1030" spans="1:6" x14ac:dyDescent="0.3">
      <c r="A1030" t="s">
        <v>2747</v>
      </c>
      <c r="B1030" t="s">
        <v>175</v>
      </c>
      <c r="C1030" t="s">
        <v>2748</v>
      </c>
      <c r="D1030" t="s">
        <v>2742</v>
      </c>
      <c r="E1030" t="s">
        <v>143</v>
      </c>
      <c r="F1030" s="7" t="s">
        <v>2545</v>
      </c>
    </row>
    <row r="1031" spans="1:6" x14ac:dyDescent="0.3">
      <c r="A1031" t="s">
        <v>2749</v>
      </c>
      <c r="B1031" t="s">
        <v>175</v>
      </c>
      <c r="C1031" t="s">
        <v>2750</v>
      </c>
      <c r="D1031" t="s">
        <v>2742</v>
      </c>
      <c r="E1031" t="s">
        <v>143</v>
      </c>
      <c r="F1031" s="7" t="s">
        <v>2545</v>
      </c>
    </row>
    <row r="1032" spans="1:6" x14ac:dyDescent="0.3">
      <c r="A1032" t="s">
        <v>4060</v>
      </c>
      <c r="B1032" t="s">
        <v>175</v>
      </c>
      <c r="C1032" t="s">
        <v>2751</v>
      </c>
      <c r="D1032" t="s">
        <v>2742</v>
      </c>
      <c r="E1032" t="s">
        <v>143</v>
      </c>
      <c r="F1032" s="7" t="s">
        <v>2545</v>
      </c>
    </row>
    <row r="1033" spans="1:6" x14ac:dyDescent="0.3">
      <c r="A1033" t="s">
        <v>2752</v>
      </c>
      <c r="B1033" t="s">
        <v>175</v>
      </c>
      <c r="C1033" t="s">
        <v>2753</v>
      </c>
      <c r="D1033" t="s">
        <v>2742</v>
      </c>
      <c r="E1033" t="s">
        <v>143</v>
      </c>
      <c r="F1033" s="7" t="s">
        <v>2545</v>
      </c>
    </row>
    <row r="1034" spans="1:6" x14ac:dyDescent="0.3">
      <c r="A1034" t="s">
        <v>2754</v>
      </c>
      <c r="B1034" t="s">
        <v>175</v>
      </c>
      <c r="C1034" t="s">
        <v>2755</v>
      </c>
      <c r="D1034" t="s">
        <v>2742</v>
      </c>
      <c r="E1034" t="s">
        <v>143</v>
      </c>
      <c r="F1034" s="7" t="s">
        <v>2666</v>
      </c>
    </row>
    <row r="1035" spans="1:6" x14ac:dyDescent="0.3">
      <c r="A1035" t="s">
        <v>2756</v>
      </c>
      <c r="B1035" t="s">
        <v>175</v>
      </c>
      <c r="C1035" t="s">
        <v>2757</v>
      </c>
      <c r="D1035" t="s">
        <v>2742</v>
      </c>
      <c r="E1035" t="s">
        <v>143</v>
      </c>
      <c r="F1035" s="7" t="s">
        <v>2758</v>
      </c>
    </row>
    <row r="1036" spans="1:6" x14ac:dyDescent="0.3">
      <c r="A1036" t="s">
        <v>2759</v>
      </c>
      <c r="B1036" t="s">
        <v>175</v>
      </c>
      <c r="C1036" t="s">
        <v>2760</v>
      </c>
      <c r="D1036" t="s">
        <v>2742</v>
      </c>
      <c r="E1036" t="s">
        <v>143</v>
      </c>
      <c r="F1036" s="7" t="s">
        <v>2761</v>
      </c>
    </row>
    <row r="1037" spans="1:6" x14ac:dyDescent="0.3">
      <c r="A1037" t="s">
        <v>2763</v>
      </c>
      <c r="B1037" t="s">
        <v>175</v>
      </c>
      <c r="C1037" t="s">
        <v>2764</v>
      </c>
      <c r="D1037" t="s">
        <v>2762</v>
      </c>
      <c r="E1037" t="s">
        <v>145</v>
      </c>
      <c r="F1037" s="7" t="s">
        <v>2545</v>
      </c>
    </row>
    <row r="1038" spans="1:6" x14ac:dyDescent="0.3">
      <c r="A1038" t="s">
        <v>2765</v>
      </c>
      <c r="B1038" t="s">
        <v>175</v>
      </c>
      <c r="C1038" t="s">
        <v>2766</v>
      </c>
      <c r="D1038" t="s">
        <v>2762</v>
      </c>
      <c r="E1038" t="s">
        <v>145</v>
      </c>
      <c r="F1038" s="7" t="s">
        <v>2545</v>
      </c>
    </row>
    <row r="1039" spans="1:6" x14ac:dyDescent="0.3">
      <c r="A1039" t="s">
        <v>2767</v>
      </c>
      <c r="B1039" t="s">
        <v>175</v>
      </c>
      <c r="C1039" t="s">
        <v>2768</v>
      </c>
      <c r="D1039" t="s">
        <v>2762</v>
      </c>
      <c r="E1039" t="s">
        <v>145</v>
      </c>
      <c r="F1039" s="7" t="s">
        <v>2545</v>
      </c>
    </row>
    <row r="1040" spans="1:6" x14ac:dyDescent="0.3">
      <c r="A1040" t="s">
        <v>2769</v>
      </c>
      <c r="B1040" t="s">
        <v>175</v>
      </c>
      <c r="C1040" t="s">
        <v>2770</v>
      </c>
      <c r="D1040" t="s">
        <v>2762</v>
      </c>
      <c r="E1040" t="s">
        <v>145</v>
      </c>
      <c r="F1040" s="7" t="s">
        <v>2545</v>
      </c>
    </row>
    <row r="1041" spans="1:6" x14ac:dyDescent="0.3">
      <c r="A1041" t="s">
        <v>2771</v>
      </c>
      <c r="B1041" t="s">
        <v>175</v>
      </c>
      <c r="C1041" t="s">
        <v>2772</v>
      </c>
      <c r="D1041" t="s">
        <v>2762</v>
      </c>
      <c r="E1041" t="s">
        <v>145</v>
      </c>
      <c r="F1041" s="7" t="s">
        <v>2545</v>
      </c>
    </row>
    <row r="1042" spans="1:6" x14ac:dyDescent="0.3">
      <c r="A1042" t="s">
        <v>2773</v>
      </c>
      <c r="B1042" t="s">
        <v>175</v>
      </c>
      <c r="C1042" t="s">
        <v>2774</v>
      </c>
      <c r="D1042" t="s">
        <v>2762</v>
      </c>
      <c r="E1042" t="s">
        <v>145</v>
      </c>
      <c r="F1042" s="7" t="s">
        <v>2545</v>
      </c>
    </row>
    <row r="1043" spans="1:6" x14ac:dyDescent="0.3">
      <c r="A1043" t="s">
        <v>2775</v>
      </c>
      <c r="B1043" t="s">
        <v>175</v>
      </c>
      <c r="C1043" t="s">
        <v>2776</v>
      </c>
      <c r="D1043" t="s">
        <v>2762</v>
      </c>
      <c r="E1043" t="s">
        <v>145</v>
      </c>
      <c r="F1043" s="7" t="s">
        <v>2777</v>
      </c>
    </row>
    <row r="1044" spans="1:6" x14ac:dyDescent="0.3">
      <c r="A1044" t="s">
        <v>2778</v>
      </c>
      <c r="B1044" t="s">
        <v>175</v>
      </c>
      <c r="C1044" t="s">
        <v>2779</v>
      </c>
      <c r="D1044" t="s">
        <v>2762</v>
      </c>
      <c r="E1044" t="s">
        <v>145</v>
      </c>
      <c r="F1044" s="7" t="s">
        <v>2780</v>
      </c>
    </row>
    <row r="1045" spans="1:6" x14ac:dyDescent="0.3">
      <c r="A1045" t="s">
        <v>2781</v>
      </c>
      <c r="B1045" t="s">
        <v>175</v>
      </c>
      <c r="C1045" t="s">
        <v>2782</v>
      </c>
      <c r="D1045" t="s">
        <v>2762</v>
      </c>
      <c r="E1045" t="s">
        <v>145</v>
      </c>
      <c r="F1045" s="7" t="s">
        <v>2783</v>
      </c>
    </row>
    <row r="1046" spans="1:6" x14ac:dyDescent="0.3">
      <c r="A1046" t="s">
        <v>2784</v>
      </c>
      <c r="B1046" t="s">
        <v>163</v>
      </c>
      <c r="C1046" t="s">
        <v>2785</v>
      </c>
      <c r="D1046" t="s">
        <v>2786</v>
      </c>
      <c r="E1046" t="s">
        <v>147</v>
      </c>
      <c r="F1046" s="7" t="s">
        <v>2787</v>
      </c>
    </row>
    <row r="1047" spans="1:6" x14ac:dyDescent="0.3">
      <c r="A1047" t="s">
        <v>2788</v>
      </c>
      <c r="B1047" t="s">
        <v>175</v>
      </c>
      <c r="C1047" t="s">
        <v>2789</v>
      </c>
      <c r="D1047" t="s">
        <v>2786</v>
      </c>
      <c r="E1047" t="s">
        <v>147</v>
      </c>
      <c r="F1047" s="7"/>
    </row>
    <row r="1048" spans="1:6" x14ac:dyDescent="0.3">
      <c r="A1048" t="s">
        <v>2790</v>
      </c>
      <c r="B1048" t="s">
        <v>175</v>
      </c>
      <c r="C1048" t="s">
        <v>2791</v>
      </c>
      <c r="D1048" t="s">
        <v>2786</v>
      </c>
      <c r="E1048" t="s">
        <v>147</v>
      </c>
      <c r="F1048" s="7" t="s">
        <v>2792</v>
      </c>
    </row>
    <row r="1049" spans="1:6" x14ac:dyDescent="0.3">
      <c r="A1049" t="s">
        <v>2793</v>
      </c>
      <c r="B1049" t="s">
        <v>175</v>
      </c>
      <c r="C1049" t="s">
        <v>2794</v>
      </c>
      <c r="D1049" t="s">
        <v>2786</v>
      </c>
      <c r="E1049" t="s">
        <v>147</v>
      </c>
      <c r="F1049" s="7" t="s">
        <v>2795</v>
      </c>
    </row>
    <row r="1050" spans="1:6" x14ac:dyDescent="0.3">
      <c r="A1050" t="s">
        <v>2796</v>
      </c>
      <c r="B1050" t="s">
        <v>175</v>
      </c>
      <c r="C1050" t="s">
        <v>2797</v>
      </c>
      <c r="D1050" t="s">
        <v>2786</v>
      </c>
      <c r="E1050" t="s">
        <v>147</v>
      </c>
      <c r="F1050" s="7" t="s">
        <v>2798</v>
      </c>
    </row>
    <row r="1051" spans="1:6" ht="33" x14ac:dyDescent="0.3">
      <c r="A1051" t="s">
        <v>2800</v>
      </c>
      <c r="B1051" t="s">
        <v>168</v>
      </c>
      <c r="C1051" t="s">
        <v>2801</v>
      </c>
      <c r="D1051" t="s">
        <v>2799</v>
      </c>
      <c r="E1051" t="s">
        <v>119</v>
      </c>
      <c r="F1051" s="7" t="s">
        <v>2802</v>
      </c>
    </row>
    <row r="1052" spans="1:6" x14ac:dyDescent="0.3">
      <c r="A1052" t="s">
        <v>2803</v>
      </c>
      <c r="B1052" t="s">
        <v>175</v>
      </c>
      <c r="C1052" t="s">
        <v>2804</v>
      </c>
      <c r="D1052" t="s">
        <v>2799</v>
      </c>
      <c r="E1052" t="s">
        <v>119</v>
      </c>
      <c r="F1052" s="7"/>
    </row>
    <row r="1053" spans="1:6" x14ac:dyDescent="0.3">
      <c r="A1053" t="s">
        <v>2805</v>
      </c>
      <c r="B1053" t="s">
        <v>175</v>
      </c>
      <c r="C1053" t="s">
        <v>2806</v>
      </c>
      <c r="D1053" t="s">
        <v>2799</v>
      </c>
      <c r="E1053" t="s">
        <v>119</v>
      </c>
      <c r="F1053" s="7"/>
    </row>
    <row r="1054" spans="1:6" x14ac:dyDescent="0.3">
      <c r="A1054" t="s">
        <v>2808</v>
      </c>
      <c r="B1054" t="s">
        <v>163</v>
      </c>
      <c r="C1054" t="s">
        <v>2809</v>
      </c>
      <c r="D1054" t="s">
        <v>2807</v>
      </c>
      <c r="E1054" t="s">
        <v>149</v>
      </c>
      <c r="F1054" s="7" t="s">
        <v>2810</v>
      </c>
    </row>
    <row r="1055" spans="1:6" x14ac:dyDescent="0.3">
      <c r="A1055" t="s">
        <v>2811</v>
      </c>
      <c r="B1055" t="s">
        <v>175</v>
      </c>
      <c r="C1055" t="s">
        <v>2812</v>
      </c>
      <c r="D1055" t="s">
        <v>2807</v>
      </c>
      <c r="E1055" t="s">
        <v>149</v>
      </c>
      <c r="F1055" s="7" t="s">
        <v>2813</v>
      </c>
    </row>
    <row r="1056" spans="1:6" x14ac:dyDescent="0.3">
      <c r="A1056" t="s">
        <v>2814</v>
      </c>
      <c r="B1056" t="s">
        <v>175</v>
      </c>
      <c r="C1056" t="s">
        <v>2815</v>
      </c>
      <c r="D1056" t="s">
        <v>2807</v>
      </c>
      <c r="E1056" t="s">
        <v>149</v>
      </c>
      <c r="F1056" s="7" t="s">
        <v>2816</v>
      </c>
    </row>
    <row r="1057" spans="1:6" ht="33" x14ac:dyDescent="0.3">
      <c r="A1057" t="s">
        <v>2817</v>
      </c>
      <c r="B1057" t="s">
        <v>175</v>
      </c>
      <c r="C1057" t="s">
        <v>2818</v>
      </c>
      <c r="D1057" t="s">
        <v>2807</v>
      </c>
      <c r="E1057" t="s">
        <v>149</v>
      </c>
      <c r="F1057" s="7" t="s">
        <v>2819</v>
      </c>
    </row>
    <row r="1058" spans="1:6" ht="33" x14ac:dyDescent="0.3">
      <c r="A1058" s="6" t="s">
        <v>2820</v>
      </c>
      <c r="B1058" s="6" t="s">
        <v>175</v>
      </c>
      <c r="C1058" s="6" t="s">
        <v>2821</v>
      </c>
      <c r="D1058" s="6" t="s">
        <v>2807</v>
      </c>
      <c r="E1058" s="6" t="s">
        <v>149</v>
      </c>
      <c r="F1058" s="7" t="s">
        <v>2822</v>
      </c>
    </row>
    <row r="1059" spans="1:6" ht="33" x14ac:dyDescent="0.3">
      <c r="A1059" s="6" t="s">
        <v>2823</v>
      </c>
      <c r="B1059" s="6" t="s">
        <v>175</v>
      </c>
      <c r="C1059" s="6" t="s">
        <v>2824</v>
      </c>
      <c r="D1059" s="6" t="s">
        <v>2807</v>
      </c>
      <c r="E1059" s="6" t="s">
        <v>149</v>
      </c>
      <c r="F1059" s="7" t="s">
        <v>2825</v>
      </c>
    </row>
    <row r="1060" spans="1:6" ht="33" x14ac:dyDescent="0.3">
      <c r="A1060" s="6" t="s">
        <v>2826</v>
      </c>
      <c r="B1060" s="6" t="s">
        <v>175</v>
      </c>
      <c r="C1060" s="6" t="s">
        <v>2827</v>
      </c>
      <c r="D1060" s="6" t="s">
        <v>2807</v>
      </c>
      <c r="E1060" s="6" t="s">
        <v>149</v>
      </c>
      <c r="F1060" s="7" t="s">
        <v>2828</v>
      </c>
    </row>
    <row r="1061" spans="1:6" x14ac:dyDescent="0.3">
      <c r="A1061" s="6" t="s">
        <v>2829</v>
      </c>
      <c r="B1061" s="6" t="s">
        <v>175</v>
      </c>
      <c r="C1061" s="6" t="s">
        <v>2830</v>
      </c>
      <c r="D1061" s="6" t="s">
        <v>2807</v>
      </c>
      <c r="E1061" s="6" t="s">
        <v>149</v>
      </c>
      <c r="F1061" s="7" t="s">
        <v>2831</v>
      </c>
    </row>
    <row r="1062" spans="1:6" x14ac:dyDescent="0.3">
      <c r="A1062" s="6" t="s">
        <v>2832</v>
      </c>
      <c r="B1062" s="6" t="s">
        <v>175</v>
      </c>
      <c r="C1062" s="6" t="s">
        <v>2833</v>
      </c>
      <c r="D1062" s="6" t="s">
        <v>2807</v>
      </c>
      <c r="E1062" s="6" t="s">
        <v>149</v>
      </c>
      <c r="F1062" s="7" t="s">
        <v>2834</v>
      </c>
    </row>
    <row r="1063" spans="1:6" ht="33" x14ac:dyDescent="0.3">
      <c r="A1063" s="6" t="s">
        <v>2835</v>
      </c>
      <c r="B1063" s="6" t="s">
        <v>175</v>
      </c>
      <c r="C1063" s="6" t="s">
        <v>2836</v>
      </c>
      <c r="D1063" s="6" t="s">
        <v>2807</v>
      </c>
      <c r="E1063" s="6" t="s">
        <v>149</v>
      </c>
      <c r="F1063" s="7" t="s">
        <v>2837</v>
      </c>
    </row>
    <row r="1064" spans="1:6" x14ac:dyDescent="0.3">
      <c r="A1064" s="6" t="s">
        <v>2838</v>
      </c>
      <c r="B1064" s="6" t="s">
        <v>175</v>
      </c>
      <c r="C1064" s="6" t="s">
        <v>2839</v>
      </c>
      <c r="D1064" s="6" t="s">
        <v>2807</v>
      </c>
      <c r="E1064" s="6" t="s">
        <v>149</v>
      </c>
      <c r="F1064" s="7" t="s">
        <v>2840</v>
      </c>
    </row>
    <row r="1065" spans="1:6" x14ac:dyDescent="0.3">
      <c r="A1065" s="6" t="s">
        <v>2841</v>
      </c>
      <c r="B1065" s="6" t="s">
        <v>175</v>
      </c>
      <c r="C1065" s="6" t="s">
        <v>2842</v>
      </c>
      <c r="D1065" s="6" t="s">
        <v>2807</v>
      </c>
      <c r="E1065" s="6" t="s">
        <v>149</v>
      </c>
      <c r="F1065" s="7" t="s">
        <v>2843</v>
      </c>
    </row>
    <row r="1066" spans="1:6" x14ac:dyDescent="0.3">
      <c r="A1066" s="6" t="s">
        <v>2844</v>
      </c>
      <c r="B1066" s="6" t="s">
        <v>175</v>
      </c>
      <c r="C1066" s="6" t="s">
        <v>2845</v>
      </c>
      <c r="D1066" s="6" t="s">
        <v>2807</v>
      </c>
      <c r="E1066" s="6" t="s">
        <v>149</v>
      </c>
      <c r="F1066" s="7" t="s">
        <v>2846</v>
      </c>
    </row>
    <row r="1067" spans="1:6" x14ac:dyDescent="0.3">
      <c r="A1067" s="6" t="s">
        <v>2847</v>
      </c>
      <c r="B1067" s="6" t="s">
        <v>175</v>
      </c>
      <c r="C1067" s="6" t="s">
        <v>2848</v>
      </c>
      <c r="D1067" s="6" t="s">
        <v>2807</v>
      </c>
      <c r="E1067" s="6" t="s">
        <v>149</v>
      </c>
      <c r="F1067" s="7" t="s">
        <v>2849</v>
      </c>
    </row>
    <row r="1068" spans="1:6" x14ac:dyDescent="0.3">
      <c r="A1068" s="6" t="s">
        <v>2850</v>
      </c>
      <c r="B1068" s="6" t="s">
        <v>175</v>
      </c>
      <c r="C1068" s="6" t="s">
        <v>2851</v>
      </c>
      <c r="D1068" s="6" t="s">
        <v>2807</v>
      </c>
      <c r="E1068" s="6" t="s">
        <v>149</v>
      </c>
      <c r="F1068" s="7" t="s">
        <v>2816</v>
      </c>
    </row>
    <row r="1069" spans="1:6" ht="33" x14ac:dyDescent="0.3">
      <c r="A1069" s="6" t="s">
        <v>2852</v>
      </c>
      <c r="B1069" s="6" t="s">
        <v>175</v>
      </c>
      <c r="C1069" s="6" t="s">
        <v>2853</v>
      </c>
      <c r="D1069" s="6" t="s">
        <v>2807</v>
      </c>
      <c r="E1069" s="6" t="s">
        <v>149</v>
      </c>
      <c r="F1069" s="7" t="s">
        <v>2819</v>
      </c>
    </row>
    <row r="1070" spans="1:6" ht="33" x14ac:dyDescent="0.3">
      <c r="A1070" s="6" t="s">
        <v>2854</v>
      </c>
      <c r="B1070" s="6" t="s">
        <v>175</v>
      </c>
      <c r="C1070" s="6" t="s">
        <v>2855</v>
      </c>
      <c r="D1070" s="6" t="s">
        <v>2807</v>
      </c>
      <c r="E1070" s="6" t="s">
        <v>149</v>
      </c>
      <c r="F1070" s="7" t="s">
        <v>2822</v>
      </c>
    </row>
    <row r="1071" spans="1:6" ht="33" x14ac:dyDescent="0.3">
      <c r="A1071" s="6" t="s">
        <v>2856</v>
      </c>
      <c r="B1071" s="6" t="s">
        <v>175</v>
      </c>
      <c r="C1071" s="6" t="s">
        <v>2857</v>
      </c>
      <c r="D1071" s="6" t="s">
        <v>2807</v>
      </c>
      <c r="E1071" s="6" t="s">
        <v>149</v>
      </c>
      <c r="F1071" s="7" t="s">
        <v>2825</v>
      </c>
    </row>
    <row r="1072" spans="1:6" ht="33" x14ac:dyDescent="0.3">
      <c r="A1072" s="6" t="s">
        <v>2858</v>
      </c>
      <c r="B1072" s="6" t="s">
        <v>175</v>
      </c>
      <c r="C1072" s="6" t="s">
        <v>2859</v>
      </c>
      <c r="D1072" s="6" t="s">
        <v>2807</v>
      </c>
      <c r="E1072" s="6" t="s">
        <v>149</v>
      </c>
      <c r="F1072" s="7" t="s">
        <v>2828</v>
      </c>
    </row>
    <row r="1073" spans="1:6" x14ac:dyDescent="0.3">
      <c r="A1073" s="6" t="s">
        <v>2860</v>
      </c>
      <c r="B1073" s="6" t="s">
        <v>175</v>
      </c>
      <c r="C1073" s="6" t="s">
        <v>2861</v>
      </c>
      <c r="D1073" s="6" t="s">
        <v>2807</v>
      </c>
      <c r="E1073" s="6" t="s">
        <v>149</v>
      </c>
      <c r="F1073" s="7" t="s">
        <v>2831</v>
      </c>
    </row>
    <row r="1074" spans="1:6" x14ac:dyDescent="0.3">
      <c r="A1074" s="6" t="s">
        <v>2862</v>
      </c>
      <c r="B1074" s="6" t="s">
        <v>175</v>
      </c>
      <c r="C1074" s="6" t="s">
        <v>2863</v>
      </c>
      <c r="D1074" s="6" t="s">
        <v>2807</v>
      </c>
      <c r="E1074" s="6" t="s">
        <v>149</v>
      </c>
      <c r="F1074" s="7" t="s">
        <v>2834</v>
      </c>
    </row>
    <row r="1075" spans="1:6" ht="33" x14ac:dyDescent="0.3">
      <c r="A1075" s="6" t="s">
        <v>2864</v>
      </c>
      <c r="B1075" s="6" t="s">
        <v>175</v>
      </c>
      <c r="C1075" s="6" t="s">
        <v>2865</v>
      </c>
      <c r="D1075" s="6" t="s">
        <v>2807</v>
      </c>
      <c r="E1075" s="6" t="s">
        <v>149</v>
      </c>
      <c r="F1075" s="7" t="s">
        <v>2837</v>
      </c>
    </row>
    <row r="1076" spans="1:6" x14ac:dyDescent="0.3">
      <c r="A1076" s="6" t="s">
        <v>2866</v>
      </c>
      <c r="B1076" s="6" t="s">
        <v>175</v>
      </c>
      <c r="C1076" s="6" t="s">
        <v>2867</v>
      </c>
      <c r="D1076" s="6" t="s">
        <v>2807</v>
      </c>
      <c r="E1076" s="6" t="s">
        <v>149</v>
      </c>
      <c r="F1076" s="7" t="s">
        <v>2840</v>
      </c>
    </row>
    <row r="1077" spans="1:6" x14ac:dyDescent="0.3">
      <c r="A1077" s="6" t="s">
        <v>2868</v>
      </c>
      <c r="B1077" s="6" t="s">
        <v>175</v>
      </c>
      <c r="C1077" s="6" t="s">
        <v>2869</v>
      </c>
      <c r="D1077" s="6" t="s">
        <v>2807</v>
      </c>
      <c r="E1077" s="6" t="s">
        <v>149</v>
      </c>
      <c r="F1077" s="7" t="s">
        <v>2843</v>
      </c>
    </row>
    <row r="1078" spans="1:6" x14ac:dyDescent="0.3">
      <c r="A1078" s="6" t="s">
        <v>2870</v>
      </c>
      <c r="B1078" s="6" t="s">
        <v>175</v>
      </c>
      <c r="C1078" s="6" t="s">
        <v>2871</v>
      </c>
      <c r="D1078" s="6" t="s">
        <v>2807</v>
      </c>
      <c r="E1078" s="6" t="s">
        <v>149</v>
      </c>
      <c r="F1078" s="7" t="s">
        <v>2846</v>
      </c>
    </row>
  </sheetData>
  <phoneticPr fontId="18"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4" sqref="E4"/>
    </sheetView>
  </sheetViews>
  <sheetFormatPr defaultRowHeight="16.5" x14ac:dyDescent="0.3"/>
  <cols>
    <col min="1" max="1" width="14.6640625" customWidth="1"/>
    <col min="2" max="2" width="10.6640625" customWidth="1"/>
    <col min="3" max="3" width="11.6640625" customWidth="1"/>
    <col min="4" max="4" width="14.33203125" customWidth="1"/>
    <col min="5" max="5" width="50" customWidth="1"/>
    <col min="6" max="6" width="16.21875" customWidth="1"/>
  </cols>
  <sheetData>
    <row r="1" spans="1:6" x14ac:dyDescent="0.3">
      <c r="A1" t="s">
        <v>156</v>
      </c>
      <c r="B1" t="s">
        <v>157</v>
      </c>
      <c r="C1" t="s">
        <v>158</v>
      </c>
      <c r="D1" t="s">
        <v>159</v>
      </c>
      <c r="E1" t="s">
        <v>160</v>
      </c>
      <c r="F1" t="s">
        <v>161</v>
      </c>
    </row>
    <row r="2" spans="1:6" ht="33" x14ac:dyDescent="0.3">
      <c r="A2" t="s">
        <v>3866</v>
      </c>
      <c r="B2" t="s">
        <v>175</v>
      </c>
      <c r="C2" t="s">
        <v>3868</v>
      </c>
      <c r="D2" t="s">
        <v>3858</v>
      </c>
      <c r="E2" s="7" t="s">
        <v>3874</v>
      </c>
      <c r="F2" t="s">
        <v>3882</v>
      </c>
    </row>
    <row r="3" spans="1:6" s="6" customFormat="1" ht="33" x14ac:dyDescent="0.3">
      <c r="A3" s="6" t="s">
        <v>3857</v>
      </c>
      <c r="B3" s="6" t="s">
        <v>175</v>
      </c>
      <c r="C3" s="6" t="s">
        <v>3860</v>
      </c>
      <c r="D3" s="6" t="s">
        <v>3858</v>
      </c>
      <c r="E3" s="7" t="s">
        <v>3876</v>
      </c>
      <c r="F3" s="6" t="s">
        <v>3859</v>
      </c>
    </row>
    <row r="4" spans="1:6" ht="33" x14ac:dyDescent="0.3">
      <c r="A4" s="6" t="s">
        <v>3862</v>
      </c>
      <c r="B4" s="6" t="s">
        <v>175</v>
      </c>
      <c r="C4" s="6" t="s">
        <v>3870</v>
      </c>
      <c r="D4" s="6" t="s">
        <v>3858</v>
      </c>
      <c r="E4" s="7" t="s">
        <v>3878</v>
      </c>
      <c r="F4" s="6" t="s">
        <v>3884</v>
      </c>
    </row>
    <row r="5" spans="1:6" ht="33" x14ac:dyDescent="0.3">
      <c r="A5" s="6" t="s">
        <v>3864</v>
      </c>
      <c r="B5" s="6" t="s">
        <v>175</v>
      </c>
      <c r="C5" s="6" t="s">
        <v>3872</v>
      </c>
      <c r="D5" s="6" t="s">
        <v>3858</v>
      </c>
      <c r="E5" s="7" t="s">
        <v>3880</v>
      </c>
      <c r="F5" s="6" t="s">
        <v>3886</v>
      </c>
    </row>
  </sheetData>
  <phoneticPr fontId="18"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abSelected="1" workbookViewId="0">
      <selection activeCell="B3" sqref="B3"/>
    </sheetView>
  </sheetViews>
  <sheetFormatPr defaultColWidth="8.88671875" defaultRowHeight="16.5" x14ac:dyDescent="0.3"/>
  <cols>
    <col min="1" max="1" width="29.44140625" style="6" customWidth="1"/>
    <col min="2" max="2" width="22.21875" style="6" customWidth="1"/>
    <col min="3" max="3" width="21.21875" style="6" customWidth="1"/>
    <col min="4" max="4" width="14.44140625" style="6" customWidth="1"/>
    <col min="5" max="5" width="16.77734375" style="6" customWidth="1"/>
    <col min="6" max="6" width="20.21875" style="6" customWidth="1"/>
    <col min="7" max="7" width="15.77734375" style="6" customWidth="1"/>
    <col min="8" max="8" width="18.21875" style="6" customWidth="1"/>
    <col min="9" max="9" width="11.77734375" style="6" customWidth="1"/>
    <col min="10" max="16384" width="8.88671875" style="6"/>
  </cols>
  <sheetData>
    <row r="1" spans="1:8" x14ac:dyDescent="0.3">
      <c r="A1" s="9" t="s">
        <v>153</v>
      </c>
      <c r="B1" s="9" t="s">
        <v>151</v>
      </c>
      <c r="C1" s="9" t="s">
        <v>152</v>
      </c>
      <c r="D1" s="9" t="s">
        <v>154</v>
      </c>
      <c r="E1" s="9" t="s">
        <v>79</v>
      </c>
      <c r="F1" s="9" t="s">
        <v>3905</v>
      </c>
      <c r="G1" s="9" t="s">
        <v>3904</v>
      </c>
      <c r="H1" s="9" t="s">
        <v>155</v>
      </c>
    </row>
    <row r="2" spans="1:8" x14ac:dyDescent="0.3">
      <c r="A2" s="10" t="s">
        <v>80</v>
      </c>
      <c r="B2" s="10" t="s">
        <v>4623</v>
      </c>
      <c r="C2" s="11" t="s">
        <v>81</v>
      </c>
      <c r="D2" s="9">
        <v>2</v>
      </c>
      <c r="E2" s="6" t="s">
        <v>82</v>
      </c>
      <c r="F2" s="9"/>
      <c r="G2" s="9"/>
      <c r="H2" s="6" t="b">
        <v>1</v>
      </c>
    </row>
    <row r="3" spans="1:8" x14ac:dyDescent="0.3">
      <c r="A3" s="6" t="s">
        <v>83</v>
      </c>
      <c r="B3" s="6" t="s">
        <v>4624</v>
      </c>
      <c r="C3" s="9" t="s">
        <v>84</v>
      </c>
      <c r="D3" s="9">
        <v>2</v>
      </c>
      <c r="E3" s="6" t="s">
        <v>85</v>
      </c>
      <c r="F3" s="9"/>
      <c r="G3" s="9"/>
      <c r="H3" s="6" t="b">
        <v>1</v>
      </c>
    </row>
    <row r="4" spans="1:8" x14ac:dyDescent="0.3">
      <c r="A4" s="6" t="s">
        <v>4620</v>
      </c>
      <c r="B4" s="6" t="s">
        <v>4625</v>
      </c>
      <c r="C4" s="9" t="s">
        <v>84</v>
      </c>
      <c r="D4" s="9">
        <v>2</v>
      </c>
      <c r="E4" s="6" t="s">
        <v>87</v>
      </c>
      <c r="F4" s="9"/>
      <c r="G4" s="9"/>
      <c r="H4" s="6" t="b">
        <v>1</v>
      </c>
    </row>
    <row r="5" spans="1:8" x14ac:dyDescent="0.3">
      <c r="A5" s="6" t="s">
        <v>88</v>
      </c>
      <c r="B5" s="6" t="s">
        <v>4626</v>
      </c>
      <c r="C5" s="9" t="s">
        <v>84</v>
      </c>
      <c r="D5" s="9">
        <v>2</v>
      </c>
      <c r="E5" s="6" t="s">
        <v>89</v>
      </c>
      <c r="F5" s="9"/>
      <c r="G5" s="9"/>
      <c r="H5" s="6" t="b">
        <v>1</v>
      </c>
    </row>
    <row r="6" spans="1:8" x14ac:dyDescent="0.3">
      <c r="A6" s="6" t="s">
        <v>90</v>
      </c>
      <c r="B6" s="6" t="s">
        <v>4627</v>
      </c>
      <c r="C6" s="9" t="s">
        <v>84</v>
      </c>
      <c r="D6" s="9">
        <v>2</v>
      </c>
      <c r="E6" s="6" t="s">
        <v>91</v>
      </c>
      <c r="F6" s="9"/>
      <c r="G6" s="9"/>
      <c r="H6" s="6" t="b">
        <v>1</v>
      </c>
    </row>
    <row r="7" spans="1:8" x14ac:dyDescent="0.3">
      <c r="A7" s="6" t="s">
        <v>92</v>
      </c>
      <c r="B7" s="6" t="s">
        <v>4628</v>
      </c>
      <c r="C7" s="9" t="s">
        <v>84</v>
      </c>
      <c r="D7" s="9">
        <v>2</v>
      </c>
      <c r="E7" s="6" t="s">
        <v>93</v>
      </c>
      <c r="F7" s="9"/>
      <c r="G7" s="9"/>
      <c r="H7" s="6" t="b">
        <v>1</v>
      </c>
    </row>
    <row r="8" spans="1:8" x14ac:dyDescent="0.3">
      <c r="A8" s="6" t="s">
        <v>4622</v>
      </c>
      <c r="B8" s="6" t="s">
        <v>4629</v>
      </c>
      <c r="C8" s="9" t="s">
        <v>84</v>
      </c>
      <c r="D8" s="9">
        <v>2</v>
      </c>
      <c r="E8" s="6" t="s">
        <v>95</v>
      </c>
      <c r="F8" s="9"/>
      <c r="G8" s="9"/>
      <c r="H8" s="6" t="b">
        <v>1</v>
      </c>
    </row>
    <row r="9" spans="1:8" x14ac:dyDescent="0.3">
      <c r="A9" s="6" t="s">
        <v>96</v>
      </c>
      <c r="B9" s="6" t="s">
        <v>4630</v>
      </c>
      <c r="C9" s="9" t="s">
        <v>84</v>
      </c>
      <c r="D9" s="9">
        <v>2</v>
      </c>
      <c r="E9" s="6" t="s">
        <v>97</v>
      </c>
      <c r="F9" s="9"/>
      <c r="G9" s="9"/>
      <c r="H9" s="6" t="b">
        <v>1</v>
      </c>
    </row>
    <row r="10" spans="1:8" x14ac:dyDescent="0.3">
      <c r="A10" s="6" t="s">
        <v>98</v>
      </c>
      <c r="B10" s="6" t="s">
        <v>4631</v>
      </c>
      <c r="C10" s="9" t="s">
        <v>84</v>
      </c>
      <c r="D10" s="9">
        <v>2</v>
      </c>
      <c r="E10" s="6" t="s">
        <v>99</v>
      </c>
      <c r="F10" s="9"/>
      <c r="G10" s="9"/>
      <c r="H10" s="6" t="b">
        <v>1</v>
      </c>
    </row>
    <row r="11" spans="1:8" x14ac:dyDescent="0.3">
      <c r="A11" s="6" t="s">
        <v>100</v>
      </c>
      <c r="B11" s="6" t="s">
        <v>4632</v>
      </c>
      <c r="C11" s="9" t="s">
        <v>84</v>
      </c>
      <c r="D11" s="9">
        <v>2</v>
      </c>
      <c r="E11" s="6" t="s">
        <v>101</v>
      </c>
      <c r="F11" s="9"/>
      <c r="G11" s="9"/>
      <c r="H11" s="6" t="b">
        <v>1</v>
      </c>
    </row>
    <row r="12" spans="1:8" x14ac:dyDescent="0.3">
      <c r="A12" s="6" t="s">
        <v>102</v>
      </c>
      <c r="B12" s="6" t="s">
        <v>4633</v>
      </c>
      <c r="C12" s="9" t="s">
        <v>84</v>
      </c>
      <c r="D12" s="9">
        <v>2</v>
      </c>
      <c r="E12" s="6" t="s">
        <v>103</v>
      </c>
      <c r="F12" s="9"/>
      <c r="G12" s="9"/>
      <c r="H12" s="6" t="b">
        <v>1</v>
      </c>
    </row>
    <row r="13" spans="1:8" x14ac:dyDescent="0.3">
      <c r="A13" s="6" t="s">
        <v>104</v>
      </c>
      <c r="B13" s="6" t="s">
        <v>4634</v>
      </c>
      <c r="C13" s="9" t="s">
        <v>84</v>
      </c>
      <c r="D13" s="9">
        <v>2</v>
      </c>
      <c r="E13" s="6" t="s">
        <v>105</v>
      </c>
      <c r="F13" s="9"/>
      <c r="G13" s="9"/>
      <c r="H13" s="6" t="b">
        <v>1</v>
      </c>
    </row>
    <row r="14" spans="1:8" x14ac:dyDescent="0.3">
      <c r="A14" s="6" t="s">
        <v>106</v>
      </c>
      <c r="B14" s="6" t="s">
        <v>4635</v>
      </c>
      <c r="C14" s="9" t="s">
        <v>84</v>
      </c>
      <c r="D14" s="9">
        <v>2</v>
      </c>
      <c r="E14" s="6" t="s">
        <v>107</v>
      </c>
      <c r="F14" s="9"/>
      <c r="G14" s="9"/>
      <c r="H14" s="6" t="b">
        <v>1</v>
      </c>
    </row>
    <row r="15" spans="1:8" x14ac:dyDescent="0.3">
      <c r="A15" s="6" t="s">
        <v>108</v>
      </c>
      <c r="B15" s="6" t="s">
        <v>4636</v>
      </c>
      <c r="C15" s="9" t="s">
        <v>84</v>
      </c>
      <c r="D15" s="9">
        <v>2</v>
      </c>
      <c r="E15" s="6" t="s">
        <v>109</v>
      </c>
      <c r="F15" s="9"/>
      <c r="G15" s="9"/>
      <c r="H15" s="6" t="b">
        <v>1</v>
      </c>
    </row>
    <row r="16" spans="1:8" x14ac:dyDescent="0.3">
      <c r="A16" s="6" t="s">
        <v>110</v>
      </c>
      <c r="B16" s="6" t="s">
        <v>4637</v>
      </c>
      <c r="C16" s="9" t="s">
        <v>84</v>
      </c>
      <c r="D16" s="9">
        <v>2</v>
      </c>
      <c r="E16" s="6" t="s">
        <v>111</v>
      </c>
      <c r="F16" s="9"/>
      <c r="G16" s="9"/>
      <c r="H16" s="6" t="b">
        <v>1</v>
      </c>
    </row>
    <row r="17" spans="1:8" x14ac:dyDescent="0.3">
      <c r="A17" s="6" t="s">
        <v>112</v>
      </c>
      <c r="B17" s="6" t="s">
        <v>4638</v>
      </c>
      <c r="C17" s="9" t="s">
        <v>84</v>
      </c>
      <c r="D17" s="9">
        <v>2</v>
      </c>
      <c r="E17" s="6" t="s">
        <v>113</v>
      </c>
      <c r="F17" s="9"/>
      <c r="G17" s="9"/>
      <c r="H17" s="6" t="b">
        <v>1</v>
      </c>
    </row>
    <row r="18" spans="1:8" x14ac:dyDescent="0.3">
      <c r="A18" s="6" t="s">
        <v>114</v>
      </c>
      <c r="B18" s="6" t="s">
        <v>4639</v>
      </c>
      <c r="C18" s="9" t="s">
        <v>84</v>
      </c>
      <c r="D18" s="9">
        <v>2</v>
      </c>
      <c r="E18" s="6" t="s">
        <v>115</v>
      </c>
      <c r="F18" s="9"/>
      <c r="G18" s="9"/>
      <c r="H18" s="6" t="b">
        <v>1</v>
      </c>
    </row>
    <row r="19" spans="1:8" x14ac:dyDescent="0.3">
      <c r="A19" s="6" t="s">
        <v>1</v>
      </c>
      <c r="B19" s="6" t="s">
        <v>4640</v>
      </c>
      <c r="C19" s="9" t="s">
        <v>84</v>
      </c>
      <c r="D19" s="9">
        <v>2</v>
      </c>
      <c r="E19" s="6" t="s">
        <v>116</v>
      </c>
      <c r="F19" s="9"/>
      <c r="G19" s="9"/>
      <c r="H19" s="6" t="b">
        <v>1</v>
      </c>
    </row>
    <row r="20" spans="1:8" x14ac:dyDescent="0.3">
      <c r="A20" s="6" t="s">
        <v>117</v>
      </c>
      <c r="B20" s="6" t="s">
        <v>4641</v>
      </c>
      <c r="C20" s="9" t="s">
        <v>84</v>
      </c>
      <c r="D20" s="9">
        <v>2</v>
      </c>
      <c r="E20" s="6" t="s">
        <v>118</v>
      </c>
      <c r="F20" s="9"/>
      <c r="G20" s="9"/>
      <c r="H20" s="6" t="b">
        <v>1</v>
      </c>
    </row>
    <row r="21" spans="1:8" x14ac:dyDescent="0.3">
      <c r="A21" s="6" t="s">
        <v>119</v>
      </c>
      <c r="B21" s="6" t="s">
        <v>4642</v>
      </c>
      <c r="C21" s="9" t="s">
        <v>84</v>
      </c>
      <c r="D21" s="9">
        <v>2</v>
      </c>
      <c r="E21" s="6" t="s">
        <v>120</v>
      </c>
      <c r="F21" s="9"/>
      <c r="G21" s="9"/>
      <c r="H21" s="6" t="b">
        <v>1</v>
      </c>
    </row>
    <row r="22" spans="1:8" x14ac:dyDescent="0.3">
      <c r="A22" s="6" t="s">
        <v>121</v>
      </c>
      <c r="B22" s="6" t="s">
        <v>4643</v>
      </c>
      <c r="C22" s="9" t="s">
        <v>84</v>
      </c>
      <c r="D22" s="9">
        <v>2</v>
      </c>
      <c r="E22" s="6" t="s">
        <v>122</v>
      </c>
      <c r="F22" s="9"/>
      <c r="G22" s="9"/>
      <c r="H22" s="6" t="b">
        <v>1</v>
      </c>
    </row>
    <row r="23" spans="1:8" x14ac:dyDescent="0.3">
      <c r="A23" s="6" t="s">
        <v>4621</v>
      </c>
      <c r="B23" s="6" t="s">
        <v>4644</v>
      </c>
      <c r="C23" s="9" t="s">
        <v>4619</v>
      </c>
      <c r="D23" s="9">
        <v>2</v>
      </c>
      <c r="E23" s="6" t="s">
        <v>124</v>
      </c>
      <c r="F23" s="9"/>
      <c r="G23" s="9"/>
      <c r="H23" s="6" t="b">
        <v>1</v>
      </c>
    </row>
    <row r="24" spans="1:8" x14ac:dyDescent="0.3">
      <c r="A24" s="6" t="s">
        <v>125</v>
      </c>
      <c r="B24" s="6" t="s">
        <v>4645</v>
      </c>
      <c r="C24" s="9" t="s">
        <v>84</v>
      </c>
      <c r="D24" s="9">
        <v>2</v>
      </c>
      <c r="E24" s="6" t="s">
        <v>126</v>
      </c>
      <c r="F24" s="9"/>
      <c r="G24" s="9"/>
      <c r="H24" s="6" t="b">
        <v>1</v>
      </c>
    </row>
    <row r="25" spans="1:8" x14ac:dyDescent="0.3">
      <c r="A25" s="6" t="s">
        <v>127</v>
      </c>
      <c r="B25" s="6" t="s">
        <v>4646</v>
      </c>
      <c r="C25" s="9" t="s">
        <v>84</v>
      </c>
      <c r="D25" s="9">
        <v>2</v>
      </c>
      <c r="E25" s="6" t="s">
        <v>128</v>
      </c>
      <c r="F25" s="9"/>
      <c r="G25" s="9"/>
      <c r="H25" s="6" t="b">
        <v>1</v>
      </c>
    </row>
    <row r="26" spans="1:8" x14ac:dyDescent="0.3">
      <c r="A26" s="6" t="s">
        <v>129</v>
      </c>
      <c r="B26" s="6" t="s">
        <v>4647</v>
      </c>
      <c r="C26" s="9" t="s">
        <v>84</v>
      </c>
      <c r="D26" s="9">
        <v>2</v>
      </c>
      <c r="E26" s="6" t="s">
        <v>130</v>
      </c>
      <c r="F26" s="9"/>
      <c r="G26" s="9"/>
      <c r="H26" s="6" t="b">
        <v>1</v>
      </c>
    </row>
    <row r="27" spans="1:8" x14ac:dyDescent="0.3">
      <c r="A27" s="6" t="s">
        <v>131</v>
      </c>
      <c r="B27" s="6" t="s">
        <v>4648</v>
      </c>
      <c r="C27" s="9" t="s">
        <v>84</v>
      </c>
      <c r="D27" s="9">
        <v>2</v>
      </c>
      <c r="E27" s="6" t="s">
        <v>132</v>
      </c>
      <c r="F27" s="9"/>
      <c r="G27" s="9"/>
      <c r="H27" s="6" t="b">
        <v>1</v>
      </c>
    </row>
    <row r="28" spans="1:8" x14ac:dyDescent="0.3">
      <c r="A28" s="6" t="s">
        <v>133</v>
      </c>
      <c r="B28" s="6" t="s">
        <v>4649</v>
      </c>
      <c r="C28" s="9" t="s">
        <v>84</v>
      </c>
      <c r="D28" s="9">
        <v>2</v>
      </c>
      <c r="E28" s="6" t="s">
        <v>134</v>
      </c>
      <c r="F28" s="9"/>
      <c r="G28" s="9"/>
      <c r="H28" s="6" t="b">
        <v>1</v>
      </c>
    </row>
    <row r="29" spans="1:8" x14ac:dyDescent="0.3">
      <c r="A29" s="6" t="s">
        <v>135</v>
      </c>
      <c r="B29" s="6" t="s">
        <v>4650</v>
      </c>
      <c r="C29" s="9" t="s">
        <v>84</v>
      </c>
      <c r="D29" s="9">
        <v>2</v>
      </c>
      <c r="E29" s="6" t="s">
        <v>136</v>
      </c>
      <c r="F29" s="9"/>
      <c r="G29" s="9"/>
      <c r="H29" s="6" t="b">
        <v>1</v>
      </c>
    </row>
    <row r="30" spans="1:8" x14ac:dyDescent="0.3">
      <c r="A30" s="6" t="s">
        <v>137</v>
      </c>
      <c r="B30" s="6" t="s">
        <v>4651</v>
      </c>
      <c r="C30" s="9" t="s">
        <v>84</v>
      </c>
      <c r="D30" s="9">
        <v>2</v>
      </c>
      <c r="E30" s="6" t="s">
        <v>138</v>
      </c>
      <c r="F30" s="9"/>
      <c r="G30" s="9"/>
      <c r="H30" s="6" t="b">
        <v>1</v>
      </c>
    </row>
    <row r="31" spans="1:8" x14ac:dyDescent="0.3">
      <c r="A31" s="6" t="s">
        <v>139</v>
      </c>
      <c r="B31" s="6" t="s">
        <v>4652</v>
      </c>
      <c r="C31" s="9" t="s">
        <v>84</v>
      </c>
      <c r="D31" s="9">
        <v>2</v>
      </c>
      <c r="E31" s="6" t="s">
        <v>140</v>
      </c>
      <c r="F31" s="9"/>
      <c r="G31" s="9"/>
      <c r="H31" s="6" t="b">
        <v>1</v>
      </c>
    </row>
    <row r="32" spans="1:8" x14ac:dyDescent="0.3">
      <c r="A32" s="6" t="s">
        <v>141</v>
      </c>
      <c r="B32" s="6" t="s">
        <v>4653</v>
      </c>
      <c r="C32" s="9" t="s">
        <v>84</v>
      </c>
      <c r="D32" s="9">
        <v>2</v>
      </c>
      <c r="E32" s="6" t="s">
        <v>142</v>
      </c>
      <c r="F32" s="9"/>
      <c r="G32" s="9"/>
      <c r="H32" s="6" t="b">
        <v>1</v>
      </c>
    </row>
    <row r="33" spans="1:8" x14ac:dyDescent="0.3">
      <c r="A33" s="6" t="s">
        <v>143</v>
      </c>
      <c r="B33" s="6" t="s">
        <v>4654</v>
      </c>
      <c r="C33" s="9" t="s">
        <v>84</v>
      </c>
      <c r="D33" s="9">
        <v>2</v>
      </c>
      <c r="E33" s="6" t="s">
        <v>144</v>
      </c>
      <c r="F33" s="9"/>
      <c r="G33" s="9"/>
      <c r="H33" s="6" t="b">
        <v>1</v>
      </c>
    </row>
    <row r="34" spans="1:8" x14ac:dyDescent="0.3">
      <c r="A34" s="6" t="s">
        <v>145</v>
      </c>
      <c r="B34" s="6" t="s">
        <v>4655</v>
      </c>
      <c r="C34" s="9" t="s">
        <v>84</v>
      </c>
      <c r="D34" s="9">
        <v>2</v>
      </c>
      <c r="E34" s="6" t="s">
        <v>146</v>
      </c>
      <c r="F34" s="9"/>
      <c r="G34" s="9"/>
      <c r="H34" s="6" t="b">
        <v>1</v>
      </c>
    </row>
    <row r="35" spans="1:8" x14ac:dyDescent="0.3">
      <c r="A35" s="6" t="s">
        <v>147</v>
      </c>
      <c r="B35" s="6" t="s">
        <v>4656</v>
      </c>
      <c r="C35" s="9" t="s">
        <v>84</v>
      </c>
      <c r="D35" s="9">
        <v>2</v>
      </c>
      <c r="E35" s="6" t="s">
        <v>148</v>
      </c>
      <c r="F35" s="9"/>
      <c r="G35" s="9"/>
      <c r="H35" s="6" t="b">
        <v>1</v>
      </c>
    </row>
    <row r="36" spans="1:8" x14ac:dyDescent="0.3">
      <c r="A36" s="6" t="s">
        <v>149</v>
      </c>
      <c r="B36" s="6" t="s">
        <v>4657</v>
      </c>
      <c r="C36" s="9" t="s">
        <v>84</v>
      </c>
      <c r="D36" s="9">
        <v>2</v>
      </c>
      <c r="E36" s="6" t="s">
        <v>150</v>
      </c>
      <c r="F36" s="9"/>
      <c r="G36" s="9"/>
      <c r="H36" s="6" t="b">
        <v>1</v>
      </c>
    </row>
    <row r="37" spans="1:8" x14ac:dyDescent="0.3">
      <c r="A37" s="10" t="s">
        <v>3835</v>
      </c>
      <c r="B37" s="10" t="s">
        <v>4658</v>
      </c>
      <c r="C37" s="11" t="s">
        <v>3833</v>
      </c>
      <c r="D37" s="9">
        <v>2</v>
      </c>
      <c r="E37" s="6" t="s">
        <v>3834</v>
      </c>
      <c r="F37" s="9"/>
      <c r="G37" s="9"/>
      <c r="H37" s="6" t="b">
        <v>1</v>
      </c>
    </row>
    <row r="38" spans="1:8" x14ac:dyDescent="0.3">
      <c r="A38" s="10" t="s">
        <v>3900</v>
      </c>
      <c r="B38" s="10" t="s">
        <v>4659</v>
      </c>
      <c r="C38" s="11" t="s">
        <v>3906</v>
      </c>
      <c r="D38" s="9">
        <v>2</v>
      </c>
      <c r="E38" s="6" t="s">
        <v>552</v>
      </c>
      <c r="F38" s="9" t="s">
        <v>3899</v>
      </c>
      <c r="G38" s="9" t="s">
        <v>4625</v>
      </c>
      <c r="H38" s="6" t="b">
        <v>1</v>
      </c>
    </row>
    <row r="39" spans="1:8" x14ac:dyDescent="0.3">
      <c r="A39" s="10" t="s">
        <v>3902</v>
      </c>
      <c r="B39" s="10" t="s">
        <v>4660</v>
      </c>
      <c r="C39" s="11" t="s">
        <v>3906</v>
      </c>
      <c r="D39" s="9">
        <v>2</v>
      </c>
      <c r="E39" s="6" t="s">
        <v>732</v>
      </c>
      <c r="F39" s="9" t="s">
        <v>3899</v>
      </c>
      <c r="G39" s="9" t="s">
        <v>4626</v>
      </c>
      <c r="H39" s="6" t="b">
        <v>1</v>
      </c>
    </row>
    <row r="40" spans="1:8" x14ac:dyDescent="0.3">
      <c r="A40" s="10" t="s">
        <v>3901</v>
      </c>
      <c r="B40" s="10" t="s">
        <v>4661</v>
      </c>
      <c r="C40" s="11" t="s">
        <v>3907</v>
      </c>
      <c r="D40" s="9">
        <v>2</v>
      </c>
      <c r="E40" s="6" t="s">
        <v>883</v>
      </c>
      <c r="F40" s="9" t="s">
        <v>3899</v>
      </c>
      <c r="G40" s="9" t="s">
        <v>4627</v>
      </c>
      <c r="H40" s="6" t="b">
        <v>1</v>
      </c>
    </row>
  </sheetData>
  <phoneticPr fontId="18" type="noConversion"/>
  <dataValidations count="3">
    <dataValidation type="list" allowBlank="1" showInputMessage="1" showErrorMessage="1" sqref="H2:H40">
      <formula1>"TRUE,FALSE"</formula1>
    </dataValidation>
    <dataValidation type="list" allowBlank="1" showInputMessage="1" showErrorMessage="1" sqref="F2:F40">
      <formula1>INDIRECT("List_process_method[process_method]")</formula1>
    </dataValidation>
    <dataValidation type="list" allowBlank="1" showInputMessage="1" showErrorMessage="1" sqref="G2:G40">
      <formula1>INDIRECT("DataSource_Files[input_file]")</formula1>
    </dataValidation>
  </dataValidations>
  <pageMargins left="0.7" right="0.7" top="0.75" bottom="0.75" header="0.3" footer="0.3"/>
  <pageSetup paperSize="9" orientation="portrait" horizontalDpi="1200" verticalDpi="1200" r:id="rId1"/>
  <legacy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8"/>
  <sheetViews>
    <sheetView topLeftCell="A17" workbookViewId="0">
      <selection activeCell="F51" sqref="F51"/>
    </sheetView>
  </sheetViews>
  <sheetFormatPr defaultRowHeight="16.5" x14ac:dyDescent="0.3"/>
  <cols>
    <col min="1" max="1" width="2.6640625" customWidth="1"/>
    <col min="2" max="2" width="33.44140625" customWidth="1"/>
    <col min="3" max="3" width="21.21875" style="6" customWidth="1"/>
    <col min="4" max="4" width="32.6640625" customWidth="1"/>
    <col min="5" max="5" width="13.44140625" customWidth="1"/>
  </cols>
  <sheetData>
    <row r="2" spans="2:4" s="6" customFormat="1" x14ac:dyDescent="0.3">
      <c r="B2" s="16" t="s">
        <v>4196</v>
      </c>
    </row>
    <row r="3" spans="2:4" x14ac:dyDescent="0.3">
      <c r="B3" t="s">
        <v>4190</v>
      </c>
    </row>
    <row r="4" spans="2:4" x14ac:dyDescent="0.3">
      <c r="B4" t="s">
        <v>4189</v>
      </c>
    </row>
    <row r="5" spans="2:4" x14ac:dyDescent="0.3">
      <c r="B5" t="s">
        <v>4191</v>
      </c>
    </row>
    <row r="6" spans="2:4" x14ac:dyDescent="0.3">
      <c r="B6" t="s">
        <v>4192</v>
      </c>
    </row>
    <row r="7" spans="2:4" x14ac:dyDescent="0.3">
      <c r="B7" t="s">
        <v>4194</v>
      </c>
    </row>
    <row r="8" spans="2:4" x14ac:dyDescent="0.3">
      <c r="B8" t="s">
        <v>4267</v>
      </c>
    </row>
    <row r="11" spans="2:4" x14ac:dyDescent="0.3">
      <c r="B11" s="16" t="s">
        <v>4197</v>
      </c>
    </row>
    <row r="12" spans="2:4" x14ac:dyDescent="0.3">
      <c r="B12" s="6" t="s">
        <v>4462</v>
      </c>
      <c r="C12" t="s">
        <v>4195</v>
      </c>
      <c r="D12" t="s">
        <v>4463</v>
      </c>
    </row>
    <row r="13" spans="2:4" x14ac:dyDescent="0.3">
      <c r="B13" s="17" t="s">
        <v>4201</v>
      </c>
      <c r="C13" t="s">
        <v>4189</v>
      </c>
      <c r="D13" s="18" t="str">
        <f>List_factor_group[[#This Row],[factor_type]]&amp;"_"&amp;List_factor_group[[#This Row],[factor_group]]</f>
        <v>Fundamental_Valuation</v>
      </c>
    </row>
    <row r="14" spans="2:4" x14ac:dyDescent="0.3">
      <c r="B14" s="17" t="s">
        <v>4465</v>
      </c>
      <c r="C14" t="s">
        <v>4189</v>
      </c>
      <c r="D14" s="18" t="str">
        <f>List_factor_group[[#This Row],[factor_type]]&amp;"_"&amp;List_factor_group[[#This Row],[factor_group]]</f>
        <v>Fundamental_Operating Efficiency</v>
      </c>
    </row>
    <row r="15" spans="2:4" x14ac:dyDescent="0.3">
      <c r="B15" s="17" t="s">
        <v>4464</v>
      </c>
      <c r="C15" t="s">
        <v>4189</v>
      </c>
      <c r="D15" s="18" t="str">
        <f>List_factor_group[[#This Row],[factor_type]]&amp;"_"&amp;List_factor_group[[#This Row],[factor_group]]</f>
        <v>Fundamental_Operating Profitability</v>
      </c>
    </row>
    <row r="16" spans="2:4" x14ac:dyDescent="0.3">
      <c r="B16" s="17" t="s">
        <v>4466</v>
      </c>
      <c r="C16" t="s">
        <v>4189</v>
      </c>
      <c r="D16" s="18" t="str">
        <f>List_factor_group[[#This Row],[factor_type]]&amp;"_"&amp;List_factor_group[[#This Row],[factor_group]]</f>
        <v>Fundamental_Financial Risk</v>
      </c>
    </row>
    <row r="17" spans="2:4" s="6" customFormat="1" x14ac:dyDescent="0.3">
      <c r="B17" s="17" t="s">
        <v>4268</v>
      </c>
      <c r="C17" s="6" t="s">
        <v>4189</v>
      </c>
      <c r="D17" s="18" t="str">
        <f>List_factor_group[[#This Row],[factor_type]]&amp;"_"&amp;List_factor_group[[#This Row],[factor_group]]</f>
        <v>Fundamental_Growth</v>
      </c>
    </row>
    <row r="18" spans="2:4" x14ac:dyDescent="0.3">
      <c r="B18" s="17" t="s">
        <v>4527</v>
      </c>
      <c r="C18" t="s">
        <v>4193</v>
      </c>
      <c r="D18" s="18" t="str">
        <f>List_factor_group[[#This Row],[factor_type]]&amp;"_"&amp;List_factor_group[[#This Row],[factor_group]]</f>
        <v>Technial_Price</v>
      </c>
    </row>
    <row r="19" spans="2:4" s="6" customFormat="1" x14ac:dyDescent="0.3">
      <c r="B19" s="17" t="s">
        <v>4528</v>
      </c>
      <c r="C19" s="6" t="s">
        <v>4193</v>
      </c>
      <c r="D19" s="19" t="str">
        <f>List_factor_group[[#This Row],[factor_type]]&amp;"_"&amp;List_factor_group[[#This Row],[factor_group]]</f>
        <v>Technial_Volume</v>
      </c>
    </row>
    <row r="20" spans="2:4" x14ac:dyDescent="0.3">
      <c r="B20" s="17" t="s">
        <v>4461</v>
      </c>
      <c r="C20" t="s">
        <v>4198</v>
      </c>
      <c r="D20" s="18" t="str">
        <f>List_factor_group[[#This Row],[factor_type]]&amp;"_"&amp;List_factor_group[[#This Row],[factor_group]]</f>
        <v>Alternative_Analysis</v>
      </c>
    </row>
    <row r="25" spans="2:4" x14ac:dyDescent="0.3">
      <c r="B25" s="16" t="s">
        <v>4214</v>
      </c>
    </row>
    <row r="26" spans="2:4" x14ac:dyDescent="0.3">
      <c r="B26" t="s">
        <v>4215</v>
      </c>
      <c r="C26"/>
    </row>
    <row r="27" spans="2:4" x14ac:dyDescent="0.3">
      <c r="B27" t="s">
        <v>4256</v>
      </c>
      <c r="C27"/>
    </row>
    <row r="28" spans="2:4" x14ac:dyDescent="0.3">
      <c r="B28" t="s">
        <v>4520</v>
      </c>
      <c r="C28"/>
    </row>
    <row r="29" spans="2:4" x14ac:dyDescent="0.3">
      <c r="B29" t="s">
        <v>4521</v>
      </c>
      <c r="C29"/>
    </row>
    <row r="30" spans="2:4" x14ac:dyDescent="0.3">
      <c r="B30" t="s">
        <v>4522</v>
      </c>
      <c r="C30"/>
    </row>
    <row r="31" spans="2:4" x14ac:dyDescent="0.3">
      <c r="B31" t="s">
        <v>4523</v>
      </c>
    </row>
    <row r="32" spans="2:4" s="6" customFormat="1" x14ac:dyDescent="0.3">
      <c r="B32" s="6" t="s">
        <v>4525</v>
      </c>
    </row>
    <row r="33" spans="2:2" x14ac:dyDescent="0.3">
      <c r="B33" s="6" t="s">
        <v>4258</v>
      </c>
    </row>
    <row r="36" spans="2:2" x14ac:dyDescent="0.3">
      <c r="B36" s="16" t="s">
        <v>4618</v>
      </c>
    </row>
    <row r="37" spans="2:2" x14ac:dyDescent="0.3">
      <c r="B37" t="s">
        <v>4617</v>
      </c>
    </row>
    <row r="38" spans="2:2" x14ac:dyDescent="0.3">
      <c r="B38" t="s">
        <v>4616</v>
      </c>
    </row>
  </sheetData>
  <phoneticPr fontId="18" type="noConversion"/>
  <dataValidations count="1">
    <dataValidation type="list" allowBlank="1" showInputMessage="1" showErrorMessage="1" sqref="C13:C20">
      <formula1>INDIRECT("List_factor_type[factor_type]")</formula1>
    </dataValidation>
  </dataValidations>
  <pageMargins left="0.7" right="0.7" top="0.75" bottom="0.75" header="0.3" footer="0.3"/>
  <pageSetup paperSize="9" orientation="portrait" horizontalDpi="0" verticalDpi="0" r:id="rId1"/>
  <tableParts count="4">
    <tablePart r:id="rId2"/>
    <tablePart r:id="rId3"/>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C1" workbookViewId="0">
      <selection activeCell="F15" sqref="F15"/>
    </sheetView>
  </sheetViews>
  <sheetFormatPr defaultRowHeight="16.5" x14ac:dyDescent="0.3"/>
  <cols>
    <col min="1" max="1" width="31.88671875" style="6" customWidth="1"/>
    <col min="2" max="2" width="13.6640625" style="6" customWidth="1"/>
    <col min="3" max="3" width="25.21875" style="6" customWidth="1"/>
    <col min="4" max="4" width="16.44140625" style="6" customWidth="1"/>
    <col min="5" max="5" width="25.109375" style="6" customWidth="1"/>
    <col min="6" max="6" width="49.21875" style="6" customWidth="1"/>
    <col min="7" max="7" width="41.5546875" style="6" customWidth="1"/>
    <col min="8" max="8" width="12.21875" style="6" customWidth="1"/>
    <col min="9" max="9" width="14.21875" style="6" customWidth="1"/>
    <col min="10" max="10" width="10.33203125" style="6" customWidth="1"/>
    <col min="11" max="11" width="15.77734375" style="6" customWidth="1"/>
    <col min="12" max="12" width="16" style="6" customWidth="1"/>
    <col min="13" max="16384" width="8.88671875" style="6"/>
  </cols>
  <sheetData>
    <row r="1" spans="1:12" x14ac:dyDescent="0.3">
      <c r="A1" s="12" t="s">
        <v>156</v>
      </c>
      <c r="B1" s="13" t="s">
        <v>157</v>
      </c>
      <c r="C1" s="13" t="s">
        <v>158</v>
      </c>
      <c r="D1" s="13" t="s">
        <v>159</v>
      </c>
      <c r="E1" s="13" t="s">
        <v>160</v>
      </c>
      <c r="F1" s="14" t="s">
        <v>161</v>
      </c>
      <c r="G1" s="13" t="s">
        <v>2873</v>
      </c>
      <c r="H1" s="13" t="s">
        <v>3843</v>
      </c>
      <c r="I1" s="13" t="s">
        <v>2887</v>
      </c>
      <c r="J1" s="13" t="s">
        <v>2880</v>
      </c>
      <c r="K1" s="13" t="s">
        <v>3847</v>
      </c>
      <c r="L1" s="13" t="s">
        <v>2881</v>
      </c>
    </row>
    <row r="2" spans="1:12" x14ac:dyDescent="0.3">
      <c r="A2" s="15" t="s">
        <v>4216</v>
      </c>
      <c r="B2" s="6" t="s">
        <v>4219</v>
      </c>
      <c r="C2" s="6" t="s">
        <v>4233</v>
      </c>
      <c r="D2" s="6" t="s">
        <v>4213</v>
      </c>
      <c r="E2" s="10" t="str">
        <f>Customized_Indicator12[field_code]&amp;"."&amp;Customized_Indicator12[output_format]</f>
        <v>m_cfo2ev_ttm.csv</v>
      </c>
      <c r="F2" s="7" t="s">
        <v>2876</v>
      </c>
      <c r="G2" s="7"/>
      <c r="H2" s="7" t="s">
        <v>4220</v>
      </c>
      <c r="I2" s="9">
        <v>0</v>
      </c>
      <c r="J2" s="9" t="s">
        <v>4221</v>
      </c>
      <c r="K2" s="9" t="s">
        <v>3848</v>
      </c>
      <c r="L2" s="6" t="b">
        <v>1</v>
      </c>
    </row>
    <row r="3" spans="1:12" x14ac:dyDescent="0.3">
      <c r="A3" s="15" t="s">
        <v>4237</v>
      </c>
      <c r="B3" s="6" t="s">
        <v>4219</v>
      </c>
      <c r="C3" s="6" t="s">
        <v>4235</v>
      </c>
      <c r="D3" s="6" t="s">
        <v>4213</v>
      </c>
      <c r="E3" s="10" t="str">
        <f>Customized_Indicator12[field_code]&amp;"."&amp;Customized_Indicator12[output_format]</f>
        <v>m_ebitda2ev_ttm.csv</v>
      </c>
      <c r="F3" s="7" t="s">
        <v>4239</v>
      </c>
      <c r="G3" s="7"/>
      <c r="H3" s="7" t="s">
        <v>4220</v>
      </c>
      <c r="I3" s="9">
        <v>0</v>
      </c>
      <c r="J3" s="9" t="s">
        <v>4221</v>
      </c>
      <c r="K3" s="9" t="s">
        <v>3848</v>
      </c>
      <c r="L3" s="6" t="b">
        <v>1</v>
      </c>
    </row>
    <row r="4" spans="1:12" ht="49.5" x14ac:dyDescent="0.3">
      <c r="A4" s="15" t="s">
        <v>4217</v>
      </c>
      <c r="B4" s="6" t="s">
        <v>2874</v>
      </c>
      <c r="C4" s="6" t="s">
        <v>4229</v>
      </c>
      <c r="D4" s="6" t="s">
        <v>4213</v>
      </c>
      <c r="E4" s="6" t="str">
        <f>Customized_Indicator12[field_code]&amp;"."&amp;Customized_Indicator12[output_format]</f>
        <v>m_e2p_ttm.csv</v>
      </c>
      <c r="F4" s="7" t="s">
        <v>2877</v>
      </c>
      <c r="G4" s="7" t="s">
        <v>3850</v>
      </c>
      <c r="H4" s="7" t="s">
        <v>3842</v>
      </c>
      <c r="I4" s="9">
        <v>0</v>
      </c>
      <c r="J4" s="9" t="s">
        <v>2882</v>
      </c>
      <c r="K4" s="9" t="s">
        <v>3888</v>
      </c>
      <c r="L4" s="6" t="b">
        <v>1</v>
      </c>
    </row>
    <row r="5" spans="1:12" ht="49.5" x14ac:dyDescent="0.3">
      <c r="A5" s="15" t="s">
        <v>4218</v>
      </c>
      <c r="B5" s="6" t="s">
        <v>2874</v>
      </c>
      <c r="C5" s="6" t="s">
        <v>4231</v>
      </c>
      <c r="D5" s="6" t="s">
        <v>4213</v>
      </c>
      <c r="E5" s="6" t="str">
        <f>Customized_Indicator12[field_code]&amp;"."&amp;Customized_Indicator12[output_format]</f>
        <v>m_e2b.csv</v>
      </c>
      <c r="F5" s="7" t="s">
        <v>2879</v>
      </c>
      <c r="G5" s="7" t="s">
        <v>3851</v>
      </c>
      <c r="H5" s="7" t="s">
        <v>3842</v>
      </c>
      <c r="I5" s="9">
        <v>0</v>
      </c>
      <c r="J5" s="9" t="s">
        <v>2882</v>
      </c>
      <c r="K5" s="9" t="s">
        <v>3888</v>
      </c>
      <c r="L5" s="6" t="b">
        <v>1</v>
      </c>
    </row>
    <row r="6" spans="1:12" ht="72" customHeight="1" x14ac:dyDescent="0.3">
      <c r="A6" s="15" t="s">
        <v>3824</v>
      </c>
      <c r="B6" s="6" t="s">
        <v>2874</v>
      </c>
      <c r="C6" s="6" t="s">
        <v>3826</v>
      </c>
      <c r="D6" s="6" t="s">
        <v>2872</v>
      </c>
      <c r="E6" s="6" t="str">
        <f>Customized_Indicator12[field_code]&amp;"."&amp;Customized_Indicator12[output_format]</f>
        <v>m_stock_beta1.csv</v>
      </c>
      <c r="F6" s="7" t="s">
        <v>3828</v>
      </c>
      <c r="G6" s="7" t="s">
        <v>3887</v>
      </c>
      <c r="H6" s="7" t="s">
        <v>3842</v>
      </c>
      <c r="I6" s="9">
        <v>12</v>
      </c>
      <c r="J6" s="9" t="s">
        <v>2882</v>
      </c>
      <c r="K6" s="9" t="s">
        <v>3888</v>
      </c>
      <c r="L6" s="6" t="b">
        <v>0</v>
      </c>
    </row>
    <row r="7" spans="1:12" ht="61.5" customHeight="1" x14ac:dyDescent="0.3">
      <c r="A7" s="15" t="s">
        <v>3825</v>
      </c>
      <c r="B7" s="6" t="s">
        <v>2874</v>
      </c>
      <c r="C7" s="6" t="s">
        <v>3827</v>
      </c>
      <c r="D7" s="6" t="s">
        <v>2872</v>
      </c>
      <c r="E7" s="6" t="str">
        <f>Customized_Indicator12[field_code]&amp;"."&amp;Customized_Indicator12[output_format]</f>
        <v>m_stock_beta2.csv</v>
      </c>
      <c r="F7" s="7" t="s">
        <v>3829</v>
      </c>
      <c r="G7" s="7" t="s">
        <v>3887</v>
      </c>
      <c r="H7" s="7" t="s">
        <v>3842</v>
      </c>
      <c r="I7" s="9">
        <v>12</v>
      </c>
      <c r="J7" s="9" t="s">
        <v>2882</v>
      </c>
      <c r="K7" s="9" t="s">
        <v>3888</v>
      </c>
      <c r="L7" s="6" t="b">
        <v>0</v>
      </c>
    </row>
    <row r="8" spans="1:12" ht="24" customHeight="1" x14ac:dyDescent="0.3">
      <c r="A8" s="15" t="s">
        <v>3846</v>
      </c>
      <c r="B8" s="6" t="s">
        <v>2874</v>
      </c>
      <c r="C8" s="6" t="s">
        <v>3844</v>
      </c>
      <c r="D8" s="6" t="s">
        <v>2872</v>
      </c>
      <c r="E8" s="6" t="str">
        <f>Customized_Indicator12[field_code]&amp;"."&amp;Customized_Indicator12[output_format]</f>
        <v>q_cr_gr.csv</v>
      </c>
      <c r="F8" s="7"/>
      <c r="G8" s="7" t="s">
        <v>3849</v>
      </c>
      <c r="H8" s="7" t="s">
        <v>3842</v>
      </c>
      <c r="I8" s="9">
        <v>0</v>
      </c>
      <c r="J8" s="9" t="s">
        <v>3845</v>
      </c>
      <c r="K8" s="9" t="s">
        <v>3888</v>
      </c>
      <c r="L8" s="6" t="b">
        <v>0</v>
      </c>
    </row>
    <row r="9" spans="1:12" x14ac:dyDescent="0.3">
      <c r="A9" s="15" t="s">
        <v>3856</v>
      </c>
      <c r="B9" s="6" t="s">
        <v>2874</v>
      </c>
      <c r="C9" s="6" t="s">
        <v>3840</v>
      </c>
      <c r="D9" s="6" t="s">
        <v>4213</v>
      </c>
      <c r="E9" s="6" t="str">
        <f>Customized_Indicator12[field_code]&amp;"."&amp;Customized_Indicator12[output_format]</f>
        <v>m_ep_ttm_over_ind.csv</v>
      </c>
      <c r="F9" s="7" t="s">
        <v>3841</v>
      </c>
      <c r="G9" s="15" t="s">
        <v>3852</v>
      </c>
      <c r="H9" s="7" t="s">
        <v>3914</v>
      </c>
      <c r="I9" s="9">
        <v>0</v>
      </c>
      <c r="J9" s="9" t="s">
        <v>2882</v>
      </c>
      <c r="K9" s="9" t="s">
        <v>3888</v>
      </c>
      <c r="L9" s="6" t="b">
        <v>0</v>
      </c>
    </row>
    <row r="10" spans="1:12" ht="33" x14ac:dyDescent="0.3">
      <c r="A10" s="15" t="s">
        <v>3890</v>
      </c>
      <c r="B10" s="6" t="s">
        <v>2874</v>
      </c>
      <c r="C10" s="6" t="s">
        <v>3889</v>
      </c>
      <c r="D10" s="6" t="s">
        <v>2872</v>
      </c>
      <c r="E10" s="10" t="str">
        <f>Customized_Indicator12[field_code]&amp;"."&amp;Customized_Indicator12[output_format]</f>
        <v>m_revenue_ttm.csv</v>
      </c>
      <c r="F10" s="7"/>
      <c r="G10" s="7" t="s">
        <v>3903</v>
      </c>
      <c r="H10" s="7" t="s">
        <v>3842</v>
      </c>
      <c r="I10" s="9">
        <v>0</v>
      </c>
      <c r="J10" s="9" t="s">
        <v>3845</v>
      </c>
      <c r="K10" s="9" t="s">
        <v>3848</v>
      </c>
      <c r="L10" s="6" t="b">
        <v>0</v>
      </c>
    </row>
    <row r="11" spans="1:12" x14ac:dyDescent="0.3">
      <c r="D11" s="6" t="str">
        <f>C12&amp;""</f>
        <v/>
      </c>
    </row>
  </sheetData>
  <phoneticPr fontId="18" type="noConversion"/>
  <dataValidations count="4">
    <dataValidation type="list" allowBlank="1" showInputMessage="1" showErrorMessage="1" sqref="D2:D10">
      <formula1>INDIRECT("List_indicator_category[indicator_category]")</formula1>
    </dataValidation>
    <dataValidation type="list" allowBlank="1" showInputMessage="1" showErrorMessage="1" sqref="K2:K10">
      <formula1>"rds,csv"</formula1>
    </dataValidation>
    <dataValidation type="list" allowBlank="1" showInputMessage="1" showErrorMessage="1" sqref="J2:J10">
      <formula1>"day,month,quarter,year"</formula1>
    </dataValidation>
    <dataValidation type="list" allowBlank="1" showInputMessage="1" showErrorMessage="1" sqref="L2:L10">
      <formula1>"TRUE,FALSE"</formula1>
    </dataValidation>
  </dataValidations>
  <pageMargins left="0.7" right="0.7" top="0.75" bottom="0.75" header="0.3" footer="0.3"/>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e d 2 e 8 8 0 - 8 0 d 1 - 4 7 e 8 - a b 8 8 - b 1 2 6 a 0 c f 1 7 5 1 "   x m l n s = " h t t p : / / s c h e m a s . m i c r o s o f t . c o m / D a t a M a s h u p " > A A A A A N w E A A B Q S w M E F A A C A A g A 8 4 D F U J k 7 7 j a o A A A A + A A A A B I A H A B D b 2 5 m a W c v U G F j a 2 F n Z S 5 4 b W w g o h g A K K A U A A A A A A A A A A A A A A A A A A A A A A A A A A A A h Y 9 B D o I w F E S v Q r q n n 1 Y l S j 5 l w V a M i Y l x S 0 q F R i g G i h C v 5 s I j e Q V J F H X n c i Z v k j e P 2 x 2 j o S q d i 2 p a X Z u Q M O o R R x l Z Z 9 r k I e n s 0 V 2 S S O A 2 l a c 0 V 8 4 I m z Y Y W h 2 S w t p z A N D 3 P e 1 n t G 5 y 4 J 7 H 4 J C s d 7 J Q V e p q 0 9 r U S E U + q + z / i g j c v 2 Q E p z 6 j C 7 b i d O 4 z h K n G R J s v w k d j 6 i H 8 l B h 3 p e 0 a J a 6 F G 2 8 Q p o j w f i G e U E s D B B Q A A g A I A P O A x 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z g M V Q q 0 F 6 0 N I B A A A 5 B g A A E w A c A E Z v c m 1 1 b G F z L 1 N l Y 3 R p b 2 4 x L m 0 g o h g A K K A U A A A A A A A A A A A A A A A A A A A A A A A A A A A A 5 V X P S x t B F L 4 H 8 j 8 M O S W w B D y L p 7 U H o Z T S B j y I L J P d F x 0 y O y / M z B r X k J u 0 Y g / t o S j a 0 k p p b 4 W 2 0 E s r 4 l + z 0 f 4 X v j H G a H Y X p U e 9 7 O 6 8 H 9 / 7 3 v c e s w Z C K 1 C x l + P 3 3 H y 1 U q 2 Y d a 4 h Y s / p A R 2 h I A q W V C R C b l G z B S b B V h h j o 7 / v 6 P B k M w T Z 9 B O t Q d l l 1 N 0 2 Y r f e G K w 8 4 z E s 1 I o g a q v D F R + V p Y R V 7 x L p w + / R + z 9 n h 9 t n v 4 6 z T 2 8 I t c X b E p o t z Z X p o I 5 9 l E m s W m k P T J 3 K e o N B r S N A R k G I E d Q 8 Z s n D L G z a o c c m L m c r c S m i V u I i g r C G O i 1 x G 0 x 0 W J Y b g Q m 1 6 D k Z b 0 U M G x W h X J + z j d 7 U 2 k + M x V h s F W t 9 P 7 G L M H J i P 3 S 1 p x G u l 0 T y i Z e r l E Z R p V l U 7 x r G Y k q k R f j / k 8 g B P L o x 3 G v p r + U J p D A 2 J / J Y E B / j N l 0 g 9 U H R e n u F l 9 S w 4 Y 1 n n P 1 8 m 7 0 6 o N q j v d e j j 9 / L R C 4 W u E V 9 N J 9 i H / T t x q 6 w z 0 9 P s t 0 j h / 3 5 2 / m P L 3 m + M 8 W 9 / F p N e e 4 c / T v 4 S q H Z z v 4 1 0 A u I c Q M m D G f K e f k t v z J 0 I T X u p F F K o d a C v l A R 9 p 2 l B 1 p g 5 L 4 w s b 3 E X u Z y 6 w z C B J x + A B s w x p F S 8 S A G u 0 7 h 0 0 n e Z D l / A V B L A Q I t A B Q A A g A I A P O A x V C Z O + 4 2 q A A A A P g A A A A S A A A A A A A A A A A A A A A A A A A A A A B D b 2 5 m a W c v U G F j a 2 F n Z S 5 4 b W x Q S w E C L Q A U A A I A C A D z g M V Q D 8 r p q 6 Q A A A D p A A A A E w A A A A A A A A A A A A A A A A D 0 A A A A W 0 N v b n R l b n R f V H l w Z X N d L n h t b F B L A Q I t A B Q A A g A I A P O A x V C r Q X r Q 0 g E A A D k G A A A T A A A A A A A A A A A A A A A A A O U B A A B G b 3 J t d W x h c y 9 T Z W N 0 a W 9 u M S 5 t U E s F B g A A A A A D A A M A w g A A A A Q 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M q A A A A A A A A k S 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y Z W R l Z m l u Z W R f S W 5 k a W N h d G 9 y P C 9 J d G V t U G F 0 a D 4 8 L 0 l 0 Z W 1 M b 2 N h d G l v b j 4 8 U 3 R h Y m x l R W 5 0 c m l l c z 4 8 R W 5 0 c n k g V H l w Z T 0 i S X N Q c m l 2 Y X R l I i B W Y W x 1 Z T 0 i b D A i I C 8 + P E V u d H J 5 I F R 5 c G U 9 I k 5 h b W V V c G R h d G V k Q W Z 0 Z X J G a W x s I i B W Y W x 1 Z T 0 i b D E 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F c n J v c k N v Z G U i I F Z h b H V l P S J z V W 5 r b m 9 3 b i I g L z 4 8 R W 5 0 c n k g V H l w Z T 0 i R m l s b E x h c 3 R V c G R h d G V k I i B W Y W x 1 Z T 0 i Z D I w M T g t M T I t M j N U M T Q 6 N T I 6 M z M u O T M 2 N T I z N V o i I C 8 + P E V u d H J 5 I F R 5 c G U 9 I k Z p b G x l Z E N v b X B s Z X R l U m V z d W x 0 V G 9 X b 3 J r c 2 h l Z X Q i I F Z h b H V l P S J s M C I g L z 4 8 R W 5 0 c n k g V H l w Z T 0 i Q W R k Z W R U b 0 R h d G F N b 2 R l b C I g V m F s d W U 9 I m w w I i A v P j x F b n R y e S B U e X B l P S J S Z W N v d m V y e V R h c m d l d F N o Z W V 0 I i B W Y W x 1 Z T 0 i c 1 N o Z W V 0 N C I g L z 4 8 R W 5 0 c n k g V H l w Z T 0 i U m V j b 3 Z l c n l U Y X J n Z X R D b 2 x 1 b W 4 i I F Z h b H V l P S J s M S I g L z 4 8 R W 5 0 c n k g V H l w Z T 0 i U m V j b 3 Z l c n l U Y X J n Z X R S b 3 c i I F Z h b H V l P S J s M S I g L z 4 8 R W 5 0 c n k g V H l w Z T 0 i U m V s Y X R p b 2 5 z a G l w S W 5 m b 0 N v b n R h a W 5 l c i I g V m F s d W U 9 I n N 7 J n F 1 b 3 Q 7 Y 2 9 s d W 1 u Q 2 9 1 b n Q m c X V v d D s 6 N i w m c X V v d D t r Z X l D b 2 x 1 b W 5 O Y W 1 l c y Z x d W 9 0 O z p b X S w m c X V v d D t x d W V y e V J l b G F 0 a W 9 u c 2 h p c H M m c X V v d D s 6 W 1 0 s J n F 1 b 3 Q 7 Y 2 9 s d W 1 u S W R l b n R p d G l l c y Z x d W 9 0 O z p b J n F 1 b 3 Q 7 U 2 V j d G l v b j E v V G F i b G V f U H J l Z G V m a W 5 l Z F 9 J b m R p Y 2 F 0 b 3 I v 5 p u 0 5 p S 5 5 5 q E 5 7 G 7 5 Z 6 L L n t m a W V s Z F 9 j b 2 R l L D B 9 J n F 1 b 3 Q 7 L C Z x d W 9 0 O 1 N l Y 3 R p b 2 4 x L 1 R h Y m x l X 1 B y Z W R l Z m l u Z W R f S W 5 k a W N h d G 9 y L + a b t O a U u e e a h O e x u + W e i y 5 7 Z m l l b G R f d H l w Z S w x f S Z x d W 9 0 O y w m c X V v d D t T Z W N 0 a W 9 u M S 9 U Y W J s Z V 9 Q c m V k Z W Z p b m V k X 0 l u Z G l j Y X R v c i / m m 7 T m l L n n m o T n s b v l n o s u e 2 Z p Z W x k X 2 5 h b W U s M n 0 m c X V v d D s s J n F 1 b 3 Q 7 U 2 V j d G l v b j E v V G F i b G V f U H J l Z G V m a W 5 l Z F 9 J b m R p Y 2 F 0 b 3 I v 5 p u 0 5 p S 5 5 5 q E 5 7 G 7 5 Z 6 L L n t m a W V s Z F 9 j Y X R l Z 2 9 y e S w z f S Z x d W 9 0 O y w m c X V v d D t T Z W N 0 a W 9 u M S 9 U Y W J s Z V 9 Q c m V k Z W Z p b m V k X 0 l u Z G l j Y X R v c i / m m 7 T m l L n n m o T n s b v l n o s u e 2 Z p Z W x k X 3 N v d X J j Z S w 0 f S Z x d W 9 0 O y w m c X V v d D t T Z W N 0 a W 9 u M S 9 U Y W J s Z V 9 Q c m V k Z W Z p b m V k X 0 l u Z G l j Y X R v c i / m m 7 T m l L n n m o T n s b v l n o s u e 2 Z p Z W x k X 2 R l c 2 N y a X B 0 a W 9 u L D V 9 J n F 1 b 3 Q 7 X S w m c X V v d D t D b 2 x 1 b W 5 D b 3 V u d C Z x d W 9 0 O z o 2 L C Z x d W 9 0 O 0 t l e U N v b H V t b k 5 h b W V z J n F 1 b 3 Q 7 O l t d L C Z x d W 9 0 O 0 N v b H V t b k l k Z W 5 0 a X R p Z X M m c X V v d D s 6 W y Z x d W 9 0 O 1 N l Y 3 R p b 2 4 x L 1 R h Y m x l X 1 B y Z W R l Z m l u Z W R f S W 5 k a W N h d G 9 y L + a b t O a U u e e a h O e x u + W e i y 5 7 Z m l l b G R f Y 2 9 k Z S w w f S Z x d W 9 0 O y w m c X V v d D t T Z W N 0 a W 9 u M S 9 U Y W J s Z V 9 Q c m V k Z W Z p b m V k X 0 l u Z G l j Y X R v c i / m m 7 T m l L n n m o T n s b v l n o s u e 2 Z p Z W x k X 3 R 5 c G U s M X 0 m c X V v d D s s J n F 1 b 3 Q 7 U 2 V j d G l v b j E v V G F i b G V f U H J l Z G V m a W 5 l Z F 9 J b m R p Y 2 F 0 b 3 I v 5 p u 0 5 p S 5 5 5 q E 5 7 G 7 5 Z 6 L L n t m a W V s Z F 9 u Y W 1 l L D J 9 J n F 1 b 3 Q 7 L C Z x d W 9 0 O 1 N l Y 3 R p b 2 4 x L 1 R h Y m x l X 1 B y Z W R l Z m l u Z W R f S W 5 k a W N h d G 9 y L + a b t O a U u e e a h O e x u + W e i y 5 7 Z m l l b G R f Y 2 F 0 Z W d v c n k s M 3 0 m c X V v d D s s J n F 1 b 3 Q 7 U 2 V j d G l v b j E v V G F i b G V f U H J l Z G V m a W 5 l Z F 9 J b m R p Y 2 F 0 b 3 I v 5 p u 0 5 p S 5 5 5 q E 5 7 G 7 5 Z 6 L L n t m a W V s Z F 9 z b 3 V y Y 2 U s N H 0 m c X V v d D s s J n F 1 b 3 Q 7 U 2 V j d G l v b j E v V G F i b G V f U H J l Z G V m a W 5 l Z F 9 J b m R p Y 2 F 0 b 3 I v 5 p u 0 5 p S 5 5 5 q E 5 7 G 7 5 Z 6 L L n t m a W V s Z F 9 k Z X N j c m l w d G l v b i w 1 f S Z x d W 9 0 O 1 0 s J n F 1 b 3 Q 7 U m V s Y X R p b 2 5 z a G l w S W 5 m b y Z x d W 9 0 O z p b X X 0 i I C 8 + P E V u d H J 5 I F R 5 c G U 9 I k Z p b G x T d G F 0 d X M i I F Z h b H V l P S J z Q 2 9 t c G x l d G U i I C 8 + P C 9 T d G F i b G V F b n R y a W V z P j w v S X R l b T 4 8 S X R l b T 4 8 S X R l b U x v Y 2 F 0 a W 9 u P j x J d G V t V H l w Z T 5 G b 3 J t d W x h P C 9 J d G V t V H l w Z T 4 8 S X R l b V B h d G g + U 2 V j d G l v b j E v U H J l Z G V m a W 5 l Z F 9 J b m R p Y 2 F 0 b 3 I v J U U 2 J U J B J T k w P C 9 J d G V t U G F 0 a D 4 8 L 0 l 0 Z W 1 M b 2 N h d G l v b j 4 8 U 3 R h Y m x l R W 5 0 c m l l c y A v P j w v S X R l b T 4 8 S X R l b T 4 8 S X R l b U x v Y 2 F 0 a W 9 u P j x J d G V t V H l w Z T 5 G b 3 J t d W x h P C 9 J d G V t V H l w Z T 4 8 S X R l b V B h d G g + U 2 V j d G l v b j E v U H J l Z G V m a W 5 l Z F 9 J b m R p Y 2 F 0 b 3 I v J U U 2 J T l C J U I 0 J U U 2 J T k 0 J U I 5 J U U 3 J T l B J T g 0 J U U 3 J U I x J U J C J U U 1 J T l F J T h C P C 9 J d G V t U G F 0 a D 4 8 L 0 l 0 Z W 1 M b 2 N h d G l v b j 4 8 U 3 R h Y m x l R W 5 0 c m l l c y A v P j w v S X R l b T 4 8 S X R l b T 4 8 S X R l b U x v Y 2 F 0 a W 9 u P j x J d G V t V H l w Z T 5 G b 3 J t d W x h P C 9 J d G V t V H l w Z T 4 8 S X R l b V B h d G g + U 2 V j d G l v b j E v Q 3 V z d G 9 t a X p l Z F 9 J b m R p Y 2 F 0 b 3 I 8 L 0 l 0 Z W 1 Q Y X R o P j w v S X R l b U x v Y 2 F 0 a W 9 u P j x T d G F i b G V F b n R y a W V z P j x F b n R y e S B U e X B l P S J J c 1 B y a X Z h d G U i I F Z h b H V l P S J s M C I g L z 4 8 R W 5 0 c n k g V H l w Z T 0 i T m F t Z V V w Z G F 0 Z W R B Z n R l c k Z p b G w i I F Z h b H V l P S J s M S I g L z 4 8 R W 5 0 c n k g V H l w Z T 0 i Q n V m Z m V y T m V 4 d F J l Z n J l c 2 g i I F Z h b H V l P S J s M S I g L z 4 8 R W 5 0 c n k g V H l w Z T 0 i U m V z d W x 0 V H l w Z S I g V m F s d W U 9 I n N U Y W J s Z S I g L z 4 8 R W 5 0 c n k g V H l w Z T 0 i R m l s b E V u Y W J s Z W Q i I F Z h b H V l P S J s M C I g L z 4 8 R W 5 0 c n k g V H l w Z T 0 i R m l s b E 9 i a m V j d F R 5 c G U i I F Z h b H V l P S J z Q 2 9 u b m V j d G l v b k 9 u b H k i I C 8 + P E V u d H J 5 I F R 5 c G U 9 I k Z p b G x U b 0 R h d G F N b 2 R l b E V u Y W J s Z W Q i I F Z h b H V l P S J s M C I g L z 4 8 R W 5 0 c n k g V H l w Z T 0 i R m l s b E V y c m 9 y Q 2 9 k Z S I g V m F s d W U 9 I n N V b m t u b 3 d u I i A v P j x F b n R y e S B U e X B l P S J G a W x s T G F z d F V w Z G F 0 Z W Q i I F Z h b H V l P S J k M j A x O C 0 x M i 0 y M 1 Q x N D o 1 N D o 0 N y 4 5 M j c 3 M z Q 0 W i I g L z 4 8 R W 5 0 c n k g V H l w Z T 0 i R m l s b G V k Q 2 9 t c G x l d G V S Z X N 1 b H R U b 1 d v c m t z a G V l d C I g V m F s d W U 9 I m w w I i A v P j x F b n R y e S B U e X B l P S J B Z G R l Z F R v R G F 0 Y U 1 v Z G V s I i B W Y W x 1 Z T 0 i b D A i I C 8 + P E V u d H J 5 I F R 5 c G U 9 I l J l Y 2 9 2 Z X J 5 V G F y Z 2 V 0 U 2 h l Z X Q i I F Z h b H V l P S J z U 2 h l Z X Q 1 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D d X N 0 b 2 1 p e m V k X 0 l u Z G l j Y X R v c i / m m 7 T m l L n n m o T n s b v l n o s u e 2 Z p Z W x k X 2 N v Z G U s M H 0 m c X V v d D s s J n F 1 b 3 Q 7 U 2 V j d G l v b j E v V G F i b G V f Q 3 V z d G 9 t a X p l Z F 9 J b m R p Y 2 F 0 b 3 I v 5 p u 0 5 p S 5 5 5 q E 5 7 G 7 5 Z 6 L L n t m a W V s Z F 9 0 e X B l L D F 9 J n F 1 b 3 Q 7 L C Z x d W 9 0 O 1 N l Y 3 R p b 2 4 x L 1 R h Y m x l X 0 N 1 c 3 R v b W l 6 Z W R f S W 5 k a W N h d G 9 y L + a b t O a U u e e a h O e x u + W e i y 5 7 Z m l l b G R f b m F t Z S w y f S Z x d W 9 0 O y w m c X V v d D t T Z W N 0 a W 9 u M S 9 U Y W J s Z V 9 D d X N 0 b 2 1 p e m V k X 0 l u Z G l j Y X R v c i / m m 7 T m l L n n m o T n s b v l n o s u e 2 Z p Z W x k X 2 N h d G V n b 3 J 5 L D N 9 J n F 1 b 3 Q 7 L C Z x d W 9 0 O 1 N l Y 3 R p b 2 4 x L 1 R h Y m x l X 0 N 1 c 3 R v b W l 6 Z W R f S W 5 k a W N h d G 9 y L + a b t O a U u e e a h O e x u + W e i y 5 7 Z m l l b G R f c 2 9 1 c m N l L D R 9 J n F 1 b 3 Q 7 L C Z x d W 9 0 O 1 N l Y 3 R p b 2 4 x L 1 R h Y m x l X 0 N 1 c 3 R v b W l 6 Z W R f S W 5 k a W N h d G 9 y L + a b t O a U u e e a h O e x u + W e i y 5 7 Z m l l b G R f Z G V z Y 3 J p c H R p b 2 4 s N X 0 m c X V v d D t d L C Z x d W 9 0 O 0 N v b H V t b k N v d W 5 0 J n F 1 b 3 Q 7 O j Y s J n F 1 b 3 Q 7 S 2 V 5 Q 2 9 s d W 1 u T m F t Z X M m c X V v d D s 6 W 1 0 s J n F 1 b 3 Q 7 Q 2 9 s d W 1 u S W R l b n R p d G l l c y Z x d W 9 0 O z p b J n F 1 b 3 Q 7 U 2 V j d G l v b j E v V G F i b G V f Q 3 V z d G 9 t a X p l Z F 9 J b m R p Y 2 F 0 b 3 I v 5 p u 0 5 p S 5 5 5 q E 5 7 G 7 5 Z 6 L L n t m a W V s Z F 9 j b 2 R l L D B 9 J n F 1 b 3 Q 7 L C Z x d W 9 0 O 1 N l Y 3 R p b 2 4 x L 1 R h Y m x l X 0 N 1 c 3 R v b W l 6 Z W R f S W 5 k a W N h d G 9 y L + a b t O a U u e e a h O e x u + W e i y 5 7 Z m l l b G R f d H l w Z S w x f S Z x d W 9 0 O y w m c X V v d D t T Z W N 0 a W 9 u M S 9 U Y W J s Z V 9 D d X N 0 b 2 1 p e m V k X 0 l u Z G l j Y X R v c i / m m 7 T m l L n n m o T n s b v l n o s u e 2 Z p Z W x k X 2 5 h b W U s M n 0 m c X V v d D s s J n F 1 b 3 Q 7 U 2 V j d G l v b j E v V G F i b G V f Q 3 V z d G 9 t a X p l Z F 9 J b m R p Y 2 F 0 b 3 I v 5 p u 0 5 p S 5 5 5 q E 5 7 G 7 5 Z 6 L L n t m a W V s Z F 9 j Y X R l Z 2 9 y e S w z f S Z x d W 9 0 O y w m c X V v d D t T Z W N 0 a W 9 u M S 9 U Y W J s Z V 9 D d X N 0 b 2 1 p e m V k X 0 l u Z G l j Y X R v c i / m m 7 T m l L n n m o T n s b v l n o s u e 2 Z p Z W x k X 3 N v d X J j Z S w 0 f S Z x d W 9 0 O y w m c X V v d D t T Z W N 0 a W 9 u M S 9 U Y W J s Z V 9 D d X N 0 b 2 1 p e m V k X 0 l u Z G l j Y X R v c i / m m 7 T m l L n n m o T n s b v l n o s u e 2 Z p Z W x k X 2 R l c 2 N y a X B 0 a W 9 u L D V 9 J n F 1 b 3 Q 7 X S w m c X V v d D t S Z W x h d G l v b n N o a X B J b m Z v J n F 1 b 3 Q 7 O l t d f S I g L z 4 8 R W 5 0 c n k g V H l w Z T 0 i R m l s b F N 0 Y X R 1 c y I g V m F s d W U 9 I n N D b 2 1 w b G V 0 Z S I g L z 4 8 L 1 N 0 Y W J s Z U V u d H J p Z X M + P C 9 J d G V t P j x J d G V t P j x J d G V t T G 9 j Y X R p b 2 4 + P E l 0 Z W 1 U e X B l P k Z v c m 1 1 b G E 8 L 0 l 0 Z W 1 U e X B l P j x J d G V t U G F 0 a D 5 T Z W N 0 a W 9 u M S 9 D d X N 0 b 2 1 p e m V k X 0 l u Z G l j Y X R v c i 8 l R T Y l Q k E l O T A 8 L 0 l 0 Z W 1 Q Y X R o P j w v S X R l b U x v Y 2 F 0 a W 9 u P j x T d G F i b G V F b n R y a W V z I C 8 + P C 9 J d G V t P j x J d G V t P j x J d G V t T G 9 j Y X R p b 2 4 + P E l 0 Z W 1 U e X B l P k Z v c m 1 1 b G E 8 L 0 l 0 Z W 1 U e X B l P j x J d G V t U G F 0 a D 5 T Z W N 0 a W 9 u M S 9 D d X N 0 b 2 1 p e m V k X 0 l u Z G l j Y X R v c i 8 l R T Y l O U I l Q j Q l R T Y l O T Q l Q j k l R T c l O U E l O D Q l R T c l Q j E l Q k I l R T U l O U U l O E I 8 L 0 l 0 Z W 1 Q Y X R o P j w v S X R l b U x v Y 2 F 0 a W 9 u P j x T d G F i b G V F b n R y a W V z I C 8 + P C 9 J d G V t P j x J d G V t P j x J d G V t T G 9 j Y X R p b 2 4 + P E l 0 Z W 1 U e X B l P k Z v c m 1 1 b G E 8 L 0 l 0 Z W 1 U e X B l P j x J d G V t U G F 0 a D 5 T Z W N 0 a W 9 u M S 9 E e W 5 h b W l j X 0 l u Z G l j Y X R v c j w v S X R l b V B h d G g + P C 9 J d G V t T G 9 j Y X R p b 2 4 + P F N 0 Y W J s Z U V u d H J p Z X M + P E V u d H J 5 I F R 5 c G U 9 I k l z U H J p d m F 0 Z S I g V m F s d W U 9 I m w w I i A v P j x F b n R y e S B U e X B l P S J O Y W 1 l V X B k Y X R l Z E F m d G V y R m l s b C I g V m F s d W U 9 I m w x 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R X J y b 3 J D b 2 R l I i B W Y W x 1 Z T 0 i c 1 V u a 2 5 v d 2 4 i I C 8 + P E V u d H J 5 I F R 5 c G U 9 I k Z p b G x M Y X N 0 V X B k Y X R l Z C I g V m F s d W U 9 I m Q y M D E 4 L T E y L T I z V D E 0 O j U y O j M 0 L j A x M j Y 5 N T N a I i A v P j x F b n R y e S B U e X B l P S J G a W x s Z W R D b 2 1 w b G V 0 Z V J l c 3 V s d F R v V 2 9 y a 3 N o Z W V 0 I i B W Y W x 1 Z T 0 i b D A i I C 8 + P E V u d H J 5 I F R 5 c G U 9 I k F k Z G V k V G 9 E Y X R h T W 9 k Z W w i I F Z h b H V l P S J s M C I g L z 4 8 R W 5 0 c n k g V H l w Z T 0 i U m V j b 3 Z l c n l U Y X J n Z X R T a G V l d C I g V m F s d W U 9 I n N T a G V l d D U i I C 8 + P E V u d H J 5 I F R 5 c G U 9 I l J l Y 2 9 2 Z X J 5 V G F y Z 2 V 0 Q 2 9 s d W 1 u I i B W Y W x 1 Z T 0 i b D E i I C 8 + P E V u d H J 5 I F R 5 c G U 9 I l J l Y 2 9 2 Z X J 5 V G F y Z 2 V 0 U m 9 3 I i B W Y W x 1 Z T 0 i b D E i I C 8 + P E V u d H J 5 I F R 5 c G U 9 I l J l b G F 0 a W 9 u c 2 h p c E l u Z m 9 D b 2 5 0 Y W l u Z X I i I F Z h b H V l P S J z e y Z x d W 9 0 O 2 N v b H V t b k N v d W 5 0 J n F 1 b 3 Q 7 O j Y s J n F 1 b 3 Q 7 a 2 V 5 Q 2 9 s d W 1 u T m F t Z X M m c X V v d D s 6 W 1 0 s J n F 1 b 3 Q 7 c X V l c n l S Z W x h d G l v b n N o a X B z J n F 1 b 3 Q 7 O l t d L C Z x d W 9 0 O 2 N v b H V t b k l k Z W 5 0 a X R p Z X M m c X V v d D s 6 W y Z x d W 9 0 O 1 N l Y 3 R p b 2 4 x L 1 R h Y m x l X 0 R 5 b m F t a W N f S W 5 k a W N h d G 9 y L + a b t O a U u e e a h O e x u + W e i y 5 7 Z m l l b G R f Y 2 9 k Z S w w f S Z x d W 9 0 O y w m c X V v d D t T Z W N 0 a W 9 u M S 9 U Y W J s Z V 9 E e W 5 h b W l j X 0 l u Z G l j Y X R v c i / m m 7 T m l L n n m o T n s b v l n o s u e 2 Z p Z W x k X 3 R 5 c G U s M X 0 m c X V v d D s s J n F 1 b 3 Q 7 U 2 V j d G l v b j E v V G F i b G V f R H l u Y W 1 p Y 1 9 J b m R p Y 2 F 0 b 3 I v 5 p u 0 5 p S 5 5 5 q E 5 7 G 7 5 Z 6 L L n t m a W V s Z F 9 u Y W 1 l L D J 9 J n F 1 b 3 Q 7 L C Z x d W 9 0 O 1 N l Y 3 R p b 2 4 x L 1 R h Y m x l X 0 R 5 b m F t a W N f S W 5 k a W N h d G 9 y L + a b t O a U u e e a h O e x u + W e i y 5 7 Z m l l b G R f Y 2 F 0 Z W d v c n k s M 3 0 m c X V v d D s s J n F 1 b 3 Q 7 U 2 V j d G l v b j E v V G F i b G V f R H l u Y W 1 p Y 1 9 J b m R p Y 2 F 0 b 3 I v 5 p u 0 5 p S 5 5 5 q E 5 7 G 7 5 Z 6 L L n t m a W V s Z F 9 z b 3 V y Y 2 U s N H 0 m c X V v d D s s J n F 1 b 3 Q 7 U 2 V j d G l v b j E v V G F i b G V f R H l u Y W 1 p Y 1 9 J b m R p Y 2 F 0 b 3 I v 5 p u 0 5 p S 5 5 5 q E 5 7 G 7 5 Z 6 L L n t m a W V s Z F 9 k Z X N j c m l w d G l v b i w 1 f S Z x d W 9 0 O 1 0 s J n F 1 b 3 Q 7 Q 2 9 s d W 1 u Q 2 9 1 b n Q m c X V v d D s 6 N i w m c X V v d D t L Z X l D b 2 x 1 b W 5 O Y W 1 l c y Z x d W 9 0 O z p b X S w m c X V v d D t D b 2 x 1 b W 5 J Z G V u d G l 0 a W V z J n F 1 b 3 Q 7 O l s m c X V v d D t T Z W N 0 a W 9 u M S 9 U Y W J s Z V 9 E e W 5 h b W l j X 0 l u Z G l j Y X R v c i / m m 7 T m l L n n m o T n s b v l n o s u e 2 Z p Z W x k X 2 N v Z G U s M H 0 m c X V v d D s s J n F 1 b 3 Q 7 U 2 V j d G l v b j E v V G F i b G V f R H l u Y W 1 p Y 1 9 J b m R p Y 2 F 0 b 3 I v 5 p u 0 5 p S 5 5 5 q E 5 7 G 7 5 Z 6 L L n t m a W V s Z F 9 0 e X B l L D F 9 J n F 1 b 3 Q 7 L C Z x d W 9 0 O 1 N l Y 3 R p b 2 4 x L 1 R h Y m x l X 0 R 5 b m F t a W N f S W 5 k a W N h d G 9 y L + a b t O a U u e e a h O e x u + W e i y 5 7 Z m l l b G R f b m F t Z S w y f S Z x d W 9 0 O y w m c X V v d D t T Z W N 0 a W 9 u M S 9 U Y W J s Z V 9 E e W 5 h b W l j X 0 l u Z G l j Y X R v c i / m m 7 T m l L n n m o T n s b v l n o s u e 2 Z p Z W x k X 2 N h d G V n b 3 J 5 L D N 9 J n F 1 b 3 Q 7 L C Z x d W 9 0 O 1 N l Y 3 R p b 2 4 x L 1 R h Y m x l X 0 R 5 b m F t a W N f S W 5 k a W N h d G 9 y L + a b t O a U u e e a h O e x u + W e i y 5 7 Z m l l b G R f c 2 9 1 c m N l L D R 9 J n F 1 b 3 Q 7 L C Z x d W 9 0 O 1 N l Y 3 R p b 2 4 x L 1 R h Y m x l X 0 R 5 b m F t a W N f S W 5 k a W N h d G 9 y L + a b t O a U u e e a h O e x u + W e i y 5 7 Z m l l b G R f Z G V z Y 3 J p c H R p b 2 4 s N X 0 m c X V v d D t d L C Z x d W 9 0 O 1 J l b G F 0 a W 9 u c 2 h p c E l u Z m 8 m c X V v d D s 6 W 1 1 9 I i A v P j x F b n R y e S B U e X B l P S J G a W x s U 3 R h d H V z I i B W Y W x 1 Z T 0 i c 0 N v b X B s Z X R l I i A v P j w v U 3 R h Y m x l R W 5 0 c m l l c z 4 8 L 0 l 0 Z W 0 + P E l 0 Z W 0 + P E l 0 Z W 1 M b 2 N h d G l v b j 4 8 S X R l b V R 5 c G U + R m 9 y b X V s Y T w v S X R l b V R 5 c G U + P E l 0 Z W 1 Q Y X R o P l N l Y 3 R p b 2 4 x L 0 R 5 b m F t a W N f S W 5 k a W N h d G 9 y L y V F N i V C Q S U 5 M D w v S X R l b V B h d G g + P C 9 J d G V t T G 9 j Y X R p b 2 4 + P F N 0 Y W J s Z U V u d H J p Z X M g L z 4 8 L 0 l 0 Z W 0 + P E l 0 Z W 0 + P E l 0 Z W 1 M b 2 N h d G l v b j 4 8 S X R l b V R 5 c G U + R m 9 y b X V s Y T w v S X R l b V R 5 c G U + P E l 0 Z W 1 Q Y X R o P l N l Y 3 R p b 2 4 x L 0 R 5 b m F t a W N f S W 5 k a W N h d G 9 y L y V F N i U 5 Q i V C N C V F N i U 5 N C V C O S V F N y U 5 Q S U 4 N C V F N y V C M S V C Q i V F N S U 5 R S U 4 Q j w v S X R l b V B h d G g + P C 9 J d G V t T G 9 j Y X R p b 2 4 + P F N 0 Y W J s Z U V u d H J p Z X M g L z 4 8 L 0 l 0 Z W 0 + P E l 0 Z W 0 + P E l 0 Z W 1 M b 2 N h d G l v b j 4 8 S X R l b V R 5 c G U + R m 9 y b X V s Y T w v S X R l b V R 5 c G U + P E l 0 Z W 1 Q Y X R o P l N l Y 3 R p b 2 4 x L 0 l u Z G l j Y X R v c l 9 s a X N 0 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l Z E N v b X B s Z X R l U m V z d W x 0 V G 9 X b 3 J r c 2 h l Z X Q i I F Z h b H V l P S J s M S I g L z 4 8 R W 5 0 c n k g V H l w Z T 0 i U m V j b 3 Z l c n l U Y X J n Z X R T a G V l d C I g V m F s d W U 9 I n N T a G V l d D Y i I C 8 + P E V u d H J 5 I F R 5 c G U 9 I l J l Y 2 9 2 Z X J 5 V G F y Z 2 V 0 Q 2 9 s d W 1 u I i B W Y W x 1 Z T 0 i b D E i I C 8 + P E V u d H J 5 I F R 5 c G U 9 I l J l Y 2 9 2 Z X J 5 V G F y Z 2 V 0 U m 9 3 I i B W Y W x 1 Z T 0 i b D E i I C 8 + P E V u d H J 5 I F R 5 c G U 9 I l F 1 Z X J 5 S U Q i I F Z h b H V l P S J z N z Y 5 Z T I y N j c t N j l l Y y 0 0 Z j Y 0 L T g 5 M T A t M z c 1 M W Y 5 Y z Y z Z T c y I i A v P j x F b n R y e S B U e X B l P S J G a W x s V G F y Z 2 V 0 T m F t Z U N 1 c 3 R v b W l 6 Z W Q i I F Z h b H V l P S J s M S I g L z 4 8 R W 5 0 c n k g V H l w Z T 0 i R m l s b E x h c 3 R V c G R h d G V k I i B W Y W x 1 Z T 0 i Z D I w M j A t M D Y t M D V U M D g 6 M D c 6 M z g u O D c 5 M D k z N l o i I C 8 + P E V u d H J 5 I F R 5 c G U 9 I k Z p b G x U Y X J n Z X Q i I F Z h b H V l P S J z S W 5 k a W N h d G 9 y X 2 x p c 3 Q i I C 8 + P E V u d H J 5 I F R 5 c G U 9 I k Z p b G x F c n J v c k N v d W 5 0 I i B W Y W x 1 Z T 0 i b D A i I C 8 + P E V u d H J 5 I F R 5 c G U 9 I k Z p b G x D b 2 x 1 b W 5 U e X B l c y I g V m F s d W U 9 I n N C Z 1 l H Q m d Z R y I g L z 4 8 R W 5 0 c n k g V H l w Z T 0 i R m l s b E V y c m 9 y Q 2 9 k Z S I g V m F s d W U 9 I n N V b m t u b 3 d u I i A v P j x F b n R y e S B U e X B l P S J G a W x s Q 2 9 s d W 1 u T m F t Z X M i I F Z h b H V l P S J z W y Z x d W 9 0 O 2 Z p Z W x k X 2 N v Z G U m c X V v d D s s J n F 1 b 3 Q 7 Z m l l b G R f d H l w Z S Z x d W 9 0 O y w m c X V v d D t m a W V s Z F 9 u Y W 1 l J n F 1 b 3 Q 7 L C Z x d W 9 0 O 2 Z p Z W x k X 2 N h d G V n b 3 J 5 J n F 1 b 3 Q 7 L C Z x d W 9 0 O 2 Z p Z W x k X 3 N v d X J j Z S Z x d W 9 0 O y w m c X V v d D t m a W V s Z F 9 k Z X N j c m l w d G l v b i Z x d W 9 0 O 1 0 i I C 8 + P E V u d H J 5 I F R 5 c G U 9 I k Z p b G x D b 3 V u d C I g V m F s d W U 9 I m w x M T E 0 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0 l u Z G l j Y X R v c l 9 s a X N 0 L + i / v e W K o O e a h O a f p e i v o i 5 7 Z m l l b G R f Y 2 9 k Z S w w f S Z x d W 9 0 O y w m c X V v d D t T Z W N 0 a W 9 u M S 9 J b m R p Y 2 F 0 b 3 J f b G l z d C / o v 7 3 l i q D n m o T m n 6 X o r 6 I u e 2 Z p Z W x k X 3 R 5 c G U s M X 0 m c X V v d D s s J n F 1 b 3 Q 7 U 2 V j d G l v b j E v S W 5 k a W N h d G 9 y X 2 x p c 3 Q v 6 L + 9 5 Y q g 5 5 q E 5 p + l 6 K + i L n t m a W V s Z F 9 u Y W 1 l L D J 9 J n F 1 b 3 Q 7 L C Z x d W 9 0 O 1 N l Y 3 R p b 2 4 x L 0 l u Z G l j Y X R v c l 9 s a X N 0 L + i / v e W K o O e a h O a f p e i v o i 5 7 Z m l l b G R f Y 2 F 0 Z W d v c n k s M 3 0 m c X V v d D s s J n F 1 b 3 Q 7 U 2 V j d G l v b j E v S W 5 k a W N h d G 9 y X 2 x p c 3 Q v 6 L + 9 5 Y q g 5 5 q E 5 p + l 6 K + i L n t m a W V s Z F 9 z b 3 V y Y 2 U s N H 0 m c X V v d D s s J n F 1 b 3 Q 7 U 2 V j d G l v b j E v S W 5 k a W N h d G 9 y X 2 x p c 3 Q v 6 L + 9 5 Y q g 5 5 q E 5 p + l 6 K + i L n t m a W V s Z F 9 k Z X N j c m l w d G l v b i w 1 f S Z x d W 9 0 O 1 0 s J n F 1 b 3 Q 7 Q 2 9 s d W 1 u Q 2 9 1 b n Q m c X V v d D s 6 N i w m c X V v d D t L Z X l D b 2 x 1 b W 5 O Y W 1 l c y Z x d W 9 0 O z p b X S w m c X V v d D t D b 2 x 1 b W 5 J Z G V u d G l 0 a W V z J n F 1 b 3 Q 7 O l s m c X V v d D t T Z W N 0 a W 9 u M S 9 J b m R p Y 2 F 0 b 3 J f b G l z d C / o v 7 3 l i q D n m o T m n 6 X o r 6 I u e 2 Z p Z W x k X 2 N v Z G U s M H 0 m c X V v d D s s J n F 1 b 3 Q 7 U 2 V j d G l v b j E v S W 5 k a W N h d G 9 y X 2 x p c 3 Q v 6 L + 9 5 Y q g 5 5 q E 5 p + l 6 K + i L n t m a W V s Z F 9 0 e X B l L D F 9 J n F 1 b 3 Q 7 L C Z x d W 9 0 O 1 N l Y 3 R p b 2 4 x L 0 l u Z G l j Y X R v c l 9 s a X N 0 L + i / v e W K o O e a h O a f p e i v o i 5 7 Z m l l b G R f b m F t Z S w y f S Z x d W 9 0 O y w m c X V v d D t T Z W N 0 a W 9 u M S 9 J b m R p Y 2 F 0 b 3 J f b G l z d C / o v 7 3 l i q D n m o T m n 6 X o r 6 I u e 2 Z p Z W x k X 2 N h d G V n b 3 J 5 L D N 9 J n F 1 b 3 Q 7 L C Z x d W 9 0 O 1 N l Y 3 R p b 2 4 x L 0 l u Z G l j Y X R v c l 9 s a X N 0 L + i / v e W K o O e a h O a f p e i v o i 5 7 Z m l l b G R f c 2 9 1 c m N l L D R 9 J n F 1 b 3 Q 7 L C Z x d W 9 0 O 1 N l Y 3 R p b 2 4 x L 0 l u Z G l j Y X R v c l 9 s a X N 0 L + i / v e W K o O e a h O a f p e i v o i 5 7 Z m l l b G R f Z G V z Y 3 J p c H R p b 2 4 s N X 0 m c X V v d D t d L C Z x d W 9 0 O 1 J l b G F 0 a W 9 u c 2 h p c E l u Z m 8 m c X V v d D s 6 W 1 1 9 I i A v P j w v U 3 R h Y m x l R W 5 0 c m l l c z 4 8 L 0 l 0 Z W 0 + P E l 0 Z W 0 + P E l 0 Z W 1 M b 2 N h d G l v b j 4 8 S X R l b V R 5 c G U + R m 9 y b X V s Y T w v S X R l b V R 5 c G U + P E l 0 Z W 1 Q Y X R o P l N l Y 3 R p b 2 4 x L 0 l u Z G l j Y X R v c l 9 s a X N 0 L y V F N i V C Q S U 5 M D w v S X R l b V B h d G g + P C 9 J d G V t T G 9 j Y X R p b 2 4 + P F N 0 Y W J s Z U V u d H J p Z X M g L z 4 8 L 0 l 0 Z W 0 + P E l 0 Z W 0 + P E l 0 Z W 1 M b 2 N h d G l v b j 4 8 S X R l b V R 5 c G U + R m 9 y b X V s Y T w v S X R l b V R 5 c G U + P E l 0 Z W 1 Q Y X R o P l N l Y 3 R p b 2 4 x L 0 l u Z G l j Y X R v c l 9 s a X N 0 L y V F N S V C M C U 4 R i V F N S U 4 N i U 5 O S V F N y U 5 Q S U 4 N C V F N i U 5 N i U 4 N y V F N i U 5 Q y V B Q z w v S X R l b V B h d G g + P C 9 J d G V t T G 9 j Y X R p b 2 4 + P F N 0 Y W J s Z U V u d H J p Z X M g L z 4 8 L 0 l 0 Z W 0 + P E l 0 Z W 0 + P E l 0 Z W 1 M b 2 N h d G l v b j 4 8 S X R l b V R 5 c G U + R m 9 y b X V s Y T w v S X R l b V R 5 c G U + P E l 0 Z W 1 Q Y X R o P l N l Y 3 R p b 2 4 x L 0 l u Z G l j Y X R v c l 9 s a X N 0 L y V F O C V C R i V C R C V F N S U 4 Q S V B M C V F N y U 5 Q S U 4 N C V F N i U 5 R i V B N S V F O C V B R i V B M j w v S X R l b V B h d G g + P C 9 J d G V t T G 9 j Y X R p b 2 4 + P F N 0 Y W J s Z U V u d H J p Z X M g L z 4 8 L 0 l 0 Z W 0 + P E l 0 Z W 0 + P E l 0 Z W 1 M b 2 N h d G l v b j 4 8 S X R l b V R 5 c G U + R m 9 y b X V s Y T w v S X R l b V R 5 c G U + P E l 0 Z W 1 Q Y X R o P l N l Y 3 R p b 2 4 x L 0 l u Z G l j Y X R v c l 9 s a X N 0 L y V F N S U 4 O C V B M C V F O S U 5 O S V B N C V F N y U 5 Q S U 4 N C V F N S U 4 O C U 5 N z w v S X R l b V B h d G g + P C 9 J d G V t T G 9 j Y X R p b 2 4 + P F N 0 Y W J s Z U V u d H J p Z X M g L z 4 8 L 0 l 0 Z W 0 + P C 9 J d G V t c z 4 8 L 0 x v Y 2 F s U G F j a 2 F n Z U 1 l d G F k Y X R h R m l s Z T 4 W A A A A U E s F B g A A A A A A A A A A A A A A A A A A A A A A A C Y B A A A B A A A A 0 I y d 3 w E V 0 R G M e g D A T 8 K X 6 w E A A A C k 6 2 f z v x Q 7 Q K U h V i r H E U l v A A A A A A I A A A A A A B B m A A A A A Q A A I A A A A M X E g i o O g u r V u H G 2 F T h j 0 X D Y 8 2 k c D E f a A P 5 i x K i h f H / w A A A A A A 6 A A A A A A g A A I A A A A D m G z B C i j K u 4 x I I j s G e N L V o E M 8 q C 1 5 t 9 a W s s 8 R 2 S c D W D U A A A A K l d 6 r o K f M R F S M Q d 1 C A 6 y K P b 0 h q H i k w a j + v e 2 H Y O X w a y n P Q 8 B s r j E P t N e A 6 s Z g i F K S 6 o t O U q c h B H g o Q H O 5 0 s 0 m 4 K e G J 0 D 6 d 1 v 8 e T E S A u F v 6 c Q A A A A A n Z T w Y F O F R l 3 s F l w l s Z n s o T K M g C 7 E S g l V Q c B L Y k u 3 Z o X L C 7 V L j b z F T C v u x D j s 6 1 p 2 1 c 0 s p D l M 1 k M r K A y 3 k m f o 4 = < / D a t a M a s h u p > 
</file>

<file path=customXml/itemProps1.xml><?xml version="1.0" encoding="utf-8"?>
<ds:datastoreItem xmlns:ds="http://schemas.openxmlformats.org/officeDocument/2006/customXml" ds:itemID="{BC1B899C-D2F8-4464-9933-13A44B323F8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Variable_Setting</vt:lpstr>
      <vt:lpstr>Factor_Indicator_Map</vt:lpstr>
      <vt:lpstr>Indicator_list</vt:lpstr>
      <vt:lpstr>Customized_Indicator</vt:lpstr>
      <vt:lpstr>Predefined_Indicator</vt:lpstr>
      <vt:lpstr>Dynamic_Indicator</vt:lpstr>
      <vt:lpstr>DataSource_Files</vt:lpstr>
      <vt:lpstr>List</vt:lpstr>
      <vt:lpstr>Customized_Indicator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zhengbo</dc:creator>
  <cp:lastModifiedBy>wxh</cp:lastModifiedBy>
  <dcterms:created xsi:type="dcterms:W3CDTF">2018-01-26T03:33:10Z</dcterms:created>
  <dcterms:modified xsi:type="dcterms:W3CDTF">2020-06-05T08:08:08Z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6cf1262a-84d4-4b68-91a9-fa73313d5b04</vt:lpwstr>
  </property>
</Properties>
</file>