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D:\Studies\Анализ данных\ДЗ\"/>
    </mc:Choice>
  </mc:AlternateContent>
  <xr:revisionPtr revIDLastSave="0" documentId="13_ncr:1_{00BE1A36-DFBF-41F3-BD1E-92D9055E5A63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Лист1" sheetId="1" r:id="rId1"/>
    <sheet name="Лист3" sheetId="3" r:id="rId2"/>
    <sheet name="Лист4" sheetId="4" r:id="rId3"/>
    <sheet name="Лист2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3" l="1"/>
  <c r="B4" i="3"/>
  <c r="E4" i="3" s="1"/>
  <c r="C5" i="1"/>
  <c r="C15" i="1"/>
  <c r="C13" i="1"/>
  <c r="C14" i="1"/>
  <c r="C10" i="1"/>
  <c r="C9" i="1"/>
  <c r="C2" i="2"/>
  <c r="C1" i="2"/>
</calcChain>
</file>

<file path=xl/sharedStrings.xml><?xml version="1.0" encoding="utf-8"?>
<sst xmlns="http://schemas.openxmlformats.org/spreadsheetml/2006/main" count="28" uniqueCount="22">
  <si>
    <t>10. Аналитики страховой компании различают по степени ущерба три</t>
  </si>
  <si>
    <t>типа страховых случаев (А, В, С), доли которых соответственно равны 0,35;</t>
  </si>
  <si>
    <t>0,3 и 0,35. Вероятности того, что клиенту будет отказано в выплате страховой</t>
  </si>
  <si>
    <t>премии равны 0,25 по типу А, 0,4 - по типу В и 0,15 по типу С. Найти</t>
  </si>
  <si>
    <t>вероятности того, что при наступлении страхового случая страховая премия</t>
  </si>
  <si>
    <t>будет клиенту выплачена. Указать, какой при этом тип страхового случая</t>
  </si>
  <si>
    <t>произошел скорее всего.</t>
  </si>
  <si>
    <t>A</t>
  </si>
  <si>
    <t>B</t>
  </si>
  <si>
    <t>C</t>
  </si>
  <si>
    <r>
      <t>P</t>
    </r>
    <r>
      <rPr>
        <vertAlign val="subscript"/>
        <sz val="11"/>
        <color theme="1"/>
        <rFont val="Calibri"/>
        <family val="2"/>
        <charset val="204"/>
        <scheme val="minor"/>
      </rPr>
      <t>выпл</t>
    </r>
  </si>
  <si>
    <t>Кол-во</t>
  </si>
  <si>
    <t>10. Производится 21 выстрел по цели, вероятность попадания в которую</t>
  </si>
  <si>
    <t>при одном выстреле равна 0,25. Найти наивероятнейшее число попаданий в</t>
  </si>
  <si>
    <t>цель. Вычислить вероятность этого значения частоты.</t>
  </si>
  <si>
    <t>Наивероятнейшее число попаданий</t>
  </si>
  <si>
    <t>P^</t>
  </si>
  <si>
    <t>2. С какой вероятностью можно утверждать, что при 100 бросаниях</t>
  </si>
  <si>
    <t>монеты герб появится ровно 55 раз? Не более 55 раз?</t>
  </si>
  <si>
    <t>Ровно 55 раз | НОРМ.РАСП</t>
  </si>
  <si>
    <t>Ровно 55 раз | БИНОМ.РАСП</t>
  </si>
  <si>
    <t>Не более 55 раз | БИНОМ.РАСП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</si>
</sst>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2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16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6"/>
  <sheetViews>
    <sheetView zoomScaleNormal="100" workbookViewId="0">
      <selection activeCell="C5" sqref="C5"/>
    </sheetView>
  </sheetViews>
  <sheetFormatPr defaultRowHeight="14.4" x14ac:dyDescent="0.3"/>
  <cols>
    <col min="1" max="1" width="69.5546875" customWidth="1"/>
    <col min="2" max="2" width="32" customWidth="1"/>
    <col min="3" max="3" width="12" bestFit="1" customWidth="1"/>
  </cols>
  <sheetData>
    <row r="1" spans="1:14" x14ac:dyDescent="0.3">
      <c r="A1" t="s">
        <v>0</v>
      </c>
      <c r="D1" t="s">
        <v>7</v>
      </c>
      <c r="E1" t="s">
        <v>8</v>
      </c>
      <c r="F1" t="s">
        <v>9</v>
      </c>
    </row>
    <row r="2" spans="1:14" x14ac:dyDescent="0.3">
      <c r="A2" t="s">
        <v>1</v>
      </c>
      <c r="C2" t="s">
        <v>11</v>
      </c>
      <c r="D2">
        <v>0.4</v>
      </c>
      <c r="E2">
        <v>0.3</v>
      </c>
      <c r="F2">
        <v>0.3</v>
      </c>
    </row>
    <row r="3" spans="1:14" ht="15.6" x14ac:dyDescent="0.35">
      <c r="A3" t="s">
        <v>2</v>
      </c>
      <c r="C3" t="s">
        <v>10</v>
      </c>
      <c r="D3">
        <v>0.85</v>
      </c>
      <c r="E3">
        <v>0.65</v>
      </c>
      <c r="F3">
        <v>0.95</v>
      </c>
    </row>
    <row r="4" spans="1:14" x14ac:dyDescent="0.3">
      <c r="A4" t="s">
        <v>3</v>
      </c>
    </row>
    <row r="5" spans="1:14" ht="15.6" x14ac:dyDescent="0.35">
      <c r="A5" t="s">
        <v>4</v>
      </c>
      <c r="B5" t="s">
        <v>10</v>
      </c>
      <c r="C5" s="2">
        <f>SUMPRODUCT(D3:F3,D2:F2)</f>
        <v>0.82000000000000006</v>
      </c>
    </row>
    <row r="6" spans="1:14" x14ac:dyDescent="0.3">
      <c r="A6" t="s">
        <v>5</v>
      </c>
    </row>
    <row r="7" spans="1:14" x14ac:dyDescent="0.3">
      <c r="A7" t="s">
        <v>6</v>
      </c>
    </row>
    <row r="8" spans="1:14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9" spans="1:14" x14ac:dyDescent="0.3">
      <c r="A9" t="s">
        <v>12</v>
      </c>
      <c r="B9" t="s">
        <v>15</v>
      </c>
      <c r="C9">
        <f>21*0.25</f>
        <v>5.25</v>
      </c>
    </row>
    <row r="10" spans="1:14" x14ac:dyDescent="0.3">
      <c r="A10" t="s">
        <v>13</v>
      </c>
      <c r="B10" t="s">
        <v>16</v>
      </c>
      <c r="C10">
        <f>_xlfn.BINOM.DIST(5,21,0.25,0)</f>
        <v>0.19916972760915999</v>
      </c>
    </row>
    <row r="11" spans="1:14" x14ac:dyDescent="0.3">
      <c r="A11" t="s">
        <v>14</v>
      </c>
    </row>
    <row r="12" spans="1:14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</row>
    <row r="13" spans="1:14" x14ac:dyDescent="0.3">
      <c r="A13" t="s">
        <v>17</v>
      </c>
      <c r="B13" t="s">
        <v>19</v>
      </c>
      <c r="C13">
        <f>_xlfn.NORM.DIST(55,50,5,0)</f>
        <v>4.8394144903828672E-2</v>
      </c>
    </row>
    <row r="14" spans="1:14" x14ac:dyDescent="0.3">
      <c r="A14" t="s">
        <v>18</v>
      </c>
      <c r="B14" t="s">
        <v>20</v>
      </c>
      <c r="C14">
        <f>_xlfn.BINOM.DIST.RANGE(100,0.5,55)</f>
        <v>4.8474296626430782E-2</v>
      </c>
    </row>
    <row r="15" spans="1:14" x14ac:dyDescent="0.3">
      <c r="B15" t="s">
        <v>21</v>
      </c>
      <c r="C15">
        <f>_xlfn.BINOM.DIST.RANGE(100,0.5,0,55)</f>
        <v>0.86437348796308267</v>
      </c>
    </row>
    <row r="16" spans="1:14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94C076-B933-4206-9FC7-A3B1BB90256D}">
  <dimension ref="B1:G4"/>
  <sheetViews>
    <sheetView workbookViewId="0">
      <selection activeCell="J9" sqref="J9"/>
    </sheetView>
  </sheetViews>
  <sheetFormatPr defaultRowHeight="14.4" x14ac:dyDescent="0.3"/>
  <sheetData>
    <row r="1" spans="2:7" x14ac:dyDescent="0.3">
      <c r="C1">
        <v>2</v>
      </c>
      <c r="D1">
        <v>4</v>
      </c>
      <c r="E1">
        <v>6</v>
      </c>
      <c r="F1">
        <v>7</v>
      </c>
      <c r="G1">
        <v>8</v>
      </c>
    </row>
    <row r="2" spans="2:7" x14ac:dyDescent="0.3">
      <c r="C2">
        <v>0.2</v>
      </c>
      <c r="D2">
        <v>0.2</v>
      </c>
      <c r="E2">
        <v>0.2</v>
      </c>
      <c r="F2">
        <v>0.2</v>
      </c>
      <c r="G2">
        <v>0.2</v>
      </c>
    </row>
    <row r="4" spans="2:7" x14ac:dyDescent="0.3">
      <c r="B4">
        <f>SUMPRODUCT(C1:G1,C2:G2)</f>
        <v>5.4</v>
      </c>
      <c r="E4" t="str">
        <f>"&lt;"&amp;B4</f>
        <v>&lt;5,4</v>
      </c>
      <c r="G4">
        <f>SUMIF(C1:G1, E4, C2:G2)</f>
        <v>0.4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21B51-CD07-4F01-A7EA-BDB391AF8444}">
  <dimension ref="A1"/>
  <sheetViews>
    <sheetView tabSelected="1" workbookViewId="0"/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9FC54-AD7A-49C5-A11C-80CCAE4E522E}">
  <dimension ref="A1:C3"/>
  <sheetViews>
    <sheetView workbookViewId="0">
      <selection activeCell="C3" sqref="A1:C3"/>
    </sheetView>
  </sheetViews>
  <sheetFormatPr defaultRowHeight="14.4" x14ac:dyDescent="0.3"/>
  <cols>
    <col min="1" max="1" width="68.5546875" customWidth="1"/>
    <col min="2" max="2" width="33.21875" customWidth="1"/>
  </cols>
  <sheetData>
    <row r="1" spans="1:3" x14ac:dyDescent="0.3">
      <c r="A1" t="s">
        <v>12</v>
      </c>
      <c r="B1" t="s">
        <v>15</v>
      </c>
      <c r="C1">
        <f>21*0.25</f>
        <v>5.25</v>
      </c>
    </row>
    <row r="2" spans="1:3" x14ac:dyDescent="0.3">
      <c r="A2" t="s">
        <v>13</v>
      </c>
      <c r="B2" t="s">
        <v>16</v>
      </c>
      <c r="C2">
        <f>_xlfn.BINOM.DIST(5,21,0.25,0)</f>
        <v>0.19916972760915999</v>
      </c>
    </row>
    <row r="3" spans="1:3" x14ac:dyDescent="0.3">
      <c r="A3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Лист3</vt:lpstr>
      <vt:lpstr>Лист4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clan1</dc:creator>
  <cp:lastModifiedBy>clan1</cp:lastModifiedBy>
  <dcterms:created xsi:type="dcterms:W3CDTF">2015-06-05T18:19:34Z</dcterms:created>
  <dcterms:modified xsi:type="dcterms:W3CDTF">2021-11-29T10:15:15Z</dcterms:modified>
</cp:coreProperties>
</file>