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Анализ данных\"/>
    </mc:Choice>
  </mc:AlternateContent>
  <xr:revisionPtr revIDLastSave="0" documentId="8_{696D5DF3-83E1-488E-A9E0-0B1E0225153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2" sheetId="1" r:id="rId1"/>
    <sheet name="3" sheetId="2" r:id="rId2"/>
    <sheet name="5" sheetId="3" r:id="rId3"/>
    <sheet name="1" sheetId="5" r:id="rId4"/>
    <sheet name="6" sheetId="4" r:id="rId5"/>
    <sheet name="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6" l="1"/>
  <c r="A1" i="6"/>
  <c r="A9" i="5"/>
  <c r="A8" i="5"/>
  <c r="A5" i="5"/>
  <c r="C1" i="5"/>
  <c r="B1" i="5"/>
  <c r="A1" i="5"/>
  <c r="D6" i="4"/>
  <c r="C6" i="4"/>
  <c r="B6" i="4"/>
  <c r="F3" i="3"/>
  <c r="G2" i="3" s="1"/>
  <c r="F2" i="3"/>
  <c r="D7" i="2"/>
  <c r="A7" i="2"/>
  <c r="F4" i="1"/>
  <c r="D4" i="1" a="1"/>
  <c r="D4" i="1" s="1"/>
  <c r="B4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workbookViewId="0">
      <selection activeCell="F4" sqref="F4"/>
    </sheetView>
  </sheetViews>
  <sheetFormatPr defaultRowHeight="14.4" x14ac:dyDescent="0.3"/>
  <sheetData>
    <row r="1" spans="2:6" x14ac:dyDescent="0.3">
      <c r="C1">
        <v>0</v>
      </c>
      <c r="D1">
        <v>2</v>
      </c>
      <c r="E1">
        <v>3</v>
      </c>
      <c r="F1">
        <v>6</v>
      </c>
    </row>
    <row r="2" spans="2:6" x14ac:dyDescent="0.3">
      <c r="C2">
        <v>0.3</v>
      </c>
      <c r="D2">
        <f>1-(C2+E2+F2)</f>
        <v>0.4</v>
      </c>
      <c r="E2">
        <v>0.2</v>
      </c>
      <c r="F2">
        <v>0.1</v>
      </c>
    </row>
    <row r="4" spans="2:6" x14ac:dyDescent="0.3">
      <c r="B4">
        <f>SUMPRODUCT(C1:F1,C2:F2)</f>
        <v>2</v>
      </c>
      <c r="D4" cm="1">
        <f t="array" ref="D4">SUMPRODUCT(C1:F1^2,C2:F2)</f>
        <v>7</v>
      </c>
      <c r="F4">
        <f>D4-B4^2</f>
        <v>3</v>
      </c>
    </row>
    <row r="5" spans="2:6" x14ac:dyDescent="0.3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C75A-C901-4615-BA70-7B0FA43A6CD0}">
  <dimension ref="A4:E7"/>
  <sheetViews>
    <sheetView workbookViewId="0">
      <selection activeCell="A7" sqref="A7"/>
    </sheetView>
  </sheetViews>
  <sheetFormatPr defaultRowHeight="14.4" x14ac:dyDescent="0.3"/>
  <cols>
    <col min="4" max="4" width="9.44140625" bestFit="1" customWidth="1"/>
  </cols>
  <sheetData>
    <row r="4" spans="1:5" x14ac:dyDescent="0.3">
      <c r="A4">
        <v>2</v>
      </c>
      <c r="B4">
        <v>-1</v>
      </c>
      <c r="C4">
        <v>2</v>
      </c>
      <c r="D4">
        <v>0.5</v>
      </c>
      <c r="E4">
        <v>2</v>
      </c>
    </row>
    <row r="7" spans="1:5" x14ac:dyDescent="0.3">
      <c r="A7">
        <f>(A4+1)/(C4^(A4+1)-B4^(A4+1))</f>
        <v>0.33333333333333331</v>
      </c>
      <c r="D7" s="2">
        <f>A7*(E4^(A4+1)-D4^(A4+1))/(A4+1)</f>
        <v>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2D4-476E-49BE-9542-43040684FF6A}">
  <dimension ref="B2:G3"/>
  <sheetViews>
    <sheetView workbookViewId="0">
      <selection activeCell="G2" sqref="G2"/>
    </sheetView>
  </sheetViews>
  <sheetFormatPr defaultRowHeight="14.4" x14ac:dyDescent="0.3"/>
  <cols>
    <col min="7" max="7" width="9.44140625" bestFit="1" customWidth="1"/>
  </cols>
  <sheetData>
    <row r="2" spans="2:7" x14ac:dyDescent="0.3">
      <c r="B2">
        <v>0.22</v>
      </c>
      <c r="D2">
        <v>0</v>
      </c>
      <c r="F2">
        <f>_xlfn.EXPON.DIST(D2,B2,1)</f>
        <v>0</v>
      </c>
      <c r="G2" s="2">
        <f>F3-F2</f>
        <v>0.6671289163019205</v>
      </c>
    </row>
    <row r="3" spans="2:7" x14ac:dyDescent="0.3">
      <c r="D3">
        <v>5</v>
      </c>
      <c r="F3">
        <f>_xlfn.EXPON.DIST(D3,B2,1)</f>
        <v>0.6671289163019205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E3FA-26E2-4460-882F-59049388F929}">
  <dimension ref="A1:E9"/>
  <sheetViews>
    <sheetView workbookViewId="0">
      <selection activeCell="A9" sqref="A9"/>
    </sheetView>
  </sheetViews>
  <sheetFormatPr defaultRowHeight="14.4" x14ac:dyDescent="0.3"/>
  <cols>
    <col min="1" max="1" width="9.44140625" bestFit="1" customWidth="1"/>
  </cols>
  <sheetData>
    <row r="1" spans="1:5" x14ac:dyDescent="0.3">
      <c r="A1">
        <f>9/E1</f>
        <v>0.42857142857142855</v>
      </c>
      <c r="B1">
        <f>6/E1</f>
        <v>0.2857142857142857</v>
      </c>
      <c r="C1">
        <f>6/E1</f>
        <v>0.2857142857142857</v>
      </c>
      <c r="E1">
        <v>21</v>
      </c>
    </row>
    <row r="2" spans="1:5" x14ac:dyDescent="0.3">
      <c r="A2">
        <v>1.3</v>
      </c>
      <c r="B2">
        <v>1.7</v>
      </c>
      <c r="C2">
        <v>2.1</v>
      </c>
    </row>
    <row r="5" spans="1:5" x14ac:dyDescent="0.3">
      <c r="A5">
        <f>B1+C1</f>
        <v>0.5714285714285714</v>
      </c>
    </row>
    <row r="8" spans="1:5" x14ac:dyDescent="0.3">
      <c r="A8">
        <f>SUMPRODUCT(A1:C1,A2:C2)</f>
        <v>1.6428571428571428</v>
      </c>
    </row>
    <row r="9" spans="1:5" x14ac:dyDescent="0.3">
      <c r="A9" s="2">
        <f>B1*B2/A8</f>
        <v>0.29565217391304344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B6C0-AC5C-4172-9103-7F6A9CE4FB91}">
  <dimension ref="B1:D6"/>
  <sheetViews>
    <sheetView tabSelected="1" workbookViewId="0">
      <selection activeCell="D6" sqref="D6"/>
    </sheetView>
  </sheetViews>
  <sheetFormatPr defaultRowHeight="14.4" x14ac:dyDescent="0.3"/>
  <cols>
    <col min="4" max="4" width="10.44140625" bestFit="1" customWidth="1"/>
  </cols>
  <sheetData>
    <row r="1" spans="2:4" x14ac:dyDescent="0.3">
      <c r="B1">
        <v>3</v>
      </c>
      <c r="C1">
        <v>0.79</v>
      </c>
    </row>
    <row r="2" spans="2:4" x14ac:dyDescent="0.3">
      <c r="B2">
        <v>10</v>
      </c>
      <c r="C2">
        <v>0.56999999999999995</v>
      </c>
      <c r="D2">
        <v>-0.27</v>
      </c>
    </row>
    <row r="6" spans="2:4" x14ac:dyDescent="0.3">
      <c r="B6">
        <f>3*B1+9*B2</f>
        <v>99</v>
      </c>
      <c r="C6">
        <f>D2*SQRT(C1*C2)</f>
        <v>-0.1811818699539223</v>
      </c>
      <c r="D6" s="2">
        <f>3^2*C1+9^2*C2+2*3*9*C6</f>
        <v>43.496179022488192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12A7-FCEB-4D06-B594-EED139401216}">
  <dimension ref="A1:A5"/>
  <sheetViews>
    <sheetView workbookViewId="0">
      <selection activeCell="A5" sqref="A5"/>
    </sheetView>
  </sheetViews>
  <sheetFormatPr defaultRowHeight="14.4" x14ac:dyDescent="0.3"/>
  <cols>
    <col min="1" max="1" width="9.44140625" bestFit="1" customWidth="1"/>
  </cols>
  <sheetData>
    <row r="1" spans="1:1" x14ac:dyDescent="0.3">
      <c r="A1">
        <f>1-0.034</f>
        <v>0.96599999999999997</v>
      </c>
    </row>
    <row r="2" spans="1:1" x14ac:dyDescent="0.3">
      <c r="A2">
        <v>480</v>
      </c>
    </row>
    <row r="3" spans="1:1" x14ac:dyDescent="0.3">
      <c r="A3">
        <v>500</v>
      </c>
    </row>
    <row r="4" spans="1:1" x14ac:dyDescent="0.3">
      <c r="A4">
        <v>500</v>
      </c>
    </row>
    <row r="5" spans="1:1" x14ac:dyDescent="0.3">
      <c r="A5" s="2">
        <f>_xlfn.BINOM.DIST.RANGE(A4,A1,A2,A3)</f>
        <v>0.8090933764786008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</vt:lpstr>
      <vt:lpstr>3</vt:lpstr>
      <vt:lpstr>5</vt:lpstr>
      <vt:lpstr>1</vt:lpstr>
      <vt:lpstr>6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2021-12-27T09:51:33Z</dcterms:modified>
</cp:coreProperties>
</file>