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ies\Анализ данных\"/>
    </mc:Choice>
  </mc:AlternateContent>
  <xr:revisionPtr revIDLastSave="0" documentId="13_ncr:1_{98B83406-071B-46EC-BBFA-37C5305D6EE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E4" i="4"/>
  <c r="G4" i="4" s="1"/>
  <c r="F5" i="2"/>
  <c r="E5" i="2"/>
  <c r="D5" i="2"/>
  <c r="C5" i="2"/>
  <c r="C7" i="1"/>
</calcChain>
</file>

<file path=xl/sharedStrings.xml><?xml version="1.0" encoding="utf-8"?>
<sst xmlns="http://schemas.openxmlformats.org/spreadsheetml/2006/main" count="26" uniqueCount="25">
  <si>
    <t>1.Предположим, что в урне находятся 5 белых и 45 черных шаров. Стоя</t>
  </si>
  <si>
    <t>рядом с урной, вы закрываете глаза и вытаскиваете 10 шаров. Какова</t>
  </si>
  <si>
    <t>вероятность вынуть 4 белых шара (и, соответственно, 6 черных шаров)?</t>
  </si>
  <si>
    <t>Какова вероятность вынуть не более 4 белых шаров из 10?</t>
  </si>
  <si>
    <t>P</t>
  </si>
  <si>
    <t>Из партии в 10 изделий, среди которых 3 бракованных, выбраны</t>
  </si>
  <si>
    <t>случайно 3 изделия. СВ Х - число бракованных изделий среди выбранных.</t>
  </si>
  <si>
    <t>1) Составить закон распределения СВ;</t>
  </si>
  <si>
    <t>2) Найти математическое ожидание и дисперсию.</t>
  </si>
  <si>
    <t>M(X)</t>
  </si>
  <si>
    <t>n*(M/N)</t>
  </si>
  <si>
    <t>D(X)</t>
  </si>
  <si>
    <t>n*(M/N-1)(1-M/N)(1-n/N)</t>
  </si>
  <si>
    <t>3*3/(10-1)*(1-3/10)*(1-3/10)</t>
  </si>
  <si>
    <t>3*3/10</t>
  </si>
  <si>
    <t>Задание No 2.4</t>
  </si>
  <si>
    <t>Дискретная случайная величина X, описывающая в некоторой модели</t>
  </si>
  <si>
    <t>величину убытков, принимает целые значения 2, 5, 6, 9, 10 с равной</t>
  </si>
  <si>
    <t>вероятностью. Найдите среднюю величину убытков E(X) и вероятность</t>
  </si>
  <si>
    <t>P(X &lt; E(X)).</t>
  </si>
  <si>
    <t>x</t>
  </si>
  <si>
    <t>p</t>
  </si>
  <si>
    <t>E(X)</t>
  </si>
  <si>
    <t>P(X</t>
  </si>
  <si>
    <t>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</si>
</sst>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12" sqref="D12"/>
    </sheetView>
  </sheetViews>
  <sheetFormatPr defaultRowHeight="14.4" x14ac:dyDescent="0.3"/>
  <cols>
    <col min="1" max="1" width="63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7" spans="1:3" x14ac:dyDescent="0.3">
      <c r="B7" t="s">
        <v>4</v>
      </c>
      <c r="C7">
        <f>_xlfn.HYPGEOM.DIST(4,10,5,50,1)</f>
        <v>0.99988106250825959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2491-DAEF-49BB-9AA0-5947C98A80B6}">
  <dimension ref="A1:F8"/>
  <sheetViews>
    <sheetView workbookViewId="0">
      <selection activeCell="G9" sqref="G9"/>
    </sheetView>
  </sheetViews>
  <sheetFormatPr defaultRowHeight="14.4" x14ac:dyDescent="0.3"/>
  <cols>
    <col min="1" max="1" width="67.21875" customWidth="1"/>
    <col min="3" max="3" width="22.21875" customWidth="1"/>
    <col min="4" max="4" width="25.5546875" customWidth="1"/>
  </cols>
  <sheetData>
    <row r="1" spans="1:6" x14ac:dyDescent="0.3">
      <c r="A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  <c r="C4">
        <v>0</v>
      </c>
      <c r="D4">
        <v>1</v>
      </c>
      <c r="E4">
        <v>2</v>
      </c>
      <c r="F4">
        <v>3</v>
      </c>
    </row>
    <row r="5" spans="1:6" x14ac:dyDescent="0.3">
      <c r="B5" t="s">
        <v>4</v>
      </c>
      <c r="C5">
        <f>_xlfn.HYPGEOM.DIST(0,3,3,10,0)</f>
        <v>0.29166666666666663</v>
      </c>
      <c r="D5">
        <f>_xlfn.HYPGEOM.DIST(1,3,3,10,0)</f>
        <v>0.52500000000000013</v>
      </c>
      <c r="E5">
        <f>_xlfn.HYPGEOM.DIST(2,3,3,10,0)</f>
        <v>0.17499999999999996</v>
      </c>
      <c r="F5">
        <f>_xlfn.HYPGEOM.DIST(3,3,3,10,0)</f>
        <v>8.3333333333333245E-3</v>
      </c>
    </row>
    <row r="7" spans="1:6" x14ac:dyDescent="0.3">
      <c r="B7" t="s">
        <v>9</v>
      </c>
      <c r="C7" t="s">
        <v>10</v>
      </c>
      <c r="D7" t="s">
        <v>14</v>
      </c>
      <c r="E7">
        <v>0.9</v>
      </c>
    </row>
    <row r="8" spans="1:6" x14ac:dyDescent="0.3">
      <c r="B8" t="s">
        <v>11</v>
      </c>
      <c r="C8" t="s">
        <v>12</v>
      </c>
      <c r="D8" t="s">
        <v>13</v>
      </c>
      <c r="E8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D69C-9964-41D9-924D-BCFAD09121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6665-352A-4FF0-B17C-382669195FFC}">
  <dimension ref="A1:G5"/>
  <sheetViews>
    <sheetView tabSelected="1" workbookViewId="0">
      <selection activeCell="D7" sqref="D7"/>
    </sheetView>
  </sheetViews>
  <sheetFormatPr defaultRowHeight="14.4" x14ac:dyDescent="0.3"/>
  <cols>
    <col min="1" max="1" width="62.33203125" customWidth="1"/>
  </cols>
  <sheetData>
    <row r="1" spans="1:7" x14ac:dyDescent="0.3">
      <c r="A1" t="s">
        <v>15</v>
      </c>
      <c r="B1" s="4" t="s">
        <v>20</v>
      </c>
      <c r="C1" s="4">
        <v>2</v>
      </c>
      <c r="D1" s="4">
        <v>5</v>
      </c>
      <c r="E1" s="4">
        <v>6</v>
      </c>
      <c r="F1" s="4">
        <v>9</v>
      </c>
      <c r="G1" s="4">
        <v>10</v>
      </c>
    </row>
    <row r="2" spans="1:7" x14ac:dyDescent="0.3">
      <c r="A2" t="s">
        <v>16</v>
      </c>
      <c r="B2" s="4" t="s">
        <v>21</v>
      </c>
      <c r="C2" s="5">
        <v>0.2</v>
      </c>
      <c r="D2" s="5">
        <v>0.2</v>
      </c>
      <c r="E2" s="5">
        <v>0.2</v>
      </c>
      <c r="F2" s="5">
        <v>0.2</v>
      </c>
      <c r="G2" s="5">
        <v>0.2</v>
      </c>
    </row>
    <row r="3" spans="1:7" x14ac:dyDescent="0.3">
      <c r="A3" t="s">
        <v>17</v>
      </c>
    </row>
    <row r="4" spans="1:7" x14ac:dyDescent="0.3">
      <c r="A4" t="s">
        <v>18</v>
      </c>
      <c r="B4" t="s">
        <v>22</v>
      </c>
      <c r="C4" s="2">
        <f>SUMPRODUCT(C1:G1,C2:G2)</f>
        <v>6.4</v>
      </c>
      <c r="D4" t="s">
        <v>23</v>
      </c>
      <c r="E4" s="1" t="str">
        <f>"&lt;"&amp;C4</f>
        <v>&lt;6,4</v>
      </c>
      <c r="F4" t="s">
        <v>24</v>
      </c>
      <c r="G4" s="3">
        <f>SUMIF(C1:G1,E4,C2:G2)</f>
        <v>0.60000000000000009</v>
      </c>
    </row>
    <row r="5" spans="1:7" x14ac:dyDescent="0.3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2015-06-05T18:19:34Z</dcterms:created>
  <dcterms:modified xsi:type="dcterms:W3CDTF">2021-11-15T09:27:10Z</dcterms:modified>
</cp:coreProperties>
</file>