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W8KQNrhfjV4H1s/CfuwitgSvFQ=="/>
    </ext>
  </extLst>
</workbook>
</file>

<file path=xl/sharedStrings.xml><?xml version="1.0" encoding="utf-8"?>
<sst xmlns="http://schemas.openxmlformats.org/spreadsheetml/2006/main" count="193" uniqueCount="33">
  <si>
    <t>Amc twitter eng psych</t>
  </si>
  <si>
    <t>affect</t>
  </si>
  <si>
    <t>pos</t>
  </si>
  <si>
    <t>neg</t>
  </si>
  <si>
    <t>anx</t>
  </si>
  <si>
    <t>anger</t>
  </si>
  <si>
    <t>sad</t>
  </si>
  <si>
    <t>Combine</t>
  </si>
  <si>
    <t>min value</t>
  </si>
  <si>
    <t>Mean</t>
  </si>
  <si>
    <t>Median</t>
  </si>
  <si>
    <t>Max</t>
  </si>
  <si>
    <t>Min</t>
  </si>
  <si>
    <t>Amc twitter eng drive</t>
  </si>
  <si>
    <t>drives</t>
  </si>
  <si>
    <t>affiliation</t>
  </si>
  <si>
    <t>achieve</t>
  </si>
  <si>
    <t>power</t>
  </si>
  <si>
    <t>reward</t>
  </si>
  <si>
    <t>risk</t>
  </si>
  <si>
    <t>Min value</t>
  </si>
  <si>
    <t>Amc news psych</t>
  </si>
  <si>
    <t>Amc news drive</t>
  </si>
  <si>
    <t>GM twitter eng psych</t>
  </si>
  <si>
    <t>GM twitter eng drive</t>
  </si>
  <si>
    <t>GM news psych</t>
  </si>
  <si>
    <t>GM news drive</t>
  </si>
  <si>
    <t>Nokia twitter eng psych</t>
  </si>
  <si>
    <t>invalid</t>
  </si>
  <si>
    <t>anxiety</t>
  </si>
  <si>
    <t>Nokia twitter eng drive</t>
  </si>
  <si>
    <t>Nokia news psych</t>
  </si>
  <si>
    <t>Nokia news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</si>
</sst>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1" fillId="2" fontId="1" numFmtId="0" xfId="0" applyAlignment="1" applyBorder="1" applyFill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3" fillId="3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vertical="center"/>
    </xf>
    <xf borderId="1" fillId="3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AMC twitter eng psych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Sheet1!$B$1:$H$1</c:f>
            </c:strRef>
          </c:cat>
          <c:val>
            <c:numRef>
              <c:f>Sheet1!$B$2:$H$2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Sheet1!$B$1:$H$1</c:f>
            </c:strRef>
          </c:cat>
          <c:val>
            <c:numRef>
              <c:f>Sheet1!$B$3:$H$3</c:f>
              <c:numCache/>
            </c:numRef>
          </c:val>
        </c:ser>
        <c:ser>
          <c:idx val="2"/>
          <c:order val="2"/>
          <c:tx>
            <c:strRef>
              <c:f>Sheet1!$A$5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Sheet1!$B$1:$H$1</c:f>
            </c:strRef>
          </c:cat>
          <c:val>
            <c:numRef>
              <c:f>Sheet1!$B$5:$H$5</c:f>
              <c:numCache/>
            </c:numRef>
          </c:val>
        </c:ser>
        <c:axId val="259113009"/>
        <c:axId val="1736736671"/>
      </c:barChart>
      <c:catAx>
        <c:axId val="259113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Amc twitter eng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736671"/>
      </c:catAx>
      <c:valAx>
        <c:axId val="1736736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113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AMC twitter eng psych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Sheet1!$B$1:$H$1</c:f>
            </c:strRef>
          </c:cat>
          <c:val>
            <c:numRef>
              <c:f>Sheet1!$B$2:$H$2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Sheet1!$B$1:$H$1</c:f>
            </c:strRef>
          </c:cat>
          <c:val>
            <c:numRef>
              <c:f>Sheet1!$B$3:$H$3</c:f>
              <c:numCache/>
            </c:numRef>
          </c:val>
          <c:smooth val="0"/>
        </c:ser>
        <c:ser>
          <c:idx val="2"/>
          <c:order val="2"/>
          <c:tx>
            <c:strRef>
              <c:f>Sheet1!$A$5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Sheet1!$B$1:$H$1</c:f>
            </c:strRef>
          </c:cat>
          <c:val>
            <c:numRef>
              <c:f>Sheet1!$B$5:$H$5</c:f>
              <c:numCache/>
            </c:numRef>
          </c:val>
          <c:smooth val="0"/>
        </c:ser>
        <c:axId val="796875793"/>
        <c:axId val="1432489411"/>
      </c:lineChart>
      <c:catAx>
        <c:axId val="796875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Amc twitter eng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489411"/>
      </c:catAx>
      <c:valAx>
        <c:axId val="14324894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68757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AMC Twitter LIWC drive 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Sheet1!$B$14:$H$14</c:f>
            </c:strRef>
          </c:cat>
          <c:val>
            <c:numRef>
              <c:f>Sheet1!$B$15:$H$15</c:f>
              <c:numCache/>
            </c:numRef>
          </c:val>
        </c:ser>
        <c:ser>
          <c:idx val="1"/>
          <c:order val="1"/>
          <c:tx>
            <c:strRef>
              <c:f>Sheet1!$A$16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Sheet1!$B$14:$H$14</c:f>
            </c:strRef>
          </c:cat>
          <c:val>
            <c:numRef>
              <c:f>Sheet1!$B$16:$H$16</c:f>
              <c:numCache/>
            </c:numRef>
          </c:val>
        </c:ser>
        <c:ser>
          <c:idx val="2"/>
          <c:order val="2"/>
          <c:tx>
            <c:strRef>
              <c:f>Sheet1!$A$17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Sheet1!$B$14:$H$14</c:f>
            </c:strRef>
          </c:cat>
          <c:val>
            <c:numRef>
              <c:f>Sheet1!$B$17:$H$17</c:f>
              <c:numCache/>
            </c:numRef>
          </c:val>
        </c:ser>
        <c:axId val="166119436"/>
        <c:axId val="1461267134"/>
      </c:barChart>
      <c:catAx>
        <c:axId val="166119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Amc twitter eng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1267134"/>
      </c:catAx>
      <c:valAx>
        <c:axId val="1461267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19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AMC twitter eng drive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Sheet1!$A$15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Sheet1!$B$14:$H$14</c:f>
            </c:strRef>
          </c:cat>
          <c:val>
            <c:numRef>
              <c:f>Sheet1!$B$15:$H$15</c:f>
              <c:numCache/>
            </c:numRef>
          </c:val>
          <c:smooth val="0"/>
        </c:ser>
        <c:ser>
          <c:idx val="1"/>
          <c:order val="1"/>
          <c:tx>
            <c:strRef>
              <c:f>Sheet1!$A$16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Sheet1!$B$14:$H$14</c:f>
            </c:strRef>
          </c:cat>
          <c:val>
            <c:numRef>
              <c:f>Sheet1!$B$16:$H$16</c:f>
              <c:numCache/>
            </c:numRef>
          </c:val>
          <c:smooth val="0"/>
        </c:ser>
        <c:ser>
          <c:idx val="2"/>
          <c:order val="2"/>
          <c:tx>
            <c:strRef>
              <c:f>Sheet1!$A$18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Sheet1!$B$14:$H$14</c:f>
            </c:strRef>
          </c:cat>
          <c:val>
            <c:numRef>
              <c:f>Sheet1!$B$18:$H$18</c:f>
              <c:numCache/>
            </c:numRef>
          </c:val>
          <c:smooth val="0"/>
        </c:ser>
        <c:axId val="28256030"/>
        <c:axId val="77864570"/>
      </c:lineChart>
      <c:catAx>
        <c:axId val="28256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Amc twitter eng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64570"/>
      </c:catAx>
      <c:valAx>
        <c:axId val="77864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56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AMC news psych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Sheet1!$B$26:$H$26</c:f>
            </c:strRef>
          </c:cat>
          <c:val>
            <c:numRef>
              <c:f>Sheet1!$B$27:$H$27</c:f>
              <c:numCache/>
            </c:numRef>
          </c:val>
        </c:ser>
        <c:ser>
          <c:idx val="1"/>
          <c:order val="1"/>
          <c:tx>
            <c:strRef>
              <c:f>Sheet1!$A$28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Sheet1!$B$26:$H$26</c:f>
            </c:strRef>
          </c:cat>
          <c:val>
            <c:numRef>
              <c:f>Sheet1!$B$28:$H$28</c:f>
              <c:numCache/>
            </c:numRef>
          </c:val>
        </c:ser>
        <c:ser>
          <c:idx val="2"/>
          <c:order val="2"/>
          <c:tx>
            <c:strRef>
              <c:f>Sheet1!$A$30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Sheet1!$B$26:$H$26</c:f>
            </c:strRef>
          </c:cat>
          <c:val>
            <c:numRef>
              <c:f>Sheet1!$B$30:$H$30</c:f>
              <c:numCache/>
            </c:numRef>
          </c:val>
        </c:ser>
        <c:axId val="1297680937"/>
        <c:axId val="1957553656"/>
      </c:barChart>
      <c:catAx>
        <c:axId val="1297680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Amc news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7553656"/>
      </c:catAx>
      <c:valAx>
        <c:axId val="195755365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6809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AMC news psych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Sheet1!$A$27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Sheet1!$B$26:$H$26</c:f>
            </c:strRef>
          </c:cat>
          <c:val>
            <c:numRef>
              <c:f>Sheet1!$B$27:$H$27</c:f>
              <c:numCache/>
            </c:numRef>
          </c:val>
          <c:smooth val="0"/>
        </c:ser>
        <c:ser>
          <c:idx val="1"/>
          <c:order val="1"/>
          <c:tx>
            <c:strRef>
              <c:f>Sheet1!$A$28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Sheet1!$B$26:$H$26</c:f>
            </c:strRef>
          </c:cat>
          <c:val>
            <c:numRef>
              <c:f>Sheet1!$B$28:$H$28</c:f>
              <c:numCache/>
            </c:numRef>
          </c:val>
          <c:smooth val="0"/>
        </c:ser>
        <c:ser>
          <c:idx val="2"/>
          <c:order val="2"/>
          <c:tx>
            <c:strRef>
              <c:f>Sheet1!$A$30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Sheet1!$B$26:$H$26</c:f>
            </c:strRef>
          </c:cat>
          <c:val>
            <c:numRef>
              <c:f>Sheet1!$B$30:$H$30</c:f>
              <c:numCache/>
            </c:numRef>
          </c:val>
          <c:smooth val="0"/>
        </c:ser>
        <c:axId val="390220861"/>
        <c:axId val="1900234862"/>
      </c:lineChart>
      <c:catAx>
        <c:axId val="390220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Amc news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0234862"/>
      </c:catAx>
      <c:valAx>
        <c:axId val="19002348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0220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AMC news drive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Sheet1!$A$38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Sheet1!$B$37:$H$37</c:f>
            </c:strRef>
          </c:cat>
          <c:val>
            <c:numRef>
              <c:f>Sheet1!$B$38:$H$38</c:f>
              <c:numCache/>
            </c:numRef>
          </c:val>
        </c:ser>
        <c:ser>
          <c:idx val="1"/>
          <c:order val="1"/>
          <c:tx>
            <c:strRef>
              <c:f>Sheet1!$A$39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Sheet1!$B$37:$H$37</c:f>
            </c:strRef>
          </c:cat>
          <c:val>
            <c:numRef>
              <c:f>Sheet1!$B$39:$H$39</c:f>
              <c:numCache/>
            </c:numRef>
          </c:val>
        </c:ser>
        <c:ser>
          <c:idx val="2"/>
          <c:order val="2"/>
          <c:tx>
            <c:strRef>
              <c:f>Sheet1!$A$41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Sheet1!$B$37:$H$37</c:f>
            </c:strRef>
          </c:cat>
          <c:val>
            <c:numRef>
              <c:f>Sheet1!$B$41:$H$41</c:f>
              <c:numCache/>
            </c:numRef>
          </c:val>
        </c:ser>
        <c:axId val="2031696983"/>
        <c:axId val="1477258980"/>
      </c:barChart>
      <c:catAx>
        <c:axId val="2031696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Amc news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7258980"/>
      </c:catAx>
      <c:valAx>
        <c:axId val="14772589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6969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AMC news drive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Sheet1!$A$38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Sheet1!$B$37:$H$37</c:f>
            </c:strRef>
          </c:cat>
          <c:val>
            <c:numRef>
              <c:f>Sheet1!$B$38:$H$38</c:f>
              <c:numCache/>
            </c:numRef>
          </c:val>
          <c:smooth val="0"/>
        </c:ser>
        <c:ser>
          <c:idx val="1"/>
          <c:order val="1"/>
          <c:tx>
            <c:strRef>
              <c:f>Sheet1!$A$39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Sheet1!$B$37:$H$37</c:f>
            </c:strRef>
          </c:cat>
          <c:val>
            <c:numRef>
              <c:f>Sheet1!$B$39:$H$39</c:f>
              <c:numCache/>
            </c:numRef>
          </c:val>
          <c:smooth val="0"/>
        </c:ser>
        <c:ser>
          <c:idx val="2"/>
          <c:order val="2"/>
          <c:tx>
            <c:strRef>
              <c:f>Sheet1!$A$41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Sheet1!$B$37:$H$37</c:f>
            </c:strRef>
          </c:cat>
          <c:val>
            <c:numRef>
              <c:f>Sheet1!$B$41:$H$41</c:f>
              <c:numCache/>
            </c:numRef>
          </c:val>
          <c:smooth val="0"/>
        </c:ser>
        <c:axId val="426797556"/>
        <c:axId val="1542356171"/>
      </c:lineChart>
      <c:catAx>
        <c:axId val="4267975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Amc news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2356171"/>
      </c:catAx>
      <c:valAx>
        <c:axId val="15423561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7975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 twitter eng psych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Sheet1!$A$50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Sheet1!$B$49:$H$49</c:f>
            </c:strRef>
          </c:cat>
          <c:val>
            <c:numRef>
              <c:f>Sheet1!$B$50:$H$50</c:f>
              <c:numCache/>
            </c:numRef>
          </c:val>
        </c:ser>
        <c:ser>
          <c:idx val="1"/>
          <c:order val="1"/>
          <c:tx>
            <c:strRef>
              <c:f>Sheet1!$A$51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Sheet1!$B$49:$H$49</c:f>
            </c:strRef>
          </c:cat>
          <c:val>
            <c:numRef>
              <c:f>Sheet1!$B$51:$H$51</c:f>
              <c:numCache/>
            </c:numRef>
          </c:val>
        </c:ser>
        <c:ser>
          <c:idx val="2"/>
          <c:order val="2"/>
          <c:tx>
            <c:strRef>
              <c:f>Sheet1!$A$53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Sheet1!$B$49:$H$49</c:f>
            </c:strRef>
          </c:cat>
          <c:val>
            <c:numRef>
              <c:f>Sheet1!$B$53:$H$53</c:f>
              <c:numCache/>
            </c:numRef>
          </c:val>
        </c:ser>
        <c:axId val="1524359443"/>
        <c:axId val="1576142613"/>
      </c:barChart>
      <c:catAx>
        <c:axId val="1524359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GM twitter eng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142613"/>
      </c:catAx>
      <c:valAx>
        <c:axId val="1576142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4359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 twitter eng psych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Sheet1!$A$50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Sheet1!$B$49:$H$49</c:f>
            </c:strRef>
          </c:cat>
          <c:val>
            <c:numRef>
              <c:f>Sheet1!$B$50:$H$50</c:f>
              <c:numCache/>
            </c:numRef>
          </c:val>
          <c:smooth val="0"/>
        </c:ser>
        <c:ser>
          <c:idx val="1"/>
          <c:order val="1"/>
          <c:tx>
            <c:strRef>
              <c:f>Sheet1!$A$51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Sheet1!$B$49:$H$49</c:f>
            </c:strRef>
          </c:cat>
          <c:val>
            <c:numRef>
              <c:f>Sheet1!$B$51:$H$51</c:f>
              <c:numCache/>
            </c:numRef>
          </c:val>
          <c:smooth val="0"/>
        </c:ser>
        <c:ser>
          <c:idx val="2"/>
          <c:order val="2"/>
          <c:tx>
            <c:strRef>
              <c:f>Sheet1!$A$53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Sheet1!$B$49:$H$49</c:f>
            </c:strRef>
          </c:cat>
          <c:val>
            <c:numRef>
              <c:f>Sheet1!$B$53:$H$53</c:f>
              <c:numCache/>
            </c:numRef>
          </c:val>
          <c:smooth val="0"/>
        </c:ser>
        <c:axId val="1459950784"/>
        <c:axId val="1350914492"/>
      </c:lineChart>
      <c:catAx>
        <c:axId val="145995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GM twitter eng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914492"/>
      </c:catAx>
      <c:valAx>
        <c:axId val="1350914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9950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 twitter eng drive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Sheet1!$A$61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Sheet1!$B$60:$H$60</c:f>
            </c:strRef>
          </c:cat>
          <c:val>
            <c:numRef>
              <c:f>Sheet1!$B$61:$H$61</c:f>
              <c:numCache/>
            </c:numRef>
          </c:val>
        </c:ser>
        <c:ser>
          <c:idx val="1"/>
          <c:order val="1"/>
          <c:tx>
            <c:strRef>
              <c:f>Sheet1!$A$62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Sheet1!$B$60:$H$60</c:f>
            </c:strRef>
          </c:cat>
          <c:val>
            <c:numRef>
              <c:f>Sheet1!$B$62:$H$62</c:f>
              <c:numCache/>
            </c:numRef>
          </c:val>
        </c:ser>
        <c:ser>
          <c:idx val="2"/>
          <c:order val="2"/>
          <c:tx>
            <c:strRef>
              <c:f>Sheet1!$A$63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Sheet1!$B$60:$H$60</c:f>
            </c:strRef>
          </c:cat>
          <c:val>
            <c:numRef>
              <c:f>Sheet1!$B$63:$H$63</c:f>
              <c:numCache/>
            </c:numRef>
          </c:val>
        </c:ser>
        <c:axId val="1298691607"/>
        <c:axId val="1314266803"/>
      </c:barChart>
      <c:catAx>
        <c:axId val="1298691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GM twitter eng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4266803"/>
      </c:catAx>
      <c:valAx>
        <c:axId val="1314266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8691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 twitter eng drive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Sheet1!$A$61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Sheet1!$B$60:$H$60</c:f>
            </c:strRef>
          </c:cat>
          <c:val>
            <c:numRef>
              <c:f>Sheet1!$B$61:$H$61</c:f>
              <c:numCache/>
            </c:numRef>
          </c:val>
          <c:smooth val="0"/>
        </c:ser>
        <c:ser>
          <c:idx val="1"/>
          <c:order val="1"/>
          <c:tx>
            <c:strRef>
              <c:f>Sheet1!$A$62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Sheet1!$B$60:$H$60</c:f>
            </c:strRef>
          </c:cat>
          <c:val>
            <c:numRef>
              <c:f>Sheet1!$B$62:$H$62</c:f>
              <c:numCache/>
            </c:numRef>
          </c:val>
          <c:smooth val="0"/>
        </c:ser>
        <c:ser>
          <c:idx val="2"/>
          <c:order val="2"/>
          <c:tx>
            <c:strRef>
              <c:f>Sheet1!$A$64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Sheet1!$B$60:$H$60</c:f>
            </c:strRef>
          </c:cat>
          <c:val>
            <c:numRef>
              <c:f>Sheet1!$B$64:$H$64</c:f>
              <c:numCache/>
            </c:numRef>
          </c:val>
          <c:smooth val="0"/>
        </c:ser>
        <c:axId val="2116461076"/>
        <c:axId val="1513605643"/>
      </c:lineChart>
      <c:catAx>
        <c:axId val="2116461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GM twitter eng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3605643"/>
      </c:catAx>
      <c:valAx>
        <c:axId val="1513605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64610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 news psych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Sheet1!$A$74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Sheet1!$B$73:$H$73</c:f>
            </c:strRef>
          </c:cat>
          <c:val>
            <c:numRef>
              <c:f>Sheet1!$B$74:$H$74</c:f>
              <c:numCache/>
            </c:numRef>
          </c:val>
        </c:ser>
        <c:ser>
          <c:idx val="1"/>
          <c:order val="1"/>
          <c:tx>
            <c:strRef>
              <c:f>Sheet1!$A$75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Sheet1!$B$73:$H$73</c:f>
            </c:strRef>
          </c:cat>
          <c:val>
            <c:numRef>
              <c:f>Sheet1!$B$75:$H$75</c:f>
              <c:numCache/>
            </c:numRef>
          </c:val>
        </c:ser>
        <c:ser>
          <c:idx val="2"/>
          <c:order val="2"/>
          <c:tx>
            <c:strRef>
              <c:f>Sheet1!$A$77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Sheet1!$B$73:$H$73</c:f>
            </c:strRef>
          </c:cat>
          <c:val>
            <c:numRef>
              <c:f>Sheet1!$B$77:$H$77</c:f>
              <c:numCache/>
            </c:numRef>
          </c:val>
        </c:ser>
        <c:axId val="367625606"/>
        <c:axId val="958087473"/>
      </c:barChart>
      <c:catAx>
        <c:axId val="367625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GM news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087473"/>
      </c:catAx>
      <c:valAx>
        <c:axId val="958087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6256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 news psych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Sheet1!$A$74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Sheet1!$B$73:$H$73</c:f>
            </c:strRef>
          </c:cat>
          <c:val>
            <c:numRef>
              <c:f>Sheet1!$B$74:$H$74</c:f>
              <c:numCache/>
            </c:numRef>
          </c:val>
          <c:smooth val="0"/>
        </c:ser>
        <c:ser>
          <c:idx val="1"/>
          <c:order val="1"/>
          <c:tx>
            <c:strRef>
              <c:f>Sheet1!$A$75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Sheet1!$B$73:$H$73</c:f>
            </c:strRef>
          </c:cat>
          <c:val>
            <c:numRef>
              <c:f>Sheet1!$B$75:$H$75</c:f>
              <c:numCache/>
            </c:numRef>
          </c:val>
          <c:smooth val="0"/>
        </c:ser>
        <c:ser>
          <c:idx val="2"/>
          <c:order val="2"/>
          <c:tx>
            <c:strRef>
              <c:f>Sheet1!$A$77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Sheet1!$B$73:$H$73</c:f>
            </c:strRef>
          </c:cat>
          <c:val>
            <c:numRef>
              <c:f>Sheet1!$B$77:$H$77</c:f>
              <c:numCache/>
            </c:numRef>
          </c:val>
          <c:smooth val="0"/>
        </c:ser>
        <c:axId val="1667117524"/>
        <c:axId val="634051995"/>
      </c:lineChart>
      <c:catAx>
        <c:axId val="1667117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GM news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051995"/>
      </c:catAx>
      <c:valAx>
        <c:axId val="634051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1175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 news drive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Sheet1!$A$85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Sheet1!$B$84:$H$84</c:f>
            </c:strRef>
          </c:cat>
          <c:val>
            <c:numRef>
              <c:f>Sheet1!$B$85:$H$85</c:f>
              <c:numCache/>
            </c:numRef>
          </c:val>
        </c:ser>
        <c:ser>
          <c:idx val="1"/>
          <c:order val="1"/>
          <c:tx>
            <c:strRef>
              <c:f>Sheet1!$A$86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Sheet1!$B$84:$H$84</c:f>
            </c:strRef>
          </c:cat>
          <c:val>
            <c:numRef>
              <c:f>Sheet1!$B$86:$H$86</c:f>
              <c:numCache/>
            </c:numRef>
          </c:val>
        </c:ser>
        <c:ser>
          <c:idx val="2"/>
          <c:order val="2"/>
          <c:tx>
            <c:strRef>
              <c:f>Sheet1!$A$88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Sheet1!$B$84:$H$84</c:f>
            </c:strRef>
          </c:cat>
          <c:val>
            <c:numRef>
              <c:f>Sheet1!$B$88:$H$88</c:f>
              <c:numCache/>
            </c:numRef>
          </c:val>
        </c:ser>
        <c:axId val="1040842306"/>
        <c:axId val="648191939"/>
      </c:barChart>
      <c:catAx>
        <c:axId val="1040842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GM news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8191939"/>
      </c:catAx>
      <c:valAx>
        <c:axId val="648191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8423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GM news drive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Sheet1!$A$85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Sheet1!$B$84:$H$84</c:f>
            </c:strRef>
          </c:cat>
          <c:val>
            <c:numRef>
              <c:f>Sheet1!$B$85:$H$85</c:f>
              <c:numCache/>
            </c:numRef>
          </c:val>
          <c:smooth val="0"/>
        </c:ser>
        <c:ser>
          <c:idx val="1"/>
          <c:order val="1"/>
          <c:tx>
            <c:strRef>
              <c:f>Sheet1!$A$86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Sheet1!$B$84:$H$84</c:f>
            </c:strRef>
          </c:cat>
          <c:val>
            <c:numRef>
              <c:f>Sheet1!$B$86:$H$86</c:f>
              <c:numCache/>
            </c:numRef>
          </c:val>
          <c:smooth val="0"/>
        </c:ser>
        <c:ser>
          <c:idx val="2"/>
          <c:order val="2"/>
          <c:tx>
            <c:strRef>
              <c:f>Sheet1!$A$88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Sheet1!$B$84:$H$84</c:f>
            </c:strRef>
          </c:cat>
          <c:val>
            <c:numRef>
              <c:f>Sheet1!$B$88:$H$88</c:f>
              <c:numCache/>
            </c:numRef>
          </c:val>
          <c:smooth val="0"/>
        </c:ser>
        <c:axId val="1221020119"/>
        <c:axId val="2010544294"/>
      </c:lineChart>
      <c:catAx>
        <c:axId val="1221020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GM news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0544294"/>
      </c:catAx>
      <c:valAx>
        <c:axId val="2010544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020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Nokia twitter eng psych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Sheet1!$A$99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Sheet1!$B$98:$H$98</c:f>
            </c:strRef>
          </c:cat>
          <c:val>
            <c:numRef>
              <c:f>Sheet1!$B$99:$H$99</c:f>
              <c:numCache/>
            </c:numRef>
          </c:val>
        </c:ser>
        <c:ser>
          <c:idx val="1"/>
          <c:order val="1"/>
          <c:tx>
            <c:strRef>
              <c:f>Sheet1!$A$100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Sheet1!$B$98:$H$98</c:f>
            </c:strRef>
          </c:cat>
          <c:val>
            <c:numRef>
              <c:f>Sheet1!$B$100:$H$100</c:f>
              <c:numCache/>
            </c:numRef>
          </c:val>
        </c:ser>
        <c:ser>
          <c:idx val="2"/>
          <c:order val="2"/>
          <c:tx>
            <c:strRef>
              <c:f>Sheet1!$A$102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Sheet1!$B$98:$H$98</c:f>
            </c:strRef>
          </c:cat>
          <c:val>
            <c:numRef>
              <c:f>Sheet1!$B$102:$H$102</c:f>
              <c:numCache/>
            </c:numRef>
          </c:val>
        </c:ser>
        <c:axId val="1777854613"/>
        <c:axId val="1415825408"/>
      </c:barChart>
      <c:catAx>
        <c:axId val="1777854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Nokia twitter eng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5825408"/>
      </c:catAx>
      <c:valAx>
        <c:axId val="1415825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78546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Nokia twitter eng drive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Sheet1!$A$113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Sheet1!$B$112:$H$112</c:f>
            </c:strRef>
          </c:cat>
          <c:val>
            <c:numRef>
              <c:f>Sheet1!$B$113:$H$113</c:f>
              <c:numCache/>
            </c:numRef>
          </c:val>
        </c:ser>
        <c:ser>
          <c:idx val="1"/>
          <c:order val="1"/>
          <c:tx>
            <c:strRef>
              <c:f>Sheet1!$A$114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Sheet1!$B$112:$H$112</c:f>
            </c:strRef>
          </c:cat>
          <c:val>
            <c:numRef>
              <c:f>Sheet1!$B$114:$H$114</c:f>
              <c:numCache/>
            </c:numRef>
          </c:val>
        </c:ser>
        <c:ser>
          <c:idx val="2"/>
          <c:order val="2"/>
          <c:tx>
            <c:strRef>
              <c:f>Sheet1!$A$116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Sheet1!$B$112:$H$112</c:f>
            </c:strRef>
          </c:cat>
          <c:val>
            <c:numRef>
              <c:f>Sheet1!$B$116:$H$116</c:f>
              <c:numCache/>
            </c:numRef>
          </c:val>
        </c:ser>
        <c:axId val="296439832"/>
        <c:axId val="1036691481"/>
      </c:barChart>
      <c:catAx>
        <c:axId val="296439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Nokia twitter eng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691481"/>
      </c:catAx>
      <c:valAx>
        <c:axId val="1036691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6439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Nokia news psych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Sheet1!$A$125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Sheet1!$B$124:$H$124</c:f>
            </c:strRef>
          </c:cat>
          <c:val>
            <c:numRef>
              <c:f>Sheet1!$B$125:$H$125</c:f>
              <c:numCache/>
            </c:numRef>
          </c:val>
        </c:ser>
        <c:ser>
          <c:idx val="1"/>
          <c:order val="1"/>
          <c:tx>
            <c:strRef>
              <c:f>Sheet1!$A$126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Sheet1!$B$124:$H$124</c:f>
            </c:strRef>
          </c:cat>
          <c:val>
            <c:numRef>
              <c:f>Sheet1!$B$126:$H$126</c:f>
              <c:numCache/>
            </c:numRef>
          </c:val>
        </c:ser>
        <c:ser>
          <c:idx val="2"/>
          <c:order val="2"/>
          <c:tx>
            <c:strRef>
              <c:f>Sheet1!$A$127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Sheet1!$B$124:$H$124</c:f>
            </c:strRef>
          </c:cat>
          <c:val>
            <c:numRef>
              <c:f>Sheet1!$B$127:$H$127</c:f>
              <c:numCache/>
            </c:numRef>
          </c:val>
        </c:ser>
        <c:axId val="1841616496"/>
        <c:axId val="401377884"/>
      </c:barChart>
      <c:catAx>
        <c:axId val="184161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Nokia news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377884"/>
      </c:catAx>
      <c:valAx>
        <c:axId val="401377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16164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Nokia news drive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Sheet1!$A$137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Sheet1!$B$136:$H$136</c:f>
            </c:strRef>
          </c:cat>
          <c:val>
            <c:numRef>
              <c:f>Sheet1!$B$137:$H$137</c:f>
              <c:numCache/>
            </c:numRef>
          </c:val>
        </c:ser>
        <c:ser>
          <c:idx val="1"/>
          <c:order val="1"/>
          <c:tx>
            <c:strRef>
              <c:f>Sheet1!$A$138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Sheet1!$B$136:$H$136</c:f>
            </c:strRef>
          </c:cat>
          <c:val>
            <c:numRef>
              <c:f>Sheet1!$B$138:$H$138</c:f>
              <c:numCache/>
            </c:numRef>
          </c:val>
        </c:ser>
        <c:ser>
          <c:idx val="2"/>
          <c:order val="2"/>
          <c:tx>
            <c:strRef>
              <c:f>Sheet1!$A$140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Sheet1!$B$136:$H$136</c:f>
            </c:strRef>
          </c:cat>
          <c:val>
            <c:numRef>
              <c:f>Sheet1!$B$140:$H$140</c:f>
              <c:numCache/>
            </c:numRef>
          </c:val>
        </c:ser>
        <c:axId val="153033424"/>
        <c:axId val="262915225"/>
      </c:barChart>
      <c:catAx>
        <c:axId val="15303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Nokia news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915225"/>
      </c:catAx>
      <c:valAx>
        <c:axId val="262915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334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Nokia news drive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Sheet1!$A$137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Sheet1!$B$136:$H$136</c:f>
            </c:strRef>
          </c:cat>
          <c:val>
            <c:numRef>
              <c:f>Sheet1!$B$137:$H$137</c:f>
              <c:numCache/>
            </c:numRef>
          </c:val>
          <c:smooth val="0"/>
        </c:ser>
        <c:ser>
          <c:idx val="1"/>
          <c:order val="1"/>
          <c:tx>
            <c:strRef>
              <c:f>Sheet1!$A$138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Sheet1!$B$136:$H$136</c:f>
            </c:strRef>
          </c:cat>
          <c:val>
            <c:numRef>
              <c:f>Sheet1!$B$138:$H$138</c:f>
              <c:numCache/>
            </c:numRef>
          </c:val>
          <c:smooth val="0"/>
        </c:ser>
        <c:ser>
          <c:idx val="2"/>
          <c:order val="2"/>
          <c:tx>
            <c:strRef>
              <c:f>Sheet1!$A$140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Sheet1!$B$136:$H$136</c:f>
            </c:strRef>
          </c:cat>
          <c:val>
            <c:numRef>
              <c:f>Sheet1!$B$140:$H$140</c:f>
              <c:numCache/>
            </c:numRef>
          </c:val>
          <c:smooth val="0"/>
        </c:ser>
        <c:axId val="1331815937"/>
        <c:axId val="1893556097"/>
      </c:lineChart>
      <c:catAx>
        <c:axId val="1331815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Nokia news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556097"/>
      </c:catAx>
      <c:valAx>
        <c:axId val="1893556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8159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Nokia news psych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Sheet1!$A$125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Sheet1!$B$124:$H$124</c:f>
            </c:strRef>
          </c:cat>
          <c:val>
            <c:numRef>
              <c:f>Sheet1!$B$125:$H$125</c:f>
              <c:numCache/>
            </c:numRef>
          </c:val>
          <c:smooth val="0"/>
        </c:ser>
        <c:ser>
          <c:idx val="1"/>
          <c:order val="1"/>
          <c:tx>
            <c:strRef>
              <c:f>Sheet1!$A$126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Sheet1!$B$124:$H$124</c:f>
            </c:strRef>
          </c:cat>
          <c:val>
            <c:numRef>
              <c:f>Sheet1!$B$126:$H$126</c:f>
              <c:numCache/>
            </c:numRef>
          </c:val>
          <c:smooth val="0"/>
        </c:ser>
        <c:ser>
          <c:idx val="2"/>
          <c:order val="2"/>
          <c:tx>
            <c:strRef>
              <c:f>Sheet1!$A$128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Sheet1!$B$124:$H$124</c:f>
            </c:strRef>
          </c:cat>
          <c:val>
            <c:numRef>
              <c:f>Sheet1!$B$128:$H$128</c:f>
              <c:numCache/>
            </c:numRef>
          </c:val>
          <c:smooth val="0"/>
        </c:ser>
        <c:axId val="670114634"/>
        <c:axId val="1225856770"/>
      </c:lineChart>
      <c:catAx>
        <c:axId val="670114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Nokia news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5856770"/>
      </c:catAx>
      <c:valAx>
        <c:axId val="1225856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01146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Nokia twitter eng drive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Sheet1!$A$113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Sheet1!$B$112:$H$112</c:f>
            </c:strRef>
          </c:cat>
          <c:val>
            <c:numRef>
              <c:f>Sheet1!$B$113:$H$113</c:f>
              <c:numCache/>
            </c:numRef>
          </c:val>
          <c:smooth val="0"/>
        </c:ser>
        <c:ser>
          <c:idx val="1"/>
          <c:order val="1"/>
          <c:tx>
            <c:strRef>
              <c:f>Sheet1!$A$114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Sheet1!$B$112:$H$112</c:f>
            </c:strRef>
          </c:cat>
          <c:val>
            <c:numRef>
              <c:f>Sheet1!$B$114:$H$114</c:f>
              <c:numCache/>
            </c:numRef>
          </c:val>
          <c:smooth val="0"/>
        </c:ser>
        <c:ser>
          <c:idx val="2"/>
          <c:order val="2"/>
          <c:tx>
            <c:strRef>
              <c:f>Sheet1!$A$116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Sheet1!$B$112:$H$112</c:f>
            </c:strRef>
          </c:cat>
          <c:val>
            <c:numRef>
              <c:f>Sheet1!$B$116:$H$116</c:f>
              <c:numCache/>
            </c:numRef>
          </c:val>
          <c:smooth val="0"/>
        </c:ser>
        <c:axId val="1781109796"/>
        <c:axId val="1849189383"/>
      </c:lineChart>
      <c:catAx>
        <c:axId val="1781109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Nokia twitter eng drive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9189383"/>
      </c:catAx>
      <c:valAx>
        <c:axId val="18491893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11097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Nokia twitter eng psych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Sheet1!$A$99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Sheet1!$B$98:$H$98</c:f>
            </c:strRef>
          </c:cat>
          <c:val>
            <c:numRef>
              <c:f>Sheet1!$B$99:$H$99</c:f>
              <c:numCache/>
            </c:numRef>
          </c:val>
          <c:smooth val="0"/>
        </c:ser>
        <c:ser>
          <c:idx val="1"/>
          <c:order val="1"/>
          <c:tx>
            <c:strRef>
              <c:f>Sheet1!$A$100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Sheet1!$B$98:$H$98</c:f>
            </c:strRef>
          </c:cat>
          <c:val>
            <c:numRef>
              <c:f>Sheet1!$B$100:$H$100</c:f>
              <c:numCache/>
            </c:numRef>
          </c:val>
          <c:smooth val="0"/>
        </c:ser>
        <c:ser>
          <c:idx val="2"/>
          <c:order val="2"/>
          <c:tx>
            <c:strRef>
              <c:f>Sheet1!$A$102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Sheet1!$B$98:$H$98</c:f>
            </c:strRef>
          </c:cat>
          <c:val>
            <c:numRef>
              <c:f>Sheet1!$B$102:$H$102</c:f>
              <c:numCache/>
            </c:numRef>
          </c:val>
          <c:smooth val="0"/>
        </c:ser>
        <c:axId val="752853553"/>
        <c:axId val="933646443"/>
      </c:lineChart>
      <c:catAx>
        <c:axId val="752853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Nokia twitter eng psych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646443"/>
      </c:catAx>
      <c:valAx>
        <c:axId val="933646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853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11" Type="http://schemas.openxmlformats.org/officeDocument/2006/relationships/chart" Target="../charts/chart11.xml"/><Relationship Id="rId22" Type="http://schemas.openxmlformats.org/officeDocument/2006/relationships/chart" Target="../charts/chart22.xml"/><Relationship Id="rId10" Type="http://schemas.openxmlformats.org/officeDocument/2006/relationships/chart" Target="../charts/chart10.xml"/><Relationship Id="rId21" Type="http://schemas.openxmlformats.org/officeDocument/2006/relationships/chart" Target="../charts/chart21.xml"/><Relationship Id="rId13" Type="http://schemas.openxmlformats.org/officeDocument/2006/relationships/chart" Target="../charts/chart13.xml"/><Relationship Id="rId24" Type="http://schemas.openxmlformats.org/officeDocument/2006/relationships/chart" Target="../charts/chart24.xml"/><Relationship Id="rId12" Type="http://schemas.openxmlformats.org/officeDocument/2006/relationships/chart" Target="../charts/chart12.xml"/><Relationship Id="rId23" Type="http://schemas.openxmlformats.org/officeDocument/2006/relationships/chart" Target="../charts/chart2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0</xdr:row>
      <xdr:rowOff>0</xdr:rowOff>
    </xdr:from>
    <xdr:ext cx="4400550" cy="2714625"/>
    <xdr:graphicFrame>
      <xdr:nvGraphicFramePr>
        <xdr:cNvPr id="58261302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600075</xdr:colOff>
      <xdr:row>0</xdr:row>
      <xdr:rowOff>9525</xdr:rowOff>
    </xdr:from>
    <xdr:ext cx="4400550" cy="2714625"/>
    <xdr:graphicFrame>
      <xdr:nvGraphicFramePr>
        <xdr:cNvPr id="176931426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200025</xdr:colOff>
      <xdr:row>11</xdr:row>
      <xdr:rowOff>190500</xdr:rowOff>
    </xdr:from>
    <xdr:ext cx="4114800" cy="2543175"/>
    <xdr:graphicFrame>
      <xdr:nvGraphicFramePr>
        <xdr:cNvPr id="113448786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409575</xdr:colOff>
      <xdr:row>12</xdr:row>
      <xdr:rowOff>19050</xdr:rowOff>
    </xdr:from>
    <xdr:ext cx="4114800" cy="2543175"/>
    <xdr:graphicFrame>
      <xdr:nvGraphicFramePr>
        <xdr:cNvPr id="34094811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409575</xdr:colOff>
      <xdr:row>23</xdr:row>
      <xdr:rowOff>152400</xdr:rowOff>
    </xdr:from>
    <xdr:ext cx="4400550" cy="2714625"/>
    <xdr:graphicFrame>
      <xdr:nvGraphicFramePr>
        <xdr:cNvPr id="207069479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18</xdr:col>
      <xdr:colOff>247650</xdr:colOff>
      <xdr:row>23</xdr:row>
      <xdr:rowOff>152400</xdr:rowOff>
    </xdr:from>
    <xdr:ext cx="4400550" cy="2714625"/>
    <xdr:graphicFrame>
      <xdr:nvGraphicFramePr>
        <xdr:cNvPr id="1246418225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10</xdr:col>
      <xdr:colOff>85725</xdr:colOff>
      <xdr:row>35</xdr:row>
      <xdr:rowOff>219075</xdr:rowOff>
    </xdr:from>
    <xdr:ext cx="4076700" cy="2543175"/>
    <xdr:graphicFrame>
      <xdr:nvGraphicFramePr>
        <xdr:cNvPr id="1502279349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17</xdr:col>
      <xdr:colOff>190500</xdr:colOff>
      <xdr:row>35</xdr:row>
      <xdr:rowOff>28575</xdr:rowOff>
    </xdr:from>
    <xdr:ext cx="4076700" cy="2543175"/>
    <xdr:graphicFrame>
      <xdr:nvGraphicFramePr>
        <xdr:cNvPr id="1229819064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10</xdr:col>
      <xdr:colOff>200025</xdr:colOff>
      <xdr:row>47</xdr:row>
      <xdr:rowOff>152400</xdr:rowOff>
    </xdr:from>
    <xdr:ext cx="3762375" cy="2324100"/>
    <xdr:graphicFrame>
      <xdr:nvGraphicFramePr>
        <xdr:cNvPr id="1785609132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16</xdr:col>
      <xdr:colOff>581025</xdr:colOff>
      <xdr:row>47</xdr:row>
      <xdr:rowOff>57150</xdr:rowOff>
    </xdr:from>
    <xdr:ext cx="3762375" cy="2324100"/>
    <xdr:graphicFrame>
      <xdr:nvGraphicFramePr>
        <xdr:cNvPr id="103457496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10</xdr:col>
      <xdr:colOff>133350</xdr:colOff>
      <xdr:row>57</xdr:row>
      <xdr:rowOff>142875</xdr:rowOff>
    </xdr:from>
    <xdr:ext cx="3886200" cy="2581275"/>
    <xdr:graphicFrame>
      <xdr:nvGraphicFramePr>
        <xdr:cNvPr id="1481391096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16</xdr:col>
      <xdr:colOff>523875</xdr:colOff>
      <xdr:row>57</xdr:row>
      <xdr:rowOff>152400</xdr:rowOff>
    </xdr:from>
    <xdr:ext cx="4181475" cy="2581275"/>
    <xdr:graphicFrame>
      <xdr:nvGraphicFramePr>
        <xdr:cNvPr id="132822575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10</xdr:col>
      <xdr:colOff>200025</xdr:colOff>
      <xdr:row>70</xdr:row>
      <xdr:rowOff>9525</xdr:rowOff>
    </xdr:from>
    <xdr:ext cx="4467225" cy="2762250"/>
    <xdr:graphicFrame>
      <xdr:nvGraphicFramePr>
        <xdr:cNvPr id="2089877880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18</xdr:col>
      <xdr:colOff>133350</xdr:colOff>
      <xdr:row>69</xdr:row>
      <xdr:rowOff>171450</xdr:rowOff>
    </xdr:from>
    <xdr:ext cx="4467225" cy="2762250"/>
    <xdr:graphicFrame>
      <xdr:nvGraphicFramePr>
        <xdr:cNvPr id="1749604496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10</xdr:col>
      <xdr:colOff>85725</xdr:colOff>
      <xdr:row>82</xdr:row>
      <xdr:rowOff>9525</xdr:rowOff>
    </xdr:from>
    <xdr:ext cx="4533900" cy="2800350"/>
    <xdr:graphicFrame>
      <xdr:nvGraphicFramePr>
        <xdr:cNvPr id="93050787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17</xdr:col>
      <xdr:colOff>600075</xdr:colOff>
      <xdr:row>82</xdr:row>
      <xdr:rowOff>9525</xdr:rowOff>
    </xdr:from>
    <xdr:ext cx="4533900" cy="2800350"/>
    <xdr:graphicFrame>
      <xdr:nvGraphicFramePr>
        <xdr:cNvPr id="598279854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11</xdr:col>
      <xdr:colOff>85725</xdr:colOff>
      <xdr:row>95</xdr:row>
      <xdr:rowOff>180975</xdr:rowOff>
    </xdr:from>
    <xdr:ext cx="4114800" cy="2543175"/>
    <xdr:graphicFrame>
      <xdr:nvGraphicFramePr>
        <xdr:cNvPr id="1596915461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10</xdr:col>
      <xdr:colOff>266700</xdr:colOff>
      <xdr:row>108</xdr:row>
      <xdr:rowOff>114300</xdr:rowOff>
    </xdr:from>
    <xdr:ext cx="4343400" cy="2714625"/>
    <xdr:graphicFrame>
      <xdr:nvGraphicFramePr>
        <xdr:cNvPr id="645371011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11</xdr:col>
      <xdr:colOff>85725</xdr:colOff>
      <xdr:row>121</xdr:row>
      <xdr:rowOff>19050</xdr:rowOff>
    </xdr:from>
    <xdr:ext cx="4114800" cy="2543175"/>
    <xdr:graphicFrame>
      <xdr:nvGraphicFramePr>
        <xdr:cNvPr id="1115179988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10</xdr:col>
      <xdr:colOff>266700</xdr:colOff>
      <xdr:row>132</xdr:row>
      <xdr:rowOff>200025</xdr:rowOff>
    </xdr:from>
    <xdr:ext cx="4467225" cy="2762250"/>
    <xdr:graphicFrame>
      <xdr:nvGraphicFramePr>
        <xdr:cNvPr id="937749291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18</xdr:col>
      <xdr:colOff>390525</xdr:colOff>
      <xdr:row>132</xdr:row>
      <xdr:rowOff>95250</xdr:rowOff>
    </xdr:from>
    <xdr:ext cx="4467225" cy="2762250"/>
    <xdr:graphicFrame>
      <xdr:nvGraphicFramePr>
        <xdr:cNvPr id="554928694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18</xdr:col>
      <xdr:colOff>485775</xdr:colOff>
      <xdr:row>120</xdr:row>
      <xdr:rowOff>171450</xdr:rowOff>
    </xdr:from>
    <xdr:ext cx="4114800" cy="2543175"/>
    <xdr:graphicFrame>
      <xdr:nvGraphicFramePr>
        <xdr:cNvPr id="1429881649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18</xdr:col>
      <xdr:colOff>276225</xdr:colOff>
      <xdr:row>108</xdr:row>
      <xdr:rowOff>114300</xdr:rowOff>
    </xdr:from>
    <xdr:ext cx="4343400" cy="2714625"/>
    <xdr:graphicFrame>
      <xdr:nvGraphicFramePr>
        <xdr:cNvPr id="15662651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18</xdr:col>
      <xdr:colOff>390525</xdr:colOff>
      <xdr:row>95</xdr:row>
      <xdr:rowOff>114300</xdr:rowOff>
    </xdr:from>
    <xdr:ext cx="4114800" cy="2543175"/>
    <xdr:graphicFrame>
      <xdr:nvGraphicFramePr>
        <xdr:cNvPr id="1025382787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11"/>
    <col customWidth="1" min="2" max="7" width="7.67"/>
    <col customWidth="1" min="8" max="8" width="8.44"/>
    <col customWidth="1" min="9" max="9" width="8.56"/>
    <col customWidth="1" min="10" max="26" width="7.1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7.25" customHeight="1">
      <c r="A2" s="1" t="s">
        <v>9</v>
      </c>
      <c r="B2" s="1">
        <v>0.0319476</v>
      </c>
      <c r="C2" s="1">
        <v>0.0182464</v>
      </c>
      <c r="D2" s="1">
        <v>0.0208205</v>
      </c>
      <c r="E2" s="1">
        <v>0.018295</v>
      </c>
      <c r="F2" s="1">
        <v>0.0309438</v>
      </c>
      <c r="G2" s="1">
        <v>0.0193255</v>
      </c>
      <c r="H2" s="1">
        <v>0.0229642</v>
      </c>
      <c r="I2" s="3">
        <f>min(B2:H2)</f>
        <v>0.0182464</v>
      </c>
      <c r="J2" s="4" t="s">
        <v>2</v>
      </c>
    </row>
    <row r="3" ht="17.25" customHeight="1">
      <c r="A3" s="1" t="s">
        <v>10</v>
      </c>
      <c r="B3" s="1">
        <v>0.0220948</v>
      </c>
      <c r="C3" s="5">
        <v>0.0142616</v>
      </c>
      <c r="D3" s="5">
        <v>0.0184466</v>
      </c>
      <c r="E3" s="5">
        <v>0.0184466</v>
      </c>
      <c r="F3" s="5">
        <v>0.0184466</v>
      </c>
      <c r="G3" s="5">
        <v>0.0184466</v>
      </c>
      <c r="H3" s="1">
        <v>0.0210803</v>
      </c>
      <c r="I3" s="3">
        <f>min(B3)</f>
        <v>0.0220948</v>
      </c>
      <c r="J3" s="4" t="s">
        <v>1</v>
      </c>
    </row>
    <row r="4" ht="17.25" customHeight="1">
      <c r="A4" s="1" t="s">
        <v>11</v>
      </c>
      <c r="B4" s="1">
        <v>0.0073912</v>
      </c>
      <c r="C4" s="1">
        <v>0.0089804</v>
      </c>
      <c r="D4" s="6">
        <v>0.0023423</v>
      </c>
      <c r="E4" s="1">
        <v>0.002528</v>
      </c>
      <c r="F4" s="1">
        <v>0.0049116</v>
      </c>
      <c r="G4" s="1">
        <v>0.0088872</v>
      </c>
      <c r="H4" s="1">
        <v>0.0029509</v>
      </c>
      <c r="I4" s="3">
        <f t="shared" ref="I4:I5" si="1">min(B4:H4)</f>
        <v>0.0023423</v>
      </c>
      <c r="J4" s="4" t="s">
        <v>3</v>
      </c>
    </row>
    <row r="5" ht="17.25" customHeight="1">
      <c r="A5" s="1" t="s">
        <v>12</v>
      </c>
      <c r="B5" s="1">
        <v>0.0184466</v>
      </c>
      <c r="C5" s="1">
        <v>0.0184466</v>
      </c>
      <c r="D5" s="1">
        <v>0.0184466</v>
      </c>
      <c r="E5" s="1">
        <v>0.0184466</v>
      </c>
      <c r="F5" s="1">
        <v>0.0184466</v>
      </c>
      <c r="G5" s="1">
        <v>0.0184466</v>
      </c>
      <c r="H5" s="1">
        <v>0.0184466</v>
      </c>
      <c r="I5" s="3">
        <f t="shared" si="1"/>
        <v>0.0184466</v>
      </c>
    </row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>
      <c r="A14" s="7" t="s">
        <v>13</v>
      </c>
      <c r="B14" s="8" t="s">
        <v>14</v>
      </c>
      <c r="C14" s="8" t="s">
        <v>15</v>
      </c>
      <c r="D14" s="8" t="s">
        <v>16</v>
      </c>
      <c r="E14" s="8" t="s">
        <v>17</v>
      </c>
      <c r="F14" s="8" t="s">
        <v>18</v>
      </c>
      <c r="G14" s="8" t="s">
        <v>19</v>
      </c>
      <c r="H14" s="9" t="s">
        <v>7</v>
      </c>
      <c r="I14" s="2" t="s">
        <v>20</v>
      </c>
    </row>
    <row r="15" ht="17.25" customHeight="1">
      <c r="A15" s="7" t="s">
        <v>9</v>
      </c>
      <c r="B15" s="8">
        <v>0.0073112</v>
      </c>
      <c r="C15" s="8">
        <v>0.0039338</v>
      </c>
      <c r="D15" s="8">
        <v>0.0224196</v>
      </c>
      <c r="E15" s="8">
        <v>0.0249421</v>
      </c>
      <c r="F15" s="8">
        <v>0.0364252</v>
      </c>
      <c r="G15" s="8">
        <v>0.0176806</v>
      </c>
      <c r="H15" s="9">
        <v>0.0065691</v>
      </c>
      <c r="I15" s="3">
        <f t="shared" ref="I15:I18" si="2">min(B15:G15)</f>
        <v>0.0039338</v>
      </c>
      <c r="J15" s="4" t="s">
        <v>15</v>
      </c>
    </row>
    <row r="16" ht="17.25" customHeight="1">
      <c r="A16" s="7" t="s">
        <v>10</v>
      </c>
      <c r="B16" s="8">
        <v>0.009069</v>
      </c>
      <c r="C16" s="10">
        <v>0.0220377</v>
      </c>
      <c r="D16" s="10">
        <v>0.0184466</v>
      </c>
      <c r="E16" s="10">
        <v>0.0178596</v>
      </c>
      <c r="F16" s="10">
        <v>0.0184466</v>
      </c>
      <c r="G16" s="10">
        <v>0.0184466</v>
      </c>
      <c r="H16" s="9">
        <v>0.0085239</v>
      </c>
      <c r="I16" s="3">
        <f t="shared" si="2"/>
        <v>0.009069</v>
      </c>
      <c r="J16" s="4" t="s">
        <v>14</v>
      </c>
    </row>
    <row r="17" ht="17.25" customHeight="1">
      <c r="A17" s="7" t="s">
        <v>11</v>
      </c>
      <c r="B17" s="8">
        <v>0.0056172</v>
      </c>
      <c r="C17" s="8">
        <v>0.0038956</v>
      </c>
      <c r="D17" s="8">
        <v>0.0030611</v>
      </c>
      <c r="E17" s="8">
        <v>0.0029569</v>
      </c>
      <c r="F17" s="8">
        <v>0.0025014</v>
      </c>
      <c r="G17" s="11">
        <v>0.0010111</v>
      </c>
      <c r="H17" s="9">
        <v>0.0015261</v>
      </c>
      <c r="I17" s="3">
        <f t="shared" si="2"/>
        <v>0.0010111</v>
      </c>
      <c r="J17" s="4" t="s">
        <v>19</v>
      </c>
    </row>
    <row r="18" ht="17.25" customHeight="1">
      <c r="A18" s="7" t="s">
        <v>12</v>
      </c>
      <c r="B18" s="8">
        <v>0.0184466</v>
      </c>
      <c r="C18" s="8">
        <v>0.0184466</v>
      </c>
      <c r="D18" s="8">
        <v>0.0184466</v>
      </c>
      <c r="E18" s="8">
        <v>0.0184466</v>
      </c>
      <c r="F18" s="8">
        <v>0.0184466</v>
      </c>
      <c r="G18" s="8">
        <v>0.0184466</v>
      </c>
      <c r="H18" s="9">
        <v>0.0184466</v>
      </c>
      <c r="I18" s="3">
        <f t="shared" si="2"/>
        <v>0.0184466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>
      <c r="A26" s="12" t="s">
        <v>21</v>
      </c>
      <c r="B26" s="8" t="s">
        <v>1</v>
      </c>
      <c r="C26" s="8" t="s">
        <v>2</v>
      </c>
      <c r="D26" s="8" t="s">
        <v>3</v>
      </c>
      <c r="E26" s="8" t="s">
        <v>4</v>
      </c>
      <c r="F26" s="8" t="s">
        <v>5</v>
      </c>
      <c r="G26" s="8" t="s">
        <v>6</v>
      </c>
      <c r="H26" s="9" t="s">
        <v>7</v>
      </c>
      <c r="I26" s="2" t="s">
        <v>20</v>
      </c>
    </row>
    <row r="27" ht="17.25" customHeight="1">
      <c r="A27" s="7" t="s">
        <v>9</v>
      </c>
      <c r="B27" s="8">
        <v>0.6961203</v>
      </c>
      <c r="C27" s="8">
        <v>0.1469857</v>
      </c>
      <c r="D27" s="8">
        <v>3.6502648</v>
      </c>
      <c r="E27" s="8">
        <v>0.2728603</v>
      </c>
      <c r="F27" s="8">
        <v>0.1308084</v>
      </c>
      <c r="G27" s="8">
        <v>0.0683913</v>
      </c>
      <c r="H27" s="9">
        <v>6.7987088</v>
      </c>
      <c r="I27" s="3">
        <f t="shared" ref="I27:I30" si="3">min(B27:G27)</f>
        <v>0.0683913</v>
      </c>
      <c r="J27" s="4" t="s">
        <v>6</v>
      </c>
    </row>
    <row r="28" ht="17.25" customHeight="1">
      <c r="A28" s="7" t="s">
        <v>10</v>
      </c>
      <c r="B28" s="8">
        <v>0.3882816</v>
      </c>
      <c r="C28" s="8">
        <v>0.052145</v>
      </c>
      <c r="D28" s="8">
        <v>4.5804191</v>
      </c>
      <c r="E28" s="8">
        <v>0.227922</v>
      </c>
      <c r="F28" s="8">
        <v>0.121837</v>
      </c>
      <c r="G28" s="8">
        <v>0.0884589</v>
      </c>
      <c r="H28" s="9">
        <v>10.1124053</v>
      </c>
      <c r="I28" s="3">
        <f t="shared" si="3"/>
        <v>0.052145</v>
      </c>
      <c r="J28" s="4" t="s">
        <v>2</v>
      </c>
    </row>
    <row r="29" ht="17.25" customHeight="1">
      <c r="A29" s="7" t="s">
        <v>11</v>
      </c>
      <c r="B29" s="8">
        <v>0.3205601</v>
      </c>
      <c r="C29" s="8">
        <v>0.1006912</v>
      </c>
      <c r="D29" s="8">
        <v>0.8930098</v>
      </c>
      <c r="E29" s="8">
        <v>0.0141297</v>
      </c>
      <c r="F29" s="8">
        <v>0.0134315</v>
      </c>
      <c r="G29" s="11">
        <v>0.0113597</v>
      </c>
      <c r="H29" s="9">
        <v>3.6515771</v>
      </c>
      <c r="I29" s="3">
        <f t="shared" si="3"/>
        <v>0.0113597</v>
      </c>
      <c r="J29" s="4" t="s">
        <v>6</v>
      </c>
    </row>
    <row r="30" ht="17.25" customHeight="1">
      <c r="A30" s="7" t="s">
        <v>12</v>
      </c>
      <c r="B30" s="8">
        <v>0.2566186</v>
      </c>
      <c r="C30" s="8">
        <v>0.0773615</v>
      </c>
      <c r="D30" s="8">
        <v>4.1693749</v>
      </c>
      <c r="E30" s="8">
        <v>0.2684547</v>
      </c>
      <c r="F30" s="8">
        <v>2.4989661</v>
      </c>
      <c r="G30" s="8">
        <v>0.1715272</v>
      </c>
      <c r="H30" s="9">
        <v>150.7246831</v>
      </c>
      <c r="I30" s="3">
        <f t="shared" si="3"/>
        <v>0.0773615</v>
      </c>
    </row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>
      <c r="A37" s="7" t="s">
        <v>22</v>
      </c>
      <c r="B37" s="8" t="s">
        <v>14</v>
      </c>
      <c r="C37" s="8" t="s">
        <v>15</v>
      </c>
      <c r="D37" s="8" t="s">
        <v>16</v>
      </c>
      <c r="E37" s="8" t="s">
        <v>17</v>
      </c>
      <c r="F37" s="8" t="s">
        <v>18</v>
      </c>
      <c r="G37" s="8" t="s">
        <v>19</v>
      </c>
      <c r="H37" s="9" t="s">
        <v>7</v>
      </c>
      <c r="I37" s="2" t="s">
        <v>20</v>
      </c>
    </row>
    <row r="38" ht="17.25" customHeight="1">
      <c r="A38" s="7" t="s">
        <v>9</v>
      </c>
      <c r="B38" s="8">
        <v>0.0270865</v>
      </c>
      <c r="C38" s="8">
        <v>0.0493111</v>
      </c>
      <c r="D38" s="8">
        <v>0.0837053</v>
      </c>
      <c r="E38" s="8">
        <v>0.0205389</v>
      </c>
      <c r="F38" s="8">
        <v>0.1126866</v>
      </c>
      <c r="G38" s="8">
        <v>0.0193168</v>
      </c>
      <c r="H38" s="9">
        <v>0.5406423</v>
      </c>
      <c r="I38" s="3">
        <f t="shared" ref="I38:I41" si="4">min(B38:H38)</f>
        <v>0.0193168</v>
      </c>
      <c r="J38" s="4" t="s">
        <v>19</v>
      </c>
    </row>
    <row r="39" ht="17.25" customHeight="1">
      <c r="A39" s="7" t="s">
        <v>10</v>
      </c>
      <c r="B39" s="8">
        <v>0.0196913</v>
      </c>
      <c r="C39" s="8">
        <v>0.0561852</v>
      </c>
      <c r="D39" s="8">
        <v>0.0641586</v>
      </c>
      <c r="E39" s="8">
        <v>0.0257475</v>
      </c>
      <c r="F39" s="8">
        <v>0.0835399</v>
      </c>
      <c r="G39" s="8">
        <v>0.0218351</v>
      </c>
      <c r="H39" s="9">
        <v>0.2242537</v>
      </c>
      <c r="I39" s="3">
        <f t="shared" si="4"/>
        <v>0.0196913</v>
      </c>
      <c r="J39" s="4" t="s">
        <v>14</v>
      </c>
    </row>
    <row r="40" ht="17.25" customHeight="1">
      <c r="A40" s="7" t="s">
        <v>11</v>
      </c>
      <c r="B40" s="8">
        <v>0.0276666</v>
      </c>
      <c r="C40" s="8">
        <v>0.0267316</v>
      </c>
      <c r="D40" s="8">
        <v>0.0196293</v>
      </c>
      <c r="E40" s="11">
        <v>0.0142586</v>
      </c>
      <c r="F40" s="8">
        <v>0.0340195</v>
      </c>
      <c r="G40" s="8">
        <v>0.0308686</v>
      </c>
      <c r="H40" s="9">
        <v>0.0914047</v>
      </c>
      <c r="I40" s="3">
        <f t="shared" si="4"/>
        <v>0.0142586</v>
      </c>
      <c r="J40" s="4" t="s">
        <v>17</v>
      </c>
    </row>
    <row r="41" ht="17.25" customHeight="1">
      <c r="A41" s="7" t="s">
        <v>12</v>
      </c>
      <c r="B41" s="8">
        <v>0.0174428</v>
      </c>
      <c r="C41" s="8">
        <v>0.29008</v>
      </c>
      <c r="D41" s="8">
        <v>0.0423431</v>
      </c>
      <c r="E41" s="8">
        <v>0.0121769</v>
      </c>
      <c r="F41" s="8">
        <v>0.0578523</v>
      </c>
      <c r="G41" s="8">
        <v>0.2649202</v>
      </c>
      <c r="H41" s="9">
        <v>0.4684075</v>
      </c>
      <c r="I41" s="3">
        <f t="shared" si="4"/>
        <v>0.0121769</v>
      </c>
    </row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>
      <c r="A49" s="13" t="s">
        <v>23</v>
      </c>
      <c r="B49" s="13" t="s">
        <v>1</v>
      </c>
      <c r="C49" s="13" t="s">
        <v>2</v>
      </c>
      <c r="D49" s="13" t="s">
        <v>3</v>
      </c>
      <c r="E49" s="13" t="s">
        <v>4</v>
      </c>
      <c r="F49" s="13" t="s">
        <v>5</v>
      </c>
      <c r="G49" s="13" t="s">
        <v>6</v>
      </c>
      <c r="H49" s="13" t="s">
        <v>7</v>
      </c>
      <c r="I49" s="14" t="s">
        <v>20</v>
      </c>
    </row>
    <row r="50" ht="17.25" customHeight="1">
      <c r="A50" s="13" t="s">
        <v>9</v>
      </c>
      <c r="B50" s="13">
        <v>0.0140033</v>
      </c>
      <c r="C50" s="13">
        <v>0.0141425</v>
      </c>
      <c r="D50" s="13">
        <v>0.0092794</v>
      </c>
      <c r="E50" s="13">
        <v>0.0024973</v>
      </c>
      <c r="F50" s="13">
        <v>0.008309</v>
      </c>
      <c r="G50" s="15">
        <v>6.742E-4</v>
      </c>
      <c r="H50" s="13">
        <v>0.0018576</v>
      </c>
      <c r="I50" s="3">
        <f t="shared" ref="I50:I53" si="5">min(B50:G50)</f>
        <v>0.0006742</v>
      </c>
      <c r="J50" s="4" t="s">
        <v>6</v>
      </c>
    </row>
    <row r="51" ht="17.25" customHeight="1">
      <c r="A51" s="13" t="s">
        <v>10</v>
      </c>
      <c r="B51" s="13">
        <v>0.0017221</v>
      </c>
      <c r="C51" s="16">
        <v>0.0037217</v>
      </c>
      <c r="D51" s="16">
        <v>0.0037217</v>
      </c>
      <c r="E51" s="16">
        <v>0.0037217</v>
      </c>
      <c r="F51" s="16">
        <v>0.0037217</v>
      </c>
      <c r="G51" s="16">
        <v>0.0037217</v>
      </c>
      <c r="H51" s="13">
        <v>0.0017221</v>
      </c>
      <c r="I51" s="3">
        <f t="shared" si="5"/>
        <v>0.0017221</v>
      </c>
      <c r="J51" s="4" t="s">
        <v>1</v>
      </c>
    </row>
    <row r="52" ht="17.25" customHeight="1">
      <c r="A52" s="13" t="s">
        <v>11</v>
      </c>
      <c r="B52" s="13">
        <v>0.0032337</v>
      </c>
      <c r="C52" s="13">
        <v>0.0036913</v>
      </c>
      <c r="D52" s="13">
        <v>0.0037106</v>
      </c>
      <c r="E52" s="13">
        <v>0.0038775</v>
      </c>
      <c r="F52" s="13">
        <v>0.0039035</v>
      </c>
      <c r="G52" s="13">
        <v>0.0034945</v>
      </c>
      <c r="H52" s="13">
        <v>0.0021684</v>
      </c>
      <c r="I52" s="3">
        <f t="shared" si="5"/>
        <v>0.0032337</v>
      </c>
      <c r="J52" s="4" t="s">
        <v>1</v>
      </c>
    </row>
    <row r="53" ht="17.25" customHeight="1">
      <c r="A53" s="13" t="s">
        <v>12</v>
      </c>
      <c r="B53" s="13">
        <v>0.0037217</v>
      </c>
      <c r="C53" s="13">
        <v>0.0037217</v>
      </c>
      <c r="D53" s="13">
        <v>0.0037217</v>
      </c>
      <c r="E53" s="13">
        <v>0.0037217</v>
      </c>
      <c r="F53" s="13">
        <v>0.0037217</v>
      </c>
      <c r="G53" s="13">
        <v>0.0037217</v>
      </c>
      <c r="H53" s="13">
        <v>0.0037217</v>
      </c>
      <c r="I53" s="3">
        <f t="shared" si="5"/>
        <v>0.0037217</v>
      </c>
    </row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>
      <c r="A60" s="13" t="s">
        <v>24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  <c r="H60" s="9" t="s">
        <v>7</v>
      </c>
      <c r="I60" s="2" t="s">
        <v>20</v>
      </c>
    </row>
    <row r="61" ht="17.25" customHeight="1">
      <c r="A61" s="13" t="s">
        <v>9</v>
      </c>
      <c r="B61" s="13">
        <v>0.0083805</v>
      </c>
      <c r="C61" s="13">
        <v>0.0058751</v>
      </c>
      <c r="D61" s="13">
        <v>0.0053203</v>
      </c>
      <c r="E61" s="15">
        <v>0.0020585</v>
      </c>
      <c r="F61" s="13">
        <v>0.0032115</v>
      </c>
      <c r="G61" s="13">
        <v>0.0042298</v>
      </c>
      <c r="H61" s="9">
        <v>0.0062488</v>
      </c>
      <c r="I61" s="3">
        <f>min(B61:G61)</f>
        <v>0.0020585</v>
      </c>
      <c r="J61" s="4" t="s">
        <v>17</v>
      </c>
    </row>
    <row r="62" ht="17.25" customHeight="1">
      <c r="A62" s="13" t="s">
        <v>10</v>
      </c>
      <c r="B62" s="13">
        <v>0.0073047</v>
      </c>
      <c r="C62" s="13">
        <v>0.0048158</v>
      </c>
      <c r="D62" s="16">
        <v>0.0037217</v>
      </c>
      <c r="E62" s="16">
        <v>0.0037217</v>
      </c>
      <c r="F62" s="16">
        <v>0.0037217</v>
      </c>
      <c r="G62" s="16">
        <v>0.0037217</v>
      </c>
      <c r="H62" s="9">
        <v>0.0077765</v>
      </c>
      <c r="I62" s="3">
        <f>min(B62:C62)</f>
        <v>0.0048158</v>
      </c>
      <c r="J62" s="4" t="s">
        <v>15</v>
      </c>
    </row>
    <row r="63" ht="17.25" customHeight="1">
      <c r="A63" s="13" t="s">
        <v>11</v>
      </c>
      <c r="B63" s="16">
        <v>0.0043609</v>
      </c>
      <c r="C63" s="16">
        <v>0.0042758</v>
      </c>
      <c r="D63" s="13">
        <v>0.0028697</v>
      </c>
      <c r="E63" s="13">
        <v>0.0039814</v>
      </c>
      <c r="F63" s="13">
        <v>0.0042119</v>
      </c>
      <c r="G63" s="13">
        <v>0.0053186</v>
      </c>
      <c r="H63" s="9">
        <v>0.0043061</v>
      </c>
      <c r="I63" s="3">
        <f t="shared" ref="I63:I64" si="6">min(B63:G63)</f>
        <v>0.0028697</v>
      </c>
      <c r="J63" s="4" t="s">
        <v>16</v>
      </c>
    </row>
    <row r="64" ht="17.25" customHeight="1">
      <c r="A64" s="7" t="s">
        <v>12</v>
      </c>
      <c r="B64" s="8">
        <v>0.0037593</v>
      </c>
      <c r="C64" s="8">
        <v>0.0022043</v>
      </c>
      <c r="D64" s="8">
        <v>0.0037217</v>
      </c>
      <c r="E64" s="8">
        <v>0.0037217</v>
      </c>
      <c r="F64" s="8">
        <v>0.0037217</v>
      </c>
      <c r="G64" s="8">
        <v>0.0037217</v>
      </c>
      <c r="H64" s="9">
        <v>0.0015389</v>
      </c>
      <c r="I64" s="3">
        <f t="shared" si="6"/>
        <v>0.0022043</v>
      </c>
    </row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>
      <c r="A73" s="13" t="s">
        <v>25</v>
      </c>
      <c r="B73" s="13" t="s">
        <v>1</v>
      </c>
      <c r="C73" s="13" t="s">
        <v>2</v>
      </c>
      <c r="D73" s="13" t="s">
        <v>3</v>
      </c>
      <c r="E73" s="13" t="s">
        <v>4</v>
      </c>
      <c r="F73" s="13" t="s">
        <v>5</v>
      </c>
      <c r="G73" s="13" t="s">
        <v>6</v>
      </c>
      <c r="H73" s="13" t="s">
        <v>7</v>
      </c>
      <c r="I73" s="2" t="s">
        <v>20</v>
      </c>
    </row>
    <row r="74" ht="17.25" customHeight="1">
      <c r="A74" s="13" t="s">
        <v>9</v>
      </c>
      <c r="B74" s="13">
        <v>0.0428924</v>
      </c>
      <c r="C74" s="13">
        <v>0.0278661</v>
      </c>
      <c r="D74" s="13">
        <v>0.0403974</v>
      </c>
      <c r="E74" s="13">
        <v>0.0532534</v>
      </c>
      <c r="F74" s="13">
        <v>0.0256178</v>
      </c>
      <c r="G74" s="13">
        <v>0.0244088</v>
      </c>
      <c r="H74" s="13">
        <v>0.1930413</v>
      </c>
      <c r="I74" s="3">
        <f t="shared" ref="I74:I77" si="7">min(B74:G74)</f>
        <v>0.0244088</v>
      </c>
      <c r="J74" s="4" t="s">
        <v>6</v>
      </c>
    </row>
    <row r="75" ht="17.25" customHeight="1">
      <c r="A75" s="13" t="s">
        <v>10</v>
      </c>
      <c r="B75" s="13">
        <v>0.0431291</v>
      </c>
      <c r="C75" s="13">
        <v>0.0283084</v>
      </c>
      <c r="D75" s="13">
        <v>0.0302832</v>
      </c>
      <c r="E75" s="13">
        <v>0.1582485</v>
      </c>
      <c r="F75" s="13">
        <v>0.0266552</v>
      </c>
      <c r="G75" s="13">
        <v>0.0253712</v>
      </c>
      <c r="H75" s="13">
        <v>0.2013374</v>
      </c>
      <c r="I75" s="3">
        <f t="shared" si="7"/>
        <v>0.0253712</v>
      </c>
      <c r="J75" s="4" t="s">
        <v>6</v>
      </c>
    </row>
    <row r="76" ht="17.25" customHeight="1">
      <c r="A76" s="13" t="s">
        <v>11</v>
      </c>
      <c r="B76" s="13">
        <v>0.0174425</v>
      </c>
      <c r="C76" s="13">
        <v>0.0105286</v>
      </c>
      <c r="D76" s="13">
        <v>0.0128403</v>
      </c>
      <c r="E76" s="15">
        <v>0.0059514</v>
      </c>
      <c r="F76" s="13">
        <v>0.0089926</v>
      </c>
      <c r="G76" s="13">
        <v>0.023704</v>
      </c>
      <c r="H76" s="13">
        <v>0.0349454</v>
      </c>
      <c r="I76" s="3">
        <f t="shared" si="7"/>
        <v>0.0059514</v>
      </c>
      <c r="J76" s="4" t="s">
        <v>4</v>
      </c>
    </row>
    <row r="77" ht="17.25" customHeight="1">
      <c r="A77" s="7" t="s">
        <v>12</v>
      </c>
      <c r="B77" s="8">
        <v>0.0229303</v>
      </c>
      <c r="C77" s="8">
        <v>0.0232022</v>
      </c>
      <c r="D77" s="8">
        <v>0.0255598</v>
      </c>
      <c r="E77" s="8">
        <v>0.0664031</v>
      </c>
      <c r="F77" s="8">
        <v>0.0282187</v>
      </c>
      <c r="G77" s="8">
        <v>0.02844</v>
      </c>
      <c r="H77" s="9">
        <v>0.0390851</v>
      </c>
      <c r="I77" s="3">
        <f t="shared" si="7"/>
        <v>0.0229303</v>
      </c>
    </row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>
      <c r="A84" s="13" t="s">
        <v>26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  <c r="H84" s="9" t="s">
        <v>7</v>
      </c>
      <c r="I84" s="2" t="s">
        <v>20</v>
      </c>
    </row>
    <row r="85" ht="17.25" customHeight="1">
      <c r="A85" s="13" t="s">
        <v>9</v>
      </c>
      <c r="B85" s="13">
        <v>0.0353774</v>
      </c>
      <c r="C85" s="13">
        <v>0.0189146</v>
      </c>
      <c r="D85" s="13">
        <v>0.0288042</v>
      </c>
      <c r="E85" s="13">
        <v>0.0510403</v>
      </c>
      <c r="F85" s="13">
        <v>0.0261281</v>
      </c>
      <c r="G85" s="13">
        <v>0.0621182</v>
      </c>
      <c r="H85" s="9">
        <v>0.1953132</v>
      </c>
      <c r="I85" s="3">
        <f t="shared" ref="I85:I88" si="8">min(B85:G85)</f>
        <v>0.0189146</v>
      </c>
      <c r="J85" s="4" t="s">
        <v>15</v>
      </c>
    </row>
    <row r="86" ht="17.25" customHeight="1">
      <c r="A86" s="13" t="s">
        <v>10</v>
      </c>
      <c r="B86" s="13">
        <v>0.0319228</v>
      </c>
      <c r="C86" s="13">
        <v>0.0155989</v>
      </c>
      <c r="D86" s="13">
        <v>0.0286922</v>
      </c>
      <c r="E86" s="13">
        <v>0.043659</v>
      </c>
      <c r="F86" s="13">
        <v>0.0266881</v>
      </c>
      <c r="G86" s="13">
        <v>0.0657051</v>
      </c>
      <c r="H86" s="9">
        <v>0.0724239</v>
      </c>
      <c r="I86" s="3">
        <f t="shared" si="8"/>
        <v>0.0155989</v>
      </c>
      <c r="J86" s="4" t="s">
        <v>15</v>
      </c>
    </row>
    <row r="87" ht="17.25" customHeight="1">
      <c r="A87" s="13" t="s">
        <v>11</v>
      </c>
      <c r="B87" s="13">
        <v>0.0204098</v>
      </c>
      <c r="C87" s="13">
        <v>0.0201281</v>
      </c>
      <c r="D87" s="13">
        <v>0.0226447</v>
      </c>
      <c r="E87" s="13">
        <v>0.0241149</v>
      </c>
      <c r="F87" s="15">
        <v>0.012088</v>
      </c>
      <c r="G87" s="13">
        <v>0.0132281</v>
      </c>
      <c r="H87" s="9">
        <v>0.0059656</v>
      </c>
      <c r="I87" s="3">
        <f t="shared" si="8"/>
        <v>0.012088</v>
      </c>
      <c r="J87" s="4" t="s">
        <v>18</v>
      </c>
    </row>
    <row r="88" ht="17.25" customHeight="1">
      <c r="A88" s="7" t="s">
        <v>12</v>
      </c>
      <c r="B88" s="8">
        <v>0.0209779</v>
      </c>
      <c r="C88" s="8">
        <v>0.0300114</v>
      </c>
      <c r="D88" s="8">
        <v>0.023834</v>
      </c>
      <c r="E88" s="8">
        <v>0.0292242</v>
      </c>
      <c r="F88" s="8">
        <v>0.0195676</v>
      </c>
      <c r="G88" s="8">
        <v>0.0944511</v>
      </c>
      <c r="H88" s="9">
        <v>0.0200083</v>
      </c>
      <c r="I88" s="3">
        <f t="shared" si="8"/>
        <v>0.0195676</v>
      </c>
    </row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>
      <c r="A98" s="13" t="s">
        <v>27</v>
      </c>
      <c r="B98" s="13" t="s">
        <v>1</v>
      </c>
      <c r="C98" s="13" t="s">
        <v>2</v>
      </c>
      <c r="D98" s="13" t="s">
        <v>3</v>
      </c>
      <c r="E98" s="13" t="s">
        <v>4</v>
      </c>
      <c r="F98" s="13" t="s">
        <v>5</v>
      </c>
      <c r="G98" s="13" t="s">
        <v>6</v>
      </c>
      <c r="H98" s="9" t="s">
        <v>7</v>
      </c>
      <c r="I98" s="2" t="s">
        <v>20</v>
      </c>
    </row>
    <row r="99" ht="17.25" customHeight="1">
      <c r="A99" s="13" t="s">
        <v>9</v>
      </c>
      <c r="B99" s="13">
        <v>0.0132138</v>
      </c>
      <c r="C99" s="13">
        <v>0.0113301</v>
      </c>
      <c r="D99" s="13">
        <v>0.0126955</v>
      </c>
      <c r="E99" s="13">
        <v>0.0130225</v>
      </c>
      <c r="F99" s="13">
        <v>0.0127476</v>
      </c>
      <c r="G99" s="13">
        <v>0.0120726</v>
      </c>
      <c r="H99" s="9">
        <v>0.0148038</v>
      </c>
      <c r="I99" s="3">
        <f>min(B99:G99)</f>
        <v>0.0113301</v>
      </c>
      <c r="J99" s="4" t="s">
        <v>2</v>
      </c>
    </row>
    <row r="100" ht="17.25" customHeight="1">
      <c r="A100" s="13" t="s">
        <v>10</v>
      </c>
      <c r="B100" s="16">
        <v>0.0132656</v>
      </c>
      <c r="C100" s="16">
        <v>0.0107134</v>
      </c>
      <c r="D100" s="16">
        <v>0.0107134</v>
      </c>
      <c r="E100" s="16">
        <v>0.0107134</v>
      </c>
      <c r="F100" s="16">
        <v>0.0107134</v>
      </c>
      <c r="G100" s="16">
        <v>0.0107134</v>
      </c>
      <c r="H100" s="9">
        <v>0.0132656</v>
      </c>
      <c r="I100" s="2" t="s">
        <v>28</v>
      </c>
      <c r="J100" s="4" t="s">
        <v>28</v>
      </c>
    </row>
    <row r="101" ht="17.25" customHeight="1">
      <c r="A101" s="13" t="s">
        <v>11</v>
      </c>
      <c r="B101" s="13">
        <v>0.0109051</v>
      </c>
      <c r="C101" s="13">
        <v>0.0126608</v>
      </c>
      <c r="D101" s="13">
        <v>0.0201747</v>
      </c>
      <c r="E101" s="15">
        <v>0.0069533</v>
      </c>
      <c r="F101" s="13">
        <v>0.0071979</v>
      </c>
      <c r="G101" s="13">
        <v>0.0104307</v>
      </c>
      <c r="H101" s="9">
        <v>0.0051275</v>
      </c>
      <c r="I101" s="3">
        <f t="shared" ref="I101:I102" si="9">min(B101:G101)</f>
        <v>0.0069533</v>
      </c>
      <c r="J101" s="4" t="s">
        <v>29</v>
      </c>
    </row>
    <row r="102" ht="17.25" customHeight="1">
      <c r="A102" s="7" t="s">
        <v>12</v>
      </c>
      <c r="B102" s="8">
        <v>0.0107134</v>
      </c>
      <c r="C102" s="8">
        <v>0.0107134</v>
      </c>
      <c r="D102" s="8">
        <v>0.0107134</v>
      </c>
      <c r="E102" s="8">
        <v>0.0107134</v>
      </c>
      <c r="F102" s="8">
        <v>0.0107134</v>
      </c>
      <c r="G102" s="8">
        <v>0.0107134</v>
      </c>
      <c r="H102" s="9">
        <v>0.0107134</v>
      </c>
      <c r="I102" s="3">
        <f t="shared" si="9"/>
        <v>0.0107134</v>
      </c>
    </row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>
      <c r="A112" s="13" t="s">
        <v>30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  <c r="H112" s="9" t="s">
        <v>7</v>
      </c>
      <c r="I112" s="2" t="s">
        <v>20</v>
      </c>
    </row>
    <row r="113" ht="17.25" customHeight="1">
      <c r="A113" s="13" t="s">
        <v>9</v>
      </c>
      <c r="B113" s="13">
        <v>0.0077153</v>
      </c>
      <c r="C113" s="15">
        <v>0.0065719</v>
      </c>
      <c r="D113" s="13">
        <v>0.017021</v>
      </c>
      <c r="E113" s="13">
        <v>0.0104274</v>
      </c>
      <c r="F113" s="13">
        <v>0.0113118</v>
      </c>
      <c r="G113" s="13">
        <v>0.011249</v>
      </c>
      <c r="H113" s="9">
        <v>0.0083743</v>
      </c>
      <c r="I113" s="3">
        <f t="shared" ref="I113:I116" si="10">min(B113:G113)</f>
        <v>0.0065719</v>
      </c>
      <c r="J113" s="4" t="s">
        <v>15</v>
      </c>
    </row>
    <row r="114" ht="17.25" customHeight="1">
      <c r="A114" s="13" t="s">
        <v>10</v>
      </c>
      <c r="B114" s="13">
        <v>0.0091923</v>
      </c>
      <c r="C114" s="16">
        <v>0.0107134</v>
      </c>
      <c r="D114" s="16">
        <v>0.0107134</v>
      </c>
      <c r="E114" s="16">
        <v>0.0107134</v>
      </c>
      <c r="F114" s="16">
        <v>0.0107134</v>
      </c>
      <c r="G114" s="16">
        <v>0.0107134</v>
      </c>
      <c r="H114" s="9">
        <v>0.0091923</v>
      </c>
      <c r="I114" s="3">
        <f t="shared" si="10"/>
        <v>0.0091923</v>
      </c>
      <c r="J114" s="4" t="s">
        <v>14</v>
      </c>
    </row>
    <row r="115" ht="17.25" customHeight="1">
      <c r="A115" s="13" t="s">
        <v>11</v>
      </c>
      <c r="B115" s="13">
        <v>0.0083551</v>
      </c>
      <c r="C115" s="13">
        <v>0.0171751</v>
      </c>
      <c r="D115" s="13">
        <v>0.0087659</v>
      </c>
      <c r="E115" s="13">
        <v>0.0070322</v>
      </c>
      <c r="F115" s="13">
        <v>0.0090992</v>
      </c>
      <c r="G115" s="13">
        <v>0.0069385</v>
      </c>
      <c r="H115" s="9">
        <v>0.0142624</v>
      </c>
      <c r="I115" s="3">
        <f t="shared" si="10"/>
        <v>0.0069385</v>
      </c>
      <c r="J115" s="4" t="s">
        <v>19</v>
      </c>
    </row>
    <row r="116" ht="17.25" customHeight="1">
      <c r="A116" s="7" t="s">
        <v>12</v>
      </c>
      <c r="B116" s="8">
        <v>0.0107134</v>
      </c>
      <c r="C116" s="8">
        <v>0.0107134</v>
      </c>
      <c r="D116" s="8">
        <v>0.0107134</v>
      </c>
      <c r="E116" s="8">
        <v>0.0107134</v>
      </c>
      <c r="F116" s="8">
        <v>0.0107134</v>
      </c>
      <c r="G116" s="8">
        <v>0.0107134</v>
      </c>
      <c r="H116" s="9">
        <v>0.0107134</v>
      </c>
      <c r="I116" s="3">
        <f t="shared" si="10"/>
        <v>0.0107134</v>
      </c>
    </row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>
      <c r="A124" s="13" t="s">
        <v>31</v>
      </c>
      <c r="B124" s="13" t="s">
        <v>1</v>
      </c>
      <c r="C124" s="13" t="s">
        <v>2</v>
      </c>
      <c r="D124" s="13" t="s">
        <v>3</v>
      </c>
      <c r="E124" s="13" t="s">
        <v>4</v>
      </c>
      <c r="F124" s="13" t="s">
        <v>5</v>
      </c>
      <c r="G124" s="13" t="s">
        <v>6</v>
      </c>
      <c r="H124" s="9" t="s">
        <v>7</v>
      </c>
      <c r="I124" s="2" t="s">
        <v>20</v>
      </c>
    </row>
    <row r="125" ht="17.25" customHeight="1">
      <c r="A125" s="13" t="s">
        <v>9</v>
      </c>
      <c r="B125" s="13">
        <v>0.013047</v>
      </c>
      <c r="C125" s="13">
        <v>0.0125866</v>
      </c>
      <c r="D125" s="13">
        <v>0.0124907</v>
      </c>
      <c r="E125" s="13">
        <v>0.0118545</v>
      </c>
      <c r="F125" s="13">
        <v>0.0185232</v>
      </c>
      <c r="G125" s="13">
        <v>0.0071015</v>
      </c>
      <c r="H125" s="9">
        <v>0.0321937</v>
      </c>
      <c r="I125" s="3">
        <f t="shared" ref="I125:I128" si="11">min(B125:G125)</f>
        <v>0.0071015</v>
      </c>
      <c r="J125" s="4" t="s">
        <v>6</v>
      </c>
    </row>
    <row r="126" ht="17.25" customHeight="1">
      <c r="A126" s="13" t="s">
        <v>10</v>
      </c>
      <c r="B126" s="13">
        <v>0.0118385</v>
      </c>
      <c r="C126" s="13">
        <v>0.0116375</v>
      </c>
      <c r="D126" s="13">
        <v>0.0119404</v>
      </c>
      <c r="E126" s="13">
        <v>0.011932</v>
      </c>
      <c r="F126" s="13">
        <v>0.019636</v>
      </c>
      <c r="G126" s="13">
        <v>0.0082775</v>
      </c>
      <c r="H126" s="9">
        <v>0.0382321</v>
      </c>
      <c r="I126" s="3">
        <f t="shared" si="11"/>
        <v>0.0082775</v>
      </c>
      <c r="J126" s="4" t="s">
        <v>6</v>
      </c>
    </row>
    <row r="127" ht="17.25" customHeight="1">
      <c r="A127" s="13" t="s">
        <v>11</v>
      </c>
      <c r="B127" s="13">
        <v>0.0053614</v>
      </c>
      <c r="C127" s="13">
        <v>0.0055956</v>
      </c>
      <c r="D127" s="13">
        <v>0.0036741</v>
      </c>
      <c r="E127" s="13">
        <v>0.0066805</v>
      </c>
      <c r="F127" s="13">
        <v>0.0076528</v>
      </c>
      <c r="G127" s="15">
        <v>0.0028585</v>
      </c>
      <c r="H127" s="9">
        <v>0.0019846</v>
      </c>
      <c r="I127" s="3">
        <f t="shared" si="11"/>
        <v>0.0028585</v>
      </c>
      <c r="J127" s="4" t="s">
        <v>6</v>
      </c>
    </row>
    <row r="128" ht="17.25" customHeight="1">
      <c r="A128" s="7" t="s">
        <v>12</v>
      </c>
      <c r="B128" s="8">
        <v>0.0084364</v>
      </c>
      <c r="C128" s="8">
        <v>0.0081229</v>
      </c>
      <c r="D128" s="8">
        <v>0.0107625</v>
      </c>
      <c r="E128" s="8">
        <v>0.0123777</v>
      </c>
      <c r="F128" s="8">
        <v>0.0125809</v>
      </c>
      <c r="G128" s="8">
        <v>0.0122194</v>
      </c>
      <c r="H128" s="9">
        <v>0.020127</v>
      </c>
      <c r="I128" s="3">
        <f t="shared" si="11"/>
        <v>0.0081229</v>
      </c>
    </row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>
      <c r="A136" s="13" t="s">
        <v>32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  <c r="H136" s="9" t="s">
        <v>7</v>
      </c>
      <c r="I136" s="2" t="s">
        <v>20</v>
      </c>
    </row>
    <row r="137" ht="17.25" customHeight="1">
      <c r="A137" s="13" t="s">
        <v>9</v>
      </c>
      <c r="B137" s="13">
        <v>0.0126434</v>
      </c>
      <c r="C137" s="13">
        <v>0.0119467</v>
      </c>
      <c r="D137" s="13">
        <v>0.0130376</v>
      </c>
      <c r="E137" s="13">
        <v>0.0128796</v>
      </c>
      <c r="F137" s="13">
        <v>0.0110861</v>
      </c>
      <c r="G137" s="13">
        <v>0.0081988</v>
      </c>
      <c r="H137" s="9">
        <v>0.0171045</v>
      </c>
      <c r="I137" s="3">
        <f t="shared" ref="I137:I140" si="12">min(B137:G137)</f>
        <v>0.0081988</v>
      </c>
      <c r="J137" s="4" t="s">
        <v>19</v>
      </c>
    </row>
    <row r="138" ht="17.25" customHeight="1">
      <c r="A138" s="13" t="s">
        <v>10</v>
      </c>
      <c r="B138" s="13">
        <v>0.0111746</v>
      </c>
      <c r="C138" s="13">
        <v>0.0101122</v>
      </c>
      <c r="D138" s="13">
        <v>0.0137423</v>
      </c>
      <c r="E138" s="13">
        <v>0.0125995</v>
      </c>
      <c r="F138" s="13">
        <v>0.0126457</v>
      </c>
      <c r="G138" s="13">
        <v>0.0083107</v>
      </c>
      <c r="H138" s="9">
        <v>0.0312432</v>
      </c>
      <c r="I138" s="3">
        <f t="shared" si="12"/>
        <v>0.0083107</v>
      </c>
      <c r="J138" s="4" t="s">
        <v>19</v>
      </c>
    </row>
    <row r="139" ht="17.25" customHeight="1">
      <c r="A139" s="13" t="s">
        <v>11</v>
      </c>
      <c r="B139" s="13">
        <v>0.0099024</v>
      </c>
      <c r="C139" s="13">
        <v>0.0080072</v>
      </c>
      <c r="D139" s="13">
        <v>0.011102</v>
      </c>
      <c r="E139" s="13">
        <v>0.0101511</v>
      </c>
      <c r="F139" s="13">
        <v>0.0086991</v>
      </c>
      <c r="G139" s="15">
        <v>0.0056656</v>
      </c>
      <c r="H139" s="9">
        <v>0.0053526</v>
      </c>
      <c r="I139" s="3">
        <f t="shared" si="12"/>
        <v>0.0056656</v>
      </c>
      <c r="J139" s="4" t="s">
        <v>19</v>
      </c>
    </row>
    <row r="140" ht="17.25" customHeight="1">
      <c r="A140" s="7" t="s">
        <v>12</v>
      </c>
      <c r="B140" s="8">
        <v>0.0083218</v>
      </c>
      <c r="C140" s="8">
        <v>0.0108433</v>
      </c>
      <c r="D140" s="8">
        <v>0.0084781</v>
      </c>
      <c r="E140" s="8">
        <v>0.0082712</v>
      </c>
      <c r="F140" s="8">
        <v>0.0079738</v>
      </c>
      <c r="G140" s="8">
        <v>0.0112435</v>
      </c>
      <c r="H140" s="9">
        <v>0.0098155</v>
      </c>
      <c r="I140" s="3">
        <f t="shared" si="12"/>
        <v>0.0079738</v>
      </c>
    </row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2021-04-19T21:18:00Z</dcterms:created>
  <dc:creator>chengxiaolin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