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hGDZ+yuR6n9sdwPAVXAnUSj7RZA=="/>
    </ext>
  </extLst>
</workbook>
</file>

<file path=xl/sharedStrings.xml><?xml version="1.0" encoding="utf-8"?>
<sst xmlns="http://schemas.openxmlformats.org/spreadsheetml/2006/main" count="84" uniqueCount="20">
  <si>
    <t>Amc english vader</t>
  </si>
  <si>
    <t>Neg</t>
  </si>
  <si>
    <t>Neu</t>
  </si>
  <si>
    <t>Pos</t>
  </si>
  <si>
    <t>Com</t>
  </si>
  <si>
    <t>Combine</t>
  </si>
  <si>
    <t>Min value</t>
  </si>
  <si>
    <t>Mean</t>
  </si>
  <si>
    <t>com</t>
  </si>
  <si>
    <t>Median</t>
  </si>
  <si>
    <t>pos</t>
  </si>
  <si>
    <t>Max</t>
  </si>
  <si>
    <t>neg</t>
  </si>
  <si>
    <t>Min</t>
  </si>
  <si>
    <t>amc news vader</t>
  </si>
  <si>
    <t>Gamestop english vader</t>
  </si>
  <si>
    <t>neu</t>
  </si>
  <si>
    <t>Gamestop news vader</t>
  </si>
  <si>
    <t>Nokia english vader</t>
  </si>
  <si>
    <t>Nokia news vader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</si>
</sst>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</font>
    <font>
      <sz val="10.0"/>
      <color rgb="FF212121"/>
      <name val="Calibri"/>
    </font>
    <font>
      <sz val="10.0"/>
      <color rgb="FF212121"/>
    </font>
    <font>
      <sz val="11.0"/>
      <color rgb="FF212121"/>
    </font>
    <font>
      <sz val="11.0"/>
      <color rgb="FF212121"/>
      <name val="Calibri"/>
    </font>
    <font>
      <sz val="10.0"/>
      <color theme="1"/>
      <name val="Calibri"/>
    </font>
    <font/>
    <font>
      <sz val="10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readingOrder="0" vertical="center"/>
    </xf>
    <xf borderId="5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vertical="center"/>
    </xf>
    <xf borderId="0" fillId="0" fontId="2" numFmtId="0" xfId="0" applyAlignment="1" applyFont="1">
      <alignment readingOrder="0" vertical="center"/>
    </xf>
    <xf borderId="6" fillId="2" fontId="1" numFmtId="0" xfId="0" applyAlignment="1" applyBorder="1" applyFill="1" applyFont="1">
      <alignment horizontal="left" shrinkToFit="0" vertical="top" wrapText="1"/>
    </xf>
    <xf borderId="7" fillId="0" fontId="1" numFmtId="0" xfId="0" applyAlignment="1" applyBorder="1" applyFont="1">
      <alignment shrinkToFit="0" vertical="top" wrapText="1"/>
    </xf>
    <xf borderId="6" fillId="3" fontId="3" numFmtId="0" xfId="0" applyAlignment="1" applyBorder="1" applyFill="1" applyFont="1">
      <alignment horizontal="left" shrinkToFit="0" vertical="top" wrapText="1"/>
    </xf>
    <xf borderId="6" fillId="2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shrinkToFit="0" vertical="bottom" wrapText="1"/>
    </xf>
    <xf borderId="6" fillId="0" fontId="4" numFmtId="0" xfId="0" applyAlignment="1" applyBorder="1" applyFont="1">
      <alignment horizontal="center" shrinkToFit="0" vertical="bottom" wrapText="1"/>
    </xf>
    <xf borderId="6" fillId="2" fontId="4" numFmtId="0" xfId="0" applyAlignment="1" applyBorder="1" applyFont="1">
      <alignment horizontal="center" shrinkToFit="0" vertical="bottom" wrapText="1"/>
    </xf>
    <xf borderId="6" fillId="3" fontId="5" numFmtId="0" xfId="0" applyAlignment="1" applyBorder="1" applyFont="1">
      <alignment horizontal="center" shrinkToFit="0" vertical="bottom" wrapText="1"/>
    </xf>
    <xf borderId="6" fillId="3" fontId="6" numFmtId="0" xfId="0" applyAlignment="1" applyBorder="1" applyFont="1">
      <alignment horizontal="center" shrinkToFit="0" vertical="bottom" wrapText="1"/>
    </xf>
    <xf borderId="6" fillId="0" fontId="7" numFmtId="0" xfId="0" applyAlignment="1" applyBorder="1" applyFont="1">
      <alignment horizontal="center" shrinkToFit="0" vertical="bottom" wrapText="1"/>
    </xf>
    <xf borderId="8" fillId="2" fontId="1" numFmtId="0" xfId="0" applyAlignment="1" applyBorder="1" applyFont="1">
      <alignment horizontal="center" shrinkToFit="0" vertical="bottom" wrapText="1"/>
    </xf>
    <xf borderId="8" fillId="4" fontId="1" numFmtId="0" xfId="0" applyAlignment="1" applyBorder="1" applyFill="1" applyFont="1">
      <alignment horizontal="center" shrinkToFit="0" vertical="bottom" wrapText="1"/>
    </xf>
    <xf borderId="6" fillId="2" fontId="7" numFmtId="0" xfId="0" applyAlignment="1" applyBorder="1" applyFont="1">
      <alignment horizontal="center" shrinkToFit="0" vertical="bottom" wrapText="1"/>
    </xf>
    <xf borderId="6" fillId="0" fontId="8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vertical="center"/>
    </xf>
    <xf borderId="4" fillId="0" fontId="3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4" fillId="4" fontId="10" numFmtId="0" xfId="0" applyAlignment="1" applyBorder="1" applyFont="1">
      <alignment horizontal="center" shrinkToFit="0" vertical="bottom" wrapText="1"/>
    </xf>
    <xf borderId="4" fillId="2" fontId="10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readingOrder="0" vertical="center"/>
    </xf>
    <xf borderId="4" fillId="3" fontId="6" numFmtId="0" xfId="0" applyAlignment="1" applyBorder="1" applyFont="1">
      <alignment horizontal="center" shrinkToFit="0" vertical="bottom" wrapText="1"/>
    </xf>
    <xf borderId="4" fillId="2" fontId="6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center"/>
    </xf>
    <xf borderId="4" fillId="4" fontId="3" numFmtId="0" xfId="0" applyAlignment="1" applyBorder="1" applyFont="1">
      <alignment horizontal="center" shrinkToFit="0" vertical="bottom" wrapText="1"/>
    </xf>
    <xf borderId="9" fillId="4" fontId="6" numFmtId="0" xfId="0" applyAlignment="1" applyBorder="1" applyFont="1">
      <alignment horizontal="center" shrinkToFit="0" vertical="bottom" wrapText="1"/>
    </xf>
    <xf borderId="4" fillId="4" fontId="6" numFmtId="0" xfId="0" applyAlignment="1" applyBorder="1" applyFont="1">
      <alignment horizontal="center" shrinkToFit="0" vertical="bottom" wrapText="1"/>
    </xf>
    <xf borderId="6" fillId="0" fontId="1" numFmtId="0" xfId="0" applyAlignment="1" applyBorder="1" applyFont="1">
      <alignment horizontal="center" shrinkToFit="0" vertical="bottom" wrapText="1"/>
    </xf>
    <xf borderId="9" fillId="4" fontId="3" numFmtId="0" xfId="0" applyAlignment="1" applyBorder="1" applyFont="1">
      <alignment horizontal="center" shrinkToFit="0" vertical="bottom" wrapText="1"/>
    </xf>
    <xf borderId="10" fillId="4" fontId="6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AMC English Vader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Sheet1!$B$2:$F$2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Sheet1!$B$3:$F$3</c:f>
              <c:numCache/>
            </c:numRef>
          </c:val>
        </c:ser>
        <c:ser>
          <c:idx val="2"/>
          <c:order val="2"/>
          <c:tx>
            <c:strRef>
              <c:f>Sheet1!$A$5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Sheet1!$B$5:$F$5</c:f>
              <c:numCache/>
            </c:numRef>
          </c:val>
        </c:ser>
        <c:axId val="1071495717"/>
        <c:axId val="263487949"/>
      </c:barChart>
      <c:catAx>
        <c:axId val="1071495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Amc english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487949"/>
      </c:catAx>
      <c:valAx>
        <c:axId val="263487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495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Nokia english vader</a:t>
            </a:r>
          </a:p>
        </c:rich>
      </c:tx>
      <c:layout>
        <c:manualLayout>
          <c:xMode val="edge"/>
          <c:yMode val="edge"/>
          <c:x val="0.024107142857142858"/>
          <c:y val="0.053623188405797106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Sheet1!$A$50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Sheet1!$B$49:$F$49</c:f>
            </c:strRef>
          </c:cat>
          <c:val>
            <c:numRef>
              <c:f>Sheet1!$B$50:$F$50</c:f>
              <c:numCache/>
            </c:numRef>
          </c:val>
          <c:smooth val="0"/>
        </c:ser>
        <c:ser>
          <c:idx val="1"/>
          <c:order val="1"/>
          <c:tx>
            <c:strRef>
              <c:f>Sheet1!$A$51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Sheet1!$B$49:$F$49</c:f>
            </c:strRef>
          </c:cat>
          <c:val>
            <c:numRef>
              <c:f>Sheet1!$B$51:$F$51</c:f>
              <c:numCache/>
            </c:numRef>
          </c:val>
          <c:smooth val="0"/>
        </c:ser>
        <c:ser>
          <c:idx val="2"/>
          <c:order val="2"/>
          <c:tx>
            <c:strRef>
              <c:f>Sheet1!$A$53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Sheet1!$B$49:$F$49</c:f>
            </c:strRef>
          </c:cat>
          <c:val>
            <c:numRef>
              <c:f>Sheet1!$B$53:$F$53</c:f>
              <c:numCache/>
            </c:numRef>
          </c:val>
          <c:smooth val="0"/>
        </c:ser>
        <c:axId val="893934305"/>
        <c:axId val="1913003795"/>
      </c:lineChart>
      <c:catAx>
        <c:axId val="893934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Nokia english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003795"/>
      </c:catAx>
      <c:valAx>
        <c:axId val="1913003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934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Nokia news vader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Sheet1!$A$67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Sheet1!$B$66:$F$66</c:f>
            </c:strRef>
          </c:cat>
          <c:val>
            <c:numRef>
              <c:f>Sheet1!$B$67:$F$67</c:f>
              <c:numCache/>
            </c:numRef>
          </c:val>
        </c:ser>
        <c:ser>
          <c:idx val="1"/>
          <c:order val="1"/>
          <c:tx>
            <c:strRef>
              <c:f>Sheet1!$A$68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Sheet1!$B$66:$F$66</c:f>
            </c:strRef>
          </c:cat>
          <c:val>
            <c:numRef>
              <c:f>Sheet1!$B$68:$F$68</c:f>
              <c:numCache/>
            </c:numRef>
          </c:val>
        </c:ser>
        <c:ser>
          <c:idx val="2"/>
          <c:order val="2"/>
          <c:tx>
            <c:strRef>
              <c:f>Sheet1!$A$70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Sheet1!$B$66:$F$66</c:f>
            </c:strRef>
          </c:cat>
          <c:val>
            <c:numRef>
              <c:f>Sheet1!$B$70:$F$70</c:f>
              <c:numCache/>
            </c:numRef>
          </c:val>
        </c:ser>
        <c:axId val="586188030"/>
        <c:axId val="1943165911"/>
      </c:barChart>
      <c:catAx>
        <c:axId val="586188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Nokia news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165911"/>
      </c:catAx>
      <c:valAx>
        <c:axId val="1943165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188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Nokia news vader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Sheet1!$A$67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Sheet1!$B$66:$F$66</c:f>
            </c:strRef>
          </c:cat>
          <c:val>
            <c:numRef>
              <c:f>Sheet1!$B$67:$F$67</c:f>
              <c:numCache/>
            </c:numRef>
          </c:val>
          <c:smooth val="0"/>
        </c:ser>
        <c:ser>
          <c:idx val="1"/>
          <c:order val="1"/>
          <c:tx>
            <c:strRef>
              <c:f>Sheet1!$A$68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Sheet1!$B$66:$F$66</c:f>
            </c:strRef>
          </c:cat>
          <c:val>
            <c:numRef>
              <c:f>Sheet1!$B$68:$F$68</c:f>
              <c:numCache/>
            </c:numRef>
          </c:val>
          <c:smooth val="0"/>
        </c:ser>
        <c:ser>
          <c:idx val="2"/>
          <c:order val="2"/>
          <c:tx>
            <c:strRef>
              <c:f>Sheet1!$A$70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Sheet1!$B$66:$F$66</c:f>
            </c:strRef>
          </c:cat>
          <c:val>
            <c:numRef>
              <c:f>Sheet1!$B$70:$F$70</c:f>
              <c:numCache/>
            </c:numRef>
          </c:val>
          <c:smooth val="0"/>
        </c:ser>
        <c:axId val="35122517"/>
        <c:axId val="1043834150"/>
      </c:lineChart>
      <c:catAx>
        <c:axId val="35122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Nokia news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834150"/>
      </c:catAx>
      <c:valAx>
        <c:axId val="1043834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22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AMC English vader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Sheet1!$B$1:$F$1</c:f>
            </c:strRef>
          </c:cat>
          <c:val>
            <c:numRef>
              <c:f>Sheet1!$B$2:$F$2</c:f>
              <c:numCache/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Sheet1!$B$1:$F$1</c:f>
            </c:strRef>
          </c:cat>
          <c:val>
            <c:numRef>
              <c:f>Sheet1!$B$3:$F$3</c:f>
              <c:numCache/>
            </c:numRef>
          </c:val>
          <c:smooth val="0"/>
        </c:ser>
        <c:ser>
          <c:idx val="2"/>
          <c:order val="2"/>
          <c:tx>
            <c:strRef>
              <c:f>Sheet1!$A$5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Sheet1!$B$1:$F$1</c:f>
            </c:strRef>
          </c:cat>
          <c:val>
            <c:numRef>
              <c:f>Sheet1!$B$5:$F$5</c:f>
              <c:numCache/>
            </c:numRef>
          </c:val>
          <c:smooth val="0"/>
        </c:ser>
        <c:axId val="834725187"/>
        <c:axId val="1549065276"/>
      </c:lineChart>
      <c:catAx>
        <c:axId val="834725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Amc english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065276"/>
      </c:catAx>
      <c:valAx>
        <c:axId val="1549065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725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AMC news vader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Sheet1!$B$13:$F$13</c:f>
            </c:strRef>
          </c:cat>
          <c:val>
            <c:numRef>
              <c:f>Sheet1!$B$14:$F$14</c:f>
              <c:numCache/>
            </c:numRef>
          </c:val>
        </c:ser>
        <c:ser>
          <c:idx val="1"/>
          <c:order val="1"/>
          <c:tx>
            <c:strRef>
              <c:f>Sheet1!$A$15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Sheet1!$B$13:$F$13</c:f>
            </c:strRef>
          </c:cat>
          <c:val>
            <c:numRef>
              <c:f>Sheet1!$B$15:$F$15</c:f>
              <c:numCache/>
            </c:numRef>
          </c:val>
        </c:ser>
        <c:ser>
          <c:idx val="2"/>
          <c:order val="2"/>
          <c:tx>
            <c:strRef>
              <c:f>Sheet1!$A$17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Sheet1!$B$13:$F$13</c:f>
            </c:strRef>
          </c:cat>
          <c:val>
            <c:numRef>
              <c:f>Sheet1!$B$17:$F$17</c:f>
              <c:numCache/>
            </c:numRef>
          </c:val>
        </c:ser>
        <c:axId val="1716882954"/>
        <c:axId val="1102436879"/>
      </c:barChart>
      <c:catAx>
        <c:axId val="1716882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amc news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436879"/>
      </c:catAx>
      <c:valAx>
        <c:axId val="1102436879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882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AMC news vader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Sheet1!$B$13:$F$13</c:f>
            </c:strRef>
          </c:cat>
          <c:val>
            <c:numRef>
              <c:f>Sheet1!$B$14:$F$14</c:f>
              <c:numCache/>
            </c:numRef>
          </c:val>
          <c:smooth val="0"/>
        </c:ser>
        <c:ser>
          <c:idx val="1"/>
          <c:order val="1"/>
          <c:tx>
            <c:strRef>
              <c:f>Sheet1!$A$15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Sheet1!$B$13:$F$13</c:f>
            </c:strRef>
          </c:cat>
          <c:val>
            <c:numRef>
              <c:f>Sheet1!$B$15:$F$15</c:f>
              <c:numCache/>
            </c:numRef>
          </c:val>
          <c:smooth val="0"/>
        </c:ser>
        <c:ser>
          <c:idx val="2"/>
          <c:order val="2"/>
          <c:tx>
            <c:strRef>
              <c:f>Sheet1!$A$17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Sheet1!$B$13:$F$13</c:f>
            </c:strRef>
          </c:cat>
          <c:val>
            <c:numRef>
              <c:f>Sheet1!$B$17:$F$17</c:f>
              <c:numCache/>
            </c:numRef>
          </c:val>
          <c:smooth val="0"/>
        </c:ser>
        <c:axId val="178374034"/>
        <c:axId val="149552885"/>
      </c:lineChart>
      <c:catAx>
        <c:axId val="178374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amc news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52885"/>
      </c:catAx>
      <c:valAx>
        <c:axId val="1495528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74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Gamestop english vader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Sheet1!$B$25:$F$25</c:f>
            </c:strRef>
          </c:cat>
          <c:val>
            <c:numRef>
              <c:f>Sheet1!$B$26:$F$26</c:f>
              <c:numCache/>
            </c:numRef>
          </c:val>
        </c:ser>
        <c:ser>
          <c:idx val="1"/>
          <c:order val="1"/>
          <c:tx>
            <c:strRef>
              <c:f>Sheet1!$A$27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Sheet1!$B$25:$F$25</c:f>
            </c:strRef>
          </c:cat>
          <c:val>
            <c:numRef>
              <c:f>Sheet1!$B$27:$F$27</c:f>
              <c:numCache/>
            </c:numRef>
          </c:val>
        </c:ser>
        <c:ser>
          <c:idx val="2"/>
          <c:order val="2"/>
          <c:tx>
            <c:strRef>
              <c:f>Sheet1!$A$29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Sheet1!$B$25:$F$25</c:f>
            </c:strRef>
          </c:cat>
          <c:val>
            <c:numRef>
              <c:f>Sheet1!$B$29:$F$29</c:f>
              <c:numCache/>
            </c:numRef>
          </c:val>
        </c:ser>
        <c:axId val="1329963285"/>
        <c:axId val="2139696864"/>
      </c:barChart>
      <c:catAx>
        <c:axId val="1329963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Gamestop english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696864"/>
      </c:catAx>
      <c:valAx>
        <c:axId val="2139696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963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Gamestop english vader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Sheet1!$A$26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Sheet1!$B$25:$F$25</c:f>
            </c:strRef>
          </c:cat>
          <c:val>
            <c:numRef>
              <c:f>Sheet1!$B$26:$F$26</c:f>
              <c:numCache/>
            </c:numRef>
          </c:val>
          <c:smooth val="0"/>
        </c:ser>
        <c:ser>
          <c:idx val="1"/>
          <c:order val="1"/>
          <c:tx>
            <c:strRef>
              <c:f>Sheet1!$A$27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Sheet1!$B$25:$F$25</c:f>
            </c:strRef>
          </c:cat>
          <c:val>
            <c:numRef>
              <c:f>Sheet1!$B$27:$F$27</c:f>
              <c:numCache/>
            </c:numRef>
          </c:val>
          <c:smooth val="0"/>
        </c:ser>
        <c:ser>
          <c:idx val="2"/>
          <c:order val="2"/>
          <c:tx>
            <c:strRef>
              <c:f>Sheet1!$A$29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Sheet1!$B$25:$F$25</c:f>
            </c:strRef>
          </c:cat>
          <c:val>
            <c:numRef>
              <c:f>Sheet1!$B$29:$F$29</c:f>
              <c:numCache/>
            </c:numRef>
          </c:val>
          <c:smooth val="0"/>
        </c:ser>
        <c:axId val="427132169"/>
        <c:axId val="1820540756"/>
      </c:lineChart>
      <c:catAx>
        <c:axId val="427132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Gamestop english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540756"/>
      </c:catAx>
      <c:valAx>
        <c:axId val="1820540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132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Gamestop news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Sheet1!$B$38:$F$38</c:f>
            </c:strRef>
          </c:cat>
          <c:val>
            <c:numRef>
              <c:f>Sheet1!$B$39:$F$39</c:f>
              <c:numCache/>
            </c:numRef>
          </c:val>
        </c:ser>
        <c:ser>
          <c:idx val="1"/>
          <c:order val="1"/>
          <c:tx>
            <c:strRef>
              <c:f>Sheet1!$A$40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Sheet1!$B$38:$F$38</c:f>
            </c:strRef>
          </c:cat>
          <c:val>
            <c:numRef>
              <c:f>Sheet1!$B$40:$F$40</c:f>
              <c:numCache/>
            </c:numRef>
          </c:val>
        </c:ser>
        <c:ser>
          <c:idx val="2"/>
          <c:order val="2"/>
          <c:tx>
            <c:strRef>
              <c:f>Sheet1!$A$42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Sheet1!$B$38:$F$38</c:f>
            </c:strRef>
          </c:cat>
          <c:val>
            <c:numRef>
              <c:f>Sheet1!$B$42:$F$42</c:f>
              <c:numCache/>
            </c:numRef>
          </c:val>
        </c:ser>
        <c:axId val="2058393499"/>
        <c:axId val="735086344"/>
      </c:barChart>
      <c:catAx>
        <c:axId val="2058393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Gamestop news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086344"/>
      </c:catAx>
      <c:valAx>
        <c:axId val="735086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393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Gamestop news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Sheet1!$A$39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Sheet1!$B$38:$F$38</c:f>
            </c:strRef>
          </c:cat>
          <c:val>
            <c:numRef>
              <c:f>Sheet1!$B$39:$F$39</c:f>
              <c:numCache/>
            </c:numRef>
          </c:val>
          <c:smooth val="0"/>
        </c:ser>
        <c:ser>
          <c:idx val="1"/>
          <c:order val="1"/>
          <c:tx>
            <c:strRef>
              <c:f>Sheet1!$A$40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Sheet1!$B$38:$F$38</c:f>
            </c:strRef>
          </c:cat>
          <c:val>
            <c:numRef>
              <c:f>Sheet1!$B$40:$F$40</c:f>
              <c:numCache/>
            </c:numRef>
          </c:val>
          <c:smooth val="0"/>
        </c:ser>
        <c:ser>
          <c:idx val="2"/>
          <c:order val="2"/>
          <c:tx>
            <c:strRef>
              <c:f>Sheet1!$A$42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Sheet1!$B$38:$F$38</c:f>
            </c:strRef>
          </c:cat>
          <c:val>
            <c:numRef>
              <c:f>Sheet1!$B$42:$F$42</c:f>
              <c:numCache/>
            </c:numRef>
          </c:val>
          <c:smooth val="0"/>
        </c:ser>
        <c:axId val="1153798394"/>
        <c:axId val="1337148834"/>
      </c:lineChart>
      <c:catAx>
        <c:axId val="1153798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Gamestop news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148834"/>
      </c:catAx>
      <c:valAx>
        <c:axId val="1337148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798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Nokia english vader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Sheet1!$B$49:$F$49</c:f>
            </c:strRef>
          </c:cat>
          <c:val>
            <c:numRef>
              <c:f>Sheet1!$B$50:$F$50</c:f>
              <c:numCache/>
            </c:numRef>
          </c:val>
        </c:ser>
        <c:ser>
          <c:idx val="1"/>
          <c:order val="1"/>
          <c:tx>
            <c:strRef>
              <c:f>Sheet1!$A$51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Sheet1!$B$49:$F$49</c:f>
            </c:strRef>
          </c:cat>
          <c:val>
            <c:numRef>
              <c:f>Sheet1!$B$51:$F$51</c:f>
              <c:numCache/>
            </c:numRef>
          </c:val>
        </c:ser>
        <c:ser>
          <c:idx val="2"/>
          <c:order val="2"/>
          <c:tx>
            <c:strRef>
              <c:f>Sheet1!$A$53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Sheet1!$B$49:$F$49</c:f>
            </c:strRef>
          </c:cat>
          <c:val>
            <c:numRef>
              <c:f>Sheet1!$B$53:$F$53</c:f>
              <c:numCache/>
            </c:numRef>
          </c:val>
        </c:ser>
        <c:axId val="531704480"/>
        <c:axId val="849017417"/>
      </c:barChart>
      <c:catAx>
        <c:axId val="53170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Nokia english vader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017417"/>
      </c:catAx>
      <c:valAx>
        <c:axId val="849017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704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533400</xdr:colOff>
      <xdr:row>0</xdr:row>
      <xdr:rowOff>9525</xdr:rowOff>
    </xdr:from>
    <xdr:ext cx="4219575" cy="2628900"/>
    <xdr:graphicFrame>
      <xdr:nvGraphicFramePr>
        <xdr:cNvPr id="36493611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0</xdr:row>
      <xdr:rowOff>9525</xdr:rowOff>
    </xdr:from>
    <xdr:ext cx="4333875" cy="2647950"/>
    <xdr:graphicFrame>
      <xdr:nvGraphicFramePr>
        <xdr:cNvPr id="134646703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123825</xdr:colOff>
      <xdr:row>11</xdr:row>
      <xdr:rowOff>28575</xdr:rowOff>
    </xdr:from>
    <xdr:ext cx="4086225" cy="2533650"/>
    <xdr:graphicFrame>
      <xdr:nvGraphicFramePr>
        <xdr:cNvPr id="105956682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514350</xdr:colOff>
      <xdr:row>11</xdr:row>
      <xdr:rowOff>38100</xdr:rowOff>
    </xdr:from>
    <xdr:ext cx="4086225" cy="2533650"/>
    <xdr:graphicFrame>
      <xdr:nvGraphicFramePr>
        <xdr:cNvPr id="135405990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95250</xdr:colOff>
      <xdr:row>22</xdr:row>
      <xdr:rowOff>209550</xdr:rowOff>
    </xdr:from>
    <xdr:ext cx="4048125" cy="2533650"/>
    <xdr:graphicFrame>
      <xdr:nvGraphicFramePr>
        <xdr:cNvPr id="70919662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47625</xdr:colOff>
      <xdr:row>23</xdr:row>
      <xdr:rowOff>19050</xdr:rowOff>
    </xdr:from>
    <xdr:ext cx="4333875" cy="2686050"/>
    <xdr:graphicFrame>
      <xdr:nvGraphicFramePr>
        <xdr:cNvPr id="193206264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390525</xdr:colOff>
      <xdr:row>34</xdr:row>
      <xdr:rowOff>180975</xdr:rowOff>
    </xdr:from>
    <xdr:ext cx="3895725" cy="2409825"/>
    <xdr:graphicFrame>
      <xdr:nvGraphicFramePr>
        <xdr:cNvPr id="175190199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161925</xdr:colOff>
      <xdr:row>35</xdr:row>
      <xdr:rowOff>19050</xdr:rowOff>
    </xdr:from>
    <xdr:ext cx="4219575" cy="2628900"/>
    <xdr:graphicFrame>
      <xdr:nvGraphicFramePr>
        <xdr:cNvPr id="191361524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9</xdr:col>
      <xdr:colOff>95250</xdr:colOff>
      <xdr:row>47</xdr:row>
      <xdr:rowOff>28575</xdr:rowOff>
    </xdr:from>
    <xdr:ext cx="4267200" cy="2628900"/>
    <xdr:graphicFrame>
      <xdr:nvGraphicFramePr>
        <xdr:cNvPr id="1864694081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142875</xdr:colOff>
      <xdr:row>47</xdr:row>
      <xdr:rowOff>152400</xdr:rowOff>
    </xdr:from>
    <xdr:ext cx="4267200" cy="2628900"/>
    <xdr:graphicFrame>
      <xdr:nvGraphicFramePr>
        <xdr:cNvPr id="115955306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276225</xdr:colOff>
      <xdr:row>62</xdr:row>
      <xdr:rowOff>171450</xdr:rowOff>
    </xdr:from>
    <xdr:ext cx="3895725" cy="2409825"/>
    <xdr:graphicFrame>
      <xdr:nvGraphicFramePr>
        <xdr:cNvPr id="126766854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581025</xdr:colOff>
      <xdr:row>62</xdr:row>
      <xdr:rowOff>38100</xdr:rowOff>
    </xdr:from>
    <xdr:ext cx="3895725" cy="2409825"/>
    <xdr:graphicFrame>
      <xdr:nvGraphicFramePr>
        <xdr:cNvPr id="659892229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22"/>
    <col customWidth="1" min="2" max="5" width="11.33"/>
    <col customWidth="1" min="6" max="6" width="9.89"/>
    <col customWidth="1" min="7" max="7" width="12.11"/>
    <col customWidth="1" min="8" max="26" width="7.11"/>
  </cols>
  <sheetData>
    <row r="1" ht="36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ht="17.25" customHeight="1">
      <c r="A2" s="5" t="s">
        <v>7</v>
      </c>
      <c r="B2" s="6">
        <v>0.01691898844</v>
      </c>
      <c r="C2" s="7">
        <v>0.01675682357</v>
      </c>
      <c r="D2" s="7">
        <v>0.02091500489</v>
      </c>
      <c r="E2" s="7">
        <v>0.01254787027</v>
      </c>
      <c r="F2" s="8">
        <v>0.01548964121</v>
      </c>
      <c r="G2" s="9">
        <f t="shared" ref="G2:G5" si="1">min(B2:E2)</f>
        <v>0.01254787027</v>
      </c>
      <c r="H2" s="10" t="s">
        <v>8</v>
      </c>
    </row>
    <row r="3" ht="17.25" customHeight="1">
      <c r="A3" s="5" t="s">
        <v>9</v>
      </c>
      <c r="B3" s="11">
        <v>0.01844664109</v>
      </c>
      <c r="C3" s="7">
        <v>0.01738977356</v>
      </c>
      <c r="D3" s="7">
        <v>0.0124235365</v>
      </c>
      <c r="E3" s="7">
        <v>0.02506563291</v>
      </c>
      <c r="F3" s="12">
        <v>0.016334624</v>
      </c>
      <c r="G3" s="9">
        <f t="shared" si="1"/>
        <v>0.0124235365</v>
      </c>
      <c r="H3" s="10" t="s">
        <v>10</v>
      </c>
    </row>
    <row r="4" ht="17.25" customHeight="1">
      <c r="A4" s="5" t="s">
        <v>11</v>
      </c>
      <c r="B4" s="13">
        <v>0.0061559792</v>
      </c>
      <c r="C4" s="14">
        <v>0.01844664109</v>
      </c>
      <c r="D4" s="7">
        <v>0.0156674517</v>
      </c>
      <c r="E4" s="7">
        <v>0.02568440002</v>
      </c>
      <c r="F4" s="12">
        <v>0.00662740139</v>
      </c>
      <c r="G4" s="9">
        <f t="shared" si="1"/>
        <v>0.0061559792</v>
      </c>
      <c r="H4" s="10" t="s">
        <v>12</v>
      </c>
    </row>
    <row r="5" ht="18.75" customHeight="1">
      <c r="A5" s="5" t="s">
        <v>13</v>
      </c>
      <c r="B5" s="6">
        <v>0.01844664109</v>
      </c>
      <c r="C5" s="7">
        <v>0.01485792067</v>
      </c>
      <c r="D5" s="7">
        <v>0.01844664109</v>
      </c>
      <c r="E5" s="7">
        <v>0.02130662551</v>
      </c>
      <c r="F5" s="12">
        <v>0.01299212255</v>
      </c>
      <c r="G5" s="9">
        <f t="shared" si="1"/>
        <v>0.01485792067</v>
      </c>
    </row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>
      <c r="A13" s="15" t="s">
        <v>14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4" t="s">
        <v>6</v>
      </c>
    </row>
    <row r="14" ht="17.25" customHeight="1">
      <c r="A14" s="17" t="s">
        <v>7</v>
      </c>
      <c r="B14" s="18">
        <v>0.0538424</v>
      </c>
      <c r="C14" s="18">
        <v>0.0861817</v>
      </c>
      <c r="D14" s="18">
        <v>0.0663279</v>
      </c>
      <c r="E14" s="19">
        <v>0.2777239</v>
      </c>
      <c r="F14" s="18">
        <v>0.0681384</v>
      </c>
      <c r="G14" s="9">
        <f t="shared" ref="G14:G17" si="2">min(B14:E14)</f>
        <v>0.0538424</v>
      </c>
      <c r="H14" s="10" t="s">
        <v>12</v>
      </c>
    </row>
    <row r="15" ht="17.25" customHeight="1">
      <c r="A15" s="17" t="s">
        <v>9</v>
      </c>
      <c r="B15" s="18">
        <v>0.068585</v>
      </c>
      <c r="C15" s="18">
        <v>0.0678518</v>
      </c>
      <c r="D15" s="18">
        <v>0.0282706</v>
      </c>
      <c r="E15" s="19">
        <v>9.8403756</v>
      </c>
      <c r="F15" s="18">
        <v>0.5048107</v>
      </c>
      <c r="G15" s="9">
        <f t="shared" si="2"/>
        <v>0.0282706</v>
      </c>
      <c r="H15" s="10" t="s">
        <v>10</v>
      </c>
    </row>
    <row r="16" ht="17.25" customHeight="1">
      <c r="A16" s="17" t="s">
        <v>11</v>
      </c>
      <c r="B16" s="20">
        <v>0.0145784</v>
      </c>
      <c r="C16" s="19">
        <v>0.0170869</v>
      </c>
      <c r="D16" s="18">
        <v>0.0350589</v>
      </c>
      <c r="E16" s="19">
        <v>44.7597686</v>
      </c>
      <c r="F16" s="18">
        <v>20.3444852</v>
      </c>
      <c r="G16" s="9">
        <f t="shared" si="2"/>
        <v>0.0145784</v>
      </c>
      <c r="H16" s="10" t="s">
        <v>12</v>
      </c>
    </row>
    <row r="17" ht="17.25" customHeight="1">
      <c r="A17" s="17" t="s">
        <v>13</v>
      </c>
      <c r="B17" s="18">
        <v>0.0186192</v>
      </c>
      <c r="C17" s="18">
        <v>0.0477848</v>
      </c>
      <c r="D17" s="18">
        <v>0.0199311</v>
      </c>
      <c r="E17" s="18">
        <v>0.0212412</v>
      </c>
      <c r="F17" s="18">
        <v>0.0196404</v>
      </c>
      <c r="G17" s="9">
        <f t="shared" si="2"/>
        <v>0.0186192</v>
      </c>
    </row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>
      <c r="A25" s="15" t="s">
        <v>15</v>
      </c>
      <c r="B25" s="16" t="s">
        <v>1</v>
      </c>
      <c r="C25" s="16" t="s">
        <v>2</v>
      </c>
      <c r="D25" s="16" t="s">
        <v>3</v>
      </c>
      <c r="E25" s="16" t="s">
        <v>4</v>
      </c>
      <c r="F25" s="16" t="s">
        <v>5</v>
      </c>
      <c r="G25" s="4" t="s">
        <v>6</v>
      </c>
    </row>
    <row r="26" ht="17.25" customHeight="1">
      <c r="A26" s="17" t="s">
        <v>7</v>
      </c>
      <c r="B26" s="21">
        <v>0.0028216</v>
      </c>
      <c r="C26" s="22">
        <v>0.0136956</v>
      </c>
      <c r="D26" s="22">
        <v>0.0086451</v>
      </c>
      <c r="E26" s="22">
        <v>0.003197</v>
      </c>
      <c r="F26" s="22">
        <v>0.0122324</v>
      </c>
      <c r="G26" s="9">
        <f t="shared" ref="G26:G27" si="3">min(B26:E26)</f>
        <v>0.0028216</v>
      </c>
      <c r="H26" s="10" t="s">
        <v>12</v>
      </c>
    </row>
    <row r="27" ht="17.25" customHeight="1">
      <c r="A27" s="17" t="s">
        <v>9</v>
      </c>
      <c r="B27" s="23">
        <v>0.0031596</v>
      </c>
      <c r="C27" s="24">
        <v>0.0038457</v>
      </c>
      <c r="D27" s="24">
        <v>0.0038772</v>
      </c>
      <c r="E27" s="23">
        <v>0.0039321</v>
      </c>
      <c r="F27" s="22">
        <v>0.0038206</v>
      </c>
      <c r="G27" s="9">
        <f t="shared" si="3"/>
        <v>0.0031596</v>
      </c>
      <c r="H27" s="10" t="s">
        <v>12</v>
      </c>
    </row>
    <row r="28" ht="17.25" customHeight="1">
      <c r="A28" s="17" t="s">
        <v>11</v>
      </c>
      <c r="B28" s="25">
        <v>0.0037235</v>
      </c>
      <c r="C28" s="22">
        <v>0.0037218</v>
      </c>
      <c r="D28" s="25">
        <v>0.0033484</v>
      </c>
      <c r="E28" s="22">
        <v>0.0038496</v>
      </c>
      <c r="F28" s="22">
        <v>0.0029792</v>
      </c>
      <c r="G28" s="9">
        <f>min(C28,E28)</f>
        <v>0.0037218</v>
      </c>
      <c r="H28" s="10" t="s">
        <v>16</v>
      </c>
    </row>
    <row r="29" ht="17.25" customHeight="1">
      <c r="A29" s="17" t="s">
        <v>13</v>
      </c>
      <c r="B29" s="26"/>
      <c r="C29" s="26"/>
      <c r="D29" s="26"/>
      <c r="E29" s="26"/>
      <c r="F29" s="22">
        <v>0.0033846</v>
      </c>
      <c r="G29" s="9">
        <f>min(B29:E29)</f>
        <v>0</v>
      </c>
    </row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>
      <c r="A38" s="27" t="s">
        <v>17</v>
      </c>
      <c r="B38" s="28" t="s">
        <v>1</v>
      </c>
      <c r="C38" s="28" t="s">
        <v>2</v>
      </c>
      <c r="D38" s="28" t="s">
        <v>3</v>
      </c>
      <c r="E38" s="28" t="s">
        <v>4</v>
      </c>
      <c r="F38" s="28" t="s">
        <v>5</v>
      </c>
      <c r="G38" s="4" t="s">
        <v>6</v>
      </c>
    </row>
    <row r="39" ht="17.25" customHeight="1">
      <c r="A39" s="28" t="s">
        <v>7</v>
      </c>
      <c r="B39" s="29">
        <v>0.0692162</v>
      </c>
      <c r="C39" s="29">
        <v>0.0292337</v>
      </c>
      <c r="D39" s="29">
        <v>0.0296973</v>
      </c>
      <c r="E39" s="29">
        <v>0.0350256</v>
      </c>
      <c r="F39" s="29">
        <v>0.0617667</v>
      </c>
      <c r="G39" s="9">
        <f>min(B39:E39)</f>
        <v>0.0292337</v>
      </c>
      <c r="H39" s="10" t="s">
        <v>16</v>
      </c>
    </row>
    <row r="40" ht="17.25" customHeight="1">
      <c r="A40" s="28" t="s">
        <v>9</v>
      </c>
      <c r="B40" s="30">
        <v>0.0553425</v>
      </c>
      <c r="C40" s="30">
        <v>0.0267106</v>
      </c>
      <c r="D40" s="30">
        <v>0.0360264</v>
      </c>
      <c r="E40" s="31">
        <v>0.0226049</v>
      </c>
      <c r="F40" s="29">
        <v>0.0320984</v>
      </c>
      <c r="G40" s="9">
        <f>min(B40:D40)</f>
        <v>0.0267106</v>
      </c>
      <c r="H40" s="32" t="s">
        <v>16</v>
      </c>
    </row>
    <row r="41" ht="17.25" customHeight="1">
      <c r="A41" s="28" t="s">
        <v>11</v>
      </c>
      <c r="B41" s="33">
        <v>0.0063902</v>
      </c>
      <c r="C41" s="34">
        <v>0.0205927</v>
      </c>
      <c r="D41" s="29">
        <v>0.014437</v>
      </c>
      <c r="E41" s="34">
        <v>0.0256731</v>
      </c>
      <c r="F41" s="29">
        <v>0.0057603</v>
      </c>
      <c r="G41" s="9">
        <f t="shared" ref="G41:G42" si="4">min(B41:E41)</f>
        <v>0.0063902</v>
      </c>
      <c r="H41" s="10" t="s">
        <v>12</v>
      </c>
    </row>
    <row r="42" ht="17.25" customHeight="1">
      <c r="A42" s="28" t="s">
        <v>13</v>
      </c>
      <c r="B42" s="30">
        <v>0.0230491</v>
      </c>
      <c r="C42" s="30">
        <v>0.019612</v>
      </c>
      <c r="D42" s="30">
        <v>0.0199476</v>
      </c>
      <c r="E42" s="30">
        <v>0.014994</v>
      </c>
      <c r="F42" s="29">
        <v>0.0138433</v>
      </c>
      <c r="G42" s="9">
        <f t="shared" si="4"/>
        <v>0.014994</v>
      </c>
    </row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>
      <c r="A49" s="15" t="s">
        <v>18</v>
      </c>
      <c r="B49" s="16" t="s">
        <v>1</v>
      </c>
      <c r="C49" s="16" t="s">
        <v>2</v>
      </c>
      <c r="D49" s="16" t="s">
        <v>3</v>
      </c>
      <c r="E49" s="16" t="s">
        <v>4</v>
      </c>
      <c r="F49" s="16" t="s">
        <v>5</v>
      </c>
      <c r="G49" s="4" t="s">
        <v>6</v>
      </c>
    </row>
    <row r="50" ht="17.25" customHeight="1">
      <c r="A50" s="17" t="s">
        <v>7</v>
      </c>
      <c r="B50" s="20">
        <v>0.010815427</v>
      </c>
      <c r="C50" s="18">
        <v>0.010838896</v>
      </c>
      <c r="D50" s="18">
        <v>0.010677688</v>
      </c>
      <c r="E50" s="18">
        <v>0.011465779</v>
      </c>
      <c r="F50" s="18">
        <v>0.015097693</v>
      </c>
      <c r="G50" s="9">
        <f>min(B50:E50)</f>
        <v>0.010677688</v>
      </c>
      <c r="H50" s="10" t="s">
        <v>10</v>
      </c>
    </row>
    <row r="51" ht="17.25" customHeight="1">
      <c r="A51" s="17" t="s">
        <v>9</v>
      </c>
      <c r="B51" s="19">
        <v>0.010713402</v>
      </c>
      <c r="C51" s="18">
        <v>0.010826903</v>
      </c>
      <c r="D51" s="18">
        <v>0.012482642</v>
      </c>
      <c r="E51" s="19">
        <v>0.011107329</v>
      </c>
      <c r="F51" s="18">
        <v>0.013214771</v>
      </c>
      <c r="G51" s="9">
        <f>min(C51:D51)</f>
        <v>0.010826903</v>
      </c>
      <c r="H51" s="10" t="s">
        <v>12</v>
      </c>
    </row>
    <row r="52" ht="17.25" customHeight="1">
      <c r="A52" s="17" t="s">
        <v>11</v>
      </c>
      <c r="B52" s="19">
        <v>0.010926664</v>
      </c>
      <c r="C52" s="19">
        <v>0.010713402</v>
      </c>
      <c r="D52" s="18">
        <v>0.012711176</v>
      </c>
      <c r="E52" s="18">
        <v>0.010954256</v>
      </c>
      <c r="F52" s="18">
        <v>0.013447557</v>
      </c>
      <c r="G52" s="9">
        <f>min(D52:E52)</f>
        <v>0.010954256</v>
      </c>
      <c r="H52" s="10" t="s">
        <v>8</v>
      </c>
    </row>
    <row r="53" ht="17.25" customHeight="1">
      <c r="A53" s="35" t="s">
        <v>13</v>
      </c>
      <c r="B53" s="35">
        <v>0.010713402</v>
      </c>
      <c r="C53" s="35">
        <v>0.012092331</v>
      </c>
      <c r="D53" s="35">
        <v>0.010713402</v>
      </c>
      <c r="E53" s="35">
        <v>0.012645606</v>
      </c>
      <c r="F53" s="35">
        <v>0.013827375</v>
      </c>
      <c r="G53" s="9">
        <f>min(B53:E53)</f>
        <v>0.010713402</v>
      </c>
    </row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>
      <c r="A66" s="28" t="s">
        <v>19</v>
      </c>
      <c r="B66" s="28" t="s">
        <v>1</v>
      </c>
      <c r="C66" s="28" t="s">
        <v>2</v>
      </c>
      <c r="D66" s="28" t="s">
        <v>3</v>
      </c>
      <c r="E66" s="28" t="s">
        <v>4</v>
      </c>
      <c r="F66" s="16" t="s">
        <v>5</v>
      </c>
      <c r="G66" s="4" t="s">
        <v>6</v>
      </c>
    </row>
    <row r="67" ht="17.25" customHeight="1">
      <c r="A67" s="28" t="s">
        <v>7</v>
      </c>
      <c r="B67" s="36">
        <v>0.013345</v>
      </c>
      <c r="C67" s="36">
        <v>0.0135666</v>
      </c>
      <c r="D67" s="36">
        <v>0.0135481</v>
      </c>
      <c r="E67" s="36">
        <v>0.0106407</v>
      </c>
      <c r="F67" s="37">
        <v>0.0195726</v>
      </c>
      <c r="G67" s="9">
        <f>min(B67:E67)</f>
        <v>0.0106407</v>
      </c>
      <c r="H67" s="10" t="s">
        <v>8</v>
      </c>
    </row>
    <row r="68" ht="17.25" customHeight="1">
      <c r="A68" s="28" t="s">
        <v>9</v>
      </c>
      <c r="B68" s="38">
        <v>0.012686</v>
      </c>
      <c r="C68" s="38">
        <v>0.0123027</v>
      </c>
      <c r="D68" s="38">
        <v>0.0123604</v>
      </c>
      <c r="E68" s="34">
        <v>0.0119519</v>
      </c>
      <c r="F68" s="39">
        <v>0.0152134</v>
      </c>
      <c r="G68" s="9">
        <f>min(B68:D68)</f>
        <v>0.0123027</v>
      </c>
      <c r="H68" s="10" t="s">
        <v>2</v>
      </c>
    </row>
    <row r="69" ht="17.25" customHeight="1">
      <c r="A69" s="28" t="s">
        <v>11</v>
      </c>
      <c r="B69" s="33">
        <v>0.003741</v>
      </c>
      <c r="C69" s="38">
        <v>0.0080888</v>
      </c>
      <c r="D69" s="38">
        <v>0.0076248</v>
      </c>
      <c r="E69" s="34">
        <v>0.0115623</v>
      </c>
      <c r="F69" s="40">
        <v>0.0044893</v>
      </c>
      <c r="G69" s="9">
        <f t="shared" ref="G69:G70" si="5">min(B69:E69)</f>
        <v>0.003741</v>
      </c>
      <c r="H69" s="10" t="s">
        <v>12</v>
      </c>
    </row>
    <row r="70" ht="17.25" customHeight="1">
      <c r="A70" s="17" t="s">
        <v>13</v>
      </c>
      <c r="B70" s="41">
        <v>0.0108501</v>
      </c>
      <c r="C70" s="41">
        <v>0.0039016</v>
      </c>
      <c r="D70" s="41">
        <v>0.0070413</v>
      </c>
      <c r="E70" s="41">
        <v>0.0025179</v>
      </c>
      <c r="F70" s="24">
        <v>0.0016697</v>
      </c>
      <c r="G70" s="9">
        <f t="shared" si="5"/>
        <v>0.0025179</v>
      </c>
    </row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2021-04-19T20:56:00Z</dcterms:created>
  <dc:creator>chengxiaolin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