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<sst xmlns="http://schemas.openxmlformats.org/spreadsheetml/2006/main" count="32" uniqueCount="16">
  <si>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Projet</t>
  </si>
  <si>
    <t xml:space="preserve">Durée(J)</t>
  </si>
  <si>
    <t xml:space="preserve">Début</t>
  </si>
  <si>
    <t xml:space="preserve">Fin</t>
  </si>
  <si>
    <t xml:space="preserve">Dimanche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</si>
  <si>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</si>
  <si>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</si>
  <si>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</si>
  <si>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</si>
  <si>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</si>
  <si>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</si>
  <si>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Misso</t>
  </si>
  <si>
    <t xml:space="preserve">Information</t>
  </si>
  <si>
    <t xml:space="preserve">Visualisation</t>
  </si>
  <si>
    <t xml:space="preserve">Gestion</t>
  </si>
  <si>
    <t xml:space="preserve">Administration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</si>
</sst>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"/>
    <numFmt numFmtId="166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57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8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D16" activeCellId="0" sqref="D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44"/>
  </cols>
  <sheetData>
    <row r="1" customFormat="false" ht="14.25" hidden="false" customHeight="false" outlineLevel="0" collapsed="false">
      <c r="E1" s="1" t="n">
        <v>45732</v>
      </c>
      <c r="F1" s="1" t="n">
        <v>45733</v>
      </c>
      <c r="G1" s="1" t="n">
        <v>45734</v>
      </c>
      <c r="H1" s="1" t="n">
        <v>45735</v>
      </c>
      <c r="I1" s="1" t="n">
        <v>45736</v>
      </c>
      <c r="J1" s="1" t="n">
        <v>45737</v>
      </c>
      <c r="K1" s="1" t="n">
        <v>45738</v>
      </c>
      <c r="L1" s="1" t="n">
        <v>45739</v>
      </c>
      <c r="M1" s="1" t="n">
        <v>45740</v>
      </c>
      <c r="N1" s="1" t="n">
        <v>45741</v>
      </c>
      <c r="O1" s="1" t="n">
        <v>45742</v>
      </c>
      <c r="P1" s="1" t="n">
        <v>45743</v>
      </c>
      <c r="Q1" s="1" t="n">
        <v>45744</v>
      </c>
      <c r="R1" s="1" t="n">
        <v>45745</v>
      </c>
      <c r="S1" s="1" t="n">
        <v>45746</v>
      </c>
      <c r="T1" s="1" t="n">
        <v>45747</v>
      </c>
      <c r="U1" s="1" t="n">
        <v>45748</v>
      </c>
      <c r="V1" s="1" t="n">
        <v>45749</v>
      </c>
      <c r="W1" s="1" t="n">
        <v>45750</v>
      </c>
      <c r="X1" s="1" t="n">
        <v>45751</v>
      </c>
      <c r="Y1" s="1" t="n">
        <v>45752</v>
      </c>
      <c r="Z1" s="1" t="n">
        <v>45753</v>
      </c>
      <c r="AA1" s="1" t="n">
        <v>45754</v>
      </c>
    </row>
    <row r="2" customFormat="false" ht="14.2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4</v>
      </c>
      <c r="M2" s="0" t="s">
        <v>5</v>
      </c>
      <c r="N2" s="0" t="s">
        <v>6</v>
      </c>
      <c r="O2" s="0" t="s">
        <v>7</v>
      </c>
      <c r="P2" s="0" t="s">
        <v>8</v>
      </c>
      <c r="Q2" s="0" t="s">
        <v>9</v>
      </c>
      <c r="R2" s="0" t="s">
        <v>10</v>
      </c>
      <c r="S2" s="0" t="s">
        <v>4</v>
      </c>
      <c r="T2" s="0" t="s">
        <v>5</v>
      </c>
      <c r="U2" s="0" t="s">
        <v>6</v>
      </c>
      <c r="V2" s="0" t="s">
        <v>7</v>
      </c>
      <c r="W2" s="0" t="s">
        <v>8</v>
      </c>
      <c r="X2" s="0" t="s">
        <v>9</v>
      </c>
      <c r="Y2" s="0" t="s">
        <v>10</v>
      </c>
      <c r="Z2" s="0" t="s">
        <v>4</v>
      </c>
      <c r="AA2" s="0" t="s">
        <v>5</v>
      </c>
    </row>
    <row r="3" customFormat="false" ht="14.25" hidden="false" customHeight="false" outlineLevel="0" collapsed="false">
      <c r="A3" s="2" t="s">
        <v>11</v>
      </c>
      <c r="B3" s="3" t="n">
        <f aca="false">D3-C3+1</f>
        <v>21</v>
      </c>
      <c r="C3" s="1" t="n">
        <f aca="false">F1</f>
        <v>45733</v>
      </c>
      <c r="D3" s="1" t="n">
        <f aca="false">Z1</f>
        <v>45753</v>
      </c>
      <c r="E3" s="1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"/>
    </row>
    <row r="4" customFormat="false" ht="14.25" hidden="false" customHeight="false" outlineLevel="0" collapsed="false">
      <c r="A4" s="2" t="s">
        <v>12</v>
      </c>
      <c r="B4" s="0" t="n">
        <v>8</v>
      </c>
      <c r="C4" s="1" t="n">
        <f aca="false">C3</f>
        <v>45733</v>
      </c>
      <c r="D4" s="1" t="n">
        <f aca="false">C4+B4-1</f>
        <v>45740</v>
      </c>
      <c r="E4" s="5" t="n">
        <v>45732</v>
      </c>
      <c r="F4" s="5" t="n">
        <v>45733</v>
      </c>
      <c r="G4" s="5" t="n">
        <v>45734</v>
      </c>
      <c r="H4" s="5" t="n">
        <v>45735</v>
      </c>
      <c r="I4" s="5" t="n">
        <v>45736</v>
      </c>
      <c r="J4" s="5" t="n">
        <v>45737</v>
      </c>
      <c r="K4" s="5" t="n">
        <v>45738</v>
      </c>
      <c r="L4" s="5" t="n">
        <v>45739</v>
      </c>
      <c r="M4" s="5" t="n">
        <v>45740</v>
      </c>
      <c r="N4" s="5" t="n">
        <v>45741</v>
      </c>
      <c r="O4" s="5" t="n">
        <v>45742</v>
      </c>
      <c r="P4" s="5" t="n">
        <v>45743</v>
      </c>
      <c r="Q4" s="5" t="n">
        <v>45744</v>
      </c>
      <c r="R4" s="5" t="n">
        <v>45745</v>
      </c>
      <c r="S4" s="5" t="n">
        <v>45746</v>
      </c>
      <c r="T4" s="5" t="n">
        <v>45747</v>
      </c>
      <c r="U4" s="5" t="n">
        <v>45748</v>
      </c>
      <c r="V4" s="5" t="n">
        <v>45749</v>
      </c>
      <c r="W4" s="5" t="n">
        <v>45750</v>
      </c>
      <c r="X4" s="5" t="n">
        <v>45751</v>
      </c>
      <c r="Y4" s="5" t="n">
        <v>45752</v>
      </c>
      <c r="Z4" s="5" t="n">
        <v>45753</v>
      </c>
      <c r="AA4" s="5" t="n">
        <v>45754</v>
      </c>
    </row>
    <row r="5" customFormat="false" ht="14.25" hidden="false" customHeight="false" outlineLevel="0" collapsed="false">
      <c r="A5" s="2" t="s">
        <v>13</v>
      </c>
      <c r="B5" s="0" t="n">
        <v>8</v>
      </c>
      <c r="C5" s="1" t="n">
        <f aca="false">D4+1</f>
        <v>45741</v>
      </c>
      <c r="D5" s="1" t="n">
        <f aca="false">C5+B5-1</f>
        <v>45748</v>
      </c>
      <c r="E5" s="5" t="n">
        <v>45732</v>
      </c>
      <c r="F5" s="5" t="n">
        <v>45733</v>
      </c>
      <c r="G5" s="5" t="n">
        <v>45734</v>
      </c>
      <c r="H5" s="5" t="n">
        <v>45735</v>
      </c>
      <c r="I5" s="5" t="n">
        <v>45736</v>
      </c>
      <c r="J5" s="5" t="n">
        <v>45737</v>
      </c>
      <c r="K5" s="5" t="n">
        <v>45738</v>
      </c>
      <c r="L5" s="5" t="n">
        <v>45739</v>
      </c>
      <c r="M5" s="5" t="n">
        <v>45740</v>
      </c>
      <c r="N5" s="5" t="n">
        <v>45741</v>
      </c>
      <c r="O5" s="5" t="n">
        <v>45742</v>
      </c>
      <c r="P5" s="5" t="n">
        <v>45743</v>
      </c>
      <c r="Q5" s="5" t="n">
        <v>45744</v>
      </c>
      <c r="R5" s="5" t="n">
        <v>45745</v>
      </c>
      <c r="S5" s="5" t="n">
        <v>45746</v>
      </c>
      <c r="T5" s="5" t="n">
        <v>45747</v>
      </c>
      <c r="U5" s="5" t="n">
        <v>45748</v>
      </c>
      <c r="V5" s="5" t="n">
        <v>45749</v>
      </c>
      <c r="W5" s="5" t="n">
        <v>45750</v>
      </c>
      <c r="X5" s="5" t="n">
        <v>45751</v>
      </c>
      <c r="Y5" s="5" t="n">
        <v>45752</v>
      </c>
      <c r="Z5" s="5" t="n">
        <v>45753</v>
      </c>
      <c r="AA5" s="5" t="n">
        <v>45754</v>
      </c>
    </row>
    <row r="6" customFormat="false" ht="14.25" hidden="false" customHeight="false" outlineLevel="0" collapsed="false">
      <c r="A6" s="2" t="s">
        <v>14</v>
      </c>
      <c r="B6" s="0" t="n">
        <v>2</v>
      </c>
      <c r="C6" s="1" t="n">
        <f aca="false">D5+1</f>
        <v>45749</v>
      </c>
      <c r="D6" s="1" t="n">
        <f aca="false">C6+B6-1</f>
        <v>45750</v>
      </c>
      <c r="E6" s="5" t="n">
        <v>45732</v>
      </c>
      <c r="F6" s="5" t="n">
        <v>45733</v>
      </c>
      <c r="G6" s="5" t="n">
        <v>45734</v>
      </c>
      <c r="H6" s="5" t="n">
        <v>45735</v>
      </c>
      <c r="I6" s="5" t="n">
        <v>45736</v>
      </c>
      <c r="J6" s="5" t="n">
        <v>45737</v>
      </c>
      <c r="K6" s="5" t="n">
        <v>45738</v>
      </c>
      <c r="L6" s="5" t="n">
        <v>45739</v>
      </c>
      <c r="M6" s="5" t="n">
        <v>45740</v>
      </c>
      <c r="N6" s="5" t="n">
        <v>45741</v>
      </c>
      <c r="O6" s="5" t="n">
        <v>45742</v>
      </c>
      <c r="P6" s="5" t="n">
        <v>45743</v>
      </c>
      <c r="Q6" s="5" t="n">
        <v>45744</v>
      </c>
      <c r="R6" s="5" t="n">
        <v>45745</v>
      </c>
      <c r="S6" s="5" t="n">
        <v>45746</v>
      </c>
      <c r="T6" s="5" t="n">
        <v>45747</v>
      </c>
      <c r="U6" s="5" t="n">
        <v>45748</v>
      </c>
      <c r="V6" s="5" t="n">
        <v>45749</v>
      </c>
      <c r="W6" s="5" t="n">
        <v>45750</v>
      </c>
      <c r="X6" s="5" t="n">
        <v>45751</v>
      </c>
      <c r="Y6" s="5" t="n">
        <v>45752</v>
      </c>
      <c r="Z6" s="5" t="n">
        <v>45753</v>
      </c>
      <c r="AA6" s="5" t="n">
        <v>45754</v>
      </c>
    </row>
    <row r="7" customFormat="false" ht="14.25" hidden="false" customHeight="false" outlineLevel="0" collapsed="false">
      <c r="A7" s="2" t="s">
        <v>15</v>
      </c>
      <c r="B7" s="0" t="n">
        <v>2</v>
      </c>
      <c r="C7" s="1" t="n">
        <f aca="false">D6+1</f>
        <v>45751</v>
      </c>
      <c r="D7" s="1" t="n">
        <f aca="false">C7+B7-1</f>
        <v>45752</v>
      </c>
      <c r="E7" s="5" t="n">
        <v>45732</v>
      </c>
      <c r="F7" s="5" t="n">
        <v>45733</v>
      </c>
      <c r="G7" s="5" t="n">
        <v>45734</v>
      </c>
      <c r="H7" s="5" t="n">
        <v>45735</v>
      </c>
      <c r="I7" s="5" t="n">
        <v>45736</v>
      </c>
      <c r="J7" s="5" t="n">
        <v>45737</v>
      </c>
      <c r="K7" s="5" t="n">
        <v>45738</v>
      </c>
      <c r="L7" s="5" t="n">
        <v>45739</v>
      </c>
      <c r="M7" s="5" t="n">
        <v>45740</v>
      </c>
      <c r="N7" s="5" t="n">
        <v>45741</v>
      </c>
      <c r="O7" s="5" t="n">
        <v>45742</v>
      </c>
      <c r="P7" s="5" t="n">
        <v>45743</v>
      </c>
      <c r="Q7" s="5" t="n">
        <v>45744</v>
      </c>
      <c r="R7" s="5" t="n">
        <v>45745</v>
      </c>
      <c r="S7" s="5" t="n">
        <v>45746</v>
      </c>
      <c r="T7" s="5" t="n">
        <v>45747</v>
      </c>
      <c r="U7" s="5" t="n">
        <v>45748</v>
      </c>
      <c r="V7" s="5" t="n">
        <v>45749</v>
      </c>
      <c r="W7" s="5" t="n">
        <v>45750</v>
      </c>
      <c r="X7" s="5" t="n">
        <v>45751</v>
      </c>
      <c r="Y7" s="5" t="n">
        <v>45752</v>
      </c>
      <c r="Z7" s="5" t="n">
        <v>45753</v>
      </c>
      <c r="AA7" s="5" t="n">
        <v>45754</v>
      </c>
    </row>
    <row r="8" customFormat="false" ht="14.25" hidden="false" customHeight="false" outlineLevel="0" collapsed="false">
      <c r="E8" s="6"/>
      <c r="K8" s="6"/>
      <c r="R8" s="6"/>
      <c r="Z8" s="6"/>
    </row>
  </sheetData>
  <conditionalFormatting sqref="E4:AA4">
    <cfRule type="cellIs" priority="2" operator="between" aboveAverage="0" equalAverage="0" bottom="0" percent="0" rank="0" text="" dxfId="0">
      <formula>$C4</formula>
      <formula>$D4-1</formula>
    </cfRule>
  </conditionalFormatting>
  <conditionalFormatting sqref="E4:AA7">
    <cfRule type="cellIs" priority="3" operator="between" aboveAverage="0" equalAverage="0" bottom="0" percent="0" rank="0" text="" dxfId="1">
      <formula>$C4</formula>
      <formula>$D4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CYTech Student</dc:creator>
  <dc:description/>
  <dc:language>fr-FR</dc:language>
  <cp:lastModifiedBy/>
  <dcterms:modified xsi:type="dcterms:W3CDTF">2025-04-04T10:58:36Z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