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Modifierad plan " sheetId="2" r:id="rId5"/>
    <sheet state="visible" name="Summering AktivitetsTid" sheetId="3" r:id="rId6"/>
    <sheet state="visible" name="Felix" sheetId="4" r:id="rId7"/>
    <sheet state="visible" name="Mikael" sheetId="5" r:id="rId8"/>
    <sheet state="visible" name="Christoffer" sheetId="6" r:id="rId9"/>
    <sheet state="visible" name="Jacob" sheetId="7" r:id="rId10"/>
    <sheet state="visible" name="Filip" sheetId="8" r:id="rId11"/>
    <sheet state="visible" name="Hannes" sheetId="9" r:id="rId12"/>
    <sheet state="visible" name="Summering GruppTid" sheetId="10" r:id="rId13"/>
  </sheets>
  <definedNames/>
  <calcPr/>
  <extLst>
    <ext uri="GoogleSheetsCustomDataVersion2">
      <go:sheetsCustomData xmlns:go="http://customooxmlschemas.google.com/" r:id="rId14" roundtripDataChecksum="Gb6jA3bvnT9vWQ7S75A/Q520LrOsvVyDuwJI+OsUNWk="/>
    </ext>
  </extLst>
</workbook>
</file>

<file path=xl/sharedStrings.xml><?xml version="1.0" encoding="utf-8"?>
<sst xmlns="http://schemas.openxmlformats.org/spreadsheetml/2006/main" count="293" uniqueCount="89">
  <si>
    <t>Basplan</t>
  </si>
  <si>
    <t>Projekt: Kartrobot</t>
  </si>
  <si>
    <t>Projektgrupp: G07</t>
  </si>
  <si>
    <t>Datum: 28-09-2023</t>
  </si>
  <si>
    <t>Granskad:</t>
  </si>
  <si>
    <t>Beställare: Anders Nilsson</t>
  </si>
  <si>
    <t>Version: 1.0</t>
  </si>
  <si>
    <t>FR, AN</t>
  </si>
  <si>
    <t>Kurs: TSEA29</t>
  </si>
  <si>
    <t>Utfärdare: G07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</si>
  <si>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</si>
  <si>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</si>
  <si>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</si>
  <si>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</si>
  <si>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</si>
  <si>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</si>
  <si>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</si>
  <si>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</si>
  <si>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Designspecifikation</t>
  </si>
  <si>
    <t>Alla</t>
  </si>
  <si>
    <t>Statusrapport</t>
  </si>
  <si>
    <t>Mötesprotokoll</t>
  </si>
  <si>
    <t>FR</t>
  </si>
  <si>
    <t>Tidsredovisning</t>
  </si>
  <si>
    <t>Projektmöten</t>
  </si>
  <si>
    <t>Projektrapport</t>
  </si>
  <si>
    <t xml:space="preserve">Presentation </t>
  </si>
  <si>
    <t xml:space="preserve">Teknisk dokumentation </t>
  </si>
  <si>
    <t>Användarhandledning</t>
  </si>
  <si>
    <t>Styrmodul</t>
  </si>
  <si>
    <t>Styrkommunikation</t>
  </si>
  <si>
    <t>CN, ML</t>
  </si>
  <si>
    <t>Reglering</t>
  </si>
  <si>
    <t>Eftersökning</t>
  </si>
  <si>
    <t>Test av styrmodul</t>
  </si>
  <si>
    <t>Huvudmodul</t>
  </si>
  <si>
    <t>Sökalgoritm</t>
  </si>
  <si>
    <t>FR, FN, ML</t>
  </si>
  <si>
    <t>Integrering med övriga moduler</t>
  </si>
  <si>
    <t>Konfiguration av data-bussar</t>
  </si>
  <si>
    <t>Testning av huvudmodul</t>
  </si>
  <si>
    <t>Kommunikationsmodul</t>
  </si>
  <si>
    <t>Bluetooth</t>
  </si>
  <si>
    <t>JV, HL</t>
  </si>
  <si>
    <t>Kommunikation med extern dator</t>
  </si>
  <si>
    <t xml:space="preserve">Kommunikation med sensormodul </t>
  </si>
  <si>
    <t>Kommunikation med styrmodul</t>
  </si>
  <si>
    <t xml:space="preserve">Kommunikation med huvudmodul </t>
  </si>
  <si>
    <t>Test av kommunikationsmodul</t>
  </si>
  <si>
    <t xml:space="preserve">Sensormodul </t>
  </si>
  <si>
    <t>Sensorkommunikation</t>
  </si>
  <si>
    <t>FR, FN</t>
  </si>
  <si>
    <t>Test av sensormodul</t>
  </si>
  <si>
    <t>Extern dator</t>
  </si>
  <si>
    <t>Datakommunikations-specifikation</t>
  </si>
  <si>
    <t>JV, HL, CN</t>
  </si>
  <si>
    <t>Datorstyrning</t>
  </si>
  <si>
    <t>Kartläggning</t>
  </si>
  <si>
    <t>Användargränssnitt</t>
  </si>
  <si>
    <t>Testning av extern dator</t>
  </si>
  <si>
    <t>Hela systemet</t>
  </si>
  <si>
    <t>Systemtestning</t>
  </si>
  <si>
    <t>Buffert</t>
  </si>
  <si>
    <t>Summa antal timmar:</t>
  </si>
  <si>
    <t>Modifierad plan</t>
  </si>
  <si>
    <t>Summering av tid</t>
  </si>
  <si>
    <t>Datum: 13-11-2023</t>
  </si>
  <si>
    <t>Beställare: Ander Nilsson</t>
  </si>
  <si>
    <t>Aktivitet</t>
  </si>
  <si>
    <t>NEDLAGD TID (per vecka)</t>
  </si>
  <si>
    <t>Su</t>
  </si>
  <si>
    <t xml:space="preserve">Summa antal timmar:  </t>
  </si>
  <si>
    <t>Tidsredovisning för Felix</t>
  </si>
  <si>
    <t>Datum: 20-12-2023</t>
  </si>
  <si>
    <t>Utfärdare: FR</t>
  </si>
  <si>
    <t>Tidsredovisning för Mikael</t>
  </si>
  <si>
    <t>Datum: 18-12-2023</t>
  </si>
  <si>
    <t>Utfärdare: ML</t>
  </si>
  <si>
    <t>Tidsredovisning för Christoffer</t>
  </si>
  <si>
    <t>Utfärdare: CN</t>
  </si>
  <si>
    <t>Tidsredovisning för Jacob</t>
  </si>
  <si>
    <t>Beställare: Anders Nil</t>
  </si>
  <si>
    <t>Utfärdare: JV</t>
  </si>
  <si>
    <t>Tidsredovisning för Filip</t>
  </si>
  <si>
    <t>Utfärdare: FN</t>
  </si>
  <si>
    <t>Tidsredovisning för Hannes</t>
  </si>
  <si>
    <t>Utfärdare: HL</t>
  </si>
  <si>
    <t>Resurs</t>
  </si>
  <si>
    <t>Namn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</si>
</sst>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7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999999"/>
        <bgColor rgb="FF999999"/>
      </patternFill>
    </fill>
    <fill>
      <patternFill patternType="solid">
        <fgColor rgb="FFFFFF99"/>
        <bgColor rgb="FFFFFF99"/>
      </patternFill>
    </fill>
  </fills>
  <borders count="84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  <bottom/>
    </border>
    <border>
      <left/>
      <right/>
      <top/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/>
      <bottom/>
    </border>
    <border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/>
    </border>
    <border>
      <right/>
      <top/>
    </border>
    <border>
      <left/>
      <right/>
      <top/>
    </border>
    <border>
      <left/>
      <top/>
    </border>
    <border>
      <top/>
    </border>
    <border>
      <right style="medium">
        <color rgb="FF000000"/>
      </right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 readingOrder="0"/>
    </xf>
    <xf borderId="5" fillId="0" fontId="2" numFmtId="0" xfId="0" applyBorder="1" applyFont="1"/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8" fillId="0" fontId="2" numFmtId="0" xfId="0" applyBorder="1" applyFont="1"/>
    <xf borderId="9" fillId="0" fontId="2" numFmtId="0" xfId="0" applyBorder="1" applyFont="1"/>
    <xf borderId="1" fillId="3" fontId="6" numFmtId="0" xfId="0" applyAlignment="1" applyBorder="1" applyFill="1" applyFont="1">
      <alignment horizontal="left" readingOrder="0"/>
    </xf>
    <xf borderId="10" fillId="0" fontId="2" numFmtId="0" xfId="0" applyBorder="1" applyFont="1"/>
    <xf borderId="11" fillId="3" fontId="7" numFmtId="0" xfId="0" applyBorder="1" applyFont="1"/>
    <xf borderId="12" fillId="3" fontId="7" numFmtId="0" xfId="0" applyAlignment="1" applyBorder="1" applyFont="1">
      <alignment horizontal="left"/>
    </xf>
    <xf borderId="1" fillId="3" fontId="6" numFmtId="0" xfId="0" applyAlignment="1" applyBorder="1" applyFont="1">
      <alignment horizontal="left"/>
    </xf>
    <xf borderId="12" fillId="3" fontId="8" numFmtId="0" xfId="0" applyBorder="1" applyFont="1"/>
    <xf borderId="13" fillId="3" fontId="6" numFmtId="0" xfId="0" applyAlignment="1" applyBorder="1" applyFont="1">
      <alignment horizontal="left" readingOrder="0"/>
    </xf>
    <xf borderId="14" fillId="0" fontId="2" numFmtId="0" xfId="0" applyBorder="1" applyFont="1"/>
    <xf borderId="15" fillId="0" fontId="2" numFmtId="0" xfId="0" applyBorder="1" applyFont="1"/>
    <xf borderId="16" fillId="3" fontId="8" numFmtId="0" xfId="0" applyBorder="1" applyFont="1"/>
    <xf borderId="17" fillId="3" fontId="9" numFmtId="0" xfId="0" applyAlignment="1" applyBorder="1" applyFont="1">
      <alignment readingOrder="0"/>
    </xf>
    <xf borderId="18" fillId="0" fontId="2" numFmtId="0" xfId="0" applyBorder="1" applyFont="1"/>
    <xf borderId="19" fillId="0" fontId="2" numFmtId="0" xfId="0" applyBorder="1" applyFont="1"/>
    <xf borderId="20" fillId="3" fontId="8" numFmtId="0" xfId="0" applyBorder="1" applyFont="1"/>
    <xf borderId="4" fillId="3" fontId="6" numFmtId="0" xfId="0" applyAlignment="1" applyBorder="1" applyFont="1">
      <alignment horizontal="left" readingOrder="0"/>
    </xf>
    <xf borderId="6" fillId="3" fontId="8" numFmtId="0" xfId="0" applyBorder="1" applyFont="1"/>
    <xf borderId="7" fillId="3" fontId="7" numFmtId="0" xfId="0" applyAlignment="1" applyBorder="1" applyFont="1">
      <alignment horizontal="left"/>
    </xf>
    <xf borderId="4" fillId="3" fontId="8" numFmtId="0" xfId="0" applyBorder="1" applyFont="1"/>
    <xf borderId="21" fillId="4" fontId="6" numFmtId="0" xfId="0" applyAlignment="1" applyBorder="1" applyFill="1" applyFont="1">
      <alignment horizontal="center"/>
    </xf>
    <xf borderId="22" fillId="0" fontId="2" numFmtId="0" xfId="0" applyBorder="1" applyFont="1"/>
    <xf borderId="23" fillId="0" fontId="2" numFmtId="0" xfId="0" applyBorder="1" applyFont="1"/>
    <xf borderId="24" fillId="4" fontId="7" numFmtId="0" xfId="0" applyBorder="1" applyFont="1"/>
    <xf borderId="25" fillId="4" fontId="6" numFmtId="0" xfId="0" applyAlignment="1" applyBorder="1" applyFont="1">
      <alignment horizontal="center"/>
    </xf>
    <xf borderId="16" fillId="4" fontId="6" numFmtId="0" xfId="0" applyAlignment="1" applyBorder="1" applyFont="1">
      <alignment horizontal="center"/>
    </xf>
    <xf borderId="26" fillId="0" fontId="2" numFmtId="0" xfId="0" applyBorder="1" applyFont="1"/>
    <xf borderId="0" fillId="0" fontId="7" numFmtId="0" xfId="0" applyFont="1"/>
    <xf borderId="27" fillId="3" fontId="8" numFmtId="0" xfId="0" applyBorder="1" applyFont="1"/>
    <xf borderId="21" fillId="3" fontId="8" numFmtId="0" xfId="0" applyAlignment="1" applyBorder="1" applyFont="1">
      <alignment horizontal="left"/>
    </xf>
    <xf borderId="28" fillId="3" fontId="8" numFmtId="0" xfId="0" applyBorder="1" applyFont="1"/>
    <xf borderId="25" fillId="3" fontId="8" numFmtId="0" xfId="0" applyBorder="1" applyFont="1"/>
    <xf borderId="29" fillId="3" fontId="8" numFmtId="0" xfId="0" applyAlignment="1" applyBorder="1" applyFont="1">
      <alignment readingOrder="0"/>
    </xf>
    <xf borderId="25" fillId="3" fontId="8" numFmtId="0" xfId="0" applyAlignment="1" applyBorder="1" applyFont="1">
      <alignment readingOrder="0"/>
    </xf>
    <xf borderId="30" fillId="3" fontId="8" numFmtId="0" xfId="0" applyBorder="1" applyFont="1"/>
    <xf borderId="31" fillId="3" fontId="8" numFmtId="0" xfId="0" applyAlignment="1" applyBorder="1" applyFont="1">
      <alignment readingOrder="0"/>
    </xf>
    <xf borderId="32" fillId="0" fontId="8" numFmtId="0" xfId="0" applyAlignment="1" applyBorder="1" applyFont="1">
      <alignment horizontal="left" readingOrder="0"/>
    </xf>
    <xf borderId="33" fillId="0" fontId="2" numFmtId="0" xfId="0" applyBorder="1" applyFont="1"/>
    <xf borderId="34" fillId="0" fontId="2" numFmtId="0" xfId="0" applyBorder="1" applyFont="1"/>
    <xf borderId="33" fillId="0" fontId="8" numFmtId="0" xfId="0" applyBorder="1" applyFont="1"/>
    <xf borderId="35" fillId="0" fontId="8" numFmtId="0" xfId="0" applyAlignment="1" applyBorder="1" applyFont="1">
      <alignment readingOrder="0"/>
    </xf>
    <xf borderId="32" fillId="0" fontId="8" numFmtId="0" xfId="0" applyAlignment="1" applyBorder="1" applyFont="1">
      <alignment readingOrder="0"/>
    </xf>
    <xf borderId="36" fillId="0" fontId="8" numFmtId="0" xfId="0" applyBorder="1" applyFont="1"/>
    <xf borderId="37" fillId="0" fontId="8" numFmtId="0" xfId="0" applyBorder="1" applyFont="1"/>
    <xf borderId="37" fillId="0" fontId="8" numFmtId="0" xfId="0" applyAlignment="1" applyBorder="1" applyFont="1">
      <alignment readingOrder="0"/>
    </xf>
    <xf borderId="38" fillId="0" fontId="8" numFmtId="0" xfId="0" applyBorder="1" applyFont="1"/>
    <xf borderId="31" fillId="3" fontId="10" numFmtId="0" xfId="0" applyBorder="1" applyFont="1"/>
    <xf borderId="33" fillId="0" fontId="8" numFmtId="0" xfId="0" applyAlignment="1" applyBorder="1" applyFont="1">
      <alignment horizontal="left"/>
    </xf>
    <xf borderId="35" fillId="0" fontId="8" numFmtId="0" xfId="0" applyBorder="1" applyFont="1"/>
    <xf borderId="32" fillId="0" fontId="8" numFmtId="0" xfId="0" applyBorder="1" applyFont="1"/>
    <xf borderId="37" fillId="0" fontId="8" numFmtId="0" xfId="0" applyBorder="1" applyFont="1"/>
    <xf borderId="32" fillId="5" fontId="11" numFmtId="0" xfId="0" applyAlignment="1" applyBorder="1" applyFill="1" applyFont="1">
      <alignment horizontal="left" readingOrder="0"/>
    </xf>
    <xf borderId="35" fillId="5" fontId="8" numFmtId="0" xfId="0" applyBorder="1" applyFont="1"/>
    <xf borderId="32" fillId="5" fontId="8" numFmtId="0" xfId="0" applyBorder="1" applyFont="1"/>
    <xf borderId="36" fillId="5" fontId="8" numFmtId="0" xfId="0" applyBorder="1" applyFont="1"/>
    <xf borderId="37" fillId="5" fontId="8" numFmtId="0" xfId="0" applyBorder="1" applyFont="1"/>
    <xf borderId="38" fillId="5" fontId="8" numFmtId="0" xfId="0" applyBorder="1" applyFont="1"/>
    <xf borderId="38" fillId="0" fontId="8" numFmtId="0" xfId="0" applyAlignment="1" applyBorder="1" applyFont="1">
      <alignment readingOrder="0"/>
    </xf>
    <xf borderId="0" fillId="0" fontId="8" numFmtId="0" xfId="0" applyFont="1"/>
    <xf borderId="33" fillId="5" fontId="8" numFmtId="0" xfId="0" applyBorder="1" applyFont="1"/>
    <xf borderId="31" fillId="3" fontId="8" numFmtId="0" xfId="0" applyBorder="1" applyFont="1"/>
    <xf borderId="32" fillId="5" fontId="12" numFmtId="0" xfId="0" applyAlignment="1" applyBorder="1" applyFont="1">
      <alignment horizontal="left" readingOrder="0"/>
    </xf>
    <xf borderId="33" fillId="5" fontId="13" numFmtId="0" xfId="0" applyBorder="1" applyFont="1"/>
    <xf borderId="35" fillId="5" fontId="13" numFmtId="0" xfId="0" applyBorder="1" applyFont="1"/>
    <xf borderId="32" fillId="5" fontId="13" numFmtId="0" xfId="0" applyBorder="1" applyFont="1"/>
    <xf borderId="36" fillId="5" fontId="13" numFmtId="0" xfId="0" applyBorder="1" applyFont="1"/>
    <xf borderId="37" fillId="5" fontId="13" numFmtId="0" xfId="0" applyBorder="1" applyFont="1"/>
    <xf borderId="38" fillId="5" fontId="13" numFmtId="0" xfId="0" applyBorder="1" applyFont="1"/>
    <xf borderId="39" fillId="0" fontId="8" numFmtId="0" xfId="0" applyAlignment="1" applyBorder="1" applyFont="1">
      <alignment readingOrder="0"/>
    </xf>
    <xf borderId="40" fillId="0" fontId="8" numFmtId="0" xfId="0" applyBorder="1" applyFont="1"/>
    <xf borderId="41" fillId="0" fontId="8" numFmtId="0" xfId="0" applyBorder="1" applyFont="1"/>
    <xf borderId="41" fillId="0" fontId="8" numFmtId="0" xfId="0" applyAlignment="1" applyBorder="1" applyFont="1">
      <alignment readingOrder="0"/>
    </xf>
    <xf borderId="42" fillId="0" fontId="8" numFmtId="0" xfId="0" applyBorder="1" applyFont="1"/>
    <xf borderId="43" fillId="6" fontId="8" numFmtId="0" xfId="0" applyBorder="1" applyFill="1" applyFont="1"/>
    <xf borderId="44" fillId="0" fontId="8" numFmtId="0" xfId="0" applyBorder="1" applyFont="1"/>
    <xf borderId="45" fillId="0" fontId="8" numFmtId="0" xfId="0" applyBorder="1" applyFont="1"/>
    <xf borderId="45" fillId="0" fontId="8" numFmtId="0" xfId="0" applyAlignment="1" applyBorder="1" applyFont="1">
      <alignment readingOrder="0"/>
    </xf>
    <xf borderId="46" fillId="0" fontId="8" numFmtId="0" xfId="0" applyBorder="1" applyFont="1"/>
    <xf borderId="37" fillId="0" fontId="13" numFmtId="0" xfId="0" applyBorder="1" applyFont="1"/>
    <xf borderId="47" fillId="5" fontId="8" numFmtId="0" xfId="0" applyBorder="1" applyFont="1"/>
    <xf borderId="0" fillId="0" fontId="14" numFmtId="0" xfId="0" applyAlignment="1" applyFont="1">
      <alignment readingOrder="0"/>
    </xf>
    <xf borderId="0" fillId="5" fontId="11" numFmtId="0" xfId="0" applyAlignment="1" applyFont="1">
      <alignment horizontal="left" readingOrder="0"/>
    </xf>
    <xf borderId="44" fillId="5" fontId="8" numFmtId="0" xfId="0" applyBorder="1" applyFont="1"/>
    <xf borderId="45" fillId="5" fontId="8" numFmtId="0" xfId="0" applyBorder="1" applyFont="1"/>
    <xf borderId="45" fillId="5" fontId="13" numFmtId="0" xfId="0" applyBorder="1" applyFont="1"/>
    <xf borderId="46" fillId="5" fontId="8" numFmtId="0" xfId="0" applyBorder="1" applyFont="1"/>
    <xf borderId="33" fillId="0" fontId="8" numFmtId="0" xfId="0" applyAlignment="1" applyBorder="1" applyFont="1">
      <alignment readingOrder="0"/>
    </xf>
    <xf borderId="32" fillId="0" fontId="8" numFmtId="0" xfId="0" applyAlignment="1" applyBorder="1" applyFont="1">
      <alignment horizontal="left"/>
    </xf>
    <xf borderId="35" fillId="0" fontId="8" numFmtId="0" xfId="0" applyBorder="1" applyFont="1"/>
    <xf borderId="48" fillId="0" fontId="2" numFmtId="0" xfId="0" applyBorder="1" applyFont="1"/>
    <xf borderId="49" fillId="0" fontId="8" numFmtId="0" xfId="0" applyBorder="1" applyFont="1"/>
    <xf borderId="50" fillId="0" fontId="8" numFmtId="0" xfId="0" applyBorder="1" applyFont="1"/>
    <xf borderId="32" fillId="0" fontId="8" numFmtId="0" xfId="0" applyBorder="1" applyFont="1"/>
    <xf borderId="47" fillId="0" fontId="8" numFmtId="0" xfId="0" applyBorder="1" applyFont="1"/>
    <xf borderId="51" fillId="0" fontId="8" numFmtId="0" xfId="0" applyBorder="1" applyFont="1"/>
    <xf borderId="52" fillId="0" fontId="8" numFmtId="0" xfId="0" applyBorder="1" applyFont="1"/>
    <xf borderId="39" fillId="0" fontId="8" numFmtId="0" xfId="0" applyBorder="1" applyFont="1"/>
    <xf borderId="53" fillId="0" fontId="8" numFmtId="0" xfId="0" applyBorder="1" applyFont="1"/>
    <xf borderId="54" fillId="3" fontId="8" numFmtId="0" xfId="0" applyBorder="1" applyFont="1"/>
    <xf borderId="55" fillId="0" fontId="8" numFmtId="0" xfId="0" applyAlignment="1" applyBorder="1" applyFont="1">
      <alignment horizontal="left"/>
    </xf>
    <xf borderId="56" fillId="0" fontId="2" numFmtId="0" xfId="0" applyBorder="1" applyFont="1"/>
    <xf borderId="57" fillId="0" fontId="2" numFmtId="0" xfId="0" applyBorder="1" applyFont="1"/>
    <xf borderId="58" fillId="0" fontId="8" numFmtId="0" xfId="0" applyBorder="1" applyFont="1"/>
    <xf borderId="59" fillId="0" fontId="8" numFmtId="0" xfId="0" applyBorder="1" applyFont="1"/>
    <xf borderId="60" fillId="0" fontId="8" numFmtId="0" xfId="0" applyBorder="1" applyFont="1"/>
    <xf borderId="61" fillId="0" fontId="8" numFmtId="0" xfId="0" applyBorder="1" applyFont="1"/>
    <xf borderId="54" fillId="3" fontId="10" numFmtId="0" xfId="0" applyBorder="1" applyFont="1"/>
    <xf borderId="62" fillId="3" fontId="8" numFmtId="0" xfId="0" applyAlignment="1" applyBorder="1" applyFont="1">
      <alignment horizontal="right"/>
    </xf>
    <xf borderId="43" fillId="3" fontId="8" numFmtId="0" xfId="0" applyBorder="1" applyFont="1"/>
    <xf borderId="63" fillId="3" fontId="10" numFmtId="0" xfId="0" applyBorder="1" applyFont="1"/>
    <xf borderId="64" fillId="3" fontId="10" numFmtId="0" xfId="0" applyBorder="1" applyFont="1"/>
    <xf borderId="65" fillId="3" fontId="10" numFmtId="0" xfId="0" applyBorder="1" applyFont="1"/>
    <xf borderId="25" fillId="3" fontId="10" numFmtId="0" xfId="0" applyBorder="1" applyFont="1"/>
    <xf borderId="1" fillId="2" fontId="1" numFmtId="0" xfId="0" applyAlignment="1" applyBorder="1" applyFont="1">
      <alignment horizontal="center" readingOrder="0"/>
    </xf>
    <xf borderId="66" fillId="4" fontId="6" numFmtId="0" xfId="0" applyAlignment="1" applyBorder="1" applyFont="1">
      <alignment horizontal="center"/>
    </xf>
    <xf borderId="67" fillId="3" fontId="8" numFmtId="0" xfId="0" applyAlignment="1" applyBorder="1" applyFont="1">
      <alignment horizontal="left"/>
    </xf>
    <xf borderId="68" fillId="0" fontId="2" numFmtId="0" xfId="0" applyBorder="1" applyFont="1"/>
    <xf borderId="69" fillId="0" fontId="2" numFmtId="0" xfId="0" applyBorder="1" applyFont="1"/>
    <xf borderId="43" fillId="0" fontId="8" numFmtId="0" xfId="0" applyBorder="1" applyFont="1"/>
    <xf borderId="13" fillId="2" fontId="4" numFmtId="0" xfId="0" applyAlignment="1" applyBorder="1" applyFont="1">
      <alignment horizontal="left" readingOrder="0"/>
    </xf>
    <xf borderId="11" fillId="2" fontId="4" numFmtId="0" xfId="0" applyAlignment="1" applyBorder="1" applyFont="1">
      <alignment horizontal="left"/>
    </xf>
    <xf borderId="70" fillId="2" fontId="5" numFmtId="0" xfId="0" applyAlignment="1" applyBorder="1" applyFont="1">
      <alignment horizontal="left"/>
    </xf>
    <xf borderId="71" fillId="0" fontId="2" numFmtId="0" xfId="0" applyBorder="1" applyFont="1"/>
    <xf borderId="24" fillId="3" fontId="7" numFmtId="0" xfId="0" applyBorder="1" applyFont="1"/>
    <xf borderId="4" fillId="3" fontId="7" numFmtId="0" xfId="0" applyAlignment="1" applyBorder="1" applyFont="1">
      <alignment horizontal="left"/>
    </xf>
    <xf borderId="13" fillId="4" fontId="6" numFmtId="0" xfId="0" applyAlignment="1" applyBorder="1" applyFont="1">
      <alignment horizontal="center"/>
    </xf>
    <xf borderId="4" fillId="4" fontId="6" numFmtId="0" xfId="0" applyAlignment="1" applyBorder="1" applyFont="1">
      <alignment horizontal="center"/>
    </xf>
    <xf borderId="72" fillId="3" fontId="8" numFmtId="0" xfId="0" applyBorder="1" applyFont="1"/>
    <xf borderId="73" fillId="0" fontId="8" numFmtId="0" xfId="0" applyAlignment="1" applyBorder="1" applyFont="1">
      <alignment horizontal="left"/>
    </xf>
    <xf borderId="74" fillId="0" fontId="2" numFmtId="0" xfId="0" applyBorder="1" applyFont="1"/>
    <xf borderId="72" fillId="3" fontId="15" numFmtId="0" xfId="0" applyBorder="1" applyFont="1"/>
    <xf borderId="20" fillId="3" fontId="15" numFmtId="0" xfId="0" applyBorder="1" applyFont="1"/>
    <xf borderId="32" fillId="5" fontId="11" numFmtId="0" xfId="0" applyAlignment="1" applyBorder="1" applyFont="1">
      <alignment horizontal="left"/>
    </xf>
    <xf borderId="6" fillId="3" fontId="15" numFmtId="0" xfId="0" applyBorder="1" applyFont="1"/>
    <xf borderId="25" fillId="3" fontId="15" numFmtId="0" xfId="0" applyBorder="1" applyFont="1"/>
    <xf borderId="70" fillId="3" fontId="7" numFmtId="0" xfId="0" applyAlignment="1" applyBorder="1" applyFont="1">
      <alignment horizontal="left"/>
    </xf>
    <xf borderId="75" fillId="3" fontId="6" numFmtId="0" xfId="0" applyAlignment="1" applyBorder="1" applyFont="1">
      <alignment horizontal="left" readingOrder="0"/>
    </xf>
    <xf borderId="76" fillId="0" fontId="2" numFmtId="0" xfId="0" applyBorder="1" applyFont="1"/>
    <xf borderId="77" fillId="3" fontId="8" numFmtId="0" xfId="0" applyBorder="1" applyFont="1"/>
    <xf borderId="78" fillId="3" fontId="7" numFmtId="0" xfId="0" applyAlignment="1" applyBorder="1" applyFont="1">
      <alignment horizontal="left"/>
    </xf>
    <xf borderId="79" fillId="0" fontId="2" numFmtId="0" xfId="0" applyBorder="1" applyFont="1"/>
    <xf borderId="80" fillId="0" fontId="2" numFmtId="0" xfId="0" applyBorder="1" applyFont="1"/>
    <xf borderId="75" fillId="3" fontId="7" numFmtId="0" xfId="0" applyAlignment="1" applyBorder="1" applyFont="1">
      <alignment horizontal="left"/>
    </xf>
    <xf borderId="36" fillId="0" fontId="8" numFmtId="0" xfId="0" applyAlignment="1" applyBorder="1" applyFont="1">
      <alignment readingOrder="0"/>
    </xf>
    <xf borderId="81" fillId="3" fontId="8" numFmtId="0" xfId="0" applyAlignment="1" applyBorder="1" applyFont="1">
      <alignment horizontal="right"/>
    </xf>
    <xf borderId="82" fillId="0" fontId="2" numFmtId="0" xfId="0" applyBorder="1" applyFont="1"/>
    <xf borderId="83" fillId="0" fontId="2" numFmtId="0" xfId="0" applyBorder="1" applyFont="1"/>
    <xf borderId="28" fillId="3" fontId="15" numFmtId="0" xfId="0" applyBorder="1" applyFont="1"/>
    <xf borderId="70" fillId="3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Basplan!$H$88:$AD$88</c:f>
              <c:numCache/>
            </c:numRef>
          </c:val>
        </c:ser>
        <c:axId val="995390275"/>
        <c:axId val="1942823356"/>
      </c:barChart>
      <c:catAx>
        <c:axId val="995390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942823356"/>
      </c:catAx>
      <c:valAx>
        <c:axId val="1942823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95390275"/>
      </c:valAx>
    </c:plotArea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286750" cy="2743200"/>
    <xdr:graphicFrame>
      <xdr:nvGraphicFramePr>
        <xdr:cNvPr id="13969370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  <col customWidth="1" min="32" max="32" width="8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4"/>
    </row>
    <row r="3" ht="12.75" customHeight="1">
      <c r="A3" s="11" t="s">
        <v>2</v>
      </c>
      <c r="B3" s="12"/>
      <c r="C3" s="13"/>
      <c r="D3" s="14"/>
      <c r="E3" s="2"/>
      <c r="F3" s="3"/>
      <c r="G3" s="11" t="s">
        <v>3</v>
      </c>
      <c r="H3" s="2"/>
      <c r="I3" s="2"/>
      <c r="J3" s="2"/>
      <c r="K3" s="2"/>
      <c r="L3" s="2"/>
      <c r="M3" s="2"/>
      <c r="N3" s="2"/>
      <c r="O3" s="12"/>
      <c r="P3" s="15" t="s">
        <v>4</v>
      </c>
      <c r="Q3" s="2"/>
      <c r="R3" s="2"/>
      <c r="S3" s="2"/>
      <c r="T3" s="12"/>
      <c r="U3" s="16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7" t="s">
        <v>5</v>
      </c>
      <c r="B4" s="18"/>
      <c r="C4" s="18"/>
      <c r="D4" s="18"/>
      <c r="E4" s="18"/>
      <c r="F4" s="19"/>
      <c r="G4" s="17" t="s">
        <v>6</v>
      </c>
      <c r="H4" s="18"/>
      <c r="I4" s="18"/>
      <c r="J4" s="18"/>
      <c r="K4" s="18"/>
      <c r="L4" s="18"/>
      <c r="M4" s="18"/>
      <c r="N4" s="18"/>
      <c r="O4" s="19"/>
      <c r="P4" s="20"/>
      <c r="Q4" s="21" t="s">
        <v>7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3"/>
      <c r="AE4" s="24"/>
    </row>
    <row r="5" ht="12.75" customHeight="1">
      <c r="A5" s="25" t="s">
        <v>8</v>
      </c>
      <c r="B5" s="6"/>
      <c r="C5" s="26"/>
      <c r="D5" s="27"/>
      <c r="E5" s="9"/>
      <c r="F5" s="10"/>
      <c r="G5" s="25" t="s">
        <v>9</v>
      </c>
      <c r="H5" s="9"/>
      <c r="I5" s="9"/>
      <c r="J5" s="9"/>
      <c r="K5" s="9"/>
      <c r="L5" s="9"/>
      <c r="M5" s="9"/>
      <c r="N5" s="9"/>
      <c r="O5" s="6"/>
      <c r="P5" s="28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9" t="s">
        <v>10</v>
      </c>
      <c r="B6" s="30"/>
      <c r="C6" s="30"/>
      <c r="D6" s="31"/>
      <c r="E6" s="32"/>
      <c r="F6" s="33" t="s">
        <v>11</v>
      </c>
      <c r="G6" s="34" t="s">
        <v>12</v>
      </c>
      <c r="H6" s="29" t="s">
        <v>13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5"/>
      <c r="AF6" s="36"/>
    </row>
    <row r="7" ht="12.75" customHeight="1">
      <c r="A7" s="37" t="s">
        <v>14</v>
      </c>
      <c r="B7" s="38" t="s">
        <v>15</v>
      </c>
      <c r="C7" s="30"/>
      <c r="D7" s="35"/>
      <c r="E7" s="39"/>
      <c r="F7" s="40" t="s">
        <v>16</v>
      </c>
      <c r="G7" s="40" t="s">
        <v>17</v>
      </c>
      <c r="H7" s="41">
        <v>30.0</v>
      </c>
      <c r="I7" s="42">
        <v>31.0</v>
      </c>
      <c r="J7" s="42">
        <v>32.0</v>
      </c>
      <c r="K7" s="42">
        <v>33.0</v>
      </c>
      <c r="L7" s="42">
        <v>34.0</v>
      </c>
      <c r="M7" s="42">
        <v>35.0</v>
      </c>
      <c r="N7" s="42">
        <v>36.0</v>
      </c>
      <c r="O7" s="42">
        <v>37.0</v>
      </c>
      <c r="P7" s="42">
        <v>38.0</v>
      </c>
      <c r="Q7" s="42">
        <v>39.0</v>
      </c>
      <c r="R7" s="42">
        <v>40.0</v>
      </c>
      <c r="S7" s="42">
        <v>41.0</v>
      </c>
      <c r="T7" s="42">
        <v>42.0</v>
      </c>
      <c r="U7" s="42">
        <v>43.0</v>
      </c>
      <c r="V7" s="42">
        <v>44.0</v>
      </c>
      <c r="W7" s="42">
        <v>45.0</v>
      </c>
      <c r="X7" s="42">
        <v>46.0</v>
      </c>
      <c r="Y7" s="42">
        <v>47.0</v>
      </c>
      <c r="Z7" s="42">
        <v>48.0</v>
      </c>
      <c r="AA7" s="42">
        <v>49.0</v>
      </c>
      <c r="AB7" s="42">
        <v>50.0</v>
      </c>
      <c r="AC7" s="42">
        <v>51.0</v>
      </c>
      <c r="AD7" s="42">
        <v>52.0</v>
      </c>
      <c r="AE7" s="43"/>
    </row>
    <row r="8" ht="12.75" customHeight="1">
      <c r="A8" s="44">
        <v>1.0</v>
      </c>
      <c r="B8" s="45" t="s">
        <v>18</v>
      </c>
      <c r="C8" s="46"/>
      <c r="D8" s="47"/>
      <c r="E8" s="48"/>
      <c r="F8" s="49">
        <v>30.0</v>
      </c>
      <c r="G8" s="50" t="s">
        <v>19</v>
      </c>
      <c r="H8" s="51"/>
      <c r="I8" s="52"/>
      <c r="J8" s="52"/>
      <c r="K8" s="52"/>
      <c r="L8" s="52"/>
      <c r="M8" s="52"/>
      <c r="N8" s="52"/>
      <c r="O8" s="52"/>
      <c r="P8" s="52"/>
      <c r="Q8" s="52"/>
      <c r="R8" s="53">
        <v>18.0</v>
      </c>
      <c r="S8" s="53">
        <v>12.0</v>
      </c>
      <c r="T8" s="52"/>
      <c r="U8" s="52"/>
      <c r="V8" s="52"/>
      <c r="W8" s="52"/>
      <c r="X8" s="52"/>
      <c r="Y8" s="52"/>
      <c r="Z8" s="52"/>
      <c r="AA8" s="52"/>
      <c r="AB8" s="52"/>
      <c r="AC8" s="52"/>
      <c r="AD8" s="54"/>
      <c r="AE8" s="55">
        <f t="shared" ref="AE8:AE16" si="1">SUM(H8:AD8)</f>
        <v>30</v>
      </c>
    </row>
    <row r="9" ht="12.75" customHeight="1">
      <c r="A9" s="44">
        <v>2.0</v>
      </c>
      <c r="B9" s="45" t="s">
        <v>20</v>
      </c>
      <c r="C9" s="46"/>
      <c r="D9" s="47"/>
      <c r="E9" s="48"/>
      <c r="F9" s="49">
        <v>15.0</v>
      </c>
      <c r="G9" s="50" t="s">
        <v>19</v>
      </c>
      <c r="H9" s="51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3">
        <v>2.0</v>
      </c>
      <c r="W9" s="53">
        <v>2.0</v>
      </c>
      <c r="X9" s="53">
        <v>2.0</v>
      </c>
      <c r="Y9" s="53">
        <v>2.0</v>
      </c>
      <c r="Z9" s="53">
        <v>2.0</v>
      </c>
      <c r="AA9" s="53">
        <v>2.0</v>
      </c>
      <c r="AB9" s="53">
        <v>2.0</v>
      </c>
      <c r="AC9" s="53">
        <v>1.0</v>
      </c>
      <c r="AD9" s="54"/>
      <c r="AE9" s="55">
        <f t="shared" si="1"/>
        <v>15</v>
      </c>
    </row>
    <row r="10" ht="12.75" customHeight="1">
      <c r="A10" s="44">
        <v>3.0</v>
      </c>
      <c r="B10" s="45" t="s">
        <v>21</v>
      </c>
      <c r="C10" s="46"/>
      <c r="D10" s="47"/>
      <c r="E10" s="48"/>
      <c r="F10" s="49">
        <v>15.0</v>
      </c>
      <c r="G10" s="50" t="s">
        <v>22</v>
      </c>
      <c r="H10" s="51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3">
        <v>2.0</v>
      </c>
      <c r="W10" s="53">
        <v>2.0</v>
      </c>
      <c r="X10" s="53">
        <v>2.0</v>
      </c>
      <c r="Y10" s="53">
        <v>2.0</v>
      </c>
      <c r="Z10" s="53">
        <v>2.0</v>
      </c>
      <c r="AA10" s="53">
        <v>2.0</v>
      </c>
      <c r="AB10" s="53">
        <v>2.0</v>
      </c>
      <c r="AC10" s="53">
        <v>1.0</v>
      </c>
      <c r="AD10" s="54"/>
      <c r="AE10" s="55">
        <f t="shared" si="1"/>
        <v>15</v>
      </c>
    </row>
    <row r="11" ht="12.75" customHeight="1">
      <c r="A11" s="44">
        <v>4.0</v>
      </c>
      <c r="B11" s="45" t="s">
        <v>23</v>
      </c>
      <c r="C11" s="46"/>
      <c r="D11" s="47"/>
      <c r="E11" s="48"/>
      <c r="F11" s="49">
        <v>15.0</v>
      </c>
      <c r="G11" s="50" t="s">
        <v>19</v>
      </c>
      <c r="H11" s="51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3">
        <v>3.0</v>
      </c>
      <c r="W11" s="53">
        <v>2.0</v>
      </c>
      <c r="X11" s="53">
        <v>2.0</v>
      </c>
      <c r="Y11" s="53">
        <v>2.0</v>
      </c>
      <c r="Z11" s="53">
        <v>2.0</v>
      </c>
      <c r="AA11" s="53">
        <v>2.0</v>
      </c>
      <c r="AB11" s="53">
        <v>1.0</v>
      </c>
      <c r="AC11" s="53">
        <v>1.0</v>
      </c>
      <c r="AD11" s="54"/>
      <c r="AE11" s="55">
        <f t="shared" si="1"/>
        <v>15</v>
      </c>
    </row>
    <row r="12" ht="12.75" customHeight="1">
      <c r="A12" s="44">
        <v>5.0</v>
      </c>
      <c r="B12" s="45" t="s">
        <v>24</v>
      </c>
      <c r="C12" s="46"/>
      <c r="D12" s="47"/>
      <c r="E12" s="48"/>
      <c r="F12" s="49">
        <v>30.0</v>
      </c>
      <c r="G12" s="50" t="s">
        <v>19</v>
      </c>
      <c r="H12" s="51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3">
        <v>3.0</v>
      </c>
      <c r="W12" s="53">
        <v>3.0</v>
      </c>
      <c r="X12" s="53">
        <v>4.0</v>
      </c>
      <c r="Y12" s="53">
        <v>4.0</v>
      </c>
      <c r="Z12" s="53">
        <v>4.0</v>
      </c>
      <c r="AA12" s="53">
        <v>4.0</v>
      </c>
      <c r="AB12" s="53">
        <v>4.0</v>
      </c>
      <c r="AC12" s="53">
        <v>4.0</v>
      </c>
      <c r="AD12" s="54"/>
      <c r="AE12" s="55">
        <f t="shared" si="1"/>
        <v>30</v>
      </c>
    </row>
    <row r="13" ht="12.75" customHeight="1">
      <c r="A13" s="44">
        <v>6.0</v>
      </c>
      <c r="B13" s="56" t="s">
        <v>25</v>
      </c>
      <c r="C13" s="46"/>
      <c r="D13" s="47"/>
      <c r="E13" s="48"/>
      <c r="F13" s="57">
        <v>30.0</v>
      </c>
      <c r="G13" s="58" t="s">
        <v>19</v>
      </c>
      <c r="H13" s="51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9">
        <v>3.0</v>
      </c>
      <c r="W13" s="59">
        <v>3.0</v>
      </c>
      <c r="X13" s="59">
        <v>3.0</v>
      </c>
      <c r="Y13" s="59">
        <v>3.0</v>
      </c>
      <c r="Z13" s="59">
        <v>3.0</v>
      </c>
      <c r="AA13" s="59">
        <v>5.0</v>
      </c>
      <c r="AB13" s="59">
        <v>5.0</v>
      </c>
      <c r="AC13" s="59">
        <v>5.0</v>
      </c>
      <c r="AD13" s="54"/>
      <c r="AE13" s="55">
        <f t="shared" si="1"/>
        <v>30</v>
      </c>
    </row>
    <row r="14" ht="12.75" customHeight="1">
      <c r="A14" s="44">
        <v>7.0</v>
      </c>
      <c r="B14" s="45" t="s">
        <v>26</v>
      </c>
      <c r="C14" s="46"/>
      <c r="D14" s="47"/>
      <c r="E14" s="48"/>
      <c r="F14" s="49">
        <v>15.0</v>
      </c>
      <c r="G14" s="50" t="s">
        <v>19</v>
      </c>
      <c r="H14" s="51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3"/>
      <c r="X14" s="53"/>
      <c r="Y14" s="53"/>
      <c r="Z14" s="53"/>
      <c r="AA14" s="53"/>
      <c r="AB14" s="53">
        <v>15.0</v>
      </c>
      <c r="AC14" s="53"/>
      <c r="AD14" s="54"/>
      <c r="AE14" s="55">
        <f t="shared" si="1"/>
        <v>15</v>
      </c>
    </row>
    <row r="15" ht="12.75" customHeight="1">
      <c r="A15" s="44">
        <v>8.0</v>
      </c>
      <c r="B15" s="45" t="s">
        <v>27</v>
      </c>
      <c r="C15" s="46"/>
      <c r="D15" s="47"/>
      <c r="E15" s="48"/>
      <c r="F15" s="49">
        <v>30.0</v>
      </c>
      <c r="G15" s="50" t="s">
        <v>19</v>
      </c>
      <c r="H15" s="51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3"/>
      <c r="X15" s="53"/>
      <c r="Y15" s="53"/>
      <c r="Z15" s="53"/>
      <c r="AA15" s="53">
        <v>5.0</v>
      </c>
      <c r="AB15" s="53">
        <v>15.0</v>
      </c>
      <c r="AC15" s="53">
        <v>5.0</v>
      </c>
      <c r="AD15" s="54"/>
      <c r="AE15" s="55">
        <f t="shared" si="1"/>
        <v>25</v>
      </c>
    </row>
    <row r="16" ht="12.75" customHeight="1">
      <c r="A16" s="44">
        <v>9.0</v>
      </c>
      <c r="B16" s="45" t="s">
        <v>28</v>
      </c>
      <c r="C16" s="46"/>
      <c r="D16" s="47"/>
      <c r="E16" s="48"/>
      <c r="F16" s="49">
        <v>20.0</v>
      </c>
      <c r="G16" s="50" t="s">
        <v>19</v>
      </c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3"/>
      <c r="X16" s="53"/>
      <c r="Y16" s="53"/>
      <c r="Z16" s="53"/>
      <c r="AA16" s="53"/>
      <c r="AB16" s="53">
        <v>10.0</v>
      </c>
      <c r="AC16" s="53">
        <v>10.0</v>
      </c>
      <c r="AD16" s="54"/>
      <c r="AE16" s="55">
        <f t="shared" si="1"/>
        <v>20</v>
      </c>
    </row>
    <row r="17" ht="12.75" customHeight="1">
      <c r="A17" s="44"/>
      <c r="B17" s="60" t="s">
        <v>29</v>
      </c>
      <c r="C17" s="46"/>
      <c r="D17" s="47"/>
      <c r="E17" s="48"/>
      <c r="F17" s="61"/>
      <c r="G17" s="62"/>
      <c r="H17" s="63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5"/>
      <c r="AE17" s="55"/>
    </row>
    <row r="18" ht="12.75" customHeight="1">
      <c r="A18" s="44">
        <v>10.0</v>
      </c>
      <c r="B18" s="45" t="s">
        <v>30</v>
      </c>
      <c r="C18" s="46"/>
      <c r="D18" s="47"/>
      <c r="E18" s="48"/>
      <c r="F18" s="49">
        <v>80.0</v>
      </c>
      <c r="G18" s="50" t="s">
        <v>31</v>
      </c>
      <c r="H18" s="51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  <c r="U18" s="53"/>
      <c r="V18" s="53">
        <v>20.0</v>
      </c>
      <c r="W18" s="53">
        <v>20.0</v>
      </c>
      <c r="X18" s="53">
        <v>20.0</v>
      </c>
      <c r="Y18" s="53">
        <v>20.0</v>
      </c>
      <c r="Z18" s="53"/>
      <c r="AA18" s="53"/>
      <c r="AB18" s="53"/>
      <c r="AC18" s="53"/>
      <c r="AD18" s="66"/>
      <c r="AE18" s="55">
        <f t="shared" ref="AE18:AE21" si="2">SUM(H18:AD18)</f>
        <v>80</v>
      </c>
    </row>
    <row r="19" ht="12.75" customHeight="1">
      <c r="A19" s="44">
        <v>11.0</v>
      </c>
      <c r="B19" s="45" t="s">
        <v>32</v>
      </c>
      <c r="C19" s="46"/>
      <c r="D19" s="47"/>
      <c r="E19" s="48"/>
      <c r="F19" s="49">
        <v>20.0</v>
      </c>
      <c r="G19" s="50" t="s">
        <v>31</v>
      </c>
      <c r="H19" s="5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  <c r="U19" s="53"/>
      <c r="V19" s="53"/>
      <c r="W19" s="53"/>
      <c r="X19" s="53"/>
      <c r="Y19" s="53"/>
      <c r="Z19" s="53"/>
      <c r="AA19" s="53">
        <v>20.0</v>
      </c>
      <c r="AB19" s="53"/>
      <c r="AC19" s="53"/>
      <c r="AD19" s="66"/>
      <c r="AE19" s="55">
        <f t="shared" si="2"/>
        <v>20</v>
      </c>
    </row>
    <row r="20" ht="12.75" customHeight="1">
      <c r="A20" s="44">
        <v>12.0</v>
      </c>
      <c r="B20" s="45" t="s">
        <v>33</v>
      </c>
      <c r="C20" s="46"/>
      <c r="D20" s="47"/>
      <c r="E20" s="48"/>
      <c r="F20" s="49">
        <v>15.0</v>
      </c>
      <c r="G20" s="50" t="s">
        <v>31</v>
      </c>
      <c r="H20" s="51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3"/>
      <c r="X20" s="53"/>
      <c r="Y20" s="53"/>
      <c r="Z20" s="53"/>
      <c r="AA20" s="53"/>
      <c r="AB20" s="53">
        <v>20.0</v>
      </c>
      <c r="AC20" s="53"/>
      <c r="AD20" s="66"/>
      <c r="AE20" s="55">
        <f t="shared" si="2"/>
        <v>20</v>
      </c>
    </row>
    <row r="21" ht="12.75" customHeight="1">
      <c r="A21" s="44">
        <v>13.0</v>
      </c>
      <c r="B21" s="45" t="s">
        <v>34</v>
      </c>
      <c r="C21" s="46"/>
      <c r="D21" s="47"/>
      <c r="E21" s="48"/>
      <c r="F21" s="49">
        <v>15.0</v>
      </c>
      <c r="G21" s="50" t="s">
        <v>31</v>
      </c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3"/>
      <c r="U21" s="53"/>
      <c r="V21" s="53"/>
      <c r="W21" s="53"/>
      <c r="X21" s="53"/>
      <c r="Y21" s="53"/>
      <c r="Z21" s="53">
        <v>15.0</v>
      </c>
      <c r="AA21" s="53"/>
      <c r="AB21" s="53"/>
      <c r="AC21" s="53"/>
      <c r="AD21" s="66"/>
      <c r="AE21" s="55">
        <f t="shared" si="2"/>
        <v>15</v>
      </c>
      <c r="AF21" s="67"/>
    </row>
    <row r="22" ht="12.75" customHeight="1">
      <c r="A22" s="44"/>
      <c r="B22" s="60" t="s">
        <v>35</v>
      </c>
      <c r="C22" s="46"/>
      <c r="D22" s="47"/>
      <c r="E22" s="68"/>
      <c r="F22" s="61"/>
      <c r="G22" s="62"/>
      <c r="H22" s="63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5"/>
      <c r="AE22" s="55"/>
    </row>
    <row r="23" ht="12.75" customHeight="1">
      <c r="A23" s="44">
        <v>14.0</v>
      </c>
      <c r="B23" s="45" t="s">
        <v>36</v>
      </c>
      <c r="C23" s="46"/>
      <c r="D23" s="47"/>
      <c r="E23" s="48"/>
      <c r="F23" s="49">
        <v>80.0</v>
      </c>
      <c r="G23" s="50" t="s">
        <v>37</v>
      </c>
      <c r="H23" s="51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W23" s="52"/>
      <c r="X23" s="52"/>
      <c r="Y23" s="52"/>
      <c r="Z23" s="53">
        <v>40.0</v>
      </c>
      <c r="AA23" s="53">
        <v>40.0</v>
      </c>
      <c r="AB23" s="52"/>
      <c r="AC23" s="52"/>
      <c r="AD23" s="54"/>
      <c r="AE23" s="55">
        <f t="shared" ref="AE23:AE27" si="3">SUM(H23:AD23)</f>
        <v>80</v>
      </c>
    </row>
    <row r="24" ht="12.75" customHeight="1">
      <c r="A24" s="44">
        <v>15.0</v>
      </c>
      <c r="B24" s="45" t="s">
        <v>38</v>
      </c>
      <c r="C24" s="46"/>
      <c r="D24" s="47"/>
      <c r="E24" s="48"/>
      <c r="F24" s="49">
        <v>80.0</v>
      </c>
      <c r="G24" s="50" t="s">
        <v>37</v>
      </c>
      <c r="H24" s="51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3">
        <v>30.0</v>
      </c>
      <c r="Z24" s="53">
        <v>20.0</v>
      </c>
      <c r="AA24" s="53">
        <v>20.0</v>
      </c>
      <c r="AB24" s="53">
        <v>10.0</v>
      </c>
      <c r="AC24" s="52"/>
      <c r="AD24" s="54"/>
      <c r="AE24" s="55">
        <f t="shared" si="3"/>
        <v>80</v>
      </c>
    </row>
    <row r="25" ht="12.75" customHeight="1">
      <c r="A25" s="44">
        <v>16.0</v>
      </c>
      <c r="B25" s="45" t="s">
        <v>39</v>
      </c>
      <c r="C25" s="46"/>
      <c r="D25" s="47"/>
      <c r="E25" s="48"/>
      <c r="F25" s="49">
        <v>15.0</v>
      </c>
      <c r="G25" s="50" t="s">
        <v>37</v>
      </c>
      <c r="H25" s="51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3"/>
      <c r="X25" s="53">
        <v>15.0</v>
      </c>
      <c r="Y25" s="53"/>
      <c r="Z25" s="52"/>
      <c r="AA25" s="52"/>
      <c r="AB25" s="52"/>
      <c r="AC25" s="52"/>
      <c r="AD25" s="54"/>
      <c r="AE25" s="55">
        <f t="shared" si="3"/>
        <v>15</v>
      </c>
    </row>
    <row r="26" ht="12.75" customHeight="1">
      <c r="A26" s="44">
        <v>17.0</v>
      </c>
      <c r="B26" s="45" t="s">
        <v>33</v>
      </c>
      <c r="C26" s="46"/>
      <c r="D26" s="47"/>
      <c r="E26" s="48"/>
      <c r="F26" s="49">
        <v>20.0</v>
      </c>
      <c r="G26" s="50" t="s">
        <v>37</v>
      </c>
      <c r="H26" s="51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3">
        <v>20.0</v>
      </c>
      <c r="AC26" s="52"/>
      <c r="AD26" s="54"/>
      <c r="AE26" s="55">
        <f t="shared" si="3"/>
        <v>20</v>
      </c>
    </row>
    <row r="27" ht="12.75" customHeight="1">
      <c r="A27" s="44">
        <v>18.0</v>
      </c>
      <c r="B27" s="45" t="s">
        <v>40</v>
      </c>
      <c r="C27" s="46"/>
      <c r="D27" s="47"/>
      <c r="E27" s="48"/>
      <c r="F27" s="49">
        <v>15.0</v>
      </c>
      <c r="G27" s="50" t="s">
        <v>37</v>
      </c>
      <c r="H27" s="51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3">
        <v>5.0</v>
      </c>
      <c r="AB27" s="53">
        <v>10.0</v>
      </c>
      <c r="AC27" s="52"/>
      <c r="AD27" s="54"/>
      <c r="AE27" s="55">
        <f t="shared" si="3"/>
        <v>15</v>
      </c>
    </row>
    <row r="28" ht="12.75" customHeight="1">
      <c r="A28" s="69"/>
      <c r="B28" s="60" t="s">
        <v>41</v>
      </c>
      <c r="C28" s="46"/>
      <c r="D28" s="47"/>
      <c r="E28" s="68"/>
      <c r="F28" s="61"/>
      <c r="G28" s="62"/>
      <c r="H28" s="63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5"/>
      <c r="AE28" s="55"/>
    </row>
    <row r="29" ht="12.75" customHeight="1">
      <c r="A29" s="44">
        <v>19.0</v>
      </c>
      <c r="B29" s="45" t="s">
        <v>42</v>
      </c>
      <c r="C29" s="46"/>
      <c r="D29" s="47"/>
      <c r="E29" s="48"/>
      <c r="F29" s="49">
        <v>20.0</v>
      </c>
      <c r="G29" s="50" t="s">
        <v>43</v>
      </c>
      <c r="H29" s="51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3">
        <v>10.0</v>
      </c>
      <c r="W29" s="53">
        <v>10.0</v>
      </c>
      <c r="X29" s="52"/>
      <c r="Y29" s="52"/>
      <c r="Z29" s="52"/>
      <c r="AA29" s="52"/>
      <c r="AB29" s="52"/>
      <c r="AC29" s="52"/>
      <c r="AD29" s="54"/>
      <c r="AE29" s="55">
        <f t="shared" ref="AE29:AE35" si="4">SUM(H29:AD29)</f>
        <v>20</v>
      </c>
    </row>
    <row r="30" ht="12.75" customHeight="1">
      <c r="A30" s="44">
        <v>20.0</v>
      </c>
      <c r="B30" s="45" t="s">
        <v>44</v>
      </c>
      <c r="C30" s="46"/>
      <c r="D30" s="47"/>
      <c r="E30" s="48"/>
      <c r="F30" s="49">
        <v>20.0</v>
      </c>
      <c r="G30" s="50" t="s">
        <v>43</v>
      </c>
      <c r="H30" s="51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3">
        <v>15.0</v>
      </c>
      <c r="X30" s="53">
        <v>5.0</v>
      </c>
      <c r="Y30" s="52"/>
      <c r="Z30" s="52"/>
      <c r="AA30" s="52"/>
      <c r="AB30" s="52"/>
      <c r="AC30" s="52"/>
      <c r="AD30" s="54"/>
      <c r="AE30" s="55">
        <f t="shared" si="4"/>
        <v>20</v>
      </c>
    </row>
    <row r="31" ht="12.75" customHeight="1">
      <c r="A31" s="44">
        <v>21.0</v>
      </c>
      <c r="B31" s="45" t="s">
        <v>45</v>
      </c>
      <c r="C31" s="46"/>
      <c r="D31" s="47"/>
      <c r="E31" s="48"/>
      <c r="F31" s="49">
        <v>15.0</v>
      </c>
      <c r="G31" s="50" t="s">
        <v>43</v>
      </c>
      <c r="H31" s="51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3">
        <v>10.0</v>
      </c>
      <c r="Y31" s="53">
        <v>5.0</v>
      </c>
      <c r="Z31" s="52"/>
      <c r="AA31" s="52"/>
      <c r="AB31" s="52"/>
      <c r="AC31" s="52"/>
      <c r="AD31" s="54"/>
      <c r="AE31" s="55">
        <f t="shared" si="4"/>
        <v>15</v>
      </c>
    </row>
    <row r="32" ht="12.75" customHeight="1">
      <c r="A32" s="44">
        <v>22.0</v>
      </c>
      <c r="B32" s="45" t="s">
        <v>46</v>
      </c>
      <c r="C32" s="46"/>
      <c r="D32" s="47"/>
      <c r="E32" s="48"/>
      <c r="F32" s="49">
        <v>15.0</v>
      </c>
      <c r="G32" s="50" t="s">
        <v>43</v>
      </c>
      <c r="H32" s="51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3">
        <v>10.0</v>
      </c>
      <c r="Y32" s="53">
        <v>5.0</v>
      </c>
      <c r="Z32" s="52"/>
      <c r="AA32" s="52"/>
      <c r="AB32" s="52"/>
      <c r="AC32" s="52"/>
      <c r="AD32" s="54"/>
      <c r="AE32" s="55">
        <f t="shared" si="4"/>
        <v>15</v>
      </c>
    </row>
    <row r="33" ht="12.75" customHeight="1">
      <c r="A33" s="44">
        <v>23.0</v>
      </c>
      <c r="B33" s="45" t="s">
        <v>47</v>
      </c>
      <c r="C33" s="46"/>
      <c r="D33" s="47"/>
      <c r="E33" s="48"/>
      <c r="F33" s="49">
        <v>15.0</v>
      </c>
      <c r="G33" s="50" t="s">
        <v>43</v>
      </c>
      <c r="H33" s="51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3">
        <v>10.0</v>
      </c>
      <c r="X33" s="53">
        <v>5.0</v>
      </c>
      <c r="Y33" s="52"/>
      <c r="Z33" s="52"/>
      <c r="AA33" s="52"/>
      <c r="AB33" s="52"/>
      <c r="AC33" s="52"/>
      <c r="AD33" s="54"/>
      <c r="AE33" s="55">
        <f t="shared" si="4"/>
        <v>15</v>
      </c>
    </row>
    <row r="34" ht="12.75" customHeight="1">
      <c r="A34" s="44">
        <v>24.0</v>
      </c>
      <c r="B34" s="45" t="s">
        <v>33</v>
      </c>
      <c r="C34" s="46"/>
      <c r="D34" s="47"/>
      <c r="E34" s="48"/>
      <c r="F34" s="49">
        <v>20.0</v>
      </c>
      <c r="G34" s="50" t="s">
        <v>43</v>
      </c>
      <c r="H34" s="51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3">
        <v>10.0</v>
      </c>
      <c r="Z34" s="53">
        <v>10.0</v>
      </c>
      <c r="AA34" s="52"/>
      <c r="AB34" s="52"/>
      <c r="AC34" s="52"/>
      <c r="AD34" s="54"/>
      <c r="AE34" s="55">
        <f t="shared" si="4"/>
        <v>20</v>
      </c>
      <c r="AF34" s="67"/>
    </row>
    <row r="35" ht="12.75" customHeight="1">
      <c r="A35" s="44">
        <v>25.0</v>
      </c>
      <c r="B35" s="45" t="s">
        <v>48</v>
      </c>
      <c r="C35" s="46"/>
      <c r="D35" s="47"/>
      <c r="E35" s="48"/>
      <c r="F35" s="49">
        <v>15.0</v>
      </c>
      <c r="G35" s="50" t="s">
        <v>43</v>
      </c>
      <c r="H35" s="51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3">
        <v>10.0</v>
      </c>
      <c r="AB35" s="53">
        <v>5.0</v>
      </c>
      <c r="AC35" s="52"/>
      <c r="AD35" s="54"/>
      <c r="AE35" s="55">
        <f t="shared" si="4"/>
        <v>15</v>
      </c>
    </row>
    <row r="36" ht="12.75" customHeight="1">
      <c r="A36" s="69"/>
      <c r="B36" s="70" t="s">
        <v>49</v>
      </c>
      <c r="C36" s="46"/>
      <c r="D36" s="47"/>
      <c r="E36" s="71"/>
      <c r="F36" s="72"/>
      <c r="G36" s="73"/>
      <c r="H36" s="74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6"/>
      <c r="AE36" s="55"/>
    </row>
    <row r="37" ht="12.75" customHeight="1">
      <c r="A37" s="44">
        <v>26.0</v>
      </c>
      <c r="B37" s="45" t="s">
        <v>50</v>
      </c>
      <c r="C37" s="46"/>
      <c r="D37" s="47"/>
      <c r="E37" s="48"/>
      <c r="F37" s="49">
        <v>60.0</v>
      </c>
      <c r="G37" s="50" t="s">
        <v>51</v>
      </c>
      <c r="H37" s="51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3">
        <v>32.0</v>
      </c>
      <c r="W37" s="53">
        <v>16.0</v>
      </c>
      <c r="X37" s="53">
        <v>12.0</v>
      </c>
      <c r="Y37" s="52"/>
      <c r="Z37" s="52"/>
      <c r="AA37" s="52"/>
      <c r="AB37" s="52"/>
      <c r="AC37" s="52"/>
      <c r="AD37" s="54"/>
      <c r="AE37" s="55">
        <f t="shared" ref="AE37:AE40" si="5">SUM(H37:AD37)</f>
        <v>60</v>
      </c>
    </row>
    <row r="38" ht="12.75" customHeight="1">
      <c r="A38" s="44">
        <v>27.0</v>
      </c>
      <c r="B38" s="45" t="s">
        <v>47</v>
      </c>
      <c r="C38" s="46"/>
      <c r="D38" s="47"/>
      <c r="E38" s="48"/>
      <c r="F38" s="49">
        <v>20.0</v>
      </c>
      <c r="G38" s="50" t="s">
        <v>51</v>
      </c>
      <c r="H38" s="51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3">
        <v>20.0</v>
      </c>
      <c r="Z38" s="52"/>
      <c r="AA38" s="52"/>
      <c r="AB38" s="52"/>
      <c r="AC38" s="52"/>
      <c r="AD38" s="54"/>
      <c r="AE38" s="55">
        <f t="shared" si="5"/>
        <v>20</v>
      </c>
    </row>
    <row r="39" ht="12.75" customHeight="1">
      <c r="A39" s="44">
        <v>28.0</v>
      </c>
      <c r="B39" s="45" t="s">
        <v>33</v>
      </c>
      <c r="C39" s="46"/>
      <c r="D39" s="47"/>
      <c r="E39" s="48"/>
      <c r="F39" s="49">
        <v>20.0</v>
      </c>
      <c r="G39" s="50" t="s">
        <v>51</v>
      </c>
      <c r="H39" s="51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3">
        <v>20.0</v>
      </c>
      <c r="AA39" s="52"/>
      <c r="AB39" s="52"/>
      <c r="AC39" s="52"/>
      <c r="AD39" s="54"/>
      <c r="AE39" s="55">
        <f t="shared" si="5"/>
        <v>20</v>
      </c>
    </row>
    <row r="40" ht="12.75" customHeight="1">
      <c r="A40" s="44">
        <v>29.0</v>
      </c>
      <c r="B40" s="45" t="s">
        <v>52</v>
      </c>
      <c r="C40" s="46"/>
      <c r="D40" s="47"/>
      <c r="E40" s="48"/>
      <c r="F40" s="49">
        <v>15.0</v>
      </c>
      <c r="G40" s="50" t="s">
        <v>51</v>
      </c>
      <c r="H40" s="51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3">
        <v>10.0</v>
      </c>
      <c r="Z40" s="53">
        <v>5.0</v>
      </c>
      <c r="AA40" s="52"/>
      <c r="AB40" s="52"/>
      <c r="AC40" s="52"/>
      <c r="AD40" s="54"/>
      <c r="AE40" s="55">
        <f t="shared" si="5"/>
        <v>15</v>
      </c>
    </row>
    <row r="41" ht="12.75" customHeight="1">
      <c r="A41" s="69"/>
      <c r="B41" s="60" t="s">
        <v>53</v>
      </c>
      <c r="C41" s="46"/>
      <c r="D41" s="47"/>
      <c r="E41" s="68"/>
      <c r="F41" s="61"/>
      <c r="G41" s="62"/>
      <c r="H41" s="63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5"/>
      <c r="AE41" s="55"/>
    </row>
    <row r="42" ht="12.75" customHeight="1">
      <c r="A42" s="44">
        <v>30.0</v>
      </c>
      <c r="B42" s="45" t="s">
        <v>54</v>
      </c>
      <c r="C42" s="46"/>
      <c r="D42" s="47"/>
      <c r="E42" s="48"/>
      <c r="F42" s="49">
        <v>10.0</v>
      </c>
      <c r="G42" s="50" t="s">
        <v>55</v>
      </c>
      <c r="H42" s="51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3">
        <v>10.0</v>
      </c>
      <c r="W42" s="53"/>
      <c r="X42" s="52"/>
      <c r="Y42" s="52"/>
      <c r="Z42" s="52"/>
      <c r="AA42" s="52"/>
      <c r="AB42" s="52"/>
      <c r="AC42" s="52"/>
      <c r="AD42" s="54"/>
      <c r="AE42" s="55">
        <f t="shared" ref="AE42:AE48" si="6">SUM(H42:AD42)</f>
        <v>10</v>
      </c>
    </row>
    <row r="43" ht="12.75" customHeight="1">
      <c r="A43" s="44">
        <v>31.0</v>
      </c>
      <c r="B43" s="45" t="s">
        <v>56</v>
      </c>
      <c r="C43" s="46"/>
      <c r="D43" s="47"/>
      <c r="E43" s="48"/>
      <c r="F43" s="77">
        <v>20.0</v>
      </c>
      <c r="G43" s="50" t="s">
        <v>55</v>
      </c>
      <c r="H43" s="78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80"/>
      <c r="X43" s="80"/>
      <c r="Y43" s="80">
        <v>9.0</v>
      </c>
      <c r="Z43" s="80">
        <v>9.0</v>
      </c>
      <c r="AA43" s="80">
        <v>2.0</v>
      </c>
      <c r="AB43" s="79"/>
      <c r="AC43" s="79"/>
      <c r="AD43" s="81"/>
      <c r="AE43" s="55">
        <f t="shared" si="6"/>
        <v>20</v>
      </c>
    </row>
    <row r="44" ht="12.75" customHeight="1">
      <c r="A44" s="44">
        <v>32.0</v>
      </c>
      <c r="B44" s="45" t="s">
        <v>57</v>
      </c>
      <c r="C44" s="46"/>
      <c r="D44" s="47"/>
      <c r="E44" s="82"/>
      <c r="F44" s="49">
        <v>20.0</v>
      </c>
      <c r="G44" s="50" t="s">
        <v>55</v>
      </c>
      <c r="H44" s="51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3"/>
      <c r="Y44" s="52"/>
      <c r="Z44" s="53">
        <v>10.0</v>
      </c>
      <c r="AA44" s="53">
        <v>10.0</v>
      </c>
      <c r="AB44" s="52"/>
      <c r="AC44" s="52"/>
      <c r="AD44" s="54"/>
      <c r="AE44" s="55">
        <f t="shared" si="6"/>
        <v>20</v>
      </c>
    </row>
    <row r="45" ht="12.75" customHeight="1">
      <c r="A45" s="44">
        <v>33.0</v>
      </c>
      <c r="B45" s="45" t="s">
        <v>58</v>
      </c>
      <c r="C45" s="46"/>
      <c r="D45" s="47"/>
      <c r="E45" s="48"/>
      <c r="F45" s="49">
        <v>20.0</v>
      </c>
      <c r="G45" s="50" t="s">
        <v>55</v>
      </c>
      <c r="H45" s="83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5">
        <v>9.0</v>
      </c>
      <c r="AA45" s="85">
        <v>5.0</v>
      </c>
      <c r="AB45" s="85">
        <v>6.0</v>
      </c>
      <c r="AC45" s="84"/>
      <c r="AD45" s="86"/>
      <c r="AE45" s="55">
        <f t="shared" si="6"/>
        <v>20</v>
      </c>
    </row>
    <row r="46" ht="12.75" customHeight="1">
      <c r="A46" s="44">
        <v>34.0</v>
      </c>
      <c r="B46" s="45" t="s">
        <v>59</v>
      </c>
      <c r="C46" s="46"/>
      <c r="D46" s="47"/>
      <c r="E46" s="48"/>
      <c r="F46" s="49">
        <v>15.0</v>
      </c>
      <c r="G46" s="50" t="s">
        <v>55</v>
      </c>
      <c r="H46" s="51"/>
      <c r="I46" s="52"/>
      <c r="J46" s="52"/>
      <c r="K46" s="52"/>
      <c r="L46" s="52"/>
      <c r="M46" s="52"/>
      <c r="N46" s="52"/>
      <c r="O46" s="87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3"/>
      <c r="AA46" s="53">
        <v>7.0</v>
      </c>
      <c r="AB46" s="53">
        <v>8.0</v>
      </c>
      <c r="AC46" s="53"/>
      <c r="AD46" s="54"/>
      <c r="AE46" s="55">
        <f t="shared" si="6"/>
        <v>15</v>
      </c>
    </row>
    <row r="47" ht="12.75" customHeight="1">
      <c r="A47" s="69"/>
      <c r="B47" s="60" t="s">
        <v>60</v>
      </c>
      <c r="C47" s="46"/>
      <c r="D47" s="47"/>
      <c r="E47" s="48"/>
      <c r="F47" s="61"/>
      <c r="G47" s="62"/>
      <c r="H47" s="88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55">
        <f t="shared" si="6"/>
        <v>0</v>
      </c>
    </row>
    <row r="48" ht="12.75" customHeight="1">
      <c r="A48" s="44">
        <v>35.0</v>
      </c>
      <c r="B48" s="89" t="s">
        <v>61</v>
      </c>
      <c r="E48" s="48"/>
      <c r="F48" s="49">
        <v>30.0</v>
      </c>
      <c r="G48" s="50" t="s">
        <v>19</v>
      </c>
      <c r="H48" s="83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5"/>
      <c r="X48" s="85"/>
      <c r="Y48" s="85"/>
      <c r="Z48" s="85"/>
      <c r="AA48" s="85">
        <v>10.0</v>
      </c>
      <c r="AB48" s="85">
        <v>20.0</v>
      </c>
      <c r="AC48" s="85"/>
      <c r="AD48" s="86"/>
      <c r="AE48" s="55">
        <f t="shared" si="6"/>
        <v>30</v>
      </c>
    </row>
    <row r="49" ht="12.75" customHeight="1">
      <c r="A49" s="69"/>
      <c r="B49" s="90" t="s">
        <v>62</v>
      </c>
      <c r="E49" s="68"/>
      <c r="F49" s="61"/>
      <c r="G49" s="68"/>
      <c r="H49" s="91"/>
      <c r="I49" s="92"/>
      <c r="J49" s="92"/>
      <c r="K49" s="92"/>
      <c r="L49" s="92"/>
      <c r="M49" s="92"/>
      <c r="N49" s="92"/>
      <c r="O49" s="93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4"/>
      <c r="AE49" s="55"/>
    </row>
    <row r="50" ht="12.75" customHeight="1">
      <c r="A50" s="44">
        <v>36.0</v>
      </c>
      <c r="B50" s="45" t="s">
        <v>62</v>
      </c>
      <c r="C50" s="46"/>
      <c r="D50" s="47"/>
      <c r="E50" s="48"/>
      <c r="F50" s="49">
        <v>70.0</v>
      </c>
      <c r="G50" s="95" t="s">
        <v>19</v>
      </c>
      <c r="H50" s="51"/>
      <c r="I50" s="52"/>
      <c r="J50" s="52"/>
      <c r="K50" s="52"/>
      <c r="L50" s="52"/>
      <c r="M50" s="52"/>
      <c r="N50" s="52"/>
      <c r="O50" s="87"/>
      <c r="P50" s="52"/>
      <c r="Q50" s="52"/>
      <c r="R50" s="52"/>
      <c r="S50" s="52"/>
      <c r="T50" s="52"/>
      <c r="U50" s="52"/>
      <c r="V50" s="52"/>
      <c r="W50" s="53">
        <v>10.0</v>
      </c>
      <c r="X50" s="53">
        <v>10.0</v>
      </c>
      <c r="Y50" s="53">
        <v>10.0</v>
      </c>
      <c r="Z50" s="53">
        <v>10.0</v>
      </c>
      <c r="AA50" s="53">
        <v>10.0</v>
      </c>
      <c r="AB50" s="53">
        <v>10.0</v>
      </c>
      <c r="AC50" s="53">
        <v>10.0</v>
      </c>
      <c r="AD50" s="54"/>
      <c r="AE50" s="55">
        <f t="shared" ref="AE50:AE87" si="7">SUM(H50:AD50)</f>
        <v>70</v>
      </c>
    </row>
    <row r="51" ht="12.75" customHeight="1">
      <c r="A51" s="20">
        <v>39.0</v>
      </c>
      <c r="B51" s="96"/>
      <c r="C51" s="46"/>
      <c r="D51" s="47"/>
      <c r="E51" s="48"/>
      <c r="F51" s="97"/>
      <c r="G51" s="48"/>
      <c r="H51" s="51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4"/>
      <c r="AE51" s="55">
        <f t="shared" si="7"/>
        <v>0</v>
      </c>
    </row>
    <row r="52" ht="12.75" customHeight="1">
      <c r="A52" s="20">
        <v>40.0</v>
      </c>
      <c r="B52" s="96"/>
      <c r="C52" s="46"/>
      <c r="D52" s="47"/>
      <c r="E52" s="48"/>
      <c r="F52" s="97"/>
      <c r="G52" s="48"/>
      <c r="H52" s="51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4"/>
      <c r="AE52" s="55">
        <f t="shared" si="7"/>
        <v>0</v>
      </c>
    </row>
    <row r="53" ht="12.75" customHeight="1">
      <c r="A53" s="69">
        <v>41.0</v>
      </c>
      <c r="B53" s="96"/>
      <c r="C53" s="46"/>
      <c r="D53" s="98"/>
      <c r="E53" s="99"/>
      <c r="F53" s="100"/>
      <c r="G53" s="101"/>
      <c r="H53" s="51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87"/>
      <c r="AD53" s="54"/>
      <c r="AE53" s="55">
        <f t="shared" si="7"/>
        <v>0</v>
      </c>
    </row>
    <row r="54" ht="12.75" customHeight="1">
      <c r="A54" s="69">
        <v>42.0</v>
      </c>
      <c r="B54" s="96"/>
      <c r="C54" s="46"/>
      <c r="D54" s="47"/>
      <c r="E54" s="48"/>
      <c r="F54" s="97"/>
      <c r="G54" s="48"/>
      <c r="H54" s="51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4"/>
      <c r="AE54" s="55">
        <f t="shared" si="7"/>
        <v>0</v>
      </c>
    </row>
    <row r="55" ht="12.75" customHeight="1">
      <c r="A55" s="69">
        <v>43.0</v>
      </c>
      <c r="B55" s="96"/>
      <c r="C55" s="46"/>
      <c r="D55" s="47"/>
      <c r="E55" s="48"/>
      <c r="F55" s="97"/>
      <c r="G55" s="48"/>
      <c r="H55" s="51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4"/>
      <c r="AE55" s="55">
        <f t="shared" si="7"/>
        <v>0</v>
      </c>
    </row>
    <row r="56" ht="12.75" customHeight="1">
      <c r="A56" s="69">
        <v>44.0</v>
      </c>
      <c r="B56" s="96"/>
      <c r="C56" s="46"/>
      <c r="D56" s="47"/>
      <c r="E56" s="48"/>
      <c r="F56" s="100"/>
      <c r="G56" s="99"/>
      <c r="H56" s="102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4"/>
      <c r="AE56" s="55">
        <f t="shared" si="7"/>
        <v>0</v>
      </c>
    </row>
    <row r="57" ht="12.75" customHeight="1">
      <c r="A57" s="69">
        <v>45.0</v>
      </c>
      <c r="B57" s="96"/>
      <c r="C57" s="46"/>
      <c r="D57" s="47"/>
      <c r="E57" s="48"/>
      <c r="F57" s="97"/>
      <c r="G57" s="101"/>
      <c r="H57" s="51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4"/>
      <c r="AE57" s="55">
        <f t="shared" si="7"/>
        <v>0</v>
      </c>
    </row>
    <row r="58" ht="12.75" customHeight="1">
      <c r="A58" s="69">
        <v>46.0</v>
      </c>
      <c r="B58" s="96"/>
      <c r="C58" s="46"/>
      <c r="D58" s="47"/>
      <c r="E58" s="48"/>
      <c r="F58" s="97"/>
      <c r="G58" s="101"/>
      <c r="H58" s="51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4"/>
      <c r="AE58" s="55">
        <f t="shared" si="7"/>
        <v>0</v>
      </c>
    </row>
    <row r="59" ht="12.75" customHeight="1">
      <c r="A59" s="69">
        <v>47.0</v>
      </c>
      <c r="B59" s="96"/>
      <c r="C59" s="46"/>
      <c r="D59" s="47"/>
      <c r="E59" s="48"/>
      <c r="F59" s="97"/>
      <c r="G59" s="101"/>
      <c r="H59" s="51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4"/>
      <c r="AE59" s="55">
        <f t="shared" si="7"/>
        <v>0</v>
      </c>
    </row>
    <row r="60" ht="12.75" customHeight="1">
      <c r="A60" s="69">
        <v>48.0</v>
      </c>
      <c r="B60" s="96"/>
      <c r="C60" s="46"/>
      <c r="D60" s="47"/>
      <c r="E60" s="48"/>
      <c r="F60" s="97"/>
      <c r="G60" s="101"/>
      <c r="H60" s="51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4"/>
      <c r="AE60" s="55">
        <f t="shared" si="7"/>
        <v>0</v>
      </c>
    </row>
    <row r="61" ht="12.75" customHeight="1">
      <c r="A61" s="69">
        <v>49.0</v>
      </c>
      <c r="B61" s="96"/>
      <c r="C61" s="46"/>
      <c r="D61" s="47"/>
      <c r="E61" s="48"/>
      <c r="F61" s="97"/>
      <c r="G61" s="101"/>
      <c r="H61" s="51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4"/>
      <c r="AE61" s="55">
        <f t="shared" si="7"/>
        <v>0</v>
      </c>
    </row>
    <row r="62" ht="12.75" customHeight="1">
      <c r="A62" s="69">
        <v>50.0</v>
      </c>
      <c r="B62" s="96"/>
      <c r="C62" s="46"/>
      <c r="D62" s="47"/>
      <c r="E62" s="48"/>
      <c r="F62" s="97"/>
      <c r="G62" s="101"/>
      <c r="H62" s="51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4"/>
      <c r="AE62" s="55">
        <f t="shared" si="7"/>
        <v>0</v>
      </c>
    </row>
    <row r="63" ht="12.75" customHeight="1">
      <c r="A63" s="69">
        <v>51.0</v>
      </c>
      <c r="B63" s="96"/>
      <c r="C63" s="46"/>
      <c r="D63" s="47"/>
      <c r="E63" s="48"/>
      <c r="F63" s="97"/>
      <c r="G63" s="101"/>
      <c r="H63" s="51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4"/>
      <c r="AE63" s="55">
        <f t="shared" si="7"/>
        <v>0</v>
      </c>
      <c r="AF63" s="67"/>
    </row>
    <row r="64" ht="12.75" customHeight="1">
      <c r="A64" s="69">
        <v>52.0</v>
      </c>
      <c r="B64" s="96"/>
      <c r="C64" s="46"/>
      <c r="D64" s="47"/>
      <c r="E64" s="48"/>
      <c r="F64" s="97"/>
      <c r="G64" s="101"/>
      <c r="H64" s="51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4"/>
      <c r="AE64" s="55">
        <f t="shared" si="7"/>
        <v>0</v>
      </c>
    </row>
    <row r="65" ht="12.75" customHeight="1">
      <c r="A65" s="69">
        <v>53.0</v>
      </c>
      <c r="B65" s="96"/>
      <c r="C65" s="46"/>
      <c r="D65" s="47"/>
      <c r="E65" s="48"/>
      <c r="F65" s="97"/>
      <c r="G65" s="101"/>
      <c r="H65" s="51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4"/>
      <c r="AE65" s="55">
        <f t="shared" si="7"/>
        <v>0</v>
      </c>
    </row>
    <row r="66" ht="12.75" customHeight="1">
      <c r="A66" s="69">
        <v>54.0</v>
      </c>
      <c r="B66" s="96"/>
      <c r="C66" s="46"/>
      <c r="D66" s="47"/>
      <c r="E66" s="48"/>
      <c r="F66" s="97"/>
      <c r="G66" s="101"/>
      <c r="H66" s="51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4"/>
      <c r="AE66" s="55">
        <f t="shared" si="7"/>
        <v>0</v>
      </c>
    </row>
    <row r="67" ht="12.75" customHeight="1">
      <c r="A67" s="69">
        <v>55.0</v>
      </c>
      <c r="B67" s="96"/>
      <c r="C67" s="46"/>
      <c r="D67" s="47"/>
      <c r="E67" s="48"/>
      <c r="F67" s="97"/>
      <c r="G67" s="101"/>
      <c r="H67" s="51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4"/>
      <c r="AE67" s="55">
        <f t="shared" si="7"/>
        <v>0</v>
      </c>
    </row>
    <row r="68" ht="12.75" customHeight="1">
      <c r="A68" s="69">
        <v>56.0</v>
      </c>
      <c r="B68" s="96"/>
      <c r="C68" s="46"/>
      <c r="D68" s="47"/>
      <c r="E68" s="48"/>
      <c r="F68" s="97"/>
      <c r="G68" s="101"/>
      <c r="H68" s="51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4"/>
      <c r="AE68" s="55">
        <f t="shared" si="7"/>
        <v>0</v>
      </c>
    </row>
    <row r="69" ht="12.75" customHeight="1">
      <c r="A69" s="69">
        <v>57.0</v>
      </c>
      <c r="B69" s="96"/>
      <c r="C69" s="46"/>
      <c r="D69" s="47"/>
      <c r="E69" s="48"/>
      <c r="F69" s="97"/>
      <c r="G69" s="101"/>
      <c r="H69" s="51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4"/>
      <c r="AE69" s="55">
        <f t="shared" si="7"/>
        <v>0</v>
      </c>
    </row>
    <row r="70" ht="12.75" customHeight="1">
      <c r="A70" s="69">
        <v>58.0</v>
      </c>
      <c r="B70" s="96"/>
      <c r="C70" s="46"/>
      <c r="D70" s="47"/>
      <c r="E70" s="48"/>
      <c r="F70" s="105"/>
      <c r="G70" s="106"/>
      <c r="H70" s="78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81"/>
      <c r="AE70" s="55">
        <f t="shared" si="7"/>
        <v>0</v>
      </c>
    </row>
    <row r="71" ht="12.75" customHeight="1">
      <c r="A71" s="69">
        <v>59.0</v>
      </c>
      <c r="B71" s="96"/>
      <c r="C71" s="46"/>
      <c r="D71" s="47"/>
      <c r="E71" s="82"/>
      <c r="F71" s="97"/>
      <c r="G71" s="101"/>
      <c r="H71" s="51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4"/>
      <c r="AE71" s="55">
        <f t="shared" si="7"/>
        <v>0</v>
      </c>
    </row>
    <row r="72" ht="12.75" customHeight="1">
      <c r="A72" s="69">
        <v>60.0</v>
      </c>
      <c r="B72" s="96"/>
      <c r="C72" s="46"/>
      <c r="D72" s="47"/>
      <c r="E72" s="48"/>
      <c r="F72" s="97"/>
      <c r="G72" s="101"/>
      <c r="H72" s="83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6"/>
      <c r="AE72" s="55">
        <f t="shared" si="7"/>
        <v>0</v>
      </c>
    </row>
    <row r="73" ht="12.75" customHeight="1">
      <c r="A73" s="69">
        <v>61.0</v>
      </c>
      <c r="B73" s="96"/>
      <c r="C73" s="46"/>
      <c r="D73" s="47"/>
      <c r="E73" s="48"/>
      <c r="F73" s="97"/>
      <c r="G73" s="48"/>
      <c r="H73" s="51"/>
      <c r="I73" s="52"/>
      <c r="J73" s="52"/>
      <c r="K73" s="52"/>
      <c r="L73" s="52"/>
      <c r="M73" s="52"/>
      <c r="N73" s="52"/>
      <c r="O73" s="87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4"/>
      <c r="AE73" s="55">
        <f t="shared" si="7"/>
        <v>0</v>
      </c>
    </row>
    <row r="74" ht="12.75" customHeight="1">
      <c r="A74" s="69">
        <v>62.0</v>
      </c>
      <c r="B74" s="96"/>
      <c r="C74" s="46"/>
      <c r="D74" s="47"/>
      <c r="E74" s="48"/>
      <c r="F74" s="97"/>
      <c r="G74" s="101"/>
      <c r="H74" s="83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6"/>
      <c r="AE74" s="55">
        <f t="shared" si="7"/>
        <v>0</v>
      </c>
    </row>
    <row r="75" ht="12.75" customHeight="1">
      <c r="A75" s="69">
        <v>63.0</v>
      </c>
      <c r="B75" s="96"/>
      <c r="C75" s="46"/>
      <c r="D75" s="47"/>
      <c r="E75" s="48"/>
      <c r="F75" s="97"/>
      <c r="G75" s="48"/>
      <c r="H75" s="51"/>
      <c r="I75" s="52"/>
      <c r="J75" s="52"/>
      <c r="K75" s="52"/>
      <c r="L75" s="52"/>
      <c r="M75" s="52"/>
      <c r="N75" s="52"/>
      <c r="O75" s="87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4"/>
      <c r="AE75" s="55">
        <f t="shared" si="7"/>
        <v>0</v>
      </c>
    </row>
    <row r="76" ht="12.75" customHeight="1">
      <c r="A76" s="20">
        <v>64.0</v>
      </c>
      <c r="B76" s="96"/>
      <c r="C76" s="46"/>
      <c r="D76" s="47"/>
      <c r="E76" s="48"/>
      <c r="F76" s="97"/>
      <c r="G76" s="48"/>
      <c r="H76" s="51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4"/>
      <c r="AE76" s="55">
        <f t="shared" si="7"/>
        <v>0</v>
      </c>
    </row>
    <row r="77" ht="12.75" customHeight="1">
      <c r="A77" s="20">
        <v>65.0</v>
      </c>
      <c r="B77" s="96"/>
      <c r="C77" s="46"/>
      <c r="D77" s="47"/>
      <c r="E77" s="48"/>
      <c r="F77" s="97"/>
      <c r="G77" s="48"/>
      <c r="H77" s="51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4"/>
      <c r="AE77" s="55">
        <f t="shared" si="7"/>
        <v>0</v>
      </c>
    </row>
    <row r="78" ht="12.75" customHeight="1">
      <c r="A78" s="69">
        <v>66.0</v>
      </c>
      <c r="B78" s="96"/>
      <c r="C78" s="46"/>
      <c r="D78" s="98"/>
      <c r="E78" s="99"/>
      <c r="F78" s="100"/>
      <c r="G78" s="101"/>
      <c r="H78" s="51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87"/>
      <c r="AD78" s="54"/>
      <c r="AE78" s="55">
        <f t="shared" si="7"/>
        <v>0</v>
      </c>
    </row>
    <row r="79" ht="12.75" customHeight="1">
      <c r="A79" s="69">
        <v>67.0</v>
      </c>
      <c r="B79" s="96"/>
      <c r="C79" s="46"/>
      <c r="D79" s="47"/>
      <c r="E79" s="48"/>
      <c r="F79" s="97"/>
      <c r="G79" s="48"/>
      <c r="H79" s="51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4"/>
      <c r="AE79" s="55">
        <f t="shared" si="7"/>
        <v>0</v>
      </c>
    </row>
    <row r="80" ht="12.75" customHeight="1">
      <c r="A80" s="69">
        <v>68.0</v>
      </c>
      <c r="B80" s="96"/>
      <c r="C80" s="46"/>
      <c r="D80" s="47"/>
      <c r="E80" s="48"/>
      <c r="F80" s="97"/>
      <c r="G80" s="48"/>
      <c r="H80" s="51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4"/>
      <c r="AE80" s="55">
        <f t="shared" si="7"/>
        <v>0</v>
      </c>
    </row>
    <row r="81" ht="12.75" customHeight="1">
      <c r="A81" s="69">
        <v>69.0</v>
      </c>
      <c r="B81" s="96"/>
      <c r="C81" s="46"/>
      <c r="D81" s="47"/>
      <c r="E81" s="48"/>
      <c r="F81" s="100"/>
      <c r="G81" s="99"/>
      <c r="H81" s="102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4"/>
      <c r="AE81" s="55">
        <f t="shared" si="7"/>
        <v>0</v>
      </c>
    </row>
    <row r="82" ht="12.75" customHeight="1">
      <c r="A82" s="69">
        <v>70.0</v>
      </c>
      <c r="B82" s="96"/>
      <c r="C82" s="46"/>
      <c r="D82" s="47"/>
      <c r="E82" s="48"/>
      <c r="F82" s="97"/>
      <c r="G82" s="101"/>
      <c r="H82" s="51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4"/>
      <c r="AE82" s="55">
        <f t="shared" si="7"/>
        <v>0</v>
      </c>
    </row>
    <row r="83" ht="12.75" customHeight="1">
      <c r="A83" s="69">
        <v>71.0</v>
      </c>
      <c r="B83" s="96"/>
      <c r="C83" s="46"/>
      <c r="D83" s="47"/>
      <c r="E83" s="48"/>
      <c r="F83" s="97"/>
      <c r="G83" s="101"/>
      <c r="H83" s="51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4"/>
      <c r="AE83" s="55">
        <f t="shared" si="7"/>
        <v>0</v>
      </c>
    </row>
    <row r="84" ht="12.75" customHeight="1">
      <c r="A84" s="69">
        <v>72.0</v>
      </c>
      <c r="B84" s="96"/>
      <c r="C84" s="46"/>
      <c r="D84" s="47"/>
      <c r="E84" s="48"/>
      <c r="F84" s="97"/>
      <c r="G84" s="101"/>
      <c r="H84" s="51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4"/>
      <c r="AE84" s="55">
        <f t="shared" si="7"/>
        <v>0</v>
      </c>
    </row>
    <row r="85" ht="12.75" customHeight="1">
      <c r="A85" s="69">
        <v>73.0</v>
      </c>
      <c r="B85" s="96"/>
      <c r="C85" s="46"/>
      <c r="D85" s="47"/>
      <c r="E85" s="48"/>
      <c r="F85" s="97"/>
      <c r="G85" s="101"/>
      <c r="H85" s="51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4"/>
      <c r="AE85" s="55">
        <f t="shared" si="7"/>
        <v>0</v>
      </c>
    </row>
    <row r="86" ht="12.75" customHeight="1">
      <c r="A86" s="69">
        <v>74.0</v>
      </c>
      <c r="B86" s="96"/>
      <c r="C86" s="46"/>
      <c r="D86" s="47"/>
      <c r="E86" s="48"/>
      <c r="F86" s="97"/>
      <c r="G86" s="101"/>
      <c r="H86" s="51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4"/>
      <c r="AE86" s="55">
        <f t="shared" si="7"/>
        <v>0</v>
      </c>
    </row>
    <row r="87" ht="12.75" customHeight="1">
      <c r="A87" s="107">
        <v>75.0</v>
      </c>
      <c r="B87" s="108"/>
      <c r="C87" s="109"/>
      <c r="D87" s="110"/>
      <c r="E87" s="48"/>
      <c r="F87" s="111"/>
      <c r="G87" s="99"/>
      <c r="H87" s="112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4"/>
      <c r="AE87" s="115">
        <f t="shared" si="7"/>
        <v>0</v>
      </c>
    </row>
    <row r="88" ht="12.75" customHeight="1">
      <c r="A88" s="37"/>
      <c r="B88" s="116" t="s">
        <v>63</v>
      </c>
      <c r="C88" s="30"/>
      <c r="D88" s="35"/>
      <c r="E88" s="117"/>
      <c r="F88" s="40">
        <f>SUM(F8:F87)</f>
        <v>960</v>
      </c>
      <c r="G88" s="40"/>
      <c r="H88" s="118">
        <f t="shared" ref="H88:AE88" si="8">SUM(H8:H87)</f>
        <v>0</v>
      </c>
      <c r="I88" s="119">
        <f t="shared" si="8"/>
        <v>0</v>
      </c>
      <c r="J88" s="119">
        <f t="shared" si="8"/>
        <v>0</v>
      </c>
      <c r="K88" s="119">
        <f t="shared" si="8"/>
        <v>0</v>
      </c>
      <c r="L88" s="119">
        <f t="shared" si="8"/>
        <v>0</v>
      </c>
      <c r="M88" s="119">
        <f t="shared" si="8"/>
        <v>0</v>
      </c>
      <c r="N88" s="119">
        <f t="shared" si="8"/>
        <v>0</v>
      </c>
      <c r="O88" s="119">
        <f t="shared" si="8"/>
        <v>0</v>
      </c>
      <c r="P88" s="119">
        <f t="shared" si="8"/>
        <v>0</v>
      </c>
      <c r="Q88" s="119">
        <f t="shared" si="8"/>
        <v>0</v>
      </c>
      <c r="R88" s="119">
        <f t="shared" si="8"/>
        <v>18</v>
      </c>
      <c r="S88" s="119">
        <f t="shared" si="8"/>
        <v>12</v>
      </c>
      <c r="T88" s="119">
        <f t="shared" si="8"/>
        <v>0</v>
      </c>
      <c r="U88" s="119">
        <f t="shared" si="8"/>
        <v>0</v>
      </c>
      <c r="V88" s="119">
        <f t="shared" si="8"/>
        <v>85</v>
      </c>
      <c r="W88" s="119">
        <f t="shared" si="8"/>
        <v>93</v>
      </c>
      <c r="X88" s="119">
        <f t="shared" si="8"/>
        <v>100</v>
      </c>
      <c r="Y88" s="119">
        <f t="shared" si="8"/>
        <v>132</v>
      </c>
      <c r="Z88" s="119">
        <f t="shared" si="8"/>
        <v>161</v>
      </c>
      <c r="AA88" s="119">
        <f t="shared" si="8"/>
        <v>159</v>
      </c>
      <c r="AB88" s="119">
        <f t="shared" si="8"/>
        <v>163</v>
      </c>
      <c r="AC88" s="119">
        <f t="shared" si="8"/>
        <v>37</v>
      </c>
      <c r="AD88" s="120">
        <f t="shared" si="8"/>
        <v>0</v>
      </c>
      <c r="AE88" s="121">
        <f t="shared" si="8"/>
        <v>960</v>
      </c>
    </row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</sheetData>
  <mergeCells count="99"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2:D82"/>
    <mergeCell ref="B83:D83"/>
    <mergeCell ref="B84:D84"/>
    <mergeCell ref="B85:D85"/>
    <mergeCell ref="B86:D86"/>
    <mergeCell ref="B87:D87"/>
    <mergeCell ref="B88:D88"/>
    <mergeCell ref="B75:D75"/>
    <mergeCell ref="B76:D76"/>
    <mergeCell ref="B77:D77"/>
    <mergeCell ref="B78:D78"/>
    <mergeCell ref="B79:D79"/>
    <mergeCell ref="B80:D80"/>
    <mergeCell ref="B81:D81"/>
    <mergeCell ref="A1:AE1"/>
    <mergeCell ref="A2:B2"/>
    <mergeCell ref="D2:AE2"/>
    <mergeCell ref="A3:B3"/>
    <mergeCell ref="G3:O3"/>
    <mergeCell ref="P3:T3"/>
    <mergeCell ref="U3:AE3"/>
    <mergeCell ref="D3:F3"/>
    <mergeCell ref="A4:F4"/>
    <mergeCell ref="G4:O4"/>
    <mergeCell ref="Q4:AD4"/>
    <mergeCell ref="D5:F5"/>
    <mergeCell ref="G5:O5"/>
    <mergeCell ref="P5:AE5"/>
    <mergeCell ref="H6:AE6"/>
    <mergeCell ref="A5:B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75"/>
    <col customWidth="1" min="30" max="30" width="4.13"/>
    <col customWidth="1" min="31" max="31" width="8.63"/>
  </cols>
  <sheetData>
    <row r="1" ht="12.75" customHeight="1">
      <c r="A1" s="122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28" t="s">
        <v>1</v>
      </c>
      <c r="B2" s="19"/>
      <c r="C2" s="129"/>
      <c r="D2" s="130" t="str">
        <f>Basplan!D2</f>
        <v/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31"/>
      <c r="AE2" s="4"/>
    </row>
    <row r="3" ht="12.75" customHeight="1">
      <c r="A3" s="11" t="s">
        <v>2</v>
      </c>
      <c r="B3" s="12"/>
      <c r="C3" s="132"/>
      <c r="D3" s="14" t="str">
        <f>Basplan!D3</f>
        <v/>
      </c>
      <c r="E3" s="2"/>
      <c r="F3" s="2"/>
      <c r="G3" s="3"/>
      <c r="H3" s="11" t="s">
        <v>66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2"/>
    </row>
    <row r="4" ht="12.75" customHeight="1">
      <c r="A4" s="17" t="s">
        <v>5</v>
      </c>
      <c r="B4" s="18"/>
      <c r="C4" s="18"/>
      <c r="D4" s="18"/>
      <c r="E4" s="18"/>
      <c r="F4" s="18"/>
      <c r="G4" s="19"/>
      <c r="H4" s="17" t="s">
        <v>9</v>
      </c>
      <c r="I4" s="18"/>
      <c r="J4" s="18"/>
      <c r="K4" s="19"/>
      <c r="L4" s="157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31"/>
    </row>
    <row r="5" ht="12.75" customHeight="1">
      <c r="A5" s="25" t="s">
        <v>8</v>
      </c>
      <c r="B5" s="6"/>
      <c r="C5" s="26"/>
      <c r="D5" s="27" t="str">
        <f>Basplan!D5</f>
        <v/>
      </c>
      <c r="E5" s="9"/>
      <c r="F5" s="9"/>
      <c r="G5" s="10"/>
      <c r="H5" s="133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34" t="s">
        <v>87</v>
      </c>
      <c r="B6" s="18"/>
      <c r="C6" s="18"/>
      <c r="D6" s="18"/>
      <c r="E6" s="18"/>
      <c r="F6" s="19"/>
      <c r="G6" s="135" t="s">
        <v>69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6"/>
    </row>
    <row r="7" ht="12.75" customHeight="1">
      <c r="A7" s="37"/>
      <c r="B7" s="38" t="s">
        <v>88</v>
      </c>
      <c r="C7" s="30"/>
      <c r="D7" s="30"/>
      <c r="E7" s="30"/>
      <c r="F7" s="31"/>
      <c r="G7" s="43">
        <f>Basplan!H7</f>
        <v>30</v>
      </c>
      <c r="H7" s="136">
        <f>Basplan!I7</f>
        <v>31</v>
      </c>
      <c r="I7" s="136">
        <f>Basplan!J7</f>
        <v>32</v>
      </c>
      <c r="J7" s="136">
        <f>Basplan!K7</f>
        <v>33</v>
      </c>
      <c r="K7" s="136">
        <f>Basplan!L7</f>
        <v>34</v>
      </c>
      <c r="L7" s="136">
        <f>Basplan!M7</f>
        <v>35</v>
      </c>
      <c r="M7" s="136">
        <f>Basplan!N7</f>
        <v>36</v>
      </c>
      <c r="N7" s="136">
        <f>Basplan!O7</f>
        <v>37</v>
      </c>
      <c r="O7" s="136">
        <f>Basplan!P7</f>
        <v>38</v>
      </c>
      <c r="P7" s="136">
        <f>Basplan!Q7</f>
        <v>39</v>
      </c>
      <c r="Q7" s="136">
        <f>Basplan!R7</f>
        <v>40</v>
      </c>
      <c r="R7" s="136">
        <f>Basplan!S7</f>
        <v>41</v>
      </c>
      <c r="S7" s="136">
        <f>Basplan!T7</f>
        <v>42</v>
      </c>
      <c r="T7" s="136">
        <f>Basplan!U7</f>
        <v>43</v>
      </c>
      <c r="U7" s="136">
        <f>Basplan!V7</f>
        <v>44</v>
      </c>
      <c r="V7" s="136">
        <f>Basplan!W7</f>
        <v>45</v>
      </c>
      <c r="W7" s="136">
        <f>Basplan!X7</f>
        <v>46</v>
      </c>
      <c r="X7" s="136">
        <f>Basplan!Y7</f>
        <v>47</v>
      </c>
      <c r="Y7" s="136">
        <f>Basplan!Z7</f>
        <v>48</v>
      </c>
      <c r="Z7" s="136">
        <f>Basplan!AA7</f>
        <v>49</v>
      </c>
      <c r="AA7" s="136">
        <f>Basplan!AB7</f>
        <v>50</v>
      </c>
      <c r="AB7" s="136">
        <f>Basplan!AC7</f>
        <v>51</v>
      </c>
      <c r="AC7" s="136">
        <f>Basplan!AD7</f>
        <v>52</v>
      </c>
      <c r="AD7" s="43" t="s">
        <v>70</v>
      </c>
    </row>
    <row r="8" ht="12.75" customHeight="1">
      <c r="A8" s="43"/>
      <c r="B8" s="137" t="str">
        <f>Felix!A1</f>
        <v>Tidsredovisning för Felix</v>
      </c>
      <c r="C8" s="138"/>
      <c r="D8" s="138"/>
      <c r="E8" s="138"/>
      <c r="F8" s="138"/>
      <c r="G8" s="51" t="str">
        <f>IF(Felix!G87=0," ",Felix!G87)</f>
        <v> </v>
      </c>
      <c r="H8" s="51" t="str">
        <f>IF(Felix!H87=0," ",Felix!H87)</f>
        <v> </v>
      </c>
      <c r="I8" s="51" t="str">
        <f>IF(Felix!I87=0," ",Felix!I87)</f>
        <v> </v>
      </c>
      <c r="J8" s="51" t="str">
        <f>IF(Felix!J87=0," ",Felix!J87)</f>
        <v> </v>
      </c>
      <c r="K8" s="51" t="str">
        <f>IF(Felix!K87=0," ",Felix!K87)</f>
        <v> </v>
      </c>
      <c r="L8" s="51" t="str">
        <f>IF(Felix!L87=0," ",Felix!L87)</f>
        <v> </v>
      </c>
      <c r="M8" s="51" t="str">
        <f>IF(Felix!M87=0," ",Felix!M87)</f>
        <v> </v>
      </c>
      <c r="N8" s="51" t="str">
        <f>IF(Felix!N87=0," ",Felix!N87)</f>
        <v> </v>
      </c>
      <c r="O8" s="51" t="str">
        <f>IF(Felix!O87=0," ",Felix!O87)</f>
        <v> </v>
      </c>
      <c r="P8" s="51" t="str">
        <f>IF(Felix!P87=0," ",Felix!P87)</f>
        <v> </v>
      </c>
      <c r="Q8" s="51">
        <f>IF(Felix!Q87=0," ",Felix!Q87)</f>
        <v>3</v>
      </c>
      <c r="R8" s="51">
        <f>IF(Felix!R87=0," ",Felix!R87)</f>
        <v>2</v>
      </c>
      <c r="S8" s="51" t="str">
        <f>IF(Felix!S87=0," ",Felix!S87)</f>
        <v> </v>
      </c>
      <c r="T8" s="51" t="str">
        <f>IF(Felix!T87=0," ",Felix!T87)</f>
        <v> </v>
      </c>
      <c r="U8" s="51">
        <f>IF(Felix!U87=0," ",Felix!U87)</f>
        <v>16</v>
      </c>
      <c r="V8" s="51">
        <f>IF(Felix!V87=0," ",Felix!V87)</f>
        <v>22</v>
      </c>
      <c r="W8" s="51">
        <f>IF(Felix!W87=0," ",Felix!W87)</f>
        <v>24</v>
      </c>
      <c r="X8" s="51">
        <f>IF(Felix!X87=0," ",Felix!X87)</f>
        <v>23</v>
      </c>
      <c r="Y8" s="51">
        <f>IF(Felix!Y87=0," ",Felix!Y87)</f>
        <v>22</v>
      </c>
      <c r="Z8" s="51">
        <f>IF(Felix!Z87=0," ",Felix!Z87)</f>
        <v>19</v>
      </c>
      <c r="AA8" s="51">
        <f>IF(Felix!AA87=0," ",Felix!AA87)</f>
        <v>19</v>
      </c>
      <c r="AB8" s="51">
        <f>IF(Felix!AB87=0," ",Felix!AB87)</f>
        <v>10</v>
      </c>
      <c r="AC8" s="51" t="str">
        <f>IF(Felix!AC87=0," ",Felix!AC87)</f>
        <v> </v>
      </c>
      <c r="AD8" s="139">
        <f t="shared" ref="AD8:AD33" si="1">SUM(G8:AC8)</f>
        <v>160</v>
      </c>
    </row>
    <row r="9" ht="12.75" customHeight="1">
      <c r="A9" s="69"/>
      <c r="B9" s="96" t="str">
        <f>Jacob!A1</f>
        <v>Tidsredovisning för Jacob</v>
      </c>
      <c r="C9" s="46"/>
      <c r="D9" s="46"/>
      <c r="E9" s="46"/>
      <c r="F9" s="46"/>
      <c r="G9" s="51" t="str">
        <f>IF(Jacob!G87=0," ",Jacob!G87)</f>
        <v> </v>
      </c>
      <c r="H9" s="51" t="str">
        <f>IF(Jacob!H87=0," ",Jacob!H87)</f>
        <v> </v>
      </c>
      <c r="I9" s="51" t="str">
        <f>IF(Jacob!I87=0," ",Jacob!I87)</f>
        <v> </v>
      </c>
      <c r="J9" s="51" t="str">
        <f>IF(Jacob!J87=0," ",Jacob!J87)</f>
        <v> </v>
      </c>
      <c r="K9" s="51" t="str">
        <f>IF(Jacob!K87=0," ",Jacob!K87)</f>
        <v> </v>
      </c>
      <c r="L9" s="51" t="str">
        <f>IF(Jacob!L87=0," ",Jacob!L87)</f>
        <v> </v>
      </c>
      <c r="M9" s="51" t="str">
        <f>IF(Jacob!M87=0," ",Jacob!M87)</f>
        <v> </v>
      </c>
      <c r="N9" s="51" t="str">
        <f>IF(Jacob!N87=0," ",Jacob!N87)</f>
        <v> </v>
      </c>
      <c r="O9" s="51" t="str">
        <f>IF(Jacob!O87=0," ",Jacob!O87)</f>
        <v> </v>
      </c>
      <c r="P9" s="51" t="str">
        <f>IF(Jacob!P87=0," ",Jacob!P87)</f>
        <v> </v>
      </c>
      <c r="Q9" s="51">
        <f>IF(Jacob!Q87=0," ",Jacob!Q87)</f>
        <v>3</v>
      </c>
      <c r="R9" s="51">
        <f>IF(Jacob!R87=0," ",Jacob!R87)</f>
        <v>2</v>
      </c>
      <c r="S9" s="51" t="str">
        <f>IF(Jacob!S87=0," ",Jacob!S87)</f>
        <v> </v>
      </c>
      <c r="T9" s="51" t="str">
        <f>IF(Jacob!T87=0," ",Jacob!T87)</f>
        <v> </v>
      </c>
      <c r="U9" s="51">
        <f>IF(Jacob!U87=0," ",Jacob!U87)</f>
        <v>15</v>
      </c>
      <c r="V9" s="51">
        <f>IF(Jacob!V87=0," ",Jacob!V87)</f>
        <v>17</v>
      </c>
      <c r="W9" s="51">
        <f>IF(Jacob!W87=0," ",Jacob!W87)</f>
        <v>22</v>
      </c>
      <c r="X9" s="51">
        <f>IF(Jacob!X87=0," ",Jacob!X87)</f>
        <v>18</v>
      </c>
      <c r="Y9" s="51">
        <f>IF(Jacob!Y87=0," ",Jacob!Y87)</f>
        <v>23</v>
      </c>
      <c r="Z9" s="51">
        <f>IF(Jacob!Z87=0," ",Jacob!Z87)</f>
        <v>23</v>
      </c>
      <c r="AA9" s="51">
        <f>IF(Jacob!AA87=0," ",Jacob!AA87)</f>
        <v>24</v>
      </c>
      <c r="AB9" s="51">
        <f>IF(Jacob!AB87=0," ",Jacob!AB87)</f>
        <v>9</v>
      </c>
      <c r="AC9" s="51" t="str">
        <f>IF(Jacob!AC87=0," ",Jacob!AC87)</f>
        <v> </v>
      </c>
      <c r="AD9" s="140">
        <f t="shared" si="1"/>
        <v>156</v>
      </c>
    </row>
    <row r="10" ht="12.75" customHeight="1">
      <c r="A10" s="69"/>
      <c r="B10" s="96" t="str">
        <f>Filip!A1</f>
        <v>Tidsredovisning för Filip</v>
      </c>
      <c r="C10" s="46"/>
      <c r="D10" s="46"/>
      <c r="E10" s="46"/>
      <c r="F10" s="46"/>
      <c r="G10" s="51" t="str">
        <f>IF(Filip!G87=0," ",Filip!G87)</f>
        <v> </v>
      </c>
      <c r="H10" s="51" t="str">
        <f>IF(Filip!H87=0," ",Filip!H87)</f>
        <v> </v>
      </c>
      <c r="I10" s="51" t="str">
        <f>IF(Filip!I87=0," ",Filip!I87)</f>
        <v> </v>
      </c>
      <c r="J10" s="51" t="str">
        <f>IF(Filip!J87=0," ",Filip!J87)</f>
        <v> </v>
      </c>
      <c r="K10" s="51" t="str">
        <f>IF(Filip!K87=0," ",Filip!K87)</f>
        <v> </v>
      </c>
      <c r="L10" s="51" t="str">
        <f>IF(Filip!L87=0," ",Filip!L87)</f>
        <v> </v>
      </c>
      <c r="M10" s="51" t="str">
        <f>IF(Filip!M87=0," ",Filip!M87)</f>
        <v> </v>
      </c>
      <c r="N10" s="51" t="str">
        <f>IF(Filip!N87=0," ",Filip!N87)</f>
        <v> </v>
      </c>
      <c r="O10" s="51" t="str">
        <f>IF(Filip!O87=0," ",Filip!O87)</f>
        <v> </v>
      </c>
      <c r="P10" s="51" t="str">
        <f>IF(Filip!P87=0," ",Filip!P87)</f>
        <v> </v>
      </c>
      <c r="Q10" s="51">
        <f>IF(Filip!Q87=0," ",Filip!Q87)</f>
        <v>3</v>
      </c>
      <c r="R10" s="51">
        <f>IF(Filip!R87=0," ",Filip!R87)</f>
        <v>2</v>
      </c>
      <c r="S10" s="51" t="str">
        <f>IF(Filip!S87=0," ",Filip!S87)</f>
        <v> </v>
      </c>
      <c r="T10" s="51" t="str">
        <f>IF(Filip!T87=0," ",Filip!T87)</f>
        <v> </v>
      </c>
      <c r="U10" s="51">
        <f>IF(Filip!U87=0," ",Filip!U87)</f>
        <v>16</v>
      </c>
      <c r="V10" s="51">
        <f>IF(Filip!V87=0," ",Filip!V87)</f>
        <v>20</v>
      </c>
      <c r="W10" s="51">
        <f>IF(Filip!W87=0," ",Filip!W87)</f>
        <v>14</v>
      </c>
      <c r="X10" s="51">
        <f>IF(Filip!X87=0," ",Filip!X87)</f>
        <v>26</v>
      </c>
      <c r="Y10" s="51">
        <f>IF(Filip!Y87=0," ",Filip!Y87)</f>
        <v>23</v>
      </c>
      <c r="Z10" s="51">
        <f>IF(Filip!Z87=0," ",Filip!Z87)</f>
        <v>23</v>
      </c>
      <c r="AA10" s="51">
        <f>IF(Filip!AA87=0," ",Filip!AA87)</f>
        <v>17</v>
      </c>
      <c r="AB10" s="51">
        <f>IF(Filip!AB87=0," ",Filip!AB87)</f>
        <v>14</v>
      </c>
      <c r="AC10" s="51" t="str">
        <f>IF(Filip!AC87=0," ",Filip!AC87)</f>
        <v> </v>
      </c>
      <c r="AD10" s="140">
        <f t="shared" si="1"/>
        <v>158</v>
      </c>
    </row>
    <row r="11" ht="12.75" customHeight="1">
      <c r="A11" s="69"/>
      <c r="B11" s="96" t="str">
        <f>Hannes!A1</f>
        <v>Tidsredovisning för Hannes</v>
      </c>
      <c r="C11" s="46"/>
      <c r="D11" s="46"/>
      <c r="E11" s="46"/>
      <c r="F11" s="46"/>
      <c r="G11" s="51" t="str">
        <f>IF(Hannes!G87=0," ",Hannes!G87)</f>
        <v> </v>
      </c>
      <c r="H11" s="51" t="str">
        <f>IF(Hannes!H87=0," ",Hannes!H87)</f>
        <v> </v>
      </c>
      <c r="I11" s="51" t="str">
        <f>IF(Hannes!I87=0," ",Hannes!I87)</f>
        <v> </v>
      </c>
      <c r="J11" s="51" t="str">
        <f>IF(Hannes!J87=0," ",Hannes!J87)</f>
        <v> </v>
      </c>
      <c r="K11" s="51" t="str">
        <f>IF(Hannes!K87=0," ",Hannes!K87)</f>
        <v> </v>
      </c>
      <c r="L11" s="51" t="str">
        <f>IF(Hannes!L87=0," ",Hannes!L87)</f>
        <v> </v>
      </c>
      <c r="M11" s="51" t="str">
        <f>IF(Hannes!M87=0," ",Hannes!M87)</f>
        <v> </v>
      </c>
      <c r="N11" s="51" t="str">
        <f>IF(Hannes!N87=0," ",Hannes!N87)</f>
        <v> </v>
      </c>
      <c r="O11" s="51" t="str">
        <f>IF(Hannes!O87=0," ",Hannes!O87)</f>
        <v> </v>
      </c>
      <c r="P11" s="51" t="str">
        <f>IF(Hannes!P87=0," ",Hannes!P87)</f>
        <v> </v>
      </c>
      <c r="Q11" s="51">
        <f>IF(Hannes!Q87=0," ",Hannes!Q87)</f>
        <v>3</v>
      </c>
      <c r="R11" s="51">
        <f>IF(Hannes!R87=0," ",Hannes!R87)</f>
        <v>2</v>
      </c>
      <c r="S11" s="51" t="str">
        <f>IF(Hannes!S87=0," ",Hannes!S87)</f>
        <v> </v>
      </c>
      <c r="T11" s="51" t="str">
        <f>IF(Hannes!T87=0," ",Hannes!T87)</f>
        <v> </v>
      </c>
      <c r="U11" s="51">
        <f>IF(Hannes!U87=0," ",Hannes!U87)</f>
        <v>15</v>
      </c>
      <c r="V11" s="51">
        <f>IF(Hannes!V87=0," ",Hannes!V87)</f>
        <v>16</v>
      </c>
      <c r="W11" s="51">
        <f>IF(Hannes!W87=0," ",Hannes!W87)</f>
        <v>22</v>
      </c>
      <c r="X11" s="51">
        <f>IF(Hannes!X87=0," ",Hannes!X87)</f>
        <v>17</v>
      </c>
      <c r="Y11" s="51">
        <f>IF(Hannes!Y87=0," ",Hannes!Y87)</f>
        <v>22</v>
      </c>
      <c r="Z11" s="51">
        <f>IF(Hannes!Z87=0," ",Hannes!Z87)</f>
        <v>23</v>
      </c>
      <c r="AA11" s="51">
        <f>IF(Hannes!AA87=0," ",Hannes!AA87)</f>
        <v>23</v>
      </c>
      <c r="AB11" s="51">
        <f>IF(Hannes!AB87=0," ",Hannes!AB87)</f>
        <v>11</v>
      </c>
      <c r="AC11" s="51" t="str">
        <f>IF(Hannes!AC87=0," ",Hannes!AC87)</f>
        <v> </v>
      </c>
      <c r="AD11" s="140">
        <f t="shared" si="1"/>
        <v>154</v>
      </c>
    </row>
    <row r="12" ht="12.75" customHeight="1">
      <c r="A12" s="69"/>
      <c r="B12" s="96" t="str">
        <f>Christoffer!A1</f>
        <v>Tidsredovisning för Christoffer</v>
      </c>
      <c r="C12" s="46"/>
      <c r="D12" s="46"/>
      <c r="E12" s="46"/>
      <c r="F12" s="46"/>
      <c r="G12" s="51" t="str">
        <f>IF(Christoffer!G87=0," ",Christoffer!G87)</f>
        <v> </v>
      </c>
      <c r="H12" s="51" t="str">
        <f>IF(Christoffer!H87=0," ",Christoffer!H87)</f>
        <v> </v>
      </c>
      <c r="I12" s="51" t="str">
        <f>IF(Christoffer!I87=0," ",Christoffer!I87)</f>
        <v> </v>
      </c>
      <c r="J12" s="51" t="str">
        <f>IF(Christoffer!J87=0," ",Christoffer!J87)</f>
        <v> </v>
      </c>
      <c r="K12" s="51" t="str">
        <f>IF(Christoffer!K87=0," ",Christoffer!K87)</f>
        <v> </v>
      </c>
      <c r="L12" s="51" t="str">
        <f>IF(Christoffer!L87=0," ",Christoffer!L87)</f>
        <v> </v>
      </c>
      <c r="M12" s="51" t="str">
        <f>IF(Christoffer!M87=0," ",Christoffer!M87)</f>
        <v> </v>
      </c>
      <c r="N12" s="51" t="str">
        <f>IF(Christoffer!N87=0," ",Christoffer!N87)</f>
        <v> </v>
      </c>
      <c r="O12" s="51" t="str">
        <f>IF(Christoffer!O87=0," ",Christoffer!O87)</f>
        <v> </v>
      </c>
      <c r="P12" s="51" t="str">
        <f>IF(Christoffer!P87=0," ",Christoffer!P87)</f>
        <v> </v>
      </c>
      <c r="Q12" s="51">
        <f>IF(Christoffer!Q87=0," ",Christoffer!Q87)</f>
        <v>3</v>
      </c>
      <c r="R12" s="51">
        <f>IF(Christoffer!R87=0," ",Christoffer!R87)</f>
        <v>2</v>
      </c>
      <c r="S12" s="51" t="str">
        <f>IF(Christoffer!S87=0," ",Christoffer!S87)</f>
        <v> </v>
      </c>
      <c r="T12" s="51" t="str">
        <f>IF(Christoffer!T87=0," ",Christoffer!T87)</f>
        <v> </v>
      </c>
      <c r="U12" s="51">
        <f>IF(Christoffer!U87=0," ",Christoffer!U87)</f>
        <v>12</v>
      </c>
      <c r="V12" s="51">
        <f>IF(Christoffer!V87=0," ",Christoffer!V87)</f>
        <v>15</v>
      </c>
      <c r="W12" s="51">
        <f>IF(Christoffer!W87=0," ",Christoffer!W87)</f>
        <v>22</v>
      </c>
      <c r="X12" s="51">
        <f>IF(Christoffer!X87=0," ",Christoffer!X87)</f>
        <v>15</v>
      </c>
      <c r="Y12" s="51">
        <f>IF(Christoffer!Y87=0," ",Christoffer!Y87)</f>
        <v>31</v>
      </c>
      <c r="Z12" s="51">
        <f>IF(Christoffer!Z87=0," ",Christoffer!Z87)</f>
        <v>20</v>
      </c>
      <c r="AA12" s="51">
        <f>IF(Christoffer!AA87=0," ",Christoffer!AA87)</f>
        <v>30</v>
      </c>
      <c r="AB12" s="51">
        <f>IF(Christoffer!AB87=0," ",Christoffer!AB87)</f>
        <v>6</v>
      </c>
      <c r="AC12" s="51" t="str">
        <f>IF(Christoffer!AC87=0," ",Christoffer!AC87)</f>
        <v> </v>
      </c>
      <c r="AD12" s="140">
        <f t="shared" si="1"/>
        <v>156</v>
      </c>
      <c r="AE12" s="67"/>
    </row>
    <row r="13" ht="12.75" customHeight="1">
      <c r="A13" s="69"/>
      <c r="B13" s="96" t="str">
        <f>Mikael!A1</f>
        <v>Tidsredovisning för Mikael</v>
      </c>
      <c r="C13" s="46"/>
      <c r="D13" s="46"/>
      <c r="E13" s="46"/>
      <c r="F13" s="46"/>
      <c r="G13" s="51" t="str">
        <f>IF(Mikael!G87=0," ",Mikael!G87)</f>
        <v> </v>
      </c>
      <c r="H13" s="51" t="str">
        <f>IF(Mikael!H87=0," ",Mikael!H87)</f>
        <v> </v>
      </c>
      <c r="I13" s="51" t="str">
        <f>IF(Mikael!I87=0," ",Mikael!I87)</f>
        <v> </v>
      </c>
      <c r="J13" s="51" t="str">
        <f>IF(Mikael!J87=0," ",Mikael!J87)</f>
        <v> </v>
      </c>
      <c r="K13" s="51" t="str">
        <f>IF(Mikael!K87=0," ",Mikael!K87)</f>
        <v> </v>
      </c>
      <c r="L13" s="51" t="str">
        <f>IF(Mikael!L87=0," ",Mikael!L87)</f>
        <v> </v>
      </c>
      <c r="M13" s="51" t="str">
        <f>IF(Mikael!M87=0," ",Mikael!M87)</f>
        <v> </v>
      </c>
      <c r="N13" s="51" t="str">
        <f>IF(Mikael!N87=0," ",Mikael!N87)</f>
        <v> </v>
      </c>
      <c r="O13" s="51" t="str">
        <f>IF(Mikael!O87=0," ",Mikael!O87)</f>
        <v> </v>
      </c>
      <c r="P13" s="51" t="str">
        <f>IF(Mikael!P87=0," ",Mikael!P87)</f>
        <v> </v>
      </c>
      <c r="Q13" s="51">
        <f>IF(Mikael!Q87=0," ",Mikael!Q87)</f>
        <v>3</v>
      </c>
      <c r="R13" s="51">
        <f>IF(Mikael!R87=0," ",Mikael!R87)</f>
        <v>2</v>
      </c>
      <c r="S13" s="51" t="str">
        <f>IF(Mikael!S87=0," ",Mikael!S87)</f>
        <v> </v>
      </c>
      <c r="T13" s="51" t="str">
        <f>IF(Mikael!T87=0," ",Mikael!T87)</f>
        <v> </v>
      </c>
      <c r="U13" s="51">
        <f>IF(Mikael!U87=0," ",Mikael!U87)</f>
        <v>12</v>
      </c>
      <c r="V13" s="51">
        <f>IF(Mikael!V87=0," ",Mikael!V87)</f>
        <v>15</v>
      </c>
      <c r="W13" s="51">
        <f>IF(Mikael!W87=0," ",Mikael!W87)</f>
        <v>17</v>
      </c>
      <c r="X13" s="51">
        <f>IF(Mikael!X87=0," ",Mikael!X87)</f>
        <v>13</v>
      </c>
      <c r="Y13" s="51">
        <f>IF(Mikael!Y87=0," ",Mikael!Y87)</f>
        <v>32</v>
      </c>
      <c r="Z13" s="51">
        <f>IF(Mikael!Z87=0," ",Mikael!Z87)</f>
        <v>27</v>
      </c>
      <c r="AA13" s="51">
        <f>IF(Mikael!AA87=0," ",Mikael!AA87)</f>
        <v>24</v>
      </c>
      <c r="AB13" s="51">
        <f>IF(Mikael!AB87=0," ",Mikael!AB87)</f>
        <v>9</v>
      </c>
      <c r="AC13" s="51" t="str">
        <f>IF(Mikael!AC87=0," ",Mikael!AC87)</f>
        <v> </v>
      </c>
      <c r="AD13" s="140">
        <f t="shared" si="1"/>
        <v>154</v>
      </c>
    </row>
    <row r="14" ht="12.75" customHeight="1">
      <c r="A14" s="69"/>
      <c r="B14" s="96"/>
      <c r="C14" s="46"/>
      <c r="D14" s="46"/>
      <c r="E14" s="46"/>
      <c r="F14" s="46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140">
        <f t="shared" si="1"/>
        <v>0</v>
      </c>
    </row>
    <row r="15" ht="12.75" customHeight="1">
      <c r="A15" s="69"/>
      <c r="B15" s="96"/>
      <c r="C15" s="46"/>
      <c r="D15" s="46"/>
      <c r="E15" s="46"/>
      <c r="F15" s="46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140">
        <f t="shared" si="1"/>
        <v>0</v>
      </c>
    </row>
    <row r="16" ht="12.75" customHeight="1">
      <c r="A16" s="69"/>
      <c r="B16" s="96"/>
      <c r="C16" s="46"/>
      <c r="D16" s="46"/>
      <c r="E16" s="46"/>
      <c r="F16" s="46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140">
        <f t="shared" si="1"/>
        <v>0</v>
      </c>
    </row>
    <row r="17" ht="12.75" customHeight="1">
      <c r="A17" s="69"/>
      <c r="B17" s="96"/>
      <c r="C17" s="46"/>
      <c r="D17" s="46"/>
      <c r="E17" s="46"/>
      <c r="F17" s="46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140">
        <f t="shared" si="1"/>
        <v>0</v>
      </c>
    </row>
    <row r="18" ht="12.75" customHeight="1">
      <c r="A18" s="69"/>
      <c r="B18" s="96"/>
      <c r="C18" s="46"/>
      <c r="D18" s="46"/>
      <c r="E18" s="46"/>
      <c r="F18" s="46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140">
        <f t="shared" si="1"/>
        <v>0</v>
      </c>
    </row>
    <row r="19" ht="12.75" customHeight="1">
      <c r="A19" s="69"/>
      <c r="B19" s="96"/>
      <c r="C19" s="46"/>
      <c r="D19" s="46"/>
      <c r="E19" s="46"/>
      <c r="F19" s="46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140">
        <f t="shared" si="1"/>
        <v>0</v>
      </c>
    </row>
    <row r="20" ht="12.75" customHeight="1">
      <c r="A20" s="69"/>
      <c r="B20" s="96"/>
      <c r="C20" s="46"/>
      <c r="D20" s="46"/>
      <c r="E20" s="46"/>
      <c r="F20" s="47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140">
        <f t="shared" si="1"/>
        <v>0</v>
      </c>
    </row>
    <row r="21" ht="12.75" customHeight="1">
      <c r="A21" s="69"/>
      <c r="B21" s="96"/>
      <c r="C21" s="46"/>
      <c r="D21" s="46"/>
      <c r="E21" s="46"/>
      <c r="F21" s="47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140">
        <f t="shared" si="1"/>
        <v>0</v>
      </c>
    </row>
    <row r="22" ht="12.75" customHeight="1">
      <c r="A22" s="69"/>
      <c r="B22" s="96"/>
      <c r="C22" s="46"/>
      <c r="D22" s="46"/>
      <c r="E22" s="46"/>
      <c r="F22" s="47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140">
        <f t="shared" si="1"/>
        <v>0</v>
      </c>
    </row>
    <row r="23" ht="12.75" customHeight="1">
      <c r="A23" s="69"/>
      <c r="B23" s="96"/>
      <c r="C23" s="46"/>
      <c r="D23" s="46"/>
      <c r="E23" s="46"/>
      <c r="F23" s="47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140">
        <f t="shared" si="1"/>
        <v>0</v>
      </c>
    </row>
    <row r="24" ht="12.75" customHeight="1">
      <c r="A24" s="69"/>
      <c r="B24" s="96"/>
      <c r="C24" s="46"/>
      <c r="D24" s="46"/>
      <c r="E24" s="46"/>
      <c r="F24" s="47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140">
        <f t="shared" si="1"/>
        <v>0</v>
      </c>
      <c r="AE24" s="67"/>
    </row>
    <row r="25" ht="12.75" customHeight="1">
      <c r="A25" s="69"/>
      <c r="B25" s="96"/>
      <c r="C25" s="46"/>
      <c r="D25" s="46"/>
      <c r="E25" s="46"/>
      <c r="F25" s="47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140">
        <f t="shared" si="1"/>
        <v>0</v>
      </c>
    </row>
    <row r="26" ht="12.75" customHeight="1">
      <c r="A26" s="69"/>
      <c r="B26" s="96"/>
      <c r="C26" s="46"/>
      <c r="D26" s="46"/>
      <c r="E26" s="46"/>
      <c r="F26" s="47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140">
        <f t="shared" si="1"/>
        <v>0</v>
      </c>
    </row>
    <row r="27" ht="12.75" customHeight="1">
      <c r="A27" s="69"/>
      <c r="B27" s="96"/>
      <c r="C27" s="46"/>
      <c r="D27" s="46"/>
      <c r="E27" s="46"/>
      <c r="F27" s="47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140">
        <f t="shared" si="1"/>
        <v>0</v>
      </c>
    </row>
    <row r="28" ht="12.75" customHeight="1">
      <c r="A28" s="69"/>
      <c r="B28" s="96"/>
      <c r="C28" s="46"/>
      <c r="D28" s="46"/>
      <c r="E28" s="46"/>
      <c r="F28" s="47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140">
        <f t="shared" si="1"/>
        <v>0</v>
      </c>
    </row>
    <row r="29" ht="12.75" customHeight="1">
      <c r="A29" s="69"/>
      <c r="B29" s="96"/>
      <c r="C29" s="46"/>
      <c r="D29" s="46"/>
      <c r="E29" s="46"/>
      <c r="F29" s="47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140">
        <f t="shared" si="1"/>
        <v>0</v>
      </c>
    </row>
    <row r="30" ht="12.75" customHeight="1">
      <c r="A30" s="69"/>
      <c r="B30" s="96"/>
      <c r="C30" s="46"/>
      <c r="D30" s="46"/>
      <c r="E30" s="46"/>
      <c r="F30" s="47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140">
        <f t="shared" si="1"/>
        <v>0</v>
      </c>
    </row>
    <row r="31" ht="12.75" customHeight="1">
      <c r="A31" s="69"/>
      <c r="B31" s="96"/>
      <c r="C31" s="46"/>
      <c r="D31" s="46"/>
      <c r="E31" s="46"/>
      <c r="F31" s="47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140">
        <f t="shared" si="1"/>
        <v>0</v>
      </c>
    </row>
    <row r="32" ht="12.75" customHeight="1">
      <c r="A32" s="69"/>
      <c r="B32" s="96"/>
      <c r="C32" s="46"/>
      <c r="D32" s="46"/>
      <c r="E32" s="46"/>
      <c r="F32" s="47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140">
        <f t="shared" si="1"/>
        <v>0</v>
      </c>
    </row>
    <row r="33" ht="12.75" customHeight="1">
      <c r="A33" s="69"/>
      <c r="B33" s="96"/>
      <c r="C33" s="46"/>
      <c r="D33" s="46"/>
      <c r="E33" s="46"/>
      <c r="F33" s="47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140">
        <f t="shared" si="1"/>
        <v>0</v>
      </c>
    </row>
    <row r="34" ht="12.75" customHeight="1">
      <c r="A34" s="40"/>
      <c r="B34" s="116" t="s">
        <v>71</v>
      </c>
      <c r="C34" s="30"/>
      <c r="D34" s="30"/>
      <c r="E34" s="30"/>
      <c r="F34" s="31"/>
      <c r="G34" s="142">
        <f t="shared" ref="G34:AD34" si="2">SUM(G8:G33)</f>
        <v>0</v>
      </c>
      <c r="H34" s="142">
        <f t="shared" si="2"/>
        <v>0</v>
      </c>
      <c r="I34" s="142">
        <f t="shared" si="2"/>
        <v>0</v>
      </c>
      <c r="J34" s="142">
        <f t="shared" si="2"/>
        <v>0</v>
      </c>
      <c r="K34" s="142">
        <f t="shared" si="2"/>
        <v>0</v>
      </c>
      <c r="L34" s="142">
        <f t="shared" si="2"/>
        <v>0</v>
      </c>
      <c r="M34" s="142">
        <f t="shared" si="2"/>
        <v>0</v>
      </c>
      <c r="N34" s="142">
        <f t="shared" si="2"/>
        <v>0</v>
      </c>
      <c r="O34" s="142">
        <f t="shared" si="2"/>
        <v>0</v>
      </c>
      <c r="P34" s="142">
        <f t="shared" si="2"/>
        <v>0</v>
      </c>
      <c r="Q34" s="142">
        <f t="shared" si="2"/>
        <v>18</v>
      </c>
      <c r="R34" s="142">
        <f t="shared" si="2"/>
        <v>12</v>
      </c>
      <c r="S34" s="142">
        <f t="shared" si="2"/>
        <v>0</v>
      </c>
      <c r="T34" s="142">
        <f t="shared" si="2"/>
        <v>0</v>
      </c>
      <c r="U34" s="142">
        <f t="shared" si="2"/>
        <v>86</v>
      </c>
      <c r="V34" s="142">
        <f t="shared" si="2"/>
        <v>105</v>
      </c>
      <c r="W34" s="142">
        <f t="shared" si="2"/>
        <v>121</v>
      </c>
      <c r="X34" s="142">
        <f t="shared" si="2"/>
        <v>112</v>
      </c>
      <c r="Y34" s="142">
        <f t="shared" si="2"/>
        <v>153</v>
      </c>
      <c r="Z34" s="142">
        <f t="shared" si="2"/>
        <v>135</v>
      </c>
      <c r="AA34" s="142">
        <f t="shared" si="2"/>
        <v>137</v>
      </c>
      <c r="AB34" s="142">
        <f t="shared" si="2"/>
        <v>59</v>
      </c>
      <c r="AC34" s="142">
        <f t="shared" si="2"/>
        <v>0</v>
      </c>
      <c r="AD34" s="143">
        <f t="shared" si="2"/>
        <v>938</v>
      </c>
    </row>
    <row r="35" ht="12.75" customHeight="1"/>
    <row r="36" ht="12.75" customHeight="1">
      <c r="AE36" s="67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>
      <c r="AE65" s="67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>
      <c r="AE77" s="67"/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2">
    <mergeCell ref="H4:K4"/>
    <mergeCell ref="L4:AD4"/>
    <mergeCell ref="A1:AD1"/>
    <mergeCell ref="A2:B2"/>
    <mergeCell ref="D2:AD2"/>
    <mergeCell ref="A3:B3"/>
    <mergeCell ref="D3:G3"/>
    <mergeCell ref="H3:AD3"/>
    <mergeCell ref="A4:G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min="5" max="5" width="18.13"/>
    <col customWidth="1" min="6" max="6" width="6.75"/>
    <col customWidth="1" min="7" max="7" width="10.25"/>
    <col customWidth="1" min="8" max="30" width="2.88"/>
    <col customWidth="1" min="31" max="31" width="3.38"/>
  </cols>
  <sheetData>
    <row r="1" ht="12.75" customHeight="1">
      <c r="A1" s="122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ht="12.75" customHeight="1">
      <c r="A3" s="11" t="s">
        <v>2</v>
      </c>
      <c r="B3" s="12"/>
      <c r="C3" s="13"/>
      <c r="D3" s="14"/>
      <c r="E3" s="2"/>
      <c r="F3" s="3"/>
      <c r="G3" s="11" t="s">
        <v>3</v>
      </c>
      <c r="H3" s="2"/>
      <c r="I3" s="2"/>
      <c r="J3" s="2"/>
      <c r="K3" s="2"/>
      <c r="L3" s="2"/>
      <c r="M3" s="2"/>
      <c r="N3" s="2"/>
      <c r="O3" s="12"/>
      <c r="P3" s="15" t="s">
        <v>4</v>
      </c>
      <c r="Q3" s="2"/>
      <c r="R3" s="2"/>
      <c r="S3" s="2"/>
      <c r="T3" s="12"/>
      <c r="U3" s="16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7" t="s">
        <v>5</v>
      </c>
      <c r="B4" s="18"/>
      <c r="C4" s="18"/>
      <c r="D4" s="18"/>
      <c r="E4" s="18"/>
      <c r="F4" s="19"/>
      <c r="G4" s="17" t="s">
        <v>6</v>
      </c>
      <c r="H4" s="18"/>
      <c r="I4" s="18"/>
      <c r="J4" s="18"/>
      <c r="K4" s="18"/>
      <c r="L4" s="18"/>
      <c r="M4" s="18"/>
      <c r="N4" s="18"/>
      <c r="O4" s="19"/>
      <c r="P4" s="20"/>
      <c r="Q4" s="21" t="s">
        <v>7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3"/>
      <c r="AE4" s="24"/>
    </row>
    <row r="5" ht="12.75" customHeight="1">
      <c r="A5" s="25" t="s">
        <v>8</v>
      </c>
      <c r="B5" s="6"/>
      <c r="C5" s="26"/>
      <c r="D5" s="27"/>
      <c r="E5" s="9"/>
      <c r="F5" s="10"/>
      <c r="G5" s="25" t="s">
        <v>9</v>
      </c>
      <c r="H5" s="9"/>
      <c r="I5" s="9"/>
      <c r="J5" s="9"/>
      <c r="K5" s="9"/>
      <c r="L5" s="9"/>
      <c r="M5" s="9"/>
      <c r="N5" s="9"/>
      <c r="O5" s="6"/>
      <c r="P5" s="28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9" t="s">
        <v>10</v>
      </c>
      <c r="B6" s="30"/>
      <c r="C6" s="30"/>
      <c r="D6" s="31"/>
      <c r="E6" s="32"/>
      <c r="F6" s="33" t="s">
        <v>11</v>
      </c>
      <c r="G6" s="123" t="s">
        <v>12</v>
      </c>
      <c r="H6" s="29" t="s">
        <v>13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5"/>
    </row>
    <row r="7" ht="12.75" customHeight="1">
      <c r="A7" s="37" t="s">
        <v>14</v>
      </c>
      <c r="B7" s="124" t="s">
        <v>15</v>
      </c>
      <c r="C7" s="125"/>
      <c r="D7" s="126"/>
      <c r="E7" s="39"/>
      <c r="F7" s="40" t="s">
        <v>16</v>
      </c>
      <c r="G7" s="40" t="s">
        <v>17</v>
      </c>
      <c r="H7" s="41">
        <v>30.0</v>
      </c>
      <c r="I7" s="42">
        <v>31.0</v>
      </c>
      <c r="J7" s="42">
        <v>32.0</v>
      </c>
      <c r="K7" s="42">
        <v>33.0</v>
      </c>
      <c r="L7" s="42">
        <v>34.0</v>
      </c>
      <c r="M7" s="42">
        <v>35.0</v>
      </c>
      <c r="N7" s="42">
        <v>36.0</v>
      </c>
      <c r="O7" s="42">
        <v>37.0</v>
      </c>
      <c r="P7" s="42">
        <v>38.0</v>
      </c>
      <c r="Q7" s="42">
        <v>39.0</v>
      </c>
      <c r="R7" s="42">
        <v>40.0</v>
      </c>
      <c r="S7" s="42">
        <v>41.0</v>
      </c>
      <c r="T7" s="42">
        <v>42.0</v>
      </c>
      <c r="U7" s="42">
        <v>43.0</v>
      </c>
      <c r="V7" s="42">
        <v>44.0</v>
      </c>
      <c r="W7" s="42">
        <v>45.0</v>
      </c>
      <c r="X7" s="42">
        <v>46.0</v>
      </c>
      <c r="Y7" s="42">
        <v>47.0</v>
      </c>
      <c r="Z7" s="42">
        <v>48.0</v>
      </c>
      <c r="AA7" s="42">
        <v>49.0</v>
      </c>
      <c r="AB7" s="42">
        <v>50.0</v>
      </c>
      <c r="AC7" s="42">
        <v>51.0</v>
      </c>
      <c r="AD7" s="42">
        <v>52.0</v>
      </c>
      <c r="AE7" s="43"/>
    </row>
    <row r="8" ht="12.75" customHeight="1">
      <c r="A8" s="44">
        <v>1.0</v>
      </c>
      <c r="B8" s="45" t="s">
        <v>18</v>
      </c>
      <c r="C8" s="46"/>
      <c r="D8" s="47"/>
      <c r="E8" s="48"/>
      <c r="F8" s="49">
        <v>30.0</v>
      </c>
      <c r="G8" s="50" t="s">
        <v>19</v>
      </c>
      <c r="H8" s="51"/>
      <c r="I8" s="52"/>
      <c r="J8" s="52"/>
      <c r="K8" s="52"/>
      <c r="L8" s="52"/>
      <c r="M8" s="52"/>
      <c r="N8" s="52"/>
      <c r="O8" s="52"/>
      <c r="P8" s="52"/>
      <c r="Q8" s="52"/>
      <c r="R8" s="53">
        <v>18.0</v>
      </c>
      <c r="S8" s="53">
        <v>12.0</v>
      </c>
      <c r="T8" s="52"/>
      <c r="U8" s="52"/>
      <c r="V8" s="52"/>
      <c r="W8" s="52"/>
      <c r="X8" s="52"/>
      <c r="Y8" s="52"/>
      <c r="Z8" s="52"/>
      <c r="AA8" s="52"/>
      <c r="AB8" s="52"/>
      <c r="AC8" s="52"/>
      <c r="AD8" s="54"/>
      <c r="AE8" s="55">
        <f t="shared" ref="AE8:AE16" si="1">SUM(H8:AD8)</f>
        <v>30</v>
      </c>
    </row>
    <row r="9" ht="12.75" customHeight="1">
      <c r="A9" s="44">
        <v>2.0</v>
      </c>
      <c r="B9" s="45" t="s">
        <v>20</v>
      </c>
      <c r="C9" s="46"/>
      <c r="D9" s="47"/>
      <c r="E9" s="48"/>
      <c r="F9" s="49">
        <v>15.0</v>
      </c>
      <c r="G9" s="50" t="s">
        <v>19</v>
      </c>
      <c r="H9" s="51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3">
        <v>2.0</v>
      </c>
      <c r="W9" s="53">
        <v>2.0</v>
      </c>
      <c r="X9" s="53">
        <v>2.0</v>
      </c>
      <c r="Y9" s="53">
        <v>2.0</v>
      </c>
      <c r="Z9" s="53">
        <v>2.0</v>
      </c>
      <c r="AA9" s="53">
        <v>2.0</v>
      </c>
      <c r="AB9" s="53">
        <v>2.0</v>
      </c>
      <c r="AC9" s="53">
        <v>1.0</v>
      </c>
      <c r="AD9" s="54"/>
      <c r="AE9" s="55">
        <f t="shared" si="1"/>
        <v>15</v>
      </c>
    </row>
    <row r="10" ht="12.75" customHeight="1">
      <c r="A10" s="44">
        <v>3.0</v>
      </c>
      <c r="B10" s="45" t="s">
        <v>21</v>
      </c>
      <c r="C10" s="46"/>
      <c r="D10" s="47"/>
      <c r="E10" s="48"/>
      <c r="F10" s="49">
        <v>15.0</v>
      </c>
      <c r="G10" s="50" t="s">
        <v>22</v>
      </c>
      <c r="H10" s="51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3">
        <v>2.0</v>
      </c>
      <c r="W10" s="53">
        <v>2.0</v>
      </c>
      <c r="X10" s="53">
        <v>2.0</v>
      </c>
      <c r="Y10" s="53">
        <v>2.0</v>
      </c>
      <c r="Z10" s="53">
        <v>2.0</v>
      </c>
      <c r="AA10" s="53">
        <v>2.0</v>
      </c>
      <c r="AB10" s="53">
        <v>2.0</v>
      </c>
      <c r="AC10" s="53">
        <v>1.0</v>
      </c>
      <c r="AD10" s="54"/>
      <c r="AE10" s="55">
        <f t="shared" si="1"/>
        <v>15</v>
      </c>
    </row>
    <row r="11" ht="12.75" customHeight="1">
      <c r="A11" s="44">
        <v>4.0</v>
      </c>
      <c r="B11" s="45" t="s">
        <v>23</v>
      </c>
      <c r="C11" s="46"/>
      <c r="D11" s="47"/>
      <c r="E11" s="48"/>
      <c r="F11" s="49">
        <v>15.0</v>
      </c>
      <c r="G11" s="50" t="s">
        <v>19</v>
      </c>
      <c r="H11" s="51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3">
        <v>3.0</v>
      </c>
      <c r="W11" s="53">
        <v>2.0</v>
      </c>
      <c r="X11" s="53">
        <v>2.0</v>
      </c>
      <c r="Y11" s="53">
        <v>2.0</v>
      </c>
      <c r="Z11" s="53">
        <v>2.0</v>
      </c>
      <c r="AA11" s="53">
        <v>2.0</v>
      </c>
      <c r="AB11" s="53">
        <v>1.0</v>
      </c>
      <c r="AC11" s="53">
        <v>1.0</v>
      </c>
      <c r="AD11" s="54"/>
      <c r="AE11" s="55">
        <f t="shared" si="1"/>
        <v>15</v>
      </c>
    </row>
    <row r="12" ht="12.75" customHeight="1">
      <c r="A12" s="44">
        <v>5.0</v>
      </c>
      <c r="B12" s="45" t="s">
        <v>24</v>
      </c>
      <c r="C12" s="46"/>
      <c r="D12" s="47"/>
      <c r="E12" s="48"/>
      <c r="F12" s="49">
        <v>30.0</v>
      </c>
      <c r="G12" s="50" t="s">
        <v>19</v>
      </c>
      <c r="H12" s="51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3">
        <v>3.0</v>
      </c>
      <c r="W12" s="53">
        <v>3.0</v>
      </c>
      <c r="X12" s="53">
        <v>4.0</v>
      </c>
      <c r="Y12" s="53">
        <v>4.0</v>
      </c>
      <c r="Z12" s="53">
        <v>4.0</v>
      </c>
      <c r="AA12" s="53">
        <v>4.0</v>
      </c>
      <c r="AB12" s="53">
        <v>4.0</v>
      </c>
      <c r="AC12" s="53">
        <v>4.0</v>
      </c>
      <c r="AD12" s="54"/>
      <c r="AE12" s="55">
        <f t="shared" si="1"/>
        <v>30</v>
      </c>
    </row>
    <row r="13" ht="12.75" customHeight="1">
      <c r="A13" s="44">
        <v>6.0</v>
      </c>
      <c r="B13" s="56" t="s">
        <v>25</v>
      </c>
      <c r="C13" s="46"/>
      <c r="D13" s="47"/>
      <c r="E13" s="48"/>
      <c r="F13" s="57">
        <v>30.0</v>
      </c>
      <c r="G13" s="58" t="s">
        <v>19</v>
      </c>
      <c r="H13" s="51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9">
        <v>3.0</v>
      </c>
      <c r="W13" s="59">
        <v>3.0</v>
      </c>
      <c r="X13" s="59">
        <v>3.0</v>
      </c>
      <c r="Y13" s="59">
        <v>3.0</v>
      </c>
      <c r="Z13" s="59">
        <v>3.0</v>
      </c>
      <c r="AA13" s="59">
        <v>5.0</v>
      </c>
      <c r="AB13" s="59">
        <v>5.0</v>
      </c>
      <c r="AC13" s="59">
        <v>5.0</v>
      </c>
      <c r="AD13" s="54"/>
      <c r="AE13" s="55">
        <f t="shared" si="1"/>
        <v>30</v>
      </c>
    </row>
    <row r="14" ht="12.75" customHeight="1">
      <c r="A14" s="44">
        <v>7.0</v>
      </c>
      <c r="B14" s="45" t="s">
        <v>26</v>
      </c>
      <c r="C14" s="46"/>
      <c r="D14" s="47"/>
      <c r="E14" s="48"/>
      <c r="F14" s="49">
        <v>15.0</v>
      </c>
      <c r="G14" s="50" t="s">
        <v>19</v>
      </c>
      <c r="H14" s="51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3"/>
      <c r="X14" s="53"/>
      <c r="Y14" s="53"/>
      <c r="Z14" s="53"/>
      <c r="AA14" s="53"/>
      <c r="AB14" s="53">
        <v>15.0</v>
      </c>
      <c r="AC14" s="53"/>
      <c r="AD14" s="54"/>
      <c r="AE14" s="55">
        <f t="shared" si="1"/>
        <v>15</v>
      </c>
    </row>
    <row r="15" ht="12.75" customHeight="1">
      <c r="A15" s="44">
        <v>8.0</v>
      </c>
      <c r="B15" s="45" t="s">
        <v>27</v>
      </c>
      <c r="C15" s="46"/>
      <c r="D15" s="47"/>
      <c r="E15" s="48"/>
      <c r="F15" s="49">
        <v>30.0</v>
      </c>
      <c r="G15" s="50" t="s">
        <v>19</v>
      </c>
      <c r="H15" s="51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3"/>
      <c r="X15" s="53"/>
      <c r="Y15" s="53"/>
      <c r="Z15" s="53"/>
      <c r="AA15" s="53">
        <v>5.0</v>
      </c>
      <c r="AB15" s="53">
        <v>15.0</v>
      </c>
      <c r="AC15" s="53">
        <v>5.0</v>
      </c>
      <c r="AD15" s="54"/>
      <c r="AE15" s="55">
        <f t="shared" si="1"/>
        <v>25</v>
      </c>
    </row>
    <row r="16" ht="12.75" customHeight="1">
      <c r="A16" s="44">
        <v>9.0</v>
      </c>
      <c r="B16" s="45" t="s">
        <v>28</v>
      </c>
      <c r="C16" s="46"/>
      <c r="D16" s="47"/>
      <c r="E16" s="48"/>
      <c r="F16" s="49">
        <v>20.0</v>
      </c>
      <c r="G16" s="50" t="s">
        <v>19</v>
      </c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3"/>
      <c r="X16" s="53"/>
      <c r="Y16" s="53"/>
      <c r="Z16" s="53"/>
      <c r="AA16" s="53"/>
      <c r="AB16" s="53">
        <v>10.0</v>
      </c>
      <c r="AC16" s="53">
        <v>10.0</v>
      </c>
      <c r="AD16" s="54"/>
      <c r="AE16" s="55">
        <f t="shared" si="1"/>
        <v>20</v>
      </c>
    </row>
    <row r="17" ht="12.75" customHeight="1">
      <c r="A17" s="44"/>
      <c r="B17" s="60" t="s">
        <v>29</v>
      </c>
      <c r="C17" s="46"/>
      <c r="D17" s="47"/>
      <c r="E17" s="68"/>
      <c r="F17" s="61"/>
      <c r="G17" s="62"/>
      <c r="H17" s="63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5"/>
      <c r="AE17" s="55"/>
    </row>
    <row r="18" ht="12.75" customHeight="1">
      <c r="A18" s="44">
        <v>10.0</v>
      </c>
      <c r="B18" s="45" t="s">
        <v>30</v>
      </c>
      <c r="C18" s="46"/>
      <c r="D18" s="47"/>
      <c r="E18" s="48"/>
      <c r="F18" s="49">
        <v>80.0</v>
      </c>
      <c r="G18" s="50" t="s">
        <v>31</v>
      </c>
      <c r="H18" s="51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  <c r="U18" s="53"/>
      <c r="V18" s="53">
        <v>20.0</v>
      </c>
      <c r="W18" s="53">
        <v>20.0</v>
      </c>
      <c r="X18" s="53">
        <v>20.0</v>
      </c>
      <c r="Y18" s="53">
        <v>20.0</v>
      </c>
      <c r="Z18" s="53"/>
      <c r="AA18" s="53"/>
      <c r="AB18" s="53"/>
      <c r="AC18" s="53"/>
      <c r="AD18" s="66"/>
      <c r="AE18" s="55">
        <f t="shared" ref="AE18:AE21" si="2">SUM(H18:AD18)</f>
        <v>80</v>
      </c>
    </row>
    <row r="19" ht="12.75" customHeight="1">
      <c r="A19" s="44">
        <v>11.0</v>
      </c>
      <c r="B19" s="45" t="s">
        <v>32</v>
      </c>
      <c r="C19" s="46"/>
      <c r="D19" s="47"/>
      <c r="E19" s="48"/>
      <c r="F19" s="49">
        <v>20.0</v>
      </c>
      <c r="G19" s="50" t="s">
        <v>31</v>
      </c>
      <c r="H19" s="5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  <c r="U19" s="53"/>
      <c r="V19" s="53"/>
      <c r="W19" s="53"/>
      <c r="X19" s="53"/>
      <c r="Y19" s="53"/>
      <c r="Z19" s="53"/>
      <c r="AA19" s="53">
        <v>20.0</v>
      </c>
      <c r="AB19" s="53"/>
      <c r="AC19" s="53"/>
      <c r="AD19" s="66"/>
      <c r="AE19" s="55">
        <f t="shared" si="2"/>
        <v>20</v>
      </c>
    </row>
    <row r="20" ht="12.75" customHeight="1">
      <c r="A20" s="44">
        <v>12.0</v>
      </c>
      <c r="B20" s="45" t="s">
        <v>33</v>
      </c>
      <c r="C20" s="46"/>
      <c r="D20" s="47"/>
      <c r="E20" s="48"/>
      <c r="F20" s="49">
        <v>15.0</v>
      </c>
      <c r="G20" s="50" t="s">
        <v>31</v>
      </c>
      <c r="H20" s="51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3"/>
      <c r="X20" s="53"/>
      <c r="Y20" s="53"/>
      <c r="Z20" s="53"/>
      <c r="AA20" s="53"/>
      <c r="AB20" s="53">
        <v>20.0</v>
      </c>
      <c r="AC20" s="53"/>
      <c r="AD20" s="66"/>
      <c r="AE20" s="55">
        <f t="shared" si="2"/>
        <v>20</v>
      </c>
    </row>
    <row r="21" ht="12.75" customHeight="1">
      <c r="A21" s="44">
        <v>13.0</v>
      </c>
      <c r="B21" s="45" t="s">
        <v>34</v>
      </c>
      <c r="C21" s="46"/>
      <c r="D21" s="47"/>
      <c r="E21" s="48"/>
      <c r="F21" s="49">
        <v>15.0</v>
      </c>
      <c r="G21" s="50" t="s">
        <v>31</v>
      </c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3"/>
      <c r="U21" s="53"/>
      <c r="V21" s="53"/>
      <c r="W21" s="53"/>
      <c r="X21" s="53"/>
      <c r="Y21" s="53"/>
      <c r="Z21" s="53">
        <v>15.0</v>
      </c>
      <c r="AA21" s="53"/>
      <c r="AB21" s="53"/>
      <c r="AC21" s="53"/>
      <c r="AD21" s="66"/>
      <c r="AE21" s="55">
        <f t="shared" si="2"/>
        <v>15</v>
      </c>
    </row>
    <row r="22" ht="12.75" customHeight="1">
      <c r="A22" s="44"/>
      <c r="B22" s="60" t="s">
        <v>35</v>
      </c>
      <c r="C22" s="46"/>
      <c r="D22" s="47"/>
      <c r="E22" s="68"/>
      <c r="F22" s="61"/>
      <c r="G22" s="62"/>
      <c r="H22" s="63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5"/>
      <c r="AE22" s="55"/>
    </row>
    <row r="23" ht="12.75" customHeight="1">
      <c r="A23" s="44">
        <v>14.0</v>
      </c>
      <c r="B23" s="45" t="s">
        <v>36</v>
      </c>
      <c r="C23" s="46"/>
      <c r="D23" s="47"/>
      <c r="E23" s="48"/>
      <c r="F23" s="49">
        <v>80.0</v>
      </c>
      <c r="G23" s="50" t="s">
        <v>37</v>
      </c>
      <c r="H23" s="51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W23" s="52"/>
      <c r="X23" s="52"/>
      <c r="Y23" s="52"/>
      <c r="Z23" s="53">
        <v>40.0</v>
      </c>
      <c r="AA23" s="53">
        <v>40.0</v>
      </c>
      <c r="AB23" s="52"/>
      <c r="AC23" s="52"/>
      <c r="AD23" s="54"/>
      <c r="AE23" s="55">
        <f t="shared" ref="AE23:AE27" si="3">SUM(H23:AD23)</f>
        <v>80</v>
      </c>
    </row>
    <row r="24" ht="12.75" customHeight="1">
      <c r="A24" s="44">
        <v>15.0</v>
      </c>
      <c r="B24" s="45" t="s">
        <v>38</v>
      </c>
      <c r="C24" s="46"/>
      <c r="D24" s="47"/>
      <c r="E24" s="48"/>
      <c r="F24" s="49">
        <v>80.0</v>
      </c>
      <c r="G24" s="50" t="s">
        <v>37</v>
      </c>
      <c r="H24" s="51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3">
        <v>30.0</v>
      </c>
      <c r="Z24" s="53">
        <v>20.0</v>
      </c>
      <c r="AA24" s="53">
        <v>20.0</v>
      </c>
      <c r="AB24" s="53">
        <v>10.0</v>
      </c>
      <c r="AC24" s="52"/>
      <c r="AD24" s="54"/>
      <c r="AE24" s="55">
        <f t="shared" si="3"/>
        <v>80</v>
      </c>
    </row>
    <row r="25" ht="12.75" customHeight="1">
      <c r="A25" s="44">
        <v>16.0</v>
      </c>
      <c r="B25" s="45" t="s">
        <v>39</v>
      </c>
      <c r="C25" s="46"/>
      <c r="D25" s="47"/>
      <c r="E25" s="48"/>
      <c r="F25" s="49">
        <v>15.0</v>
      </c>
      <c r="G25" s="50" t="s">
        <v>37</v>
      </c>
      <c r="H25" s="51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3"/>
      <c r="X25" s="53">
        <v>15.0</v>
      </c>
      <c r="Y25" s="53"/>
      <c r="Z25" s="52"/>
      <c r="AA25" s="52"/>
      <c r="AB25" s="52"/>
      <c r="AC25" s="52"/>
      <c r="AD25" s="54"/>
      <c r="AE25" s="55">
        <f t="shared" si="3"/>
        <v>15</v>
      </c>
    </row>
    <row r="26" ht="12.75" customHeight="1">
      <c r="A26" s="44">
        <v>17.0</v>
      </c>
      <c r="B26" s="45" t="s">
        <v>33</v>
      </c>
      <c r="C26" s="46"/>
      <c r="D26" s="47"/>
      <c r="E26" s="48"/>
      <c r="F26" s="49">
        <v>20.0</v>
      </c>
      <c r="G26" s="50" t="s">
        <v>37</v>
      </c>
      <c r="H26" s="51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3">
        <v>20.0</v>
      </c>
      <c r="AC26" s="52"/>
      <c r="AD26" s="54"/>
      <c r="AE26" s="55">
        <f t="shared" si="3"/>
        <v>20</v>
      </c>
    </row>
    <row r="27" ht="12.75" customHeight="1">
      <c r="A27" s="44">
        <v>18.0</v>
      </c>
      <c r="B27" s="45" t="s">
        <v>40</v>
      </c>
      <c r="C27" s="46"/>
      <c r="D27" s="47"/>
      <c r="E27" s="48"/>
      <c r="F27" s="49">
        <v>15.0</v>
      </c>
      <c r="G27" s="50" t="s">
        <v>37</v>
      </c>
      <c r="H27" s="51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3">
        <v>5.0</v>
      </c>
      <c r="AB27" s="53">
        <v>10.0</v>
      </c>
      <c r="AC27" s="52"/>
      <c r="AD27" s="54"/>
      <c r="AE27" s="55">
        <f t="shared" si="3"/>
        <v>15</v>
      </c>
    </row>
    <row r="28" ht="12.75" customHeight="1">
      <c r="A28" s="69"/>
      <c r="B28" s="60" t="s">
        <v>41</v>
      </c>
      <c r="C28" s="46"/>
      <c r="D28" s="47"/>
      <c r="E28" s="68"/>
      <c r="F28" s="61"/>
      <c r="G28" s="62"/>
      <c r="H28" s="63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5"/>
      <c r="AE28" s="55"/>
    </row>
    <row r="29" ht="12.75" customHeight="1">
      <c r="A29" s="44">
        <v>19.0</v>
      </c>
      <c r="B29" s="45" t="s">
        <v>42</v>
      </c>
      <c r="C29" s="46"/>
      <c r="D29" s="47"/>
      <c r="E29" s="48"/>
      <c r="F29" s="49">
        <v>20.0</v>
      </c>
      <c r="G29" s="50" t="s">
        <v>43</v>
      </c>
      <c r="H29" s="51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3">
        <v>10.0</v>
      </c>
      <c r="W29" s="53">
        <v>10.0</v>
      </c>
      <c r="X29" s="52"/>
      <c r="Y29" s="52"/>
      <c r="Z29" s="52"/>
      <c r="AA29" s="52"/>
      <c r="AB29" s="52"/>
      <c r="AC29" s="52"/>
      <c r="AD29" s="54"/>
      <c r="AE29" s="55">
        <f t="shared" ref="AE29:AE35" si="4">SUM(H29:AD29)</f>
        <v>20</v>
      </c>
    </row>
    <row r="30" ht="12.75" customHeight="1">
      <c r="A30" s="44">
        <v>20.0</v>
      </c>
      <c r="B30" s="45" t="s">
        <v>44</v>
      </c>
      <c r="C30" s="46"/>
      <c r="D30" s="47"/>
      <c r="E30" s="48"/>
      <c r="F30" s="49">
        <v>20.0</v>
      </c>
      <c r="G30" s="50" t="s">
        <v>43</v>
      </c>
      <c r="H30" s="51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3">
        <v>15.0</v>
      </c>
      <c r="X30" s="53">
        <v>5.0</v>
      </c>
      <c r="Y30" s="52"/>
      <c r="Z30" s="52"/>
      <c r="AA30" s="52"/>
      <c r="AB30" s="52"/>
      <c r="AC30" s="52"/>
      <c r="AD30" s="54"/>
      <c r="AE30" s="55">
        <f t="shared" si="4"/>
        <v>20</v>
      </c>
    </row>
    <row r="31" ht="12.75" customHeight="1">
      <c r="A31" s="44">
        <v>21.0</v>
      </c>
      <c r="B31" s="45" t="s">
        <v>45</v>
      </c>
      <c r="C31" s="46"/>
      <c r="D31" s="47"/>
      <c r="E31" s="48"/>
      <c r="F31" s="49">
        <v>15.0</v>
      </c>
      <c r="G31" s="50" t="s">
        <v>43</v>
      </c>
      <c r="H31" s="51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3">
        <v>10.0</v>
      </c>
      <c r="Y31" s="53">
        <v>5.0</v>
      </c>
      <c r="Z31" s="52"/>
      <c r="AA31" s="52"/>
      <c r="AB31" s="52"/>
      <c r="AC31" s="52"/>
      <c r="AD31" s="54"/>
      <c r="AE31" s="55">
        <f t="shared" si="4"/>
        <v>15</v>
      </c>
    </row>
    <row r="32" ht="12.75" customHeight="1">
      <c r="A32" s="44">
        <v>22.0</v>
      </c>
      <c r="B32" s="45" t="s">
        <v>46</v>
      </c>
      <c r="C32" s="46"/>
      <c r="D32" s="47"/>
      <c r="E32" s="48"/>
      <c r="F32" s="49">
        <v>15.0</v>
      </c>
      <c r="G32" s="50" t="s">
        <v>43</v>
      </c>
      <c r="H32" s="51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3">
        <v>10.0</v>
      </c>
      <c r="Y32" s="53">
        <v>5.0</v>
      </c>
      <c r="Z32" s="52"/>
      <c r="AA32" s="52"/>
      <c r="AB32" s="52"/>
      <c r="AC32" s="52"/>
      <c r="AD32" s="54"/>
      <c r="AE32" s="55">
        <f t="shared" si="4"/>
        <v>15</v>
      </c>
    </row>
    <row r="33" ht="12.75" customHeight="1">
      <c r="A33" s="44">
        <v>23.0</v>
      </c>
      <c r="B33" s="45" t="s">
        <v>47</v>
      </c>
      <c r="C33" s="46"/>
      <c r="D33" s="47"/>
      <c r="E33" s="48"/>
      <c r="F33" s="49">
        <v>15.0</v>
      </c>
      <c r="G33" s="50" t="s">
        <v>43</v>
      </c>
      <c r="H33" s="51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3">
        <v>10.0</v>
      </c>
      <c r="X33" s="53">
        <v>5.0</v>
      </c>
      <c r="Y33" s="52"/>
      <c r="Z33" s="52"/>
      <c r="AA33" s="52"/>
      <c r="AB33" s="52"/>
      <c r="AC33" s="52"/>
      <c r="AD33" s="54"/>
      <c r="AE33" s="55">
        <f t="shared" si="4"/>
        <v>15</v>
      </c>
    </row>
    <row r="34" ht="12.75" customHeight="1">
      <c r="A34" s="44">
        <v>24.0</v>
      </c>
      <c r="B34" s="45" t="s">
        <v>33</v>
      </c>
      <c r="C34" s="46"/>
      <c r="D34" s="47"/>
      <c r="E34" s="48"/>
      <c r="F34" s="49">
        <v>20.0</v>
      </c>
      <c r="G34" s="50" t="s">
        <v>43</v>
      </c>
      <c r="H34" s="51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3">
        <v>10.0</v>
      </c>
      <c r="Z34" s="53">
        <v>10.0</v>
      </c>
      <c r="AA34" s="52"/>
      <c r="AB34" s="52"/>
      <c r="AC34" s="52"/>
      <c r="AD34" s="54"/>
      <c r="AE34" s="55">
        <f t="shared" si="4"/>
        <v>20</v>
      </c>
    </row>
    <row r="35" ht="12.75" customHeight="1">
      <c r="A35" s="44">
        <v>25.0</v>
      </c>
      <c r="B35" s="45" t="s">
        <v>48</v>
      </c>
      <c r="C35" s="46"/>
      <c r="D35" s="47"/>
      <c r="E35" s="48"/>
      <c r="F35" s="49">
        <v>15.0</v>
      </c>
      <c r="G35" s="50" t="s">
        <v>43</v>
      </c>
      <c r="H35" s="51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3">
        <v>10.0</v>
      </c>
      <c r="AB35" s="53">
        <v>5.0</v>
      </c>
      <c r="AC35" s="52"/>
      <c r="AD35" s="54"/>
      <c r="AE35" s="55">
        <f t="shared" si="4"/>
        <v>15</v>
      </c>
    </row>
    <row r="36" ht="12.75" customHeight="1">
      <c r="A36" s="69"/>
      <c r="B36" s="70" t="s">
        <v>49</v>
      </c>
      <c r="C36" s="46"/>
      <c r="D36" s="47"/>
      <c r="E36" s="71"/>
      <c r="F36" s="72"/>
      <c r="G36" s="73"/>
      <c r="H36" s="74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6"/>
      <c r="AE36" s="55"/>
    </row>
    <row r="37" ht="12.75" customHeight="1">
      <c r="A37" s="44">
        <v>26.0</v>
      </c>
      <c r="B37" s="45" t="s">
        <v>50</v>
      </c>
      <c r="C37" s="46"/>
      <c r="D37" s="47"/>
      <c r="E37" s="48"/>
      <c r="F37" s="49">
        <v>60.0</v>
      </c>
      <c r="G37" s="50" t="s">
        <v>51</v>
      </c>
      <c r="H37" s="51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3">
        <v>32.0</v>
      </c>
      <c r="W37" s="53">
        <v>16.0</v>
      </c>
      <c r="X37" s="53">
        <v>12.0</v>
      </c>
      <c r="Y37" s="52"/>
      <c r="Z37" s="52"/>
      <c r="AA37" s="52"/>
      <c r="AB37" s="52"/>
      <c r="AC37" s="52"/>
      <c r="AD37" s="54"/>
      <c r="AE37" s="55">
        <f t="shared" ref="AE37:AE40" si="5">SUM(H37:AD37)</f>
        <v>60</v>
      </c>
    </row>
    <row r="38" ht="12.75" customHeight="1">
      <c r="A38" s="44">
        <v>27.0</v>
      </c>
      <c r="B38" s="45" t="s">
        <v>47</v>
      </c>
      <c r="C38" s="46"/>
      <c r="D38" s="47"/>
      <c r="E38" s="48"/>
      <c r="F38" s="49">
        <v>20.0</v>
      </c>
      <c r="G38" s="50" t="s">
        <v>51</v>
      </c>
      <c r="H38" s="51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3">
        <v>20.0</v>
      </c>
      <c r="Z38" s="52"/>
      <c r="AA38" s="52"/>
      <c r="AB38" s="52"/>
      <c r="AC38" s="52"/>
      <c r="AD38" s="54"/>
      <c r="AE38" s="55">
        <f t="shared" si="5"/>
        <v>20</v>
      </c>
    </row>
    <row r="39" ht="12.75" customHeight="1">
      <c r="A39" s="44">
        <v>28.0</v>
      </c>
      <c r="B39" s="45" t="s">
        <v>33</v>
      </c>
      <c r="C39" s="46"/>
      <c r="D39" s="47"/>
      <c r="E39" s="48"/>
      <c r="F39" s="49">
        <v>20.0</v>
      </c>
      <c r="G39" s="50" t="s">
        <v>51</v>
      </c>
      <c r="H39" s="51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3">
        <v>20.0</v>
      </c>
      <c r="AA39" s="52"/>
      <c r="AB39" s="52"/>
      <c r="AC39" s="52"/>
      <c r="AD39" s="54"/>
      <c r="AE39" s="55">
        <f t="shared" si="5"/>
        <v>20</v>
      </c>
    </row>
    <row r="40" ht="12.75" customHeight="1">
      <c r="A40" s="44">
        <v>29.0</v>
      </c>
      <c r="B40" s="45" t="s">
        <v>52</v>
      </c>
      <c r="C40" s="46"/>
      <c r="D40" s="47"/>
      <c r="E40" s="48"/>
      <c r="F40" s="49">
        <v>15.0</v>
      </c>
      <c r="G40" s="50" t="s">
        <v>51</v>
      </c>
      <c r="H40" s="51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3">
        <v>10.0</v>
      </c>
      <c r="Z40" s="53">
        <v>5.0</v>
      </c>
      <c r="AA40" s="52"/>
      <c r="AB40" s="52"/>
      <c r="AC40" s="52"/>
      <c r="AD40" s="54"/>
      <c r="AE40" s="55">
        <f t="shared" si="5"/>
        <v>15</v>
      </c>
    </row>
    <row r="41" ht="12.75" customHeight="1">
      <c r="A41" s="69"/>
      <c r="B41" s="60" t="s">
        <v>53</v>
      </c>
      <c r="C41" s="46"/>
      <c r="D41" s="47"/>
      <c r="E41" s="68"/>
      <c r="F41" s="61"/>
      <c r="G41" s="62"/>
      <c r="H41" s="63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5"/>
      <c r="AE41" s="55"/>
    </row>
    <row r="42" ht="12.75" customHeight="1">
      <c r="A42" s="44">
        <v>30.0</v>
      </c>
      <c r="B42" s="45" t="s">
        <v>54</v>
      </c>
      <c r="C42" s="46"/>
      <c r="D42" s="47"/>
      <c r="E42" s="48"/>
      <c r="F42" s="49">
        <v>10.0</v>
      </c>
      <c r="G42" s="50" t="s">
        <v>55</v>
      </c>
      <c r="H42" s="51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3">
        <v>10.0</v>
      </c>
      <c r="W42" s="53"/>
      <c r="X42" s="52"/>
      <c r="Y42" s="52"/>
      <c r="Z42" s="52"/>
      <c r="AA42" s="52"/>
      <c r="AB42" s="52"/>
      <c r="AC42" s="52"/>
      <c r="AD42" s="54"/>
      <c r="AE42" s="55">
        <f t="shared" ref="AE42:AE48" si="6">SUM(H42:AD42)</f>
        <v>10</v>
      </c>
    </row>
    <row r="43" ht="12.75" customHeight="1">
      <c r="A43" s="44">
        <v>31.0</v>
      </c>
      <c r="B43" s="45" t="s">
        <v>56</v>
      </c>
      <c r="C43" s="46"/>
      <c r="D43" s="47"/>
      <c r="E43" s="48"/>
      <c r="F43" s="77">
        <v>20.0</v>
      </c>
      <c r="G43" s="50" t="s">
        <v>55</v>
      </c>
      <c r="H43" s="78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80"/>
      <c r="X43" s="80"/>
      <c r="Y43" s="80">
        <v>9.0</v>
      </c>
      <c r="Z43" s="80">
        <v>9.0</v>
      </c>
      <c r="AA43" s="80">
        <v>2.0</v>
      </c>
      <c r="AB43" s="79"/>
      <c r="AC43" s="79"/>
      <c r="AD43" s="81"/>
      <c r="AE43" s="55">
        <f t="shared" si="6"/>
        <v>20</v>
      </c>
    </row>
    <row r="44" ht="12.75" customHeight="1">
      <c r="A44" s="44">
        <v>32.0</v>
      </c>
      <c r="B44" s="45" t="s">
        <v>57</v>
      </c>
      <c r="C44" s="46"/>
      <c r="D44" s="47"/>
      <c r="E44" s="127"/>
      <c r="F44" s="49">
        <v>20.0</v>
      </c>
      <c r="G44" s="50" t="s">
        <v>55</v>
      </c>
      <c r="H44" s="51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3"/>
      <c r="Y44" s="52"/>
      <c r="Z44" s="53">
        <v>10.0</v>
      </c>
      <c r="AA44" s="53">
        <v>10.0</v>
      </c>
      <c r="AB44" s="52"/>
      <c r="AC44" s="52"/>
      <c r="AD44" s="54"/>
      <c r="AE44" s="55">
        <f t="shared" si="6"/>
        <v>20</v>
      </c>
    </row>
    <row r="45" ht="12.75" customHeight="1">
      <c r="A45" s="44">
        <v>33.0</v>
      </c>
      <c r="B45" s="45" t="s">
        <v>58</v>
      </c>
      <c r="C45" s="46"/>
      <c r="D45" s="47"/>
      <c r="E45" s="48"/>
      <c r="F45" s="49">
        <v>20.0</v>
      </c>
      <c r="G45" s="50" t="s">
        <v>55</v>
      </c>
      <c r="H45" s="83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5">
        <v>9.0</v>
      </c>
      <c r="AA45" s="85">
        <v>5.0</v>
      </c>
      <c r="AB45" s="85">
        <v>6.0</v>
      </c>
      <c r="AC45" s="84"/>
      <c r="AD45" s="86"/>
      <c r="AE45" s="55">
        <f t="shared" si="6"/>
        <v>20</v>
      </c>
    </row>
    <row r="46" ht="12.75" customHeight="1">
      <c r="A46" s="44">
        <v>34.0</v>
      </c>
      <c r="B46" s="45" t="s">
        <v>59</v>
      </c>
      <c r="C46" s="46"/>
      <c r="D46" s="47"/>
      <c r="E46" s="48"/>
      <c r="F46" s="49">
        <v>15.0</v>
      </c>
      <c r="G46" s="50" t="s">
        <v>55</v>
      </c>
      <c r="H46" s="51"/>
      <c r="I46" s="52"/>
      <c r="J46" s="52"/>
      <c r="K46" s="52"/>
      <c r="L46" s="52"/>
      <c r="M46" s="52"/>
      <c r="N46" s="52"/>
      <c r="O46" s="87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3"/>
      <c r="AA46" s="53">
        <v>7.0</v>
      </c>
      <c r="AB46" s="53">
        <v>8.0</v>
      </c>
      <c r="AC46" s="53"/>
      <c r="AD46" s="54"/>
      <c r="AE46" s="55">
        <f t="shared" si="6"/>
        <v>15</v>
      </c>
    </row>
    <row r="47" ht="12.75" customHeight="1">
      <c r="A47" s="69"/>
      <c r="B47" s="60" t="s">
        <v>60</v>
      </c>
      <c r="C47" s="46"/>
      <c r="D47" s="47"/>
      <c r="E47" s="68"/>
      <c r="F47" s="61"/>
      <c r="G47" s="62"/>
      <c r="H47" s="88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55">
        <f t="shared" si="6"/>
        <v>0</v>
      </c>
    </row>
    <row r="48" ht="12.75" customHeight="1">
      <c r="A48" s="44">
        <v>35.0</v>
      </c>
      <c r="B48" s="45" t="s">
        <v>61</v>
      </c>
      <c r="C48" s="46"/>
      <c r="D48" s="47"/>
      <c r="E48" s="48"/>
      <c r="F48" s="49">
        <v>30.0</v>
      </c>
      <c r="G48" s="50" t="s">
        <v>19</v>
      </c>
      <c r="H48" s="83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5"/>
      <c r="X48" s="85"/>
      <c r="Y48" s="85"/>
      <c r="Z48" s="85"/>
      <c r="AA48" s="85">
        <v>10.0</v>
      </c>
      <c r="AB48" s="85">
        <v>20.0</v>
      </c>
      <c r="AC48" s="85"/>
      <c r="AD48" s="86"/>
      <c r="AE48" s="55">
        <f t="shared" si="6"/>
        <v>30</v>
      </c>
    </row>
    <row r="49" ht="12.75" customHeight="1">
      <c r="A49" s="69"/>
      <c r="B49" s="60" t="s">
        <v>62</v>
      </c>
      <c r="C49" s="46"/>
      <c r="D49" s="47"/>
      <c r="E49" s="68"/>
      <c r="F49" s="61"/>
      <c r="G49" s="68"/>
      <c r="H49" s="91"/>
      <c r="I49" s="92"/>
      <c r="J49" s="92"/>
      <c r="K49" s="92"/>
      <c r="L49" s="92"/>
      <c r="M49" s="92"/>
      <c r="N49" s="92"/>
      <c r="O49" s="93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4"/>
      <c r="AE49" s="55"/>
    </row>
    <row r="50" ht="12.75" customHeight="1">
      <c r="A50" s="44">
        <v>36.0</v>
      </c>
      <c r="B50" s="45" t="s">
        <v>62</v>
      </c>
      <c r="C50" s="46"/>
      <c r="D50" s="47"/>
      <c r="E50" s="48"/>
      <c r="F50" s="49">
        <v>70.0</v>
      </c>
      <c r="G50" s="95" t="s">
        <v>19</v>
      </c>
      <c r="H50" s="51"/>
      <c r="I50" s="52"/>
      <c r="J50" s="52"/>
      <c r="K50" s="52"/>
      <c r="L50" s="52"/>
      <c r="M50" s="52"/>
      <c r="N50" s="52"/>
      <c r="O50" s="87"/>
      <c r="P50" s="52"/>
      <c r="Q50" s="52"/>
      <c r="R50" s="52"/>
      <c r="S50" s="52"/>
      <c r="T50" s="52"/>
      <c r="U50" s="52"/>
      <c r="V50" s="52"/>
      <c r="W50" s="53">
        <v>10.0</v>
      </c>
      <c r="X50" s="53">
        <v>10.0</v>
      </c>
      <c r="Y50" s="53">
        <v>10.0</v>
      </c>
      <c r="Z50" s="53">
        <v>10.0</v>
      </c>
      <c r="AA50" s="53">
        <v>10.0</v>
      </c>
      <c r="AB50" s="53">
        <v>10.0</v>
      </c>
      <c r="AC50" s="53">
        <v>10.0</v>
      </c>
      <c r="AD50" s="54"/>
      <c r="AE50" s="55">
        <f t="shared" ref="AE50:AE87" si="7">SUM(H50:AD50)</f>
        <v>70</v>
      </c>
    </row>
    <row r="51" ht="12.75" customHeight="1">
      <c r="A51" s="20">
        <v>39.0</v>
      </c>
      <c r="B51" s="96"/>
      <c r="C51" s="46"/>
      <c r="D51" s="47"/>
      <c r="E51" s="48"/>
      <c r="F51" s="97"/>
      <c r="G51" s="48"/>
      <c r="H51" s="51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4"/>
      <c r="AE51" s="55">
        <f t="shared" si="7"/>
        <v>0</v>
      </c>
    </row>
    <row r="52" ht="12.75" customHeight="1">
      <c r="A52" s="20">
        <v>40.0</v>
      </c>
      <c r="B52" s="96"/>
      <c r="C52" s="46"/>
      <c r="D52" s="47"/>
      <c r="E52" s="48"/>
      <c r="F52" s="97"/>
      <c r="G52" s="48"/>
      <c r="H52" s="51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4"/>
      <c r="AE52" s="55">
        <f t="shared" si="7"/>
        <v>0</v>
      </c>
    </row>
    <row r="53" ht="12.75" customHeight="1">
      <c r="A53" s="69">
        <v>41.0</v>
      </c>
      <c r="B53" s="96"/>
      <c r="C53" s="46"/>
      <c r="D53" s="98"/>
      <c r="E53" s="99"/>
      <c r="F53" s="100"/>
      <c r="G53" s="101"/>
      <c r="H53" s="51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87"/>
      <c r="AD53" s="54"/>
      <c r="AE53" s="55">
        <f t="shared" si="7"/>
        <v>0</v>
      </c>
    </row>
    <row r="54" ht="12.75" customHeight="1">
      <c r="A54" s="69">
        <v>42.0</v>
      </c>
      <c r="B54" s="96"/>
      <c r="C54" s="46"/>
      <c r="D54" s="47"/>
      <c r="E54" s="48"/>
      <c r="F54" s="97"/>
      <c r="G54" s="48"/>
      <c r="H54" s="51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4"/>
      <c r="AE54" s="55">
        <f t="shared" si="7"/>
        <v>0</v>
      </c>
    </row>
    <row r="55" ht="12.75" customHeight="1">
      <c r="A55" s="69">
        <v>43.0</v>
      </c>
      <c r="B55" s="96"/>
      <c r="C55" s="46"/>
      <c r="D55" s="47"/>
      <c r="E55" s="48"/>
      <c r="F55" s="97"/>
      <c r="G55" s="48"/>
      <c r="H55" s="51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4"/>
      <c r="AE55" s="55">
        <f t="shared" si="7"/>
        <v>0</v>
      </c>
    </row>
    <row r="56" ht="12.75" customHeight="1">
      <c r="A56" s="69">
        <v>44.0</v>
      </c>
      <c r="B56" s="96"/>
      <c r="C56" s="46"/>
      <c r="D56" s="47"/>
      <c r="E56" s="48"/>
      <c r="F56" s="100"/>
      <c r="G56" s="99"/>
      <c r="H56" s="102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4"/>
      <c r="AE56" s="55">
        <f t="shared" si="7"/>
        <v>0</v>
      </c>
    </row>
    <row r="57" ht="12.75" customHeight="1">
      <c r="A57" s="69">
        <v>45.0</v>
      </c>
      <c r="B57" s="96"/>
      <c r="C57" s="46"/>
      <c r="D57" s="47"/>
      <c r="E57" s="48"/>
      <c r="F57" s="97"/>
      <c r="G57" s="101"/>
      <c r="H57" s="51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4"/>
      <c r="AE57" s="55">
        <f t="shared" si="7"/>
        <v>0</v>
      </c>
    </row>
    <row r="58" ht="12.75" customHeight="1">
      <c r="A58" s="69">
        <v>46.0</v>
      </c>
      <c r="B58" s="96"/>
      <c r="C58" s="46"/>
      <c r="D58" s="47"/>
      <c r="E58" s="48"/>
      <c r="F58" s="97"/>
      <c r="G58" s="101"/>
      <c r="H58" s="51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4"/>
      <c r="AE58" s="55">
        <f t="shared" si="7"/>
        <v>0</v>
      </c>
    </row>
    <row r="59" ht="12.75" customHeight="1">
      <c r="A59" s="69">
        <v>47.0</v>
      </c>
      <c r="B59" s="96"/>
      <c r="C59" s="46"/>
      <c r="D59" s="47"/>
      <c r="E59" s="48"/>
      <c r="F59" s="97"/>
      <c r="G59" s="101"/>
      <c r="H59" s="51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4"/>
      <c r="AE59" s="55">
        <f t="shared" si="7"/>
        <v>0</v>
      </c>
    </row>
    <row r="60" ht="12.75" customHeight="1">
      <c r="A60" s="69">
        <v>48.0</v>
      </c>
      <c r="B60" s="96"/>
      <c r="C60" s="46"/>
      <c r="D60" s="47"/>
      <c r="E60" s="48"/>
      <c r="F60" s="97"/>
      <c r="G60" s="101"/>
      <c r="H60" s="51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4"/>
      <c r="AE60" s="55">
        <f t="shared" si="7"/>
        <v>0</v>
      </c>
    </row>
    <row r="61" ht="12.75" customHeight="1">
      <c r="A61" s="69">
        <v>49.0</v>
      </c>
      <c r="B61" s="96"/>
      <c r="C61" s="46"/>
      <c r="D61" s="47"/>
      <c r="E61" s="48"/>
      <c r="F61" s="97"/>
      <c r="G61" s="101"/>
      <c r="H61" s="51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4"/>
      <c r="AE61" s="55">
        <f t="shared" si="7"/>
        <v>0</v>
      </c>
    </row>
    <row r="62" ht="12.75" customHeight="1">
      <c r="A62" s="69">
        <v>50.0</v>
      </c>
      <c r="B62" s="96"/>
      <c r="C62" s="46"/>
      <c r="D62" s="47"/>
      <c r="E62" s="48"/>
      <c r="F62" s="97"/>
      <c r="G62" s="101"/>
      <c r="H62" s="51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4"/>
      <c r="AE62" s="55">
        <f t="shared" si="7"/>
        <v>0</v>
      </c>
    </row>
    <row r="63" ht="12.75" customHeight="1">
      <c r="A63" s="69">
        <v>51.0</v>
      </c>
      <c r="B63" s="96"/>
      <c r="C63" s="46"/>
      <c r="D63" s="47"/>
      <c r="E63" s="48"/>
      <c r="F63" s="97"/>
      <c r="G63" s="101"/>
      <c r="H63" s="51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4"/>
      <c r="AE63" s="55">
        <f t="shared" si="7"/>
        <v>0</v>
      </c>
    </row>
    <row r="64" ht="12.75" customHeight="1">
      <c r="A64" s="69">
        <v>52.0</v>
      </c>
      <c r="B64" s="96"/>
      <c r="C64" s="46"/>
      <c r="D64" s="47"/>
      <c r="E64" s="48"/>
      <c r="F64" s="97"/>
      <c r="G64" s="101"/>
      <c r="H64" s="51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4"/>
      <c r="AE64" s="55">
        <f t="shared" si="7"/>
        <v>0</v>
      </c>
    </row>
    <row r="65" ht="12.75" customHeight="1">
      <c r="A65" s="69">
        <v>53.0</v>
      </c>
      <c r="B65" s="96"/>
      <c r="C65" s="46"/>
      <c r="D65" s="47"/>
      <c r="E65" s="48"/>
      <c r="F65" s="97"/>
      <c r="G65" s="101"/>
      <c r="H65" s="51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4"/>
      <c r="AE65" s="55">
        <f t="shared" si="7"/>
        <v>0</v>
      </c>
    </row>
    <row r="66" ht="12.75" customHeight="1">
      <c r="A66" s="69">
        <v>54.0</v>
      </c>
      <c r="B66" s="96"/>
      <c r="C66" s="46"/>
      <c r="D66" s="47"/>
      <c r="E66" s="48"/>
      <c r="F66" s="97"/>
      <c r="G66" s="101"/>
      <c r="H66" s="51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4"/>
      <c r="AE66" s="55">
        <f t="shared" si="7"/>
        <v>0</v>
      </c>
    </row>
    <row r="67" ht="12.75" customHeight="1">
      <c r="A67" s="69">
        <v>55.0</v>
      </c>
      <c r="B67" s="96"/>
      <c r="C67" s="46"/>
      <c r="D67" s="47"/>
      <c r="E67" s="48"/>
      <c r="F67" s="97"/>
      <c r="G67" s="101"/>
      <c r="H67" s="51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4"/>
      <c r="AE67" s="55">
        <f t="shared" si="7"/>
        <v>0</v>
      </c>
    </row>
    <row r="68" ht="12.75" customHeight="1">
      <c r="A68" s="69">
        <v>56.0</v>
      </c>
      <c r="B68" s="96"/>
      <c r="C68" s="46"/>
      <c r="D68" s="47"/>
      <c r="E68" s="48"/>
      <c r="F68" s="97"/>
      <c r="G68" s="101"/>
      <c r="H68" s="51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4"/>
      <c r="AE68" s="55">
        <f t="shared" si="7"/>
        <v>0</v>
      </c>
    </row>
    <row r="69" ht="12.75" customHeight="1">
      <c r="A69" s="69">
        <v>57.0</v>
      </c>
      <c r="B69" s="96"/>
      <c r="C69" s="46"/>
      <c r="D69" s="47"/>
      <c r="E69" s="48"/>
      <c r="F69" s="97"/>
      <c r="G69" s="101"/>
      <c r="H69" s="51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4"/>
      <c r="AE69" s="55">
        <f t="shared" si="7"/>
        <v>0</v>
      </c>
    </row>
    <row r="70" ht="12.75" customHeight="1">
      <c r="A70" s="69">
        <v>58.0</v>
      </c>
      <c r="B70" s="96"/>
      <c r="C70" s="46"/>
      <c r="D70" s="47"/>
      <c r="E70" s="48"/>
      <c r="F70" s="105"/>
      <c r="G70" s="106"/>
      <c r="H70" s="78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81"/>
      <c r="AE70" s="55">
        <f t="shared" si="7"/>
        <v>0</v>
      </c>
    </row>
    <row r="71" ht="12.75" customHeight="1">
      <c r="A71" s="69">
        <v>59.0</v>
      </c>
      <c r="B71" s="96"/>
      <c r="C71" s="46"/>
      <c r="D71" s="47"/>
      <c r="E71" s="82"/>
      <c r="F71" s="97"/>
      <c r="G71" s="101"/>
      <c r="H71" s="51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4"/>
      <c r="AE71" s="55">
        <f t="shared" si="7"/>
        <v>0</v>
      </c>
    </row>
    <row r="72" ht="12.75" customHeight="1">
      <c r="A72" s="69">
        <v>60.0</v>
      </c>
      <c r="B72" s="96"/>
      <c r="C72" s="46"/>
      <c r="D72" s="47"/>
      <c r="E72" s="48"/>
      <c r="F72" s="97"/>
      <c r="G72" s="101"/>
      <c r="H72" s="83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6"/>
      <c r="AE72" s="55">
        <f t="shared" si="7"/>
        <v>0</v>
      </c>
    </row>
    <row r="73" ht="12.75" customHeight="1">
      <c r="A73" s="69">
        <v>61.0</v>
      </c>
      <c r="B73" s="96"/>
      <c r="C73" s="46"/>
      <c r="D73" s="47"/>
      <c r="E73" s="48"/>
      <c r="F73" s="97"/>
      <c r="G73" s="48"/>
      <c r="H73" s="51"/>
      <c r="I73" s="52"/>
      <c r="J73" s="52"/>
      <c r="K73" s="52"/>
      <c r="L73" s="52"/>
      <c r="M73" s="52"/>
      <c r="N73" s="52"/>
      <c r="O73" s="87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4"/>
      <c r="AE73" s="55">
        <f t="shared" si="7"/>
        <v>0</v>
      </c>
    </row>
    <row r="74" ht="12.75" customHeight="1">
      <c r="A74" s="69">
        <v>62.0</v>
      </c>
      <c r="B74" s="96"/>
      <c r="C74" s="46"/>
      <c r="D74" s="47"/>
      <c r="E74" s="48"/>
      <c r="F74" s="97"/>
      <c r="G74" s="101"/>
      <c r="H74" s="83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6"/>
      <c r="AE74" s="55">
        <f t="shared" si="7"/>
        <v>0</v>
      </c>
    </row>
    <row r="75" ht="12.75" customHeight="1">
      <c r="A75" s="69">
        <v>63.0</v>
      </c>
      <c r="B75" s="96"/>
      <c r="C75" s="46"/>
      <c r="D75" s="47"/>
      <c r="E75" s="48"/>
      <c r="F75" s="97"/>
      <c r="G75" s="48"/>
      <c r="H75" s="51"/>
      <c r="I75" s="52"/>
      <c r="J75" s="52"/>
      <c r="K75" s="52"/>
      <c r="L75" s="52"/>
      <c r="M75" s="52"/>
      <c r="N75" s="52"/>
      <c r="O75" s="87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4"/>
      <c r="AE75" s="55">
        <f t="shared" si="7"/>
        <v>0</v>
      </c>
    </row>
    <row r="76" ht="12.75" customHeight="1">
      <c r="A76" s="20">
        <v>64.0</v>
      </c>
      <c r="B76" s="96"/>
      <c r="C76" s="46"/>
      <c r="D76" s="47"/>
      <c r="E76" s="48"/>
      <c r="F76" s="97"/>
      <c r="G76" s="48"/>
      <c r="H76" s="51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4"/>
      <c r="AE76" s="55">
        <f t="shared" si="7"/>
        <v>0</v>
      </c>
    </row>
    <row r="77" ht="12.75" customHeight="1">
      <c r="A77" s="20">
        <v>65.0</v>
      </c>
      <c r="B77" s="96"/>
      <c r="C77" s="46"/>
      <c r="D77" s="47"/>
      <c r="E77" s="48"/>
      <c r="F77" s="97"/>
      <c r="G77" s="48"/>
      <c r="H77" s="51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4"/>
      <c r="AE77" s="55">
        <f t="shared" si="7"/>
        <v>0</v>
      </c>
    </row>
    <row r="78" ht="12.75" customHeight="1">
      <c r="A78" s="69">
        <v>66.0</v>
      </c>
      <c r="B78" s="96"/>
      <c r="C78" s="46"/>
      <c r="D78" s="98"/>
      <c r="E78" s="99"/>
      <c r="F78" s="100"/>
      <c r="G78" s="101"/>
      <c r="H78" s="51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87"/>
      <c r="AD78" s="54"/>
      <c r="AE78" s="55">
        <f t="shared" si="7"/>
        <v>0</v>
      </c>
    </row>
    <row r="79" ht="12.75" customHeight="1">
      <c r="A79" s="69">
        <v>67.0</v>
      </c>
      <c r="B79" s="96"/>
      <c r="C79" s="46"/>
      <c r="D79" s="47"/>
      <c r="E79" s="48"/>
      <c r="F79" s="97"/>
      <c r="G79" s="48"/>
      <c r="H79" s="51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4"/>
      <c r="AE79" s="55">
        <f t="shared" si="7"/>
        <v>0</v>
      </c>
    </row>
    <row r="80" ht="12.75" customHeight="1">
      <c r="A80" s="69">
        <v>68.0</v>
      </c>
      <c r="B80" s="96"/>
      <c r="C80" s="46"/>
      <c r="D80" s="47"/>
      <c r="E80" s="48"/>
      <c r="F80" s="97"/>
      <c r="G80" s="48"/>
      <c r="H80" s="51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4"/>
      <c r="AE80" s="55">
        <f t="shared" si="7"/>
        <v>0</v>
      </c>
    </row>
    <row r="81" ht="12.75" customHeight="1">
      <c r="A81" s="69">
        <v>69.0</v>
      </c>
      <c r="B81" s="96"/>
      <c r="C81" s="46"/>
      <c r="D81" s="47"/>
      <c r="E81" s="48"/>
      <c r="F81" s="100"/>
      <c r="G81" s="99"/>
      <c r="H81" s="102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4"/>
      <c r="AE81" s="55">
        <f t="shared" si="7"/>
        <v>0</v>
      </c>
    </row>
    <row r="82" ht="12.75" customHeight="1">
      <c r="A82" s="69">
        <v>70.0</v>
      </c>
      <c r="B82" s="96"/>
      <c r="C82" s="46"/>
      <c r="D82" s="47"/>
      <c r="E82" s="48"/>
      <c r="F82" s="97"/>
      <c r="G82" s="101"/>
      <c r="H82" s="51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4"/>
      <c r="AE82" s="55">
        <f t="shared" si="7"/>
        <v>0</v>
      </c>
    </row>
    <row r="83" ht="12.75" customHeight="1">
      <c r="A83" s="69">
        <v>71.0</v>
      </c>
      <c r="B83" s="96"/>
      <c r="C83" s="46"/>
      <c r="D83" s="47"/>
      <c r="E83" s="48"/>
      <c r="F83" s="97"/>
      <c r="G83" s="101"/>
      <c r="H83" s="51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4"/>
      <c r="AE83" s="55">
        <f t="shared" si="7"/>
        <v>0</v>
      </c>
    </row>
    <row r="84" ht="12.75" customHeight="1">
      <c r="A84" s="69">
        <v>72.0</v>
      </c>
      <c r="B84" s="96"/>
      <c r="C84" s="46"/>
      <c r="D84" s="47"/>
      <c r="E84" s="48"/>
      <c r="F84" s="97"/>
      <c r="G84" s="101"/>
      <c r="H84" s="51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4"/>
      <c r="AE84" s="55">
        <f t="shared" si="7"/>
        <v>0</v>
      </c>
    </row>
    <row r="85" ht="12.75" customHeight="1">
      <c r="A85" s="69">
        <v>73.0</v>
      </c>
      <c r="B85" s="96"/>
      <c r="C85" s="46"/>
      <c r="D85" s="47"/>
      <c r="E85" s="48"/>
      <c r="F85" s="97"/>
      <c r="G85" s="101"/>
      <c r="H85" s="51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4"/>
      <c r="AE85" s="55">
        <f t="shared" si="7"/>
        <v>0</v>
      </c>
    </row>
    <row r="86" ht="12.75" customHeight="1">
      <c r="A86" s="69">
        <v>74.0</v>
      </c>
      <c r="B86" s="96"/>
      <c r="C86" s="46"/>
      <c r="D86" s="47"/>
      <c r="E86" s="48"/>
      <c r="F86" s="97"/>
      <c r="G86" s="101"/>
      <c r="H86" s="51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4"/>
      <c r="AE86" s="55">
        <f t="shared" si="7"/>
        <v>0</v>
      </c>
    </row>
    <row r="87" ht="12.75" customHeight="1">
      <c r="A87" s="107">
        <v>75.0</v>
      </c>
      <c r="B87" s="108"/>
      <c r="C87" s="109"/>
      <c r="D87" s="110"/>
      <c r="E87" s="48"/>
      <c r="F87" s="111"/>
      <c r="G87" s="99"/>
      <c r="H87" s="112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4"/>
      <c r="AE87" s="115">
        <f t="shared" si="7"/>
        <v>0</v>
      </c>
    </row>
    <row r="88" ht="12.75" customHeight="1">
      <c r="A88" s="37"/>
      <c r="B88" s="116" t="s">
        <v>63</v>
      </c>
      <c r="C88" s="30"/>
      <c r="D88" s="35"/>
      <c r="E88" s="117"/>
      <c r="F88" s="40">
        <f>SUM(F8:F87)</f>
        <v>960</v>
      </c>
      <c r="G88" s="40"/>
      <c r="H88" s="118">
        <f t="shared" ref="H88:AE88" si="8">SUM(H8:H87)</f>
        <v>0</v>
      </c>
      <c r="I88" s="119">
        <f t="shared" si="8"/>
        <v>0</v>
      </c>
      <c r="J88" s="119">
        <f t="shared" si="8"/>
        <v>0</v>
      </c>
      <c r="K88" s="119">
        <f t="shared" si="8"/>
        <v>0</v>
      </c>
      <c r="L88" s="119">
        <f t="shared" si="8"/>
        <v>0</v>
      </c>
      <c r="M88" s="119">
        <f t="shared" si="8"/>
        <v>0</v>
      </c>
      <c r="N88" s="119">
        <f t="shared" si="8"/>
        <v>0</v>
      </c>
      <c r="O88" s="119">
        <f t="shared" si="8"/>
        <v>0</v>
      </c>
      <c r="P88" s="119">
        <f t="shared" si="8"/>
        <v>0</v>
      </c>
      <c r="Q88" s="119">
        <f t="shared" si="8"/>
        <v>0</v>
      </c>
      <c r="R88" s="119">
        <f t="shared" si="8"/>
        <v>18</v>
      </c>
      <c r="S88" s="119">
        <f t="shared" si="8"/>
        <v>12</v>
      </c>
      <c r="T88" s="119">
        <f t="shared" si="8"/>
        <v>0</v>
      </c>
      <c r="U88" s="119">
        <f t="shared" si="8"/>
        <v>0</v>
      </c>
      <c r="V88" s="119">
        <f t="shared" si="8"/>
        <v>85</v>
      </c>
      <c r="W88" s="119">
        <f t="shared" si="8"/>
        <v>93</v>
      </c>
      <c r="X88" s="119">
        <f t="shared" si="8"/>
        <v>100</v>
      </c>
      <c r="Y88" s="119">
        <f t="shared" si="8"/>
        <v>132</v>
      </c>
      <c r="Z88" s="119">
        <f t="shared" si="8"/>
        <v>161</v>
      </c>
      <c r="AA88" s="119">
        <f t="shared" si="8"/>
        <v>159</v>
      </c>
      <c r="AB88" s="119">
        <f t="shared" si="8"/>
        <v>163</v>
      </c>
      <c r="AC88" s="119">
        <f t="shared" si="8"/>
        <v>37</v>
      </c>
      <c r="AD88" s="120">
        <f t="shared" si="8"/>
        <v>0</v>
      </c>
      <c r="AE88" s="121">
        <f t="shared" si="8"/>
        <v>960</v>
      </c>
    </row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9"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2:D82"/>
    <mergeCell ref="B83:D83"/>
    <mergeCell ref="B84:D84"/>
    <mergeCell ref="B85:D85"/>
    <mergeCell ref="B86:D86"/>
    <mergeCell ref="B87:D87"/>
    <mergeCell ref="B88:D88"/>
    <mergeCell ref="B75:D75"/>
    <mergeCell ref="B76:D76"/>
    <mergeCell ref="B77:D77"/>
    <mergeCell ref="B78:D78"/>
    <mergeCell ref="B79:D79"/>
    <mergeCell ref="B80:D80"/>
    <mergeCell ref="B81:D81"/>
    <mergeCell ref="A1:AE1"/>
    <mergeCell ref="A2:B2"/>
    <mergeCell ref="D2:AE2"/>
    <mergeCell ref="A3:B3"/>
    <mergeCell ref="G3:O3"/>
    <mergeCell ref="P3:T3"/>
    <mergeCell ref="U3:AE3"/>
    <mergeCell ref="D3:F3"/>
    <mergeCell ref="A4:F4"/>
    <mergeCell ref="G4:O4"/>
    <mergeCell ref="Q4:AD4"/>
    <mergeCell ref="D5:F5"/>
    <mergeCell ref="G5:O5"/>
    <mergeCell ref="P5:AE5"/>
    <mergeCell ref="H6:AE6"/>
    <mergeCell ref="A5:B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  <col customWidth="1" min="31" max="31" width="8.63"/>
  </cols>
  <sheetData>
    <row r="1" ht="12.75" customHeight="1">
      <c r="A1" s="1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28" t="s">
        <v>1</v>
      </c>
      <c r="B2" s="19"/>
      <c r="C2" s="129"/>
      <c r="D2" s="130" t="str">
        <f>Basplan!D2</f>
        <v/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31"/>
      <c r="AE2" s="4"/>
    </row>
    <row r="3" ht="12.75" customHeight="1">
      <c r="A3" s="11" t="s">
        <v>2</v>
      </c>
      <c r="B3" s="12"/>
      <c r="C3" s="132"/>
      <c r="D3" s="14" t="str">
        <f>Basplan!D3</f>
        <v/>
      </c>
      <c r="E3" s="2"/>
      <c r="F3" s="2"/>
      <c r="G3" s="3"/>
      <c r="H3" s="11" t="s">
        <v>66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2"/>
    </row>
    <row r="4" ht="12.75" customHeight="1">
      <c r="A4" s="17" t="s">
        <v>67</v>
      </c>
      <c r="B4" s="18"/>
      <c r="C4" s="18"/>
      <c r="D4" s="18"/>
      <c r="E4" s="18"/>
      <c r="F4" s="18"/>
      <c r="G4" s="19"/>
      <c r="H4" s="17" t="s">
        <v>9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9"/>
    </row>
    <row r="5" ht="12.75" customHeight="1">
      <c r="A5" s="25" t="s">
        <v>8</v>
      </c>
      <c r="B5" s="6"/>
      <c r="C5" s="26"/>
      <c r="D5" s="27" t="str">
        <f>Basplan!D5</f>
        <v/>
      </c>
      <c r="E5" s="9"/>
      <c r="F5" s="9"/>
      <c r="G5" s="10"/>
      <c r="H5" s="133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34" t="s">
        <v>68</v>
      </c>
      <c r="B6" s="18"/>
      <c r="C6" s="18"/>
      <c r="D6" s="18"/>
      <c r="E6" s="18"/>
      <c r="F6" s="19"/>
      <c r="G6" s="135" t="s">
        <v>69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6"/>
    </row>
    <row r="7" ht="12.75" customHeight="1">
      <c r="A7" s="37"/>
      <c r="B7" s="38" t="s">
        <v>15</v>
      </c>
      <c r="C7" s="30"/>
      <c r="D7" s="30"/>
      <c r="E7" s="30"/>
      <c r="F7" s="31"/>
      <c r="G7" s="43">
        <f>Basplan!H7</f>
        <v>30</v>
      </c>
      <c r="H7" s="136">
        <f>Basplan!I7</f>
        <v>31</v>
      </c>
      <c r="I7" s="136">
        <f>Basplan!J7</f>
        <v>32</v>
      </c>
      <c r="J7" s="136">
        <f>Basplan!K7</f>
        <v>33</v>
      </c>
      <c r="K7" s="136">
        <f>Basplan!L7</f>
        <v>34</v>
      </c>
      <c r="L7" s="136">
        <f>Basplan!M7</f>
        <v>35</v>
      </c>
      <c r="M7" s="136">
        <f>Basplan!N7</f>
        <v>36</v>
      </c>
      <c r="N7" s="136">
        <f>Basplan!O7</f>
        <v>37</v>
      </c>
      <c r="O7" s="136">
        <f>Basplan!P7</f>
        <v>38</v>
      </c>
      <c r="P7" s="136">
        <f>Basplan!Q7</f>
        <v>39</v>
      </c>
      <c r="Q7" s="136">
        <f>Basplan!R7</f>
        <v>40</v>
      </c>
      <c r="R7" s="136">
        <f>Basplan!S7</f>
        <v>41</v>
      </c>
      <c r="S7" s="136">
        <f>Basplan!T7</f>
        <v>42</v>
      </c>
      <c r="T7" s="136">
        <f>Basplan!U7</f>
        <v>43</v>
      </c>
      <c r="U7" s="136">
        <f>Basplan!V7</f>
        <v>44</v>
      </c>
      <c r="V7" s="136">
        <f>Basplan!W7</f>
        <v>45</v>
      </c>
      <c r="W7" s="136">
        <f>Basplan!X7</f>
        <v>46</v>
      </c>
      <c r="X7" s="136">
        <f>Basplan!Y7</f>
        <v>47</v>
      </c>
      <c r="Y7" s="136">
        <f>Basplan!Z7</f>
        <v>48</v>
      </c>
      <c r="Z7" s="136">
        <f>Basplan!AA7</f>
        <v>49</v>
      </c>
      <c r="AA7" s="136">
        <f>Basplan!AB7</f>
        <v>50</v>
      </c>
      <c r="AB7" s="136">
        <f>Basplan!AC7</f>
        <v>51</v>
      </c>
      <c r="AC7" s="136">
        <f>Basplan!AD7</f>
        <v>52</v>
      </c>
      <c r="AD7" s="43" t="s">
        <v>70</v>
      </c>
    </row>
    <row r="8" ht="12.75" customHeight="1">
      <c r="A8" s="69">
        <f>Basplan!A8</f>
        <v>1</v>
      </c>
      <c r="B8" s="137" t="str">
        <f>'Modifierad plan '!B8:D8</f>
        <v>Designspecifikation</v>
      </c>
      <c r="C8" s="138"/>
      <c r="D8" s="138"/>
      <c r="E8" s="138"/>
      <c r="F8" s="138"/>
      <c r="G8" s="51" t="str">
        <f>IF(Felix!G8+Jacob!G8+Filip!G8+Hannes!G8+Christoffer!G8+Mikael!G8=0," ",Felix!G8+Jacob!G8+Filip!G8+Hannes!G8+Christoffer!G8+Mikael!G8)</f>
        <v> </v>
      </c>
      <c r="H8" s="52" t="str">
        <f>IF(Felix!H8+Jacob!H8+Filip!H8+Hannes!H8+Christoffer!H8+Mikael!H8=0," ",Felix!H8+Jacob!H8+Filip!H8+Hannes!H8+Christoffer!H8+Mikael!H8)</f>
        <v> </v>
      </c>
      <c r="I8" s="52" t="str">
        <f>IF(Felix!I8+Jacob!I8+Filip!I8+Hannes!I8+Christoffer!I8+Mikael!I8=0," ",Felix!I8+Jacob!I8+Filip!I8+Hannes!I8+Christoffer!I8+Mikael!I8)</f>
        <v> </v>
      </c>
      <c r="J8" s="52" t="str">
        <f>IF(Felix!J8+Jacob!J8+Filip!J8+Hannes!J8+Christoffer!J8+Mikael!J8=0," ",Felix!J8+Jacob!J8+Filip!J8+Hannes!J8+Christoffer!J8+Mikael!J8)</f>
        <v> </v>
      </c>
      <c r="K8" s="52" t="str">
        <f>IF(Felix!K8+Jacob!K8+Filip!K8+Hannes!K8+Christoffer!K8+Mikael!K8=0," ",Felix!K8+Jacob!K8+Filip!K8+Hannes!K8+Christoffer!K8+Mikael!K8)</f>
        <v> </v>
      </c>
      <c r="L8" s="52" t="str">
        <f>IF(Felix!L8+Jacob!L8+Filip!L8+Hannes!L8+Christoffer!L8+Mikael!L8=0," ",Felix!L8+Jacob!L8+Filip!L8+Hannes!L8+Christoffer!L8+Mikael!L8)</f>
        <v> </v>
      </c>
      <c r="M8" s="52" t="str">
        <f>IF(Felix!M8+Jacob!M8+Filip!M8+Hannes!M8+Christoffer!M8+Mikael!M8=0," ",Felix!M8+Jacob!M8+Filip!M8+Hannes!M8+Christoffer!M8+Mikael!M8)</f>
        <v> </v>
      </c>
      <c r="N8" s="52" t="str">
        <f>IF(Felix!N8+Jacob!N8+Filip!N8+Hannes!N8+Christoffer!N8+Mikael!N8=0," ",Felix!N8+Jacob!N8+Filip!N8+Hannes!N8+Christoffer!N8+Mikael!N8)</f>
        <v> </v>
      </c>
      <c r="O8" s="52" t="str">
        <f>IF(Felix!O8+Jacob!O8+Filip!O8+Hannes!O8+Christoffer!O8+Mikael!O8=0," ",Felix!O8+Jacob!O8+Filip!O8+Hannes!O8+Christoffer!O8+Mikael!O8)</f>
        <v> </v>
      </c>
      <c r="P8" s="52" t="str">
        <f>IF(Felix!P8+Jacob!P8+Filip!P8+Hannes!P8+Christoffer!P8+Mikael!P8=0," ",Felix!P8+Jacob!P8+Filip!P8+Hannes!P8+Christoffer!P8+Mikael!P8)</f>
        <v> </v>
      </c>
      <c r="Q8" s="52">
        <f>IF(Felix!Q8+Jacob!Q8+Filip!Q8+Hannes!Q8+Christoffer!Q8+Mikael!Q8=0," ",Felix!Q8+Jacob!Q8+Filip!Q8+Hannes!Q8+Christoffer!Q8+Mikael!Q8)</f>
        <v>18</v>
      </c>
      <c r="R8" s="52">
        <f>IF(Felix!R8+Jacob!R8+Filip!R8+Hannes!R8+Christoffer!R8+Mikael!R8=0," ",Felix!R8+Jacob!R8+Filip!R8+Hannes!R8+Christoffer!R8+Mikael!R8)</f>
        <v>12</v>
      </c>
      <c r="S8" s="52" t="str">
        <f>IF(Felix!S8+Jacob!S8+Filip!S8+Hannes!S8+Christoffer!S8+Mikael!S8=0," ",Felix!S8+Jacob!S8+Filip!S8+Hannes!S8+Christoffer!S8+Mikael!S8)</f>
        <v> </v>
      </c>
      <c r="T8" s="52" t="str">
        <f>IF(Felix!T8+Jacob!T8+Filip!T8+Hannes!T8+Christoffer!T8+Mikael!T8=0," ",Felix!T8+Jacob!T8+Filip!T8+Hannes!T8+Christoffer!T8+Mikael!T8)</f>
        <v> </v>
      </c>
      <c r="U8" s="52" t="str">
        <f>IF(Felix!U8+Jacob!U8+Filip!U8+Hannes!U8+Christoffer!U8+Mikael!U8=0," ",Felix!U8+Jacob!U8+Filip!U8+Hannes!U8+Christoffer!U8+Mikael!U8)</f>
        <v> </v>
      </c>
      <c r="V8" s="52" t="str">
        <f>IF(Felix!V8+Jacob!V8+Filip!V8+Hannes!V8+Christoffer!V8+Mikael!V8=0," ",Felix!V8+Jacob!V8+Filip!V8+Hannes!V8+Christoffer!V8+Mikael!V8)</f>
        <v> </v>
      </c>
      <c r="W8" s="52" t="str">
        <f>IF(Felix!W8+Jacob!W8+Filip!W8+Hannes!W8+Christoffer!W8+Mikael!W8=0," ",Felix!W8+Jacob!W8+Filip!W8+Hannes!W8+Christoffer!W8+Mikael!W8)</f>
        <v> </v>
      </c>
      <c r="X8" s="52" t="str">
        <f>IF(Felix!X8+Jacob!X8+Filip!X8+Hannes!X8+Christoffer!X8+Mikael!X8=0," ",Felix!X8+Jacob!X8+Filip!X8+Hannes!X8+Christoffer!X8+Mikael!X8)</f>
        <v> </v>
      </c>
      <c r="Y8" s="52" t="str">
        <f>IF(Felix!Y8+Jacob!Y8+Filip!Y8+Hannes!Y8+Christoffer!Y8+Mikael!Y8=0," ",Felix!Y8+Jacob!Y8+Filip!Y8+Hannes!Y8+Christoffer!Y8+Mikael!Y8)</f>
        <v> </v>
      </c>
      <c r="Z8" s="52" t="str">
        <f>IF(Felix!Z8+Jacob!Z8+Filip!Z8+Hannes!Z8+Christoffer!Z8+Mikael!Z8=0," ",Felix!Z8+Jacob!Z8+Filip!Z8+Hannes!Z8+Christoffer!Z8+Mikael!Z8)</f>
        <v> </v>
      </c>
      <c r="AA8" s="52" t="str">
        <f>IF(Felix!AA8+Jacob!AA8+Filip!AA8+Hannes!AA8+Christoffer!AA8+Mikael!AA8=0," ",Felix!AA8+Jacob!AA8+Filip!AA8+Hannes!AA8+Christoffer!AA8+Mikael!AA8)</f>
        <v> </v>
      </c>
      <c r="AB8" s="52" t="str">
        <f>IF(Felix!AB8+Jacob!AB8+Filip!AB8+Hannes!AB8+Christoffer!AB8+Mikael!AB8=0," ",Felix!AB8+Jacob!AB8+Filip!AB8+Hannes!AB8+Christoffer!AB8+Mikael!AB8)</f>
        <v> </v>
      </c>
      <c r="AC8" s="54" t="str">
        <f>IF(Felix!AC8+Jacob!AC8+Filip!AC8+Hannes!AC8+Christoffer!AC8+Mikael!AC8=0," ",Felix!AC8+Jacob!AC8+Filip!AC8+Hannes!AC8+Christoffer!AC8+Mikael!AC8)</f>
        <v> </v>
      </c>
      <c r="AD8" s="139">
        <f t="shared" ref="AD8:AD16" si="1">SUM(G8:AC8)</f>
        <v>30</v>
      </c>
    </row>
    <row r="9" ht="12.75" customHeight="1">
      <c r="A9" s="69">
        <f>Basplan!A9</f>
        <v>2</v>
      </c>
      <c r="B9" s="96" t="str">
        <f>'Modifierad plan '!B9:D9</f>
        <v>Statusrapport</v>
      </c>
      <c r="C9" s="46"/>
      <c r="D9" s="46"/>
      <c r="E9" s="46"/>
      <c r="F9" s="46"/>
      <c r="G9" s="51" t="str">
        <f>IF(Felix!G9+Jacob!G9+Filip!G9+Hannes!G9+Christoffer!G9+Mikael!G9=0," ",Felix!G9+Jacob!G9+Filip!G9+Hannes!G9+Christoffer!G9+Mikael!G9)</f>
        <v> </v>
      </c>
      <c r="H9" s="52" t="str">
        <f>IF(Felix!H9+Jacob!H9+Filip!H9+Hannes!H9+Christoffer!H9+Mikael!H9=0," ",Felix!H9+Jacob!H9+Filip!H9+Hannes!H9+Christoffer!H9+Mikael!H9)</f>
        <v> </v>
      </c>
      <c r="I9" s="52" t="str">
        <f>IF(Felix!I9+Jacob!I9+Filip!I9+Hannes!I9+Christoffer!I9+Mikael!I9=0," ",Felix!I9+Jacob!I9+Filip!I9+Hannes!I9+Christoffer!I9+Mikael!I9)</f>
        <v> </v>
      </c>
      <c r="J9" s="52" t="str">
        <f>IF(Felix!J9+Jacob!J9+Filip!J9+Hannes!J9+Christoffer!J9+Mikael!J9=0," ",Felix!J9+Jacob!J9+Filip!J9+Hannes!J9+Christoffer!J9+Mikael!J9)</f>
        <v> </v>
      </c>
      <c r="K9" s="52" t="str">
        <f>IF(Felix!K9+Jacob!K9+Filip!K9+Hannes!K9+Christoffer!K9+Mikael!K9=0," ",Felix!K9+Jacob!K9+Filip!K9+Hannes!K9+Christoffer!K9+Mikael!K9)</f>
        <v> </v>
      </c>
      <c r="L9" s="52" t="str">
        <f>IF(Felix!L9+Jacob!L9+Filip!L9+Hannes!L9+Christoffer!L9+Mikael!L9=0," ",Felix!L9+Jacob!L9+Filip!L9+Hannes!L9+Christoffer!L9+Mikael!L9)</f>
        <v> </v>
      </c>
      <c r="M9" s="52" t="str">
        <f>IF(Felix!M9+Jacob!M9+Filip!M9+Hannes!M9+Christoffer!M9+Mikael!M9=0," ",Felix!M9+Jacob!M9+Filip!M9+Hannes!M9+Christoffer!M9+Mikael!M9)</f>
        <v> </v>
      </c>
      <c r="N9" s="52" t="str">
        <f>IF(Felix!N9+Jacob!N9+Filip!N9+Hannes!N9+Christoffer!N9+Mikael!N9=0," ",Felix!N9+Jacob!N9+Filip!N9+Hannes!N9+Christoffer!N9+Mikael!N9)</f>
        <v> </v>
      </c>
      <c r="O9" s="52" t="str">
        <f>IF(Felix!O9+Jacob!O9+Filip!O9+Hannes!O9+Christoffer!O9+Mikael!O9=0," ",Felix!O9+Jacob!O9+Filip!O9+Hannes!O9+Christoffer!O9+Mikael!O9)</f>
        <v> </v>
      </c>
      <c r="P9" s="52" t="str">
        <f>IF(Felix!P9+Jacob!P9+Filip!P9+Hannes!P9+Christoffer!P9+Mikael!P9=0," ",Felix!P9+Jacob!P9+Filip!P9+Hannes!P9+Christoffer!P9+Mikael!P9)</f>
        <v> </v>
      </c>
      <c r="Q9" s="52" t="str">
        <f>IF(Felix!Q9+Jacob!Q9+Filip!Q9+Hannes!Q9+Christoffer!Q9+Mikael!Q9=0," ",Felix!Q9+Jacob!Q9+Filip!Q9+Hannes!Q9+Christoffer!Q9+Mikael!Q9)</f>
        <v> </v>
      </c>
      <c r="R9" s="52" t="str">
        <f>IF(Felix!R9+Jacob!R9+Filip!R9+Hannes!R9+Christoffer!R9+Mikael!R9=0," ",Felix!R9+Jacob!R9+Filip!R9+Hannes!R9+Christoffer!R9+Mikael!R9)</f>
        <v> </v>
      </c>
      <c r="S9" s="52" t="str">
        <f>IF(Felix!S9+Jacob!S9+Filip!S9+Hannes!S9+Christoffer!S9+Mikael!S9=0," ",Felix!S9+Jacob!S9+Filip!S9+Hannes!S9+Christoffer!S9+Mikael!S9)</f>
        <v> </v>
      </c>
      <c r="T9" s="52" t="str">
        <f>IF(Felix!T9+Jacob!T9+Filip!T9+Hannes!T9+Christoffer!T9+Mikael!T9=0," ",Felix!T9+Jacob!T9+Filip!T9+Hannes!T9+Christoffer!T9+Mikael!T9)</f>
        <v> </v>
      </c>
      <c r="U9" s="52" t="str">
        <f>IF(Felix!U9+Jacob!U9+Filip!U9+Hannes!U9+Christoffer!U9+Mikael!U9=0," ",Felix!U9+Jacob!U9+Filip!U9+Hannes!U9+Christoffer!U9+Mikael!U9)</f>
        <v> </v>
      </c>
      <c r="V9" s="52">
        <f>IF(Felix!V9+Jacob!V9+Filip!V9+Hannes!V9+Christoffer!V9+Mikael!V9=0," ",Felix!V9+Jacob!V9+Filip!V9+Hannes!V9+Christoffer!V9+Mikael!V9)</f>
        <v>1</v>
      </c>
      <c r="W9" s="52">
        <f>IF(Felix!W9+Jacob!W9+Filip!W9+Hannes!W9+Christoffer!W9+Mikael!W9=0," ",Felix!W9+Jacob!W9+Filip!W9+Hannes!W9+Christoffer!W9+Mikael!W9)</f>
        <v>1</v>
      </c>
      <c r="X9" s="52">
        <f>IF(Felix!X9+Jacob!X9+Filip!X9+Hannes!X9+Christoffer!X9+Mikael!X9=0," ",Felix!X9+Jacob!X9+Filip!X9+Hannes!X9+Christoffer!X9+Mikael!X9)</f>
        <v>1</v>
      </c>
      <c r="Y9" s="52">
        <f>IF(Felix!Y9+Jacob!Y9+Filip!Y9+Hannes!Y9+Christoffer!Y9+Mikael!Y9=0," ",Felix!Y9+Jacob!Y9+Filip!Y9+Hannes!Y9+Christoffer!Y9+Mikael!Y9)</f>
        <v>1</v>
      </c>
      <c r="Z9" s="52">
        <f>IF(Felix!Z9+Jacob!Z9+Filip!Z9+Hannes!Z9+Christoffer!Z9+Mikael!Z9=0," ",Felix!Z9+Jacob!Z9+Filip!Z9+Hannes!Z9+Christoffer!Z9+Mikael!Z9)</f>
        <v>1</v>
      </c>
      <c r="AA9" s="52" t="str">
        <f>IF(Felix!AA9+Jacob!AA9+Filip!AA9+Hannes!AA9+Christoffer!AA9+Mikael!AA9=0," ",Felix!AA9+Jacob!AA9+Filip!AA9+Hannes!AA9+Christoffer!AA9+Mikael!AA9)</f>
        <v> </v>
      </c>
      <c r="AB9" s="52" t="str">
        <f>IF(Felix!AB9+Jacob!AB9+Filip!AB9+Hannes!AB9+Christoffer!AB9+Mikael!AB9=0," ",Felix!AB9+Jacob!AB9+Filip!AB9+Hannes!AB9+Christoffer!AB9+Mikael!AB9)</f>
        <v> </v>
      </c>
      <c r="AC9" s="54" t="str">
        <f>IF(Felix!AC9+Jacob!AC9+Filip!AC9+Hannes!AC9+Christoffer!AC9+Mikael!AC9=0," ",Felix!AC9+Jacob!AC9+Filip!AC9+Hannes!AC9+Christoffer!AC9+Mikael!AC9)</f>
        <v> </v>
      </c>
      <c r="AD9" s="140">
        <f t="shared" si="1"/>
        <v>5</v>
      </c>
    </row>
    <row r="10" ht="12.75" customHeight="1">
      <c r="A10" s="69">
        <f>Basplan!A10</f>
        <v>3</v>
      </c>
      <c r="B10" s="96" t="str">
        <f>'Modifierad plan '!B10:D10</f>
        <v>Mötesprotokoll</v>
      </c>
      <c r="C10" s="46"/>
      <c r="D10" s="46"/>
      <c r="E10" s="46"/>
      <c r="F10" s="46"/>
      <c r="G10" s="51" t="str">
        <f>IF(Felix!G10+Jacob!G10+Filip!G10+Hannes!G10+Christoffer!G10+Mikael!G10=0," ",Felix!G10+Jacob!G10+Filip!G10+Hannes!G10+Christoffer!G10+Mikael!G10)</f>
        <v> </v>
      </c>
      <c r="H10" s="52" t="str">
        <f>IF(Felix!H10+Jacob!H10+Filip!H10+Hannes!H10+Christoffer!H10+Mikael!H10=0," ",Felix!H10+Jacob!H10+Filip!H10+Hannes!H10+Christoffer!H10+Mikael!H10)</f>
        <v> </v>
      </c>
      <c r="I10" s="52" t="str">
        <f>IF(Felix!I10+Jacob!I10+Filip!I10+Hannes!I10+Christoffer!I10+Mikael!I10=0," ",Felix!I10+Jacob!I10+Filip!I10+Hannes!I10+Christoffer!I10+Mikael!I10)</f>
        <v> </v>
      </c>
      <c r="J10" s="52" t="str">
        <f>IF(Felix!J10+Jacob!J10+Filip!J10+Hannes!J10+Christoffer!J10+Mikael!J10=0," ",Felix!J10+Jacob!J10+Filip!J10+Hannes!J10+Christoffer!J10+Mikael!J10)</f>
        <v> </v>
      </c>
      <c r="K10" s="52" t="str">
        <f>IF(Felix!K10+Jacob!K10+Filip!K10+Hannes!K10+Christoffer!K10+Mikael!K10=0," ",Felix!K10+Jacob!K10+Filip!K10+Hannes!K10+Christoffer!K10+Mikael!K10)</f>
        <v> </v>
      </c>
      <c r="L10" s="52" t="str">
        <f>IF(Felix!L10+Jacob!L10+Filip!L10+Hannes!L10+Christoffer!L10+Mikael!L10=0," ",Felix!L10+Jacob!L10+Filip!L10+Hannes!L10+Christoffer!L10+Mikael!L10)</f>
        <v> </v>
      </c>
      <c r="M10" s="52" t="str">
        <f>IF(Felix!M10+Jacob!M10+Filip!M10+Hannes!M10+Christoffer!M10+Mikael!M10=0," ",Felix!M10+Jacob!M10+Filip!M10+Hannes!M10+Christoffer!M10+Mikael!M10)</f>
        <v> </v>
      </c>
      <c r="N10" s="52" t="str">
        <f>IF(Felix!N10+Jacob!N10+Filip!N10+Hannes!N10+Christoffer!N10+Mikael!N10=0," ",Felix!N10+Jacob!N10+Filip!N10+Hannes!N10+Christoffer!N10+Mikael!N10)</f>
        <v> </v>
      </c>
      <c r="O10" s="52" t="str">
        <f>IF(Felix!O10+Jacob!O10+Filip!O10+Hannes!O10+Christoffer!O10+Mikael!O10=0," ",Felix!O10+Jacob!O10+Filip!O10+Hannes!O10+Christoffer!O10+Mikael!O10)</f>
        <v> </v>
      </c>
      <c r="P10" s="52" t="str">
        <f>IF(Felix!P10+Jacob!P10+Filip!P10+Hannes!P10+Christoffer!P10+Mikael!P10=0," ",Felix!P10+Jacob!P10+Filip!P10+Hannes!P10+Christoffer!P10+Mikael!P10)</f>
        <v> </v>
      </c>
      <c r="Q10" s="52" t="str">
        <f>IF(Felix!Q10+Jacob!Q10+Filip!Q10+Hannes!Q10+Christoffer!Q10+Mikael!Q10=0," ",Felix!Q10+Jacob!Q10+Filip!Q10+Hannes!Q10+Christoffer!Q10+Mikael!Q10)</f>
        <v> </v>
      </c>
      <c r="R10" s="52" t="str">
        <f>IF(Felix!R10+Jacob!R10+Filip!R10+Hannes!R10+Christoffer!R10+Mikael!R10=0," ",Felix!R10+Jacob!R10+Filip!R10+Hannes!R10+Christoffer!R10+Mikael!R10)</f>
        <v> </v>
      </c>
      <c r="S10" s="52" t="str">
        <f>IF(Felix!S10+Jacob!S10+Filip!S10+Hannes!S10+Christoffer!S10+Mikael!S10=0," ",Felix!S10+Jacob!S10+Filip!S10+Hannes!S10+Christoffer!S10+Mikael!S10)</f>
        <v> </v>
      </c>
      <c r="T10" s="52" t="str">
        <f>IF(Felix!T10+Jacob!T10+Filip!T10+Hannes!T10+Christoffer!T10+Mikael!T10=0," ",Felix!T10+Jacob!T10+Filip!T10+Hannes!T10+Christoffer!T10+Mikael!T10)</f>
        <v> </v>
      </c>
      <c r="U10" s="52" t="str">
        <f>IF(Felix!U10+Jacob!U10+Filip!U10+Hannes!U10+Christoffer!U10+Mikael!U10=0," ",Felix!U10+Jacob!U10+Filip!U10+Hannes!U10+Christoffer!U10+Mikael!U10)</f>
        <v> </v>
      </c>
      <c r="V10" s="52" t="str">
        <f>IF(Felix!V10+Jacob!V10+Filip!V10+Hannes!V10+Christoffer!V10+Mikael!V10=0," ",Felix!V10+Jacob!V10+Filip!V10+Hannes!V10+Christoffer!V10+Mikael!V10)</f>
        <v> </v>
      </c>
      <c r="W10" s="52" t="str">
        <f>IF(Felix!W10+Jacob!W10+Filip!W10+Hannes!W10+Christoffer!W10+Mikael!W10=0," ",Felix!W10+Jacob!W10+Filip!W10+Hannes!W10+Christoffer!W10+Mikael!W10)</f>
        <v> </v>
      </c>
      <c r="X10" s="52" t="str">
        <f>IF(Felix!X10+Jacob!X10+Filip!X10+Hannes!X10+Christoffer!X10+Mikael!X10=0," ",Felix!X10+Jacob!X10+Filip!X10+Hannes!X10+Christoffer!X10+Mikael!X10)</f>
        <v> </v>
      </c>
      <c r="Y10" s="52" t="str">
        <f>IF(Felix!Y10+Jacob!Y10+Filip!Y10+Hannes!Y10+Christoffer!Y10+Mikael!Y10=0," ",Felix!Y10+Jacob!Y10+Filip!Y10+Hannes!Y10+Christoffer!Y10+Mikael!Y10)</f>
        <v> </v>
      </c>
      <c r="Z10" s="52" t="str">
        <f>IF(Felix!Z10+Jacob!Z10+Filip!Z10+Hannes!Z10+Christoffer!Z10+Mikael!Z10=0," ",Felix!Z10+Jacob!Z10+Filip!Z10+Hannes!Z10+Christoffer!Z10+Mikael!Z10)</f>
        <v> </v>
      </c>
      <c r="AA10" s="52" t="str">
        <f>IF(Felix!AA10+Jacob!AA10+Filip!AA10+Hannes!AA10+Christoffer!AA10+Mikael!AA10=0," ",Felix!AA10+Jacob!AA10+Filip!AA10+Hannes!AA10+Christoffer!AA10+Mikael!AA10)</f>
        <v> </v>
      </c>
      <c r="AB10" s="52" t="str">
        <f>IF(Felix!AB10+Jacob!AB10+Filip!AB10+Hannes!AB10+Christoffer!AB10+Mikael!AB10=0," ",Felix!AB10+Jacob!AB10+Filip!AB10+Hannes!AB10+Christoffer!AB10+Mikael!AB10)</f>
        <v> </v>
      </c>
      <c r="AC10" s="54" t="str">
        <f>IF(Felix!AC10+Jacob!AC10+Filip!AC10+Hannes!AC10+Christoffer!AC10+Mikael!AC10=0," ",Felix!AC10+Jacob!AC10+Filip!AC10+Hannes!AC10+Christoffer!AC10+Mikael!AC10)</f>
        <v> </v>
      </c>
      <c r="AD10" s="140">
        <f t="shared" si="1"/>
        <v>0</v>
      </c>
    </row>
    <row r="11" ht="12.75" customHeight="1">
      <c r="A11" s="69">
        <f>Basplan!A11</f>
        <v>4</v>
      </c>
      <c r="B11" s="96" t="str">
        <f>'Modifierad plan '!B11:D11</f>
        <v>Tidsredovisning</v>
      </c>
      <c r="C11" s="46"/>
      <c r="D11" s="46"/>
      <c r="E11" s="46"/>
      <c r="F11" s="46"/>
      <c r="G11" s="51" t="str">
        <f>IF(Felix!G11+Jacob!G11+Filip!G11+Hannes!G11+Christoffer!G11+Mikael!G11=0," ",Felix!G11+Jacob!G11+Filip!G11+Hannes!G11+Christoffer!G11+Mikael!G11)</f>
        <v> </v>
      </c>
      <c r="H11" s="52" t="str">
        <f>IF(Felix!H11+Jacob!H11+Filip!H11+Hannes!H11+Christoffer!H11+Mikael!H11=0," ",Felix!H11+Jacob!H11+Filip!H11+Hannes!H11+Christoffer!H11+Mikael!H11)</f>
        <v> </v>
      </c>
      <c r="I11" s="52" t="str">
        <f>IF(Felix!I11+Jacob!I11+Filip!I11+Hannes!I11+Christoffer!I11+Mikael!I11=0," ",Felix!I11+Jacob!I11+Filip!I11+Hannes!I11+Christoffer!I11+Mikael!I11)</f>
        <v> </v>
      </c>
      <c r="J11" s="52" t="str">
        <f>IF(Felix!J11+Jacob!J11+Filip!J11+Hannes!J11+Christoffer!J11+Mikael!J11=0," ",Felix!J11+Jacob!J11+Filip!J11+Hannes!J11+Christoffer!J11+Mikael!J11)</f>
        <v> </v>
      </c>
      <c r="K11" s="52" t="str">
        <f>IF(Felix!K11+Jacob!K11+Filip!K11+Hannes!K11+Christoffer!K11+Mikael!K11=0," ",Felix!K11+Jacob!K11+Filip!K11+Hannes!K11+Christoffer!K11+Mikael!K11)</f>
        <v> </v>
      </c>
      <c r="L11" s="52" t="str">
        <f>IF(Felix!L11+Jacob!L11+Filip!L11+Hannes!L11+Christoffer!L11+Mikael!L11=0," ",Felix!L11+Jacob!L11+Filip!L11+Hannes!L11+Christoffer!L11+Mikael!L11)</f>
        <v> </v>
      </c>
      <c r="M11" s="52" t="str">
        <f>IF(Felix!M11+Jacob!M11+Filip!M11+Hannes!M11+Christoffer!M11+Mikael!M11=0," ",Felix!M11+Jacob!M11+Filip!M11+Hannes!M11+Christoffer!M11+Mikael!M11)</f>
        <v> </v>
      </c>
      <c r="N11" s="52" t="str">
        <f>IF(Felix!N11+Jacob!N11+Filip!N11+Hannes!N11+Christoffer!N11+Mikael!N11=0," ",Felix!N11+Jacob!N11+Filip!N11+Hannes!N11+Christoffer!N11+Mikael!N11)</f>
        <v> </v>
      </c>
      <c r="O11" s="52" t="str">
        <f>IF(Felix!O11+Jacob!O11+Filip!O11+Hannes!O11+Christoffer!O11+Mikael!O11=0," ",Felix!O11+Jacob!O11+Filip!O11+Hannes!O11+Christoffer!O11+Mikael!O11)</f>
        <v> </v>
      </c>
      <c r="P11" s="52" t="str">
        <f>IF(Felix!P11+Jacob!P11+Filip!P11+Hannes!P11+Christoffer!P11+Mikael!P11=0," ",Felix!P11+Jacob!P11+Filip!P11+Hannes!P11+Christoffer!P11+Mikael!P11)</f>
        <v> </v>
      </c>
      <c r="Q11" s="52" t="str">
        <f>IF(Felix!Q11+Jacob!Q11+Filip!Q11+Hannes!Q11+Christoffer!Q11+Mikael!Q11=0," ",Felix!Q11+Jacob!Q11+Filip!Q11+Hannes!Q11+Christoffer!Q11+Mikael!Q11)</f>
        <v> </v>
      </c>
      <c r="R11" s="52" t="str">
        <f>IF(Felix!R11+Jacob!R11+Filip!R11+Hannes!R11+Christoffer!R11+Mikael!R11=0," ",Felix!R11+Jacob!R11+Filip!R11+Hannes!R11+Christoffer!R11+Mikael!R11)</f>
        <v> </v>
      </c>
      <c r="S11" s="52" t="str">
        <f>IF(Felix!S11+Jacob!S11+Filip!S11+Hannes!S11+Christoffer!S11+Mikael!S11=0," ",Felix!S11+Jacob!S11+Filip!S11+Hannes!S11+Christoffer!S11+Mikael!S11)</f>
        <v> </v>
      </c>
      <c r="T11" s="52" t="str">
        <f>IF(Felix!T11+Jacob!T11+Filip!T11+Hannes!T11+Christoffer!T11+Mikael!T11=0," ",Felix!T11+Jacob!T11+Filip!T11+Hannes!T11+Christoffer!T11+Mikael!T11)</f>
        <v> </v>
      </c>
      <c r="U11" s="52" t="str">
        <f>IF(Felix!U11+Jacob!U11+Filip!U11+Hannes!U11+Christoffer!U11+Mikael!U11=0," ",Felix!U11+Jacob!U11+Filip!U11+Hannes!U11+Christoffer!U11+Mikael!U11)</f>
        <v> </v>
      </c>
      <c r="V11" s="52">
        <f>IF(Felix!V11+Jacob!V11+Filip!V11+Hannes!V11+Christoffer!V11+Mikael!V11=0," ",Felix!V11+Jacob!V11+Filip!V11+Hannes!V11+Christoffer!V11+Mikael!V11)</f>
        <v>1</v>
      </c>
      <c r="W11" s="52">
        <f>IF(Felix!W11+Jacob!W11+Filip!W11+Hannes!W11+Christoffer!W11+Mikael!W11=0," ",Felix!W11+Jacob!W11+Filip!W11+Hannes!W11+Christoffer!W11+Mikael!W11)</f>
        <v>1</v>
      </c>
      <c r="X11" s="52">
        <f>IF(Felix!X11+Jacob!X11+Filip!X11+Hannes!X11+Christoffer!X11+Mikael!X11=0," ",Felix!X11+Jacob!X11+Filip!X11+Hannes!X11+Christoffer!X11+Mikael!X11)</f>
        <v>1</v>
      </c>
      <c r="Y11" s="52">
        <f>IF(Felix!Y11+Jacob!Y11+Filip!Y11+Hannes!Y11+Christoffer!Y11+Mikael!Y11=0," ",Felix!Y11+Jacob!Y11+Filip!Y11+Hannes!Y11+Christoffer!Y11+Mikael!Y11)</f>
        <v>2</v>
      </c>
      <c r="Z11" s="52">
        <f>IF(Felix!Z11+Jacob!Z11+Filip!Z11+Hannes!Z11+Christoffer!Z11+Mikael!Z11=0," ",Felix!Z11+Jacob!Z11+Filip!Z11+Hannes!Z11+Christoffer!Z11+Mikael!Z11)</f>
        <v>1</v>
      </c>
      <c r="AA11" s="52" t="str">
        <f>IF(Felix!AA11+Jacob!AA11+Filip!AA11+Hannes!AA11+Christoffer!AA11+Mikael!AA11=0," ",Felix!AA11+Jacob!AA11+Filip!AA11+Hannes!AA11+Christoffer!AA11+Mikael!AA11)</f>
        <v> </v>
      </c>
      <c r="AB11" s="52">
        <f>IF(Felix!AB11+Jacob!AB11+Filip!AB11+Hannes!AB11+Christoffer!AB11+Mikael!AB11=0," ",Felix!AB11+Jacob!AB11+Filip!AB11+Hannes!AB11+Christoffer!AB11+Mikael!AB11)</f>
        <v>4</v>
      </c>
      <c r="AC11" s="54" t="str">
        <f>IF(Felix!AC11+Jacob!AC11+Filip!AC11+Hannes!AC11+Christoffer!AC11+Mikael!AC11=0," ",Felix!AC11+Jacob!AC11+Filip!AC11+Hannes!AC11+Christoffer!AC11+Mikael!AC11)</f>
        <v> </v>
      </c>
      <c r="AD11" s="140">
        <f t="shared" si="1"/>
        <v>10</v>
      </c>
    </row>
    <row r="12" ht="12.75" customHeight="1">
      <c r="A12" s="69">
        <f>Basplan!A12</f>
        <v>5</v>
      </c>
      <c r="B12" s="96" t="str">
        <f>'Modifierad plan '!B12:D12</f>
        <v>Projektmöten</v>
      </c>
      <c r="C12" s="46"/>
      <c r="D12" s="46"/>
      <c r="E12" s="46"/>
      <c r="F12" s="46"/>
      <c r="G12" s="51" t="str">
        <f>IF(Felix!G12+Jacob!G12+Filip!G12+Hannes!G12+Christoffer!G12+Mikael!G12=0," ",Felix!G12+Jacob!G12+Filip!G12+Hannes!G12+Christoffer!G12+Mikael!G12)</f>
        <v> </v>
      </c>
      <c r="H12" s="52" t="str">
        <f>IF(Felix!H12+Jacob!H12+Filip!H12+Hannes!H12+Christoffer!H12+Mikael!H12=0," ",Felix!H12+Jacob!H12+Filip!H12+Hannes!H12+Christoffer!H12+Mikael!H12)</f>
        <v> </v>
      </c>
      <c r="I12" s="52" t="str">
        <f>IF(Felix!I12+Jacob!I12+Filip!I12+Hannes!I12+Christoffer!I12+Mikael!I12=0," ",Felix!I12+Jacob!I12+Filip!I12+Hannes!I12+Christoffer!I12+Mikael!I12)</f>
        <v> </v>
      </c>
      <c r="J12" s="52" t="str">
        <f>IF(Felix!J12+Jacob!J12+Filip!J12+Hannes!J12+Christoffer!J12+Mikael!J12=0," ",Felix!J12+Jacob!J12+Filip!J12+Hannes!J12+Christoffer!J12+Mikael!J12)</f>
        <v> </v>
      </c>
      <c r="K12" s="52" t="str">
        <f>IF(Felix!K12+Jacob!K12+Filip!K12+Hannes!K12+Christoffer!K12+Mikael!K12=0," ",Felix!K12+Jacob!K12+Filip!K12+Hannes!K12+Christoffer!K12+Mikael!K12)</f>
        <v> </v>
      </c>
      <c r="L12" s="52" t="str">
        <f>IF(Felix!L12+Jacob!L12+Filip!L12+Hannes!L12+Christoffer!L12+Mikael!L12=0," ",Felix!L12+Jacob!L12+Filip!L12+Hannes!L12+Christoffer!L12+Mikael!L12)</f>
        <v> </v>
      </c>
      <c r="M12" s="52" t="str">
        <f>IF(Felix!M12+Jacob!M12+Filip!M12+Hannes!M12+Christoffer!M12+Mikael!M12=0," ",Felix!M12+Jacob!M12+Filip!M12+Hannes!M12+Christoffer!M12+Mikael!M12)</f>
        <v> </v>
      </c>
      <c r="N12" s="52" t="str">
        <f>IF(Felix!N12+Jacob!N12+Filip!N12+Hannes!N12+Christoffer!N12+Mikael!N12=0," ",Felix!N12+Jacob!N12+Filip!N12+Hannes!N12+Christoffer!N12+Mikael!N12)</f>
        <v> </v>
      </c>
      <c r="O12" s="52" t="str">
        <f>IF(Felix!O12+Jacob!O12+Filip!O12+Hannes!O12+Christoffer!O12+Mikael!O12=0," ",Felix!O12+Jacob!O12+Filip!O12+Hannes!O12+Christoffer!O12+Mikael!O12)</f>
        <v> </v>
      </c>
      <c r="P12" s="52" t="str">
        <f>IF(Felix!P12+Jacob!P12+Filip!P12+Hannes!P12+Christoffer!P12+Mikael!P12=0," ",Felix!P12+Jacob!P12+Filip!P12+Hannes!P12+Christoffer!P12+Mikael!P12)</f>
        <v> </v>
      </c>
      <c r="Q12" s="52" t="str">
        <f>IF(Felix!Q12+Jacob!Q12+Filip!Q12+Hannes!Q12+Christoffer!Q12+Mikael!Q12=0," ",Felix!Q12+Jacob!Q12+Filip!Q12+Hannes!Q12+Christoffer!Q12+Mikael!Q12)</f>
        <v> </v>
      </c>
      <c r="R12" s="52" t="str">
        <f>IF(Felix!R12+Jacob!R12+Filip!R12+Hannes!R12+Christoffer!R12+Mikael!R12=0," ",Felix!R12+Jacob!R12+Filip!R12+Hannes!R12+Christoffer!R12+Mikael!R12)</f>
        <v> </v>
      </c>
      <c r="S12" s="52" t="str">
        <f>IF(Felix!S12+Jacob!S12+Filip!S12+Hannes!S12+Christoffer!S12+Mikael!S12=0," ",Felix!S12+Jacob!S12+Filip!S12+Hannes!S12+Christoffer!S12+Mikael!S12)</f>
        <v> </v>
      </c>
      <c r="T12" s="52" t="str">
        <f>IF(Felix!T12+Jacob!T12+Filip!T12+Hannes!T12+Christoffer!T12+Mikael!T12=0," ",Felix!T12+Jacob!T12+Filip!T12+Hannes!T12+Christoffer!T12+Mikael!T12)</f>
        <v> </v>
      </c>
      <c r="U12" s="52" t="str">
        <f>IF(Felix!U12+Jacob!U12+Filip!U12+Hannes!U12+Christoffer!U12+Mikael!U12=0," ",Felix!U12+Jacob!U12+Filip!U12+Hannes!U12+Christoffer!U12+Mikael!U12)</f>
        <v> </v>
      </c>
      <c r="V12" s="52">
        <f>IF(Felix!V12+Jacob!V12+Filip!V12+Hannes!V12+Christoffer!V12+Mikael!V12=0," ",Felix!V12+Jacob!V12+Filip!V12+Hannes!V12+Christoffer!V12+Mikael!V12)</f>
        <v>1</v>
      </c>
      <c r="W12" s="52">
        <f>IF(Felix!W12+Jacob!W12+Filip!W12+Hannes!W12+Christoffer!W12+Mikael!W12=0," ",Felix!W12+Jacob!W12+Filip!W12+Hannes!W12+Christoffer!W12+Mikael!W12)</f>
        <v>1</v>
      </c>
      <c r="X12" s="52">
        <f>IF(Felix!X12+Jacob!X12+Filip!X12+Hannes!X12+Christoffer!X12+Mikael!X12=0," ",Felix!X12+Jacob!X12+Filip!X12+Hannes!X12+Christoffer!X12+Mikael!X12)</f>
        <v>1</v>
      </c>
      <c r="Y12" s="52">
        <f>IF(Felix!Y12+Jacob!Y12+Filip!Y12+Hannes!Y12+Christoffer!Y12+Mikael!Y12=0," ",Felix!Y12+Jacob!Y12+Filip!Y12+Hannes!Y12+Christoffer!Y12+Mikael!Y12)</f>
        <v>2</v>
      </c>
      <c r="Z12" s="52">
        <f>IF(Felix!Z12+Jacob!Z12+Filip!Z12+Hannes!Z12+Christoffer!Z12+Mikael!Z12=0," ",Felix!Z12+Jacob!Z12+Filip!Z12+Hannes!Z12+Christoffer!Z12+Mikael!Z12)</f>
        <v>1</v>
      </c>
      <c r="AA12" s="52" t="str">
        <f>IF(Felix!AA12+Jacob!AA12+Filip!AA12+Hannes!AA12+Christoffer!AA12+Mikael!AA12=0," ",Felix!AA12+Jacob!AA12+Filip!AA12+Hannes!AA12+Christoffer!AA12+Mikael!AA12)</f>
        <v> </v>
      </c>
      <c r="AB12" s="52">
        <f>IF(Felix!AB12+Jacob!AB12+Filip!AB12+Hannes!AB12+Christoffer!AB12+Mikael!AB12=0," ",Felix!AB12+Jacob!AB12+Filip!AB12+Hannes!AB12+Christoffer!AB12+Mikael!AB12)</f>
        <v>3</v>
      </c>
      <c r="AC12" s="54" t="str">
        <f>IF(Felix!AC12+Jacob!AC12+Filip!AC12+Hannes!AC12+Christoffer!AC12+Mikael!AC12=0," ",Felix!AC12+Jacob!AC12+Filip!AC12+Hannes!AC12+Christoffer!AC12+Mikael!AC12)</f>
        <v> </v>
      </c>
      <c r="AD12" s="140">
        <f t="shared" si="1"/>
        <v>9</v>
      </c>
      <c r="AE12" s="67"/>
    </row>
    <row r="13" ht="12.75" customHeight="1">
      <c r="A13" s="44">
        <f>Basplan!A13</f>
        <v>6</v>
      </c>
      <c r="B13" s="96" t="str">
        <f>'Modifierad plan '!B13:D13</f>
        <v>Projektrapport</v>
      </c>
      <c r="C13" s="46"/>
      <c r="D13" s="46"/>
      <c r="E13" s="46"/>
      <c r="F13" s="46"/>
      <c r="G13" s="51" t="str">
        <f>IF(Felix!G13+Jacob!G13+Filip!G13+Hannes!G13+Christoffer!G13+Mikael!G13=0," ",Felix!G13+Jacob!G13+Filip!G13+Hannes!G13+Christoffer!G13+Mikael!G13)</f>
        <v> </v>
      </c>
      <c r="H13" s="52" t="str">
        <f>IF(Felix!H13+Jacob!H13+Filip!H13+Hannes!H13+Christoffer!H13+Mikael!H13=0," ",Felix!H13+Jacob!H13+Filip!H13+Hannes!H13+Christoffer!H13+Mikael!H13)</f>
        <v> </v>
      </c>
      <c r="I13" s="52" t="str">
        <f>IF(Felix!I13+Jacob!I13+Filip!I13+Hannes!I13+Christoffer!I13+Mikael!I13=0," ",Felix!I13+Jacob!I13+Filip!I13+Hannes!I13+Christoffer!I13+Mikael!I13)</f>
        <v> </v>
      </c>
      <c r="J13" s="52" t="str">
        <f>IF(Felix!J13+Jacob!J13+Filip!J13+Hannes!J13+Christoffer!J13+Mikael!J13=0," ",Felix!J13+Jacob!J13+Filip!J13+Hannes!J13+Christoffer!J13+Mikael!J13)</f>
        <v> </v>
      </c>
      <c r="K13" s="52" t="str">
        <f>IF(Felix!K13+Jacob!K13+Filip!K13+Hannes!K13+Christoffer!K13+Mikael!K13=0," ",Felix!K13+Jacob!K13+Filip!K13+Hannes!K13+Christoffer!K13+Mikael!K13)</f>
        <v> </v>
      </c>
      <c r="L13" s="52" t="str">
        <f>IF(Felix!L13+Jacob!L13+Filip!L13+Hannes!L13+Christoffer!L13+Mikael!L13=0," ",Felix!L13+Jacob!L13+Filip!L13+Hannes!L13+Christoffer!L13+Mikael!L13)</f>
        <v> </v>
      </c>
      <c r="M13" s="52" t="str">
        <f>IF(Felix!M13+Jacob!M13+Filip!M13+Hannes!M13+Christoffer!M13+Mikael!M13=0," ",Felix!M13+Jacob!M13+Filip!M13+Hannes!M13+Christoffer!M13+Mikael!M13)</f>
        <v> </v>
      </c>
      <c r="N13" s="52" t="str">
        <f>IF(Felix!N13+Jacob!N13+Filip!N13+Hannes!N13+Christoffer!N13+Mikael!N13=0," ",Felix!N13+Jacob!N13+Filip!N13+Hannes!N13+Christoffer!N13+Mikael!N13)</f>
        <v> </v>
      </c>
      <c r="O13" s="52" t="str">
        <f>IF(Felix!O13+Jacob!O13+Filip!O13+Hannes!O13+Christoffer!O13+Mikael!O13=0," ",Felix!O13+Jacob!O13+Filip!O13+Hannes!O13+Christoffer!O13+Mikael!O13)</f>
        <v> </v>
      </c>
      <c r="P13" s="52" t="str">
        <f>IF(Felix!P13+Jacob!P13+Filip!P13+Hannes!P13+Christoffer!P13+Mikael!P13=0," ",Felix!P13+Jacob!P13+Filip!P13+Hannes!P13+Christoffer!P13+Mikael!P13)</f>
        <v> </v>
      </c>
      <c r="Q13" s="52" t="str">
        <f>IF(Felix!Q13+Jacob!Q13+Filip!Q13+Hannes!Q13+Christoffer!Q13+Mikael!Q13=0," ",Felix!Q13+Jacob!Q13+Filip!Q13+Hannes!Q13+Christoffer!Q13+Mikael!Q13)</f>
        <v> </v>
      </c>
      <c r="R13" s="52" t="str">
        <f>IF(Felix!R13+Jacob!R13+Filip!R13+Hannes!R13+Christoffer!R13+Mikael!R13=0," ",Felix!R13+Jacob!R13+Filip!R13+Hannes!R13+Christoffer!R13+Mikael!R13)</f>
        <v> </v>
      </c>
      <c r="S13" s="52" t="str">
        <f>IF(Felix!S13+Jacob!S13+Filip!S13+Hannes!S13+Christoffer!S13+Mikael!S13=0," ",Felix!S13+Jacob!S13+Filip!S13+Hannes!S13+Christoffer!S13+Mikael!S13)</f>
        <v> </v>
      </c>
      <c r="T13" s="52" t="str">
        <f>IF(Felix!T13+Jacob!T13+Filip!T13+Hannes!T13+Christoffer!T13+Mikael!T13=0," ",Felix!T13+Jacob!T13+Filip!T13+Hannes!T13+Christoffer!T13+Mikael!T13)</f>
        <v> </v>
      </c>
      <c r="U13" s="52" t="str">
        <f>IF(Felix!U13+Jacob!U13+Filip!U13+Hannes!U13+Christoffer!U13+Mikael!U13=0," ",Felix!U13+Jacob!U13+Filip!U13+Hannes!U13+Christoffer!U13+Mikael!U13)</f>
        <v> </v>
      </c>
      <c r="V13" s="52">
        <f>IF(Felix!V13+Jacob!V13+Filip!V13+Hannes!V13+Christoffer!V13+Mikael!V13=0," ",Felix!V13+Jacob!V13+Filip!V13+Hannes!V13+Christoffer!V13+Mikael!V13)</f>
        <v>1</v>
      </c>
      <c r="W13" s="52">
        <f>IF(Felix!W13+Jacob!W13+Filip!W13+Hannes!W13+Christoffer!W13+Mikael!W13=0," ",Felix!W13+Jacob!W13+Filip!W13+Hannes!W13+Christoffer!W13+Mikael!W13)</f>
        <v>1</v>
      </c>
      <c r="X13" s="52">
        <f>IF(Felix!X13+Jacob!X13+Filip!X13+Hannes!X13+Christoffer!X13+Mikael!X13=0," ",Felix!X13+Jacob!X13+Filip!X13+Hannes!X13+Christoffer!X13+Mikael!X13)</f>
        <v>1</v>
      </c>
      <c r="Y13" s="52">
        <f>IF(Felix!Y13+Jacob!Y13+Filip!Y13+Hannes!Y13+Christoffer!Y13+Mikael!Y13=0," ",Felix!Y13+Jacob!Y13+Filip!Y13+Hannes!Y13+Christoffer!Y13+Mikael!Y13)</f>
        <v>1</v>
      </c>
      <c r="Z13" s="52">
        <f>IF(Felix!Z13+Jacob!Z13+Filip!Z13+Hannes!Z13+Christoffer!Z13+Mikael!Z13=0," ",Felix!Z13+Jacob!Z13+Filip!Z13+Hannes!Z13+Christoffer!Z13+Mikael!Z13)</f>
        <v>1</v>
      </c>
      <c r="AA13" s="52" t="str">
        <f>IF(Felix!AA13+Jacob!AA13+Filip!AA13+Hannes!AA13+Christoffer!AA13+Mikael!AA13=0," ",Felix!AA13+Jacob!AA13+Filip!AA13+Hannes!AA13+Christoffer!AA13+Mikael!AA13)</f>
        <v> </v>
      </c>
      <c r="AB13" s="52">
        <f>IF(Felix!AB13+Jacob!AB13+Filip!AB13+Hannes!AB13+Christoffer!AB13+Mikael!AB13=0," ",Felix!AB13+Jacob!AB13+Filip!AB13+Hannes!AB13+Christoffer!AB13+Mikael!AB13)</f>
        <v>6</v>
      </c>
      <c r="AC13" s="54" t="str">
        <f>IF(Felix!AC13+Jacob!AC13+Filip!AC13+Hannes!AC13+Christoffer!AC13+Mikael!AC13=0," ",Felix!AC13+Jacob!AC13+Filip!AC13+Hannes!AC13+Christoffer!AC13+Mikael!AC13)</f>
        <v> </v>
      </c>
      <c r="AD13" s="140">
        <f t="shared" si="1"/>
        <v>11</v>
      </c>
    </row>
    <row r="14" ht="12.75" customHeight="1">
      <c r="A14" s="44">
        <f>Basplan!A14</f>
        <v>7</v>
      </c>
      <c r="B14" s="137" t="str">
        <f>'Modifierad plan '!B14:D14</f>
        <v>Presentation </v>
      </c>
      <c r="C14" s="138"/>
      <c r="D14" s="138"/>
      <c r="E14" s="138"/>
      <c r="F14" s="138"/>
      <c r="G14" s="51" t="str">
        <f>IF(Felix!G14+Jacob!G14+Filip!G14+Hannes!G14+Christoffer!G14+Mikael!G14=0," ",Felix!G14+Jacob!G14+Filip!G14+Hannes!G14+Christoffer!G14+Mikael!G14)</f>
        <v> </v>
      </c>
      <c r="H14" s="52" t="str">
        <f>IF(Felix!H14+Jacob!H14+Filip!H14+Hannes!H14+Christoffer!H14+Mikael!H14=0," ",Felix!H14+Jacob!H14+Filip!H14+Hannes!H14+Christoffer!H14+Mikael!H14)</f>
        <v> </v>
      </c>
      <c r="I14" s="52" t="str">
        <f>IF(Felix!I14+Jacob!I14+Filip!I14+Hannes!I14+Christoffer!I14+Mikael!I14=0," ",Felix!I14+Jacob!I14+Filip!I14+Hannes!I14+Christoffer!I14+Mikael!I14)</f>
        <v> </v>
      </c>
      <c r="J14" s="52" t="str">
        <f>IF(Felix!J14+Jacob!J14+Filip!J14+Hannes!J14+Christoffer!J14+Mikael!J14=0," ",Felix!J14+Jacob!J14+Filip!J14+Hannes!J14+Christoffer!J14+Mikael!J14)</f>
        <v> </v>
      </c>
      <c r="K14" s="52" t="str">
        <f>IF(Felix!K14+Jacob!K14+Filip!K14+Hannes!K14+Christoffer!K14+Mikael!K14=0," ",Felix!K14+Jacob!K14+Filip!K14+Hannes!K14+Christoffer!K14+Mikael!K14)</f>
        <v> </v>
      </c>
      <c r="L14" s="52" t="str">
        <f>IF(Felix!L14+Jacob!L14+Filip!L14+Hannes!L14+Christoffer!L14+Mikael!L14=0," ",Felix!L14+Jacob!L14+Filip!L14+Hannes!L14+Christoffer!L14+Mikael!L14)</f>
        <v> </v>
      </c>
      <c r="M14" s="52" t="str">
        <f>IF(Felix!M14+Jacob!M14+Filip!M14+Hannes!M14+Christoffer!M14+Mikael!M14=0," ",Felix!M14+Jacob!M14+Filip!M14+Hannes!M14+Christoffer!M14+Mikael!M14)</f>
        <v> </v>
      </c>
      <c r="N14" s="52" t="str">
        <f>IF(Felix!N14+Jacob!N14+Filip!N14+Hannes!N14+Christoffer!N14+Mikael!N14=0," ",Felix!N14+Jacob!N14+Filip!N14+Hannes!N14+Christoffer!N14+Mikael!N14)</f>
        <v> </v>
      </c>
      <c r="O14" s="52" t="str">
        <f>IF(Felix!O14+Jacob!O14+Filip!O14+Hannes!O14+Christoffer!O14+Mikael!O14=0," ",Felix!O14+Jacob!O14+Filip!O14+Hannes!O14+Christoffer!O14+Mikael!O14)</f>
        <v> </v>
      </c>
      <c r="P14" s="52" t="str">
        <f>IF(Felix!P14+Jacob!P14+Filip!P14+Hannes!P14+Christoffer!P14+Mikael!P14=0," ",Felix!P14+Jacob!P14+Filip!P14+Hannes!P14+Christoffer!P14+Mikael!P14)</f>
        <v> </v>
      </c>
      <c r="Q14" s="52" t="str">
        <f>IF(Felix!Q14+Jacob!Q14+Filip!Q14+Hannes!Q14+Christoffer!Q14+Mikael!Q14=0," ",Felix!Q14+Jacob!Q14+Filip!Q14+Hannes!Q14+Christoffer!Q14+Mikael!Q14)</f>
        <v> </v>
      </c>
      <c r="R14" s="52" t="str">
        <f>IF(Felix!R14+Jacob!R14+Filip!R14+Hannes!R14+Christoffer!R14+Mikael!R14=0," ",Felix!R14+Jacob!R14+Filip!R14+Hannes!R14+Christoffer!R14+Mikael!R14)</f>
        <v> </v>
      </c>
      <c r="S14" s="52" t="str">
        <f>IF(Felix!S14+Jacob!S14+Filip!S14+Hannes!S14+Christoffer!S14+Mikael!S14=0," ",Felix!S14+Jacob!S14+Filip!S14+Hannes!S14+Christoffer!S14+Mikael!S14)</f>
        <v> </v>
      </c>
      <c r="T14" s="52" t="str">
        <f>IF(Felix!T14+Jacob!T14+Filip!T14+Hannes!T14+Christoffer!T14+Mikael!T14=0," ",Felix!T14+Jacob!T14+Filip!T14+Hannes!T14+Christoffer!T14+Mikael!T14)</f>
        <v> </v>
      </c>
      <c r="U14" s="52" t="str">
        <f>IF(Felix!U14+Jacob!U14+Filip!U14+Hannes!U14+Christoffer!U14+Mikael!U14=0," ",Felix!U14+Jacob!U14+Filip!U14+Hannes!U14+Christoffer!U14+Mikael!U14)</f>
        <v> </v>
      </c>
      <c r="V14" s="52" t="str">
        <f>IF(Felix!V14+Jacob!V14+Filip!V14+Hannes!V14+Christoffer!V14+Mikael!V14=0," ",Felix!V14+Jacob!V14+Filip!V14+Hannes!V14+Christoffer!V14+Mikael!V14)</f>
        <v> </v>
      </c>
      <c r="W14" s="52" t="str">
        <f>IF(Felix!W14+Jacob!W14+Filip!W14+Hannes!W14+Christoffer!W14+Mikael!W14=0," ",Felix!W14+Jacob!W14+Filip!W14+Hannes!W14+Christoffer!W14+Mikael!W14)</f>
        <v> </v>
      </c>
      <c r="X14" s="52">
        <f>IF(Felix!X14+Jacob!X14+Filip!X14+Hannes!X14+Christoffer!X14+Mikael!X14=0," ",Felix!X14+Jacob!X14+Filip!X14+Hannes!X14+Christoffer!X14+Mikael!X14)</f>
        <v>1</v>
      </c>
      <c r="Y14" s="52" t="str">
        <f>IF(Felix!Y14+Jacob!Y14+Filip!Y14+Hannes!Y14+Christoffer!Y14+Mikael!Y14=0," ",Felix!Y14+Jacob!Y14+Filip!Y14+Hannes!Y14+Christoffer!Y14+Mikael!Y14)</f>
        <v> </v>
      </c>
      <c r="Z14" s="52">
        <f>IF(Felix!Z14+Jacob!Z14+Filip!Z14+Hannes!Z14+Christoffer!Z14+Mikael!Z14=0," ",Felix!Z14+Jacob!Z14+Filip!Z14+Hannes!Z14+Christoffer!Z14+Mikael!Z14)</f>
        <v>13</v>
      </c>
      <c r="AA14" s="52">
        <f>IF(Felix!AA14+Jacob!AA14+Filip!AA14+Hannes!AA14+Christoffer!AA14+Mikael!AA14=0," ",Felix!AA14+Jacob!AA14+Filip!AA14+Hannes!AA14+Christoffer!AA14+Mikael!AA14)</f>
        <v>24</v>
      </c>
      <c r="AB14" s="52">
        <f>IF(Felix!AB14+Jacob!AB14+Filip!AB14+Hannes!AB14+Christoffer!AB14+Mikael!AB14=0," ",Felix!AB14+Jacob!AB14+Filip!AB14+Hannes!AB14+Christoffer!AB14+Mikael!AB14)</f>
        <v>13</v>
      </c>
      <c r="AC14" s="54" t="str">
        <f>IF(Felix!AC14+Jacob!AC14+Filip!AC14+Hannes!AC14+Christoffer!AC14+Mikael!AC14=0," ",Felix!AC14+Jacob!AC14+Filip!AC14+Hannes!AC14+Christoffer!AC14+Mikael!AC14)</f>
        <v> </v>
      </c>
      <c r="AD14" s="140">
        <f t="shared" si="1"/>
        <v>51</v>
      </c>
    </row>
    <row r="15" ht="12.75" customHeight="1">
      <c r="A15" s="69">
        <f>Basplan!A15</f>
        <v>8</v>
      </c>
      <c r="B15" s="96" t="str">
        <f>'Modifierad plan '!B15:D15</f>
        <v>Teknisk dokumentation </v>
      </c>
      <c r="C15" s="46"/>
      <c r="D15" s="46"/>
      <c r="E15" s="46"/>
      <c r="F15" s="46"/>
      <c r="G15" s="51" t="str">
        <f>IF(Felix!G15+Jacob!G15+Filip!G15+Hannes!G15+Christoffer!G15+Mikael!G15=0," ",Felix!G15+Jacob!G15+Filip!G15+Hannes!G15+Christoffer!G15+Mikael!G15)</f>
        <v> </v>
      </c>
      <c r="H15" s="52" t="str">
        <f>IF(Felix!H15+Jacob!H15+Filip!H15+Hannes!H15+Christoffer!H15+Mikael!H15=0," ",Felix!H15+Jacob!H15+Filip!H15+Hannes!H15+Christoffer!H15+Mikael!H15)</f>
        <v> </v>
      </c>
      <c r="I15" s="52" t="str">
        <f>IF(Felix!I15+Jacob!I15+Filip!I15+Hannes!I15+Christoffer!I15+Mikael!I15=0," ",Felix!I15+Jacob!I15+Filip!I15+Hannes!I15+Christoffer!I15+Mikael!I15)</f>
        <v> </v>
      </c>
      <c r="J15" s="52" t="str">
        <f>IF(Felix!J15+Jacob!J15+Filip!J15+Hannes!J15+Christoffer!J15+Mikael!J15=0," ",Felix!J15+Jacob!J15+Filip!J15+Hannes!J15+Christoffer!J15+Mikael!J15)</f>
        <v> </v>
      </c>
      <c r="K15" s="52" t="str">
        <f>IF(Felix!K15+Jacob!K15+Filip!K15+Hannes!K15+Christoffer!K15+Mikael!K15=0," ",Felix!K15+Jacob!K15+Filip!K15+Hannes!K15+Christoffer!K15+Mikael!K15)</f>
        <v> </v>
      </c>
      <c r="L15" s="52" t="str">
        <f>IF(Felix!L15+Jacob!L15+Filip!L15+Hannes!L15+Christoffer!L15+Mikael!L15=0," ",Felix!L15+Jacob!L15+Filip!L15+Hannes!L15+Christoffer!L15+Mikael!L15)</f>
        <v> </v>
      </c>
      <c r="M15" s="52" t="str">
        <f>IF(Felix!M15+Jacob!M15+Filip!M15+Hannes!M15+Christoffer!M15+Mikael!M15=0," ",Felix!M15+Jacob!M15+Filip!M15+Hannes!M15+Christoffer!M15+Mikael!M15)</f>
        <v> </v>
      </c>
      <c r="N15" s="52" t="str">
        <f>IF(Felix!N15+Jacob!N15+Filip!N15+Hannes!N15+Christoffer!N15+Mikael!N15=0," ",Felix!N15+Jacob!N15+Filip!N15+Hannes!N15+Christoffer!N15+Mikael!N15)</f>
        <v> </v>
      </c>
      <c r="O15" s="52" t="str">
        <f>IF(Felix!O15+Jacob!O15+Filip!O15+Hannes!O15+Christoffer!O15+Mikael!O15=0," ",Felix!O15+Jacob!O15+Filip!O15+Hannes!O15+Christoffer!O15+Mikael!O15)</f>
        <v> </v>
      </c>
      <c r="P15" s="52" t="str">
        <f>IF(Felix!P15+Jacob!P15+Filip!P15+Hannes!P15+Christoffer!P15+Mikael!P15=0," ",Felix!P15+Jacob!P15+Filip!P15+Hannes!P15+Christoffer!P15+Mikael!P15)</f>
        <v> </v>
      </c>
      <c r="Q15" s="52" t="str">
        <f>IF(Felix!Q15+Jacob!Q15+Filip!Q15+Hannes!Q15+Christoffer!Q15+Mikael!Q15=0," ",Felix!Q15+Jacob!Q15+Filip!Q15+Hannes!Q15+Christoffer!Q15+Mikael!Q15)</f>
        <v> </v>
      </c>
      <c r="R15" s="52" t="str">
        <f>IF(Felix!R15+Jacob!R15+Filip!R15+Hannes!R15+Christoffer!R15+Mikael!R15=0," ",Felix!R15+Jacob!R15+Filip!R15+Hannes!R15+Christoffer!R15+Mikael!R15)</f>
        <v> </v>
      </c>
      <c r="S15" s="52" t="str">
        <f>IF(Felix!S15+Jacob!S15+Filip!S15+Hannes!S15+Christoffer!S15+Mikael!S15=0," ",Felix!S15+Jacob!S15+Filip!S15+Hannes!S15+Christoffer!S15+Mikael!S15)</f>
        <v> </v>
      </c>
      <c r="T15" s="52" t="str">
        <f>IF(Felix!T15+Jacob!T15+Filip!T15+Hannes!T15+Christoffer!T15+Mikael!T15=0," ",Felix!T15+Jacob!T15+Filip!T15+Hannes!T15+Christoffer!T15+Mikael!T15)</f>
        <v> </v>
      </c>
      <c r="U15" s="52" t="str">
        <f>IF(Felix!U15+Jacob!U15+Filip!U15+Hannes!U15+Christoffer!U15+Mikael!U15=0," ",Felix!U15+Jacob!U15+Filip!U15+Hannes!U15+Christoffer!U15+Mikael!U15)</f>
        <v> </v>
      </c>
      <c r="V15" s="52" t="str">
        <f>IF(Felix!V15+Jacob!V15+Filip!V15+Hannes!V15+Christoffer!V15+Mikael!V15=0," ",Felix!V15+Jacob!V15+Filip!V15+Hannes!V15+Christoffer!V15+Mikael!V15)</f>
        <v> </v>
      </c>
      <c r="W15" s="52" t="str">
        <f>IF(Felix!W15+Jacob!W15+Filip!W15+Hannes!W15+Christoffer!W15+Mikael!W15=0," ",Felix!W15+Jacob!W15+Filip!W15+Hannes!W15+Christoffer!W15+Mikael!W15)</f>
        <v> </v>
      </c>
      <c r="X15" s="52">
        <f>IF(Felix!X15+Jacob!X15+Filip!X15+Hannes!X15+Christoffer!X15+Mikael!X15=0," ",Felix!X15+Jacob!X15+Filip!X15+Hannes!X15+Christoffer!X15+Mikael!X15)</f>
        <v>1</v>
      </c>
      <c r="Y15" s="52">
        <f>IF(Felix!Y15+Jacob!Y15+Filip!Y15+Hannes!Y15+Christoffer!Y15+Mikael!Y15=0," ",Felix!Y15+Jacob!Y15+Filip!Y15+Hannes!Y15+Christoffer!Y15+Mikael!Y15)</f>
        <v>12</v>
      </c>
      <c r="Z15" s="52">
        <f>IF(Felix!Z15+Jacob!Z15+Filip!Z15+Hannes!Z15+Christoffer!Z15+Mikael!Z15=0," ",Felix!Z15+Jacob!Z15+Filip!Z15+Hannes!Z15+Christoffer!Z15+Mikael!Z15)</f>
        <v>23</v>
      </c>
      <c r="AA15" s="52">
        <f>IF(Felix!AA15+Jacob!AA15+Filip!AA15+Hannes!AA15+Christoffer!AA15+Mikael!AA15=0," ",Felix!AA15+Jacob!AA15+Filip!AA15+Hannes!AA15+Christoffer!AA15+Mikael!AA15)</f>
        <v>12</v>
      </c>
      <c r="AB15" s="52" t="str">
        <f>IF(Felix!AB15+Jacob!AB15+Filip!AB15+Hannes!AB15+Christoffer!AB15+Mikael!AB15=0," ",Felix!AB15+Jacob!AB15+Filip!AB15+Hannes!AB15+Christoffer!AB15+Mikael!AB15)</f>
        <v> </v>
      </c>
      <c r="AC15" s="54" t="str">
        <f>IF(Felix!AC15+Jacob!AC15+Filip!AC15+Hannes!AC15+Christoffer!AC15+Mikael!AC15=0," ",Felix!AC15+Jacob!AC15+Filip!AC15+Hannes!AC15+Christoffer!AC15+Mikael!AC15)</f>
        <v> </v>
      </c>
      <c r="AD15" s="140">
        <f t="shared" si="1"/>
        <v>48</v>
      </c>
    </row>
    <row r="16" ht="12.75" customHeight="1">
      <c r="A16" s="69">
        <f>Basplan!A16</f>
        <v>9</v>
      </c>
      <c r="B16" s="96" t="str">
        <f>'Modifierad plan '!B16:D16</f>
        <v>Användarhandledning</v>
      </c>
      <c r="C16" s="46"/>
      <c r="D16" s="46"/>
      <c r="E16" s="46"/>
      <c r="F16" s="46"/>
      <c r="G16" s="51" t="str">
        <f>IF(Felix!G16+Jacob!G16+Filip!G16+Hannes!G16+Christoffer!G16+Mikael!G16=0," ",Felix!G16+Jacob!G16+Filip!G16+Hannes!G16+Christoffer!G16+Mikael!G16)</f>
        <v> </v>
      </c>
      <c r="H16" s="52" t="str">
        <f>IF(Felix!H16+Jacob!H16+Filip!H16+Hannes!H16+Christoffer!H16+Mikael!H16=0," ",Felix!H16+Jacob!H16+Filip!H16+Hannes!H16+Christoffer!H16+Mikael!H16)</f>
        <v> </v>
      </c>
      <c r="I16" s="52" t="str">
        <f>IF(Felix!I16+Jacob!I16+Filip!I16+Hannes!I16+Christoffer!I16+Mikael!I16=0," ",Felix!I16+Jacob!I16+Filip!I16+Hannes!I16+Christoffer!I16+Mikael!I16)</f>
        <v> </v>
      </c>
      <c r="J16" s="52" t="str">
        <f>IF(Felix!J16+Jacob!J16+Filip!J16+Hannes!J16+Christoffer!J16+Mikael!J16=0," ",Felix!J16+Jacob!J16+Filip!J16+Hannes!J16+Christoffer!J16+Mikael!J16)</f>
        <v> </v>
      </c>
      <c r="K16" s="52" t="str">
        <f>IF(Felix!K16+Jacob!K16+Filip!K16+Hannes!K16+Christoffer!K16+Mikael!K16=0," ",Felix!K16+Jacob!K16+Filip!K16+Hannes!K16+Christoffer!K16+Mikael!K16)</f>
        <v> </v>
      </c>
      <c r="L16" s="52" t="str">
        <f>IF(Felix!L16+Jacob!L16+Filip!L16+Hannes!L16+Christoffer!L16+Mikael!L16=0," ",Felix!L16+Jacob!L16+Filip!L16+Hannes!L16+Christoffer!L16+Mikael!L16)</f>
        <v> </v>
      </c>
      <c r="M16" s="52" t="str">
        <f>IF(Felix!M16+Jacob!M16+Filip!M16+Hannes!M16+Christoffer!M16+Mikael!M16=0," ",Felix!M16+Jacob!M16+Filip!M16+Hannes!M16+Christoffer!M16+Mikael!M16)</f>
        <v> </v>
      </c>
      <c r="N16" s="52" t="str">
        <f>IF(Felix!N16+Jacob!N16+Filip!N16+Hannes!N16+Christoffer!N16+Mikael!N16=0," ",Felix!N16+Jacob!N16+Filip!N16+Hannes!N16+Christoffer!N16+Mikael!N16)</f>
        <v> </v>
      </c>
      <c r="O16" s="52" t="str">
        <f>IF(Felix!O16+Jacob!O16+Filip!O16+Hannes!O16+Christoffer!O16+Mikael!O16=0," ",Felix!O16+Jacob!O16+Filip!O16+Hannes!O16+Christoffer!O16+Mikael!O16)</f>
        <v> </v>
      </c>
      <c r="P16" s="52" t="str">
        <f>IF(Felix!P16+Jacob!P16+Filip!P16+Hannes!P16+Christoffer!P16+Mikael!P16=0," ",Felix!P16+Jacob!P16+Filip!P16+Hannes!P16+Christoffer!P16+Mikael!P16)</f>
        <v> </v>
      </c>
      <c r="Q16" s="52" t="str">
        <f>IF(Felix!Q16+Jacob!Q16+Filip!Q16+Hannes!Q16+Christoffer!Q16+Mikael!Q16=0," ",Felix!Q16+Jacob!Q16+Filip!Q16+Hannes!Q16+Christoffer!Q16+Mikael!Q16)</f>
        <v> </v>
      </c>
      <c r="R16" s="52" t="str">
        <f>IF(Felix!R16+Jacob!R16+Filip!R16+Hannes!R16+Christoffer!R16+Mikael!R16=0," ",Felix!R16+Jacob!R16+Filip!R16+Hannes!R16+Christoffer!R16+Mikael!R16)</f>
        <v> </v>
      </c>
      <c r="S16" s="52" t="str">
        <f>IF(Felix!S16+Jacob!S16+Filip!S16+Hannes!S16+Christoffer!S16+Mikael!S16=0," ",Felix!S16+Jacob!S16+Filip!S16+Hannes!S16+Christoffer!S16+Mikael!S16)</f>
        <v> </v>
      </c>
      <c r="T16" s="52" t="str">
        <f>IF(Felix!T16+Jacob!T16+Filip!T16+Hannes!T16+Christoffer!T16+Mikael!T16=0," ",Felix!T16+Jacob!T16+Filip!T16+Hannes!T16+Christoffer!T16+Mikael!T16)</f>
        <v> </v>
      </c>
      <c r="U16" s="52" t="str">
        <f>IF(Felix!U16+Jacob!U16+Filip!U16+Hannes!U16+Christoffer!U16+Mikael!U16=0," ",Felix!U16+Jacob!U16+Filip!U16+Hannes!U16+Christoffer!U16+Mikael!U16)</f>
        <v> </v>
      </c>
      <c r="V16" s="52" t="str">
        <f>IF(Felix!V16+Jacob!V16+Filip!V16+Hannes!V16+Christoffer!V16+Mikael!V16=0," ",Felix!V16+Jacob!V16+Filip!V16+Hannes!V16+Christoffer!V16+Mikael!V16)</f>
        <v> </v>
      </c>
      <c r="W16" s="52" t="str">
        <f>IF(Felix!W16+Jacob!W16+Filip!W16+Hannes!W16+Christoffer!W16+Mikael!W16=0," ",Felix!W16+Jacob!W16+Filip!W16+Hannes!W16+Christoffer!W16+Mikael!W16)</f>
        <v> </v>
      </c>
      <c r="X16" s="52">
        <f>IF(Felix!X16+Jacob!X16+Filip!X16+Hannes!X16+Christoffer!X16+Mikael!X16=0," ",Felix!X16+Jacob!X16+Filip!X16+Hannes!X16+Christoffer!X16+Mikael!X16)</f>
        <v>1</v>
      </c>
      <c r="Y16" s="52">
        <f>IF(Felix!Y16+Jacob!Y16+Filip!Y16+Hannes!Y16+Christoffer!Y16+Mikael!Y16=0," ",Felix!Y16+Jacob!Y16+Filip!Y16+Hannes!Y16+Christoffer!Y16+Mikael!Y16)</f>
        <v>2</v>
      </c>
      <c r="Z16" s="52">
        <f>IF(Felix!Z16+Jacob!Z16+Filip!Z16+Hannes!Z16+Christoffer!Z16+Mikael!Z16=0," ",Felix!Z16+Jacob!Z16+Filip!Z16+Hannes!Z16+Christoffer!Z16+Mikael!Z16)</f>
        <v>12</v>
      </c>
      <c r="AA16" s="52">
        <f>IF(Felix!AA16+Jacob!AA16+Filip!AA16+Hannes!AA16+Christoffer!AA16+Mikael!AA16=0," ",Felix!AA16+Jacob!AA16+Filip!AA16+Hannes!AA16+Christoffer!AA16+Mikael!AA16)</f>
        <v>7</v>
      </c>
      <c r="AB16" s="52" t="str">
        <f>IF(Felix!AB16+Jacob!AB16+Filip!AB16+Hannes!AB16+Christoffer!AB16+Mikael!AB16=0," ",Felix!AB16+Jacob!AB16+Filip!AB16+Hannes!AB16+Christoffer!AB16+Mikael!AB16)</f>
        <v> </v>
      </c>
      <c r="AC16" s="54" t="str">
        <f>IF(Felix!AC16+Jacob!AC16+Filip!AC16+Hannes!AC16+Christoffer!AC16+Mikael!AC16=0," ",Felix!AC16+Jacob!AC16+Filip!AC16+Hannes!AC16+Christoffer!AC16+Mikael!AC16)</f>
        <v> </v>
      </c>
      <c r="AD16" s="140">
        <f t="shared" si="1"/>
        <v>22</v>
      </c>
    </row>
    <row r="17" ht="12.75" customHeight="1">
      <c r="A17" s="69" t="str">
        <f>Basplan!A17</f>
        <v/>
      </c>
      <c r="B17" s="141" t="str">
        <f>'Modifierad plan '!B17:D17</f>
        <v>Styrmodul</v>
      </c>
      <c r="C17" s="46"/>
      <c r="D17" s="46"/>
      <c r="E17" s="46"/>
      <c r="F17" s="46"/>
      <c r="G17" s="6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40"/>
    </row>
    <row r="18" ht="12.75" customHeight="1">
      <c r="A18" s="69">
        <f>Basplan!A18</f>
        <v>10</v>
      </c>
      <c r="B18" s="96" t="str">
        <f>'Modifierad plan '!B18:D18</f>
        <v>Styrkommunikation</v>
      </c>
      <c r="C18" s="46"/>
      <c r="D18" s="46"/>
      <c r="E18" s="46"/>
      <c r="F18" s="46"/>
      <c r="G18" s="51" t="str">
        <f>IF(Felix!G18+Jacob!G18+Filip!G18+Hannes!G18+Christoffer!G18+Mikael!G18=0," ",Felix!G18+Jacob!G18+Filip!G18+Hannes!G18+Christoffer!G18+Mikael!G18)</f>
        <v> </v>
      </c>
      <c r="H18" s="52" t="str">
        <f>IF(Felix!H18+Jacob!H18+Filip!H18+Hannes!H18+Christoffer!H18+Mikael!H18=0," ",Felix!H18+Jacob!H18+Filip!H18+Hannes!H18+Christoffer!H18+Mikael!H18)</f>
        <v> </v>
      </c>
      <c r="I18" s="52" t="str">
        <f>IF(Felix!I18+Jacob!I18+Filip!I18+Hannes!I18+Christoffer!I18+Mikael!I18=0," ",Felix!I18+Jacob!I18+Filip!I18+Hannes!I18+Christoffer!I18+Mikael!I18)</f>
        <v> </v>
      </c>
      <c r="J18" s="52" t="str">
        <f>IF(Felix!J18+Jacob!J18+Filip!J18+Hannes!J18+Christoffer!J18+Mikael!J18=0," ",Felix!J18+Jacob!J18+Filip!J18+Hannes!J18+Christoffer!J18+Mikael!J18)</f>
        <v> </v>
      </c>
      <c r="K18" s="52" t="str">
        <f>IF(Felix!K18+Jacob!K18+Filip!K18+Hannes!K18+Christoffer!K18+Mikael!K18=0," ",Felix!K18+Jacob!K18+Filip!K18+Hannes!K18+Christoffer!K18+Mikael!K18)</f>
        <v> </v>
      </c>
      <c r="L18" s="52" t="str">
        <f>IF(Felix!L18+Jacob!L18+Filip!L18+Hannes!L18+Christoffer!L18+Mikael!L18=0," ",Felix!L18+Jacob!L18+Filip!L18+Hannes!L18+Christoffer!L18+Mikael!L18)</f>
        <v> </v>
      </c>
      <c r="M18" s="52" t="str">
        <f>IF(Felix!M18+Jacob!M18+Filip!M18+Hannes!M18+Christoffer!M18+Mikael!M18=0," ",Felix!M18+Jacob!M18+Filip!M18+Hannes!M18+Christoffer!M18+Mikael!M18)</f>
        <v> </v>
      </c>
      <c r="N18" s="52" t="str">
        <f>IF(Felix!N18+Jacob!N18+Filip!N18+Hannes!N18+Christoffer!N18+Mikael!N18=0," ",Felix!N18+Jacob!N18+Filip!N18+Hannes!N18+Christoffer!N18+Mikael!N18)</f>
        <v> </v>
      </c>
      <c r="O18" s="52" t="str">
        <f>IF(Felix!O18+Jacob!O18+Filip!O18+Hannes!O18+Christoffer!O18+Mikael!O18=0," ",Felix!O18+Jacob!O18+Filip!O18+Hannes!O18+Christoffer!O18+Mikael!O18)</f>
        <v> </v>
      </c>
      <c r="P18" s="52" t="str">
        <f>IF(Felix!P18+Jacob!P18+Filip!P18+Hannes!P18+Christoffer!P18+Mikael!P18=0," ",Felix!P18+Jacob!P18+Filip!P18+Hannes!P18+Christoffer!P18+Mikael!P18)</f>
        <v> </v>
      </c>
      <c r="Q18" s="52" t="str">
        <f>IF(Felix!Q18+Jacob!Q18+Filip!Q18+Hannes!Q18+Christoffer!Q18+Mikael!Q18=0," ",Felix!Q18+Jacob!Q18+Filip!Q18+Hannes!Q18+Christoffer!Q18+Mikael!Q18)</f>
        <v> </v>
      </c>
      <c r="R18" s="52" t="str">
        <f>IF(Felix!R18+Jacob!R18+Filip!R18+Hannes!R18+Christoffer!R18+Mikael!R18=0," ",Felix!R18+Jacob!R18+Filip!R18+Hannes!R18+Christoffer!R18+Mikael!R18)</f>
        <v> </v>
      </c>
      <c r="S18" s="52" t="str">
        <f>IF(Felix!S18+Jacob!S18+Filip!S18+Hannes!S18+Christoffer!S18+Mikael!S18=0," ",Felix!S18+Jacob!S18+Filip!S18+Hannes!S18+Christoffer!S18+Mikael!S18)</f>
        <v> </v>
      </c>
      <c r="T18" s="52" t="str">
        <f>IF(Felix!T18+Jacob!T18+Filip!T18+Hannes!T18+Christoffer!T18+Mikael!T18=0," ",Felix!T18+Jacob!T18+Filip!T18+Hannes!T18+Christoffer!T18+Mikael!T18)</f>
        <v> </v>
      </c>
      <c r="U18" s="52">
        <f>IF(Felix!U18+Jacob!U18+Filip!U18+Hannes!U18+Christoffer!U18+Mikael!U18=0," ",Felix!U18+Jacob!U18+Filip!U18+Hannes!U18+Christoffer!U18+Mikael!U18)</f>
        <v>24</v>
      </c>
      <c r="V18" s="52">
        <f>IF(Felix!V18+Jacob!V18+Filip!V18+Hannes!V18+Christoffer!V18+Mikael!V18=0," ",Felix!V18+Jacob!V18+Filip!V18+Hannes!V18+Christoffer!V18+Mikael!V18)</f>
        <v>30</v>
      </c>
      <c r="W18" s="52">
        <f>IF(Felix!W18+Jacob!W18+Filip!W18+Hannes!W18+Christoffer!W18+Mikael!W18=0," ",Felix!W18+Jacob!W18+Filip!W18+Hannes!W18+Christoffer!W18+Mikael!W18)</f>
        <v>16</v>
      </c>
      <c r="X18" s="52">
        <f>IF(Felix!X18+Jacob!X18+Filip!X18+Hannes!X18+Christoffer!X18+Mikael!X18=0," ",Felix!X18+Jacob!X18+Filip!X18+Hannes!X18+Christoffer!X18+Mikael!X18)</f>
        <v>5</v>
      </c>
      <c r="Y18" s="52" t="str">
        <f>IF(Felix!Y18+Jacob!Y18+Filip!Y18+Hannes!Y18+Christoffer!Y18+Mikael!Y18=0," ",Felix!Y18+Jacob!Y18+Filip!Y18+Hannes!Y18+Christoffer!Y18+Mikael!Y18)</f>
        <v> </v>
      </c>
      <c r="Z18" s="52" t="str">
        <f>IF(Felix!Z18+Jacob!Z18+Filip!Z18+Hannes!Z18+Christoffer!Z18+Mikael!Z18=0," ",Felix!Z18+Jacob!Z18+Filip!Z18+Hannes!Z18+Christoffer!Z18+Mikael!Z18)</f>
        <v> </v>
      </c>
      <c r="AA18" s="52" t="str">
        <f>IF(Felix!AA18+Jacob!AA18+Filip!AA18+Hannes!AA18+Christoffer!AA18+Mikael!AA18=0," ",Felix!AA18+Jacob!AA18+Filip!AA18+Hannes!AA18+Christoffer!AA18+Mikael!AA18)</f>
        <v> </v>
      </c>
      <c r="AB18" s="52" t="str">
        <f>IF(Felix!AB18+Jacob!AB18+Filip!AB18+Hannes!AB18+Christoffer!AB18+Mikael!AB18=0," ",Felix!AB18+Jacob!AB18+Filip!AB18+Hannes!AB18+Christoffer!AB18+Mikael!AB18)</f>
        <v> </v>
      </c>
      <c r="AC18" s="54" t="str">
        <f>IF(Felix!AC18+Jacob!AC18+Filip!AC18+Hannes!AC18+Christoffer!AC18+Mikael!AC18=0," ",Felix!AC18+Jacob!AC18+Filip!AC18+Hannes!AC18+Christoffer!AC18+Mikael!AC18)</f>
        <v> </v>
      </c>
      <c r="AD18" s="140">
        <f t="shared" ref="AD18:AD21" si="2">SUM(G18:AC18)</f>
        <v>75</v>
      </c>
    </row>
    <row r="19" ht="12.75" customHeight="1">
      <c r="A19" s="69">
        <f>Basplan!A19</f>
        <v>11</v>
      </c>
      <c r="B19" s="96" t="str">
        <f>'Modifierad plan '!B19:D19</f>
        <v>Reglering</v>
      </c>
      <c r="C19" s="46"/>
      <c r="D19" s="46"/>
      <c r="E19" s="46"/>
      <c r="F19" s="46"/>
      <c r="G19" s="51" t="str">
        <f>IF(Felix!G19+Jacob!G19+Filip!G19+Hannes!G19+Christoffer!G19+Mikael!G19=0," ",Felix!G19+Jacob!G19+Filip!G19+Hannes!G19+Christoffer!G19+Mikael!G19)</f>
        <v> </v>
      </c>
      <c r="H19" s="52" t="str">
        <f>IF(Felix!H19+Jacob!H19+Filip!H19+Hannes!H19+Christoffer!H19+Mikael!H19=0," ",Felix!H19+Jacob!H19+Filip!H19+Hannes!H19+Christoffer!H19+Mikael!H19)</f>
        <v> </v>
      </c>
      <c r="I19" s="52" t="str">
        <f>IF(Felix!I19+Jacob!I19+Filip!I19+Hannes!I19+Christoffer!I19+Mikael!I19=0," ",Felix!I19+Jacob!I19+Filip!I19+Hannes!I19+Christoffer!I19+Mikael!I19)</f>
        <v> </v>
      </c>
      <c r="J19" s="52" t="str">
        <f>IF(Felix!J19+Jacob!J19+Filip!J19+Hannes!J19+Christoffer!J19+Mikael!J19=0," ",Felix!J19+Jacob!J19+Filip!J19+Hannes!J19+Christoffer!J19+Mikael!J19)</f>
        <v> </v>
      </c>
      <c r="K19" s="52" t="str">
        <f>IF(Felix!K19+Jacob!K19+Filip!K19+Hannes!K19+Christoffer!K19+Mikael!K19=0," ",Felix!K19+Jacob!K19+Filip!K19+Hannes!K19+Christoffer!K19+Mikael!K19)</f>
        <v> </v>
      </c>
      <c r="L19" s="52" t="str">
        <f>IF(Felix!L19+Jacob!L19+Filip!L19+Hannes!L19+Christoffer!L19+Mikael!L19=0," ",Felix!L19+Jacob!L19+Filip!L19+Hannes!L19+Christoffer!L19+Mikael!L19)</f>
        <v> </v>
      </c>
      <c r="M19" s="52" t="str">
        <f>IF(Felix!M19+Jacob!M19+Filip!M19+Hannes!M19+Christoffer!M19+Mikael!M19=0," ",Felix!M19+Jacob!M19+Filip!M19+Hannes!M19+Christoffer!M19+Mikael!M19)</f>
        <v> </v>
      </c>
      <c r="N19" s="52" t="str">
        <f>IF(Felix!N19+Jacob!N19+Filip!N19+Hannes!N19+Christoffer!N19+Mikael!N19=0," ",Felix!N19+Jacob!N19+Filip!N19+Hannes!N19+Christoffer!N19+Mikael!N19)</f>
        <v> </v>
      </c>
      <c r="O19" s="52" t="str">
        <f>IF(Felix!O19+Jacob!O19+Filip!O19+Hannes!O19+Christoffer!O19+Mikael!O19=0," ",Felix!O19+Jacob!O19+Filip!O19+Hannes!O19+Christoffer!O19+Mikael!O19)</f>
        <v> </v>
      </c>
      <c r="P19" s="52" t="str">
        <f>IF(Felix!P19+Jacob!P19+Filip!P19+Hannes!P19+Christoffer!P19+Mikael!P19=0," ",Felix!P19+Jacob!P19+Filip!P19+Hannes!P19+Christoffer!P19+Mikael!P19)</f>
        <v> </v>
      </c>
      <c r="Q19" s="52" t="str">
        <f>IF(Felix!Q19+Jacob!Q19+Filip!Q19+Hannes!Q19+Christoffer!Q19+Mikael!Q19=0," ",Felix!Q19+Jacob!Q19+Filip!Q19+Hannes!Q19+Christoffer!Q19+Mikael!Q19)</f>
        <v> </v>
      </c>
      <c r="R19" s="52" t="str">
        <f>IF(Felix!R19+Jacob!R19+Filip!R19+Hannes!R19+Christoffer!R19+Mikael!R19=0," ",Felix!R19+Jacob!R19+Filip!R19+Hannes!R19+Christoffer!R19+Mikael!R19)</f>
        <v> </v>
      </c>
      <c r="S19" s="52" t="str">
        <f>IF(Felix!S19+Jacob!S19+Filip!S19+Hannes!S19+Christoffer!S19+Mikael!S19=0," ",Felix!S19+Jacob!S19+Filip!S19+Hannes!S19+Christoffer!S19+Mikael!S19)</f>
        <v> </v>
      </c>
      <c r="T19" s="52" t="str">
        <f>IF(Felix!T19+Jacob!T19+Filip!T19+Hannes!T19+Christoffer!T19+Mikael!T19=0," ",Felix!T19+Jacob!T19+Filip!T19+Hannes!T19+Christoffer!T19+Mikael!T19)</f>
        <v> </v>
      </c>
      <c r="U19" s="52" t="str">
        <f>IF(Felix!U19+Jacob!U19+Filip!U19+Hannes!U19+Christoffer!U19+Mikael!U19=0," ",Felix!U19+Jacob!U19+Filip!U19+Hannes!U19+Christoffer!U19+Mikael!U19)</f>
        <v> </v>
      </c>
      <c r="V19" s="52" t="str">
        <f>IF(Felix!V19+Jacob!V19+Filip!V19+Hannes!V19+Christoffer!V19+Mikael!V19=0," ",Felix!V19+Jacob!V19+Filip!V19+Hannes!V19+Christoffer!V19+Mikael!V19)</f>
        <v> </v>
      </c>
      <c r="W19" s="52">
        <f>IF(Felix!W19+Jacob!W19+Filip!W19+Hannes!W19+Christoffer!W19+Mikael!W19=0," ",Felix!W19+Jacob!W19+Filip!W19+Hannes!W19+Christoffer!W19+Mikael!W19)</f>
        <v>8</v>
      </c>
      <c r="X19" s="52">
        <f>IF(Felix!X19+Jacob!X19+Filip!X19+Hannes!X19+Christoffer!X19+Mikael!X19=0," ",Felix!X19+Jacob!X19+Filip!X19+Hannes!X19+Christoffer!X19+Mikael!X19)</f>
        <v>3</v>
      </c>
      <c r="Y19" s="52">
        <f>IF(Felix!Y19+Jacob!Y19+Filip!Y19+Hannes!Y19+Christoffer!Y19+Mikael!Y19=0," ",Felix!Y19+Jacob!Y19+Filip!Y19+Hannes!Y19+Christoffer!Y19+Mikael!Y19)</f>
        <v>3</v>
      </c>
      <c r="Z19" s="52" t="str">
        <f>IF(Felix!Z19+Jacob!Z19+Filip!Z19+Hannes!Z19+Christoffer!Z19+Mikael!Z19=0," ",Felix!Z19+Jacob!Z19+Filip!Z19+Hannes!Z19+Christoffer!Z19+Mikael!Z19)</f>
        <v> </v>
      </c>
      <c r="AA19" s="52">
        <f>IF(Felix!AA19+Jacob!AA19+Filip!AA19+Hannes!AA19+Christoffer!AA19+Mikael!AA19=0," ",Felix!AA19+Jacob!AA19+Filip!AA19+Hannes!AA19+Christoffer!AA19+Mikael!AA19)</f>
        <v>5</v>
      </c>
      <c r="AB19" s="52" t="str">
        <f>IF(Felix!AB19+Jacob!AB19+Filip!AB19+Hannes!AB19+Christoffer!AB19+Mikael!AB19=0," ",Felix!AB19+Jacob!AB19+Filip!AB19+Hannes!AB19+Christoffer!AB19+Mikael!AB19)</f>
        <v> </v>
      </c>
      <c r="AC19" s="54" t="str">
        <f>IF(Felix!AC19+Jacob!AC19+Filip!AC19+Hannes!AC19+Christoffer!AC19+Mikael!AC19=0," ",Felix!AC19+Jacob!AC19+Filip!AC19+Hannes!AC19+Christoffer!AC19+Mikael!AC19)</f>
        <v> </v>
      </c>
      <c r="AD19" s="140">
        <f t="shared" si="2"/>
        <v>19</v>
      </c>
    </row>
    <row r="20" ht="12.75" customHeight="1">
      <c r="A20" s="44">
        <f>Basplan!A20</f>
        <v>12</v>
      </c>
      <c r="B20" s="137" t="str">
        <f>'Modifierad plan '!B20:D20</f>
        <v>Eftersökning</v>
      </c>
      <c r="C20" s="138"/>
      <c r="D20" s="138"/>
      <c r="E20" s="138"/>
      <c r="F20" s="138"/>
      <c r="G20" s="51" t="str">
        <f>IF(Felix!G20+Jacob!G20+Filip!G20+Hannes!G20+Christoffer!G20+Mikael!G20=0," ",Felix!G20+Jacob!G20+Filip!G20+Hannes!G20+Christoffer!G20+Mikael!G20)</f>
        <v> </v>
      </c>
      <c r="H20" s="52" t="str">
        <f>IF(Felix!H20+Jacob!H20+Filip!H20+Hannes!H20+Christoffer!H20+Mikael!H20=0," ",Felix!H20+Jacob!H20+Filip!H20+Hannes!H20+Christoffer!H20+Mikael!H20)</f>
        <v> </v>
      </c>
      <c r="I20" s="52" t="str">
        <f>IF(Felix!I20+Jacob!I20+Filip!I20+Hannes!I20+Christoffer!I20+Mikael!I20=0," ",Felix!I20+Jacob!I20+Filip!I20+Hannes!I20+Christoffer!I20+Mikael!I20)</f>
        <v> </v>
      </c>
      <c r="J20" s="52" t="str">
        <f>IF(Felix!J20+Jacob!J20+Filip!J20+Hannes!J20+Christoffer!J20+Mikael!J20=0," ",Felix!J20+Jacob!J20+Filip!J20+Hannes!J20+Christoffer!J20+Mikael!J20)</f>
        <v> </v>
      </c>
      <c r="K20" s="52" t="str">
        <f>IF(Felix!K20+Jacob!K20+Filip!K20+Hannes!K20+Christoffer!K20+Mikael!K20=0," ",Felix!K20+Jacob!K20+Filip!K20+Hannes!K20+Christoffer!K20+Mikael!K20)</f>
        <v> </v>
      </c>
      <c r="L20" s="52" t="str">
        <f>IF(Felix!L20+Jacob!L20+Filip!L20+Hannes!L20+Christoffer!L20+Mikael!L20=0," ",Felix!L20+Jacob!L20+Filip!L20+Hannes!L20+Christoffer!L20+Mikael!L20)</f>
        <v> </v>
      </c>
      <c r="M20" s="52" t="str">
        <f>IF(Felix!M20+Jacob!M20+Filip!M20+Hannes!M20+Christoffer!M20+Mikael!M20=0," ",Felix!M20+Jacob!M20+Filip!M20+Hannes!M20+Christoffer!M20+Mikael!M20)</f>
        <v> </v>
      </c>
      <c r="N20" s="52" t="str">
        <f>IF(Felix!N20+Jacob!N20+Filip!N20+Hannes!N20+Christoffer!N20+Mikael!N20=0," ",Felix!N20+Jacob!N20+Filip!N20+Hannes!N20+Christoffer!N20+Mikael!N20)</f>
        <v> </v>
      </c>
      <c r="O20" s="52" t="str">
        <f>IF(Felix!O20+Jacob!O20+Filip!O20+Hannes!O20+Christoffer!O20+Mikael!O20=0," ",Felix!O20+Jacob!O20+Filip!O20+Hannes!O20+Christoffer!O20+Mikael!O20)</f>
        <v> </v>
      </c>
      <c r="P20" s="52" t="str">
        <f>IF(Felix!P20+Jacob!P20+Filip!P20+Hannes!P20+Christoffer!P20+Mikael!P20=0," ",Felix!P20+Jacob!P20+Filip!P20+Hannes!P20+Christoffer!P20+Mikael!P20)</f>
        <v> </v>
      </c>
      <c r="Q20" s="52" t="str">
        <f>IF(Felix!Q20+Jacob!Q20+Filip!Q20+Hannes!Q20+Christoffer!Q20+Mikael!Q20=0," ",Felix!Q20+Jacob!Q20+Filip!Q20+Hannes!Q20+Christoffer!Q20+Mikael!Q20)</f>
        <v> </v>
      </c>
      <c r="R20" s="52" t="str">
        <f>IF(Felix!R20+Jacob!R20+Filip!R20+Hannes!R20+Christoffer!R20+Mikael!R20=0," ",Felix!R20+Jacob!R20+Filip!R20+Hannes!R20+Christoffer!R20+Mikael!R20)</f>
        <v> </v>
      </c>
      <c r="S20" s="52" t="str">
        <f>IF(Felix!S20+Jacob!S20+Filip!S20+Hannes!S20+Christoffer!S20+Mikael!S20=0," ",Felix!S20+Jacob!S20+Filip!S20+Hannes!S20+Christoffer!S20+Mikael!S20)</f>
        <v> </v>
      </c>
      <c r="T20" s="52" t="str">
        <f>IF(Felix!T20+Jacob!T20+Filip!T20+Hannes!T20+Christoffer!T20+Mikael!T20=0," ",Felix!T20+Jacob!T20+Filip!T20+Hannes!T20+Christoffer!T20+Mikael!T20)</f>
        <v> </v>
      </c>
      <c r="U20" s="52" t="str">
        <f>IF(Felix!U20+Jacob!U20+Filip!U20+Hannes!U20+Christoffer!U20+Mikael!U20=0," ",Felix!U20+Jacob!U20+Filip!U20+Hannes!U20+Christoffer!U20+Mikael!U20)</f>
        <v> </v>
      </c>
      <c r="V20" s="52" t="str">
        <f>IF(Felix!V20+Jacob!V20+Filip!V20+Hannes!V20+Christoffer!V20+Mikael!V20=0," ",Felix!V20+Jacob!V20+Filip!V20+Hannes!V20+Christoffer!V20+Mikael!V20)</f>
        <v> </v>
      </c>
      <c r="W20" s="52" t="str">
        <f>IF(Felix!W20+Jacob!W20+Filip!W20+Hannes!W20+Christoffer!W20+Mikael!W20=0," ",Felix!W20+Jacob!W20+Filip!W20+Hannes!W20+Christoffer!W20+Mikael!W20)</f>
        <v> </v>
      </c>
      <c r="X20" s="52">
        <f>IF(Felix!X20+Jacob!X20+Filip!X20+Hannes!X20+Christoffer!X20+Mikael!X20=0," ",Felix!X20+Jacob!X20+Filip!X20+Hannes!X20+Christoffer!X20+Mikael!X20)</f>
        <v>3</v>
      </c>
      <c r="Y20" s="52">
        <f>IF(Felix!Y20+Jacob!Y20+Filip!Y20+Hannes!Y20+Christoffer!Y20+Mikael!Y20=0," ",Felix!Y20+Jacob!Y20+Filip!Y20+Hannes!Y20+Christoffer!Y20+Mikael!Y20)</f>
        <v>7</v>
      </c>
      <c r="Z20" s="52" t="str">
        <f>IF(Felix!Z20+Jacob!Z20+Filip!Z20+Hannes!Z20+Christoffer!Z20+Mikael!Z20=0," ",Felix!Z20+Jacob!Z20+Filip!Z20+Hannes!Z20+Christoffer!Z20+Mikael!Z20)</f>
        <v> </v>
      </c>
      <c r="AA20" s="52" t="str">
        <f>IF(Felix!AA20+Jacob!AA20+Filip!AA20+Hannes!AA20+Christoffer!AA20+Mikael!AA20=0," ",Felix!AA20+Jacob!AA20+Filip!AA20+Hannes!AA20+Christoffer!AA20+Mikael!AA20)</f>
        <v> </v>
      </c>
      <c r="AB20" s="52" t="str">
        <f>IF(Felix!AB20+Jacob!AB20+Filip!AB20+Hannes!AB20+Christoffer!AB20+Mikael!AB20=0," ",Felix!AB20+Jacob!AB20+Filip!AB20+Hannes!AB20+Christoffer!AB20+Mikael!AB20)</f>
        <v> </v>
      </c>
      <c r="AC20" s="54" t="str">
        <f>IF(Felix!AC20+Jacob!AC20+Filip!AC20+Hannes!AC20+Christoffer!AC20+Mikael!AC20=0," ",Felix!AC20+Jacob!AC20+Filip!AC20+Hannes!AC20+Christoffer!AC20+Mikael!AC20)</f>
        <v> </v>
      </c>
      <c r="AD20" s="140">
        <f t="shared" si="2"/>
        <v>10</v>
      </c>
    </row>
    <row r="21" ht="12.75" customHeight="1">
      <c r="A21" s="44">
        <f>Basplan!A21</f>
        <v>13</v>
      </c>
      <c r="B21" s="96" t="str">
        <f>'Modifierad plan '!B21:D21</f>
        <v>Test av styrmodul</v>
      </c>
      <c r="C21" s="46"/>
      <c r="D21" s="46"/>
      <c r="E21" s="46"/>
      <c r="F21" s="46"/>
      <c r="G21" s="51" t="str">
        <f>IF(Felix!G21+Jacob!G21+Filip!G21+Hannes!G21+Christoffer!G21+Mikael!G21=0," ",Felix!G21+Jacob!G21+Filip!G21+Hannes!G21+Christoffer!G21+Mikael!G21)</f>
        <v> </v>
      </c>
      <c r="H21" s="52" t="str">
        <f>IF(Felix!H21+Jacob!H21+Filip!H21+Hannes!H21+Christoffer!H21+Mikael!H21=0," ",Felix!H21+Jacob!H21+Filip!H21+Hannes!H21+Christoffer!H21+Mikael!H21)</f>
        <v> </v>
      </c>
      <c r="I21" s="52" t="str">
        <f>IF(Felix!I21+Jacob!I21+Filip!I21+Hannes!I21+Christoffer!I21+Mikael!I21=0," ",Felix!I21+Jacob!I21+Filip!I21+Hannes!I21+Christoffer!I21+Mikael!I21)</f>
        <v> </v>
      </c>
      <c r="J21" s="52" t="str">
        <f>IF(Felix!J21+Jacob!J21+Filip!J21+Hannes!J21+Christoffer!J21+Mikael!J21=0," ",Felix!J21+Jacob!J21+Filip!J21+Hannes!J21+Christoffer!J21+Mikael!J21)</f>
        <v> </v>
      </c>
      <c r="K21" s="52" t="str">
        <f>IF(Felix!K21+Jacob!K21+Filip!K21+Hannes!K21+Christoffer!K21+Mikael!K21=0," ",Felix!K21+Jacob!K21+Filip!K21+Hannes!K21+Christoffer!K21+Mikael!K21)</f>
        <v> </v>
      </c>
      <c r="L21" s="52" t="str">
        <f>IF(Felix!L21+Jacob!L21+Filip!L21+Hannes!L21+Christoffer!L21+Mikael!L21=0," ",Felix!L21+Jacob!L21+Filip!L21+Hannes!L21+Christoffer!L21+Mikael!L21)</f>
        <v> </v>
      </c>
      <c r="M21" s="52" t="str">
        <f>IF(Felix!M21+Jacob!M21+Filip!M21+Hannes!M21+Christoffer!M21+Mikael!M21=0," ",Felix!M21+Jacob!M21+Filip!M21+Hannes!M21+Christoffer!M21+Mikael!M21)</f>
        <v> </v>
      </c>
      <c r="N21" s="52" t="str">
        <f>IF(Felix!N21+Jacob!N21+Filip!N21+Hannes!N21+Christoffer!N21+Mikael!N21=0," ",Felix!N21+Jacob!N21+Filip!N21+Hannes!N21+Christoffer!N21+Mikael!N21)</f>
        <v> </v>
      </c>
      <c r="O21" s="52" t="str">
        <f>IF(Felix!O21+Jacob!O21+Filip!O21+Hannes!O21+Christoffer!O21+Mikael!O21=0," ",Felix!O21+Jacob!O21+Filip!O21+Hannes!O21+Christoffer!O21+Mikael!O21)</f>
        <v> </v>
      </c>
      <c r="P21" s="52" t="str">
        <f>IF(Felix!P21+Jacob!P21+Filip!P21+Hannes!P21+Christoffer!P21+Mikael!P21=0," ",Felix!P21+Jacob!P21+Filip!P21+Hannes!P21+Christoffer!P21+Mikael!P21)</f>
        <v> </v>
      </c>
      <c r="Q21" s="52" t="str">
        <f>IF(Felix!Q21+Jacob!Q21+Filip!Q21+Hannes!Q21+Christoffer!Q21+Mikael!Q21=0," ",Felix!Q21+Jacob!Q21+Filip!Q21+Hannes!Q21+Christoffer!Q21+Mikael!Q21)</f>
        <v> </v>
      </c>
      <c r="R21" s="52" t="str">
        <f>IF(Felix!R21+Jacob!R21+Filip!R21+Hannes!R21+Christoffer!R21+Mikael!R21=0," ",Felix!R21+Jacob!R21+Filip!R21+Hannes!R21+Christoffer!R21+Mikael!R21)</f>
        <v> </v>
      </c>
      <c r="S21" s="52" t="str">
        <f>IF(Felix!S21+Jacob!S21+Filip!S21+Hannes!S21+Christoffer!S21+Mikael!S21=0," ",Felix!S21+Jacob!S21+Filip!S21+Hannes!S21+Christoffer!S21+Mikael!S21)</f>
        <v> </v>
      </c>
      <c r="T21" s="52" t="str">
        <f>IF(Felix!T21+Jacob!T21+Filip!T21+Hannes!T21+Christoffer!T21+Mikael!T21=0," ",Felix!T21+Jacob!T21+Filip!T21+Hannes!T21+Christoffer!T21+Mikael!T21)</f>
        <v> </v>
      </c>
      <c r="U21" s="52" t="str">
        <f>IF(Felix!U21+Jacob!U21+Filip!U21+Hannes!U21+Christoffer!U21+Mikael!U21=0," ",Felix!U21+Jacob!U21+Filip!U21+Hannes!U21+Christoffer!U21+Mikael!U21)</f>
        <v> </v>
      </c>
      <c r="V21" s="52" t="str">
        <f>IF(Felix!V21+Jacob!V21+Filip!V21+Hannes!V21+Christoffer!V21+Mikael!V21=0," ",Felix!V21+Jacob!V21+Filip!V21+Hannes!V21+Christoffer!V21+Mikael!V21)</f>
        <v> </v>
      </c>
      <c r="W21" s="52">
        <f>IF(Felix!W21+Jacob!W21+Filip!W21+Hannes!W21+Christoffer!W21+Mikael!W21=0," ",Felix!W21+Jacob!W21+Filip!W21+Hannes!W21+Christoffer!W21+Mikael!W21)</f>
        <v>4</v>
      </c>
      <c r="X21" s="52" t="str">
        <f>IF(Felix!X21+Jacob!X21+Filip!X21+Hannes!X21+Christoffer!X21+Mikael!X21=0," ",Felix!X21+Jacob!X21+Filip!X21+Hannes!X21+Christoffer!X21+Mikael!X21)</f>
        <v> </v>
      </c>
      <c r="Y21" s="52">
        <f>IF(Felix!Y21+Jacob!Y21+Filip!Y21+Hannes!Y21+Christoffer!Y21+Mikael!Y21=0," ",Felix!Y21+Jacob!Y21+Filip!Y21+Hannes!Y21+Christoffer!Y21+Mikael!Y21)</f>
        <v>12</v>
      </c>
      <c r="Z21" s="52">
        <f>IF(Felix!Z21+Jacob!Z21+Filip!Z21+Hannes!Z21+Christoffer!Z21+Mikael!Z21=0," ",Felix!Z21+Jacob!Z21+Filip!Z21+Hannes!Z21+Christoffer!Z21+Mikael!Z21)</f>
        <v>6</v>
      </c>
      <c r="AA21" s="52">
        <f>IF(Felix!AA21+Jacob!AA21+Filip!AA21+Hannes!AA21+Christoffer!AA21+Mikael!AA21=0," ",Felix!AA21+Jacob!AA21+Filip!AA21+Hannes!AA21+Christoffer!AA21+Mikael!AA21)</f>
        <v>5</v>
      </c>
      <c r="AB21" s="52" t="str">
        <f>IF(Felix!AB21+Jacob!AB21+Filip!AB21+Hannes!AB21+Christoffer!AB21+Mikael!AB21=0," ",Felix!AB21+Jacob!AB21+Filip!AB21+Hannes!AB21+Christoffer!AB21+Mikael!AB21)</f>
        <v> </v>
      </c>
      <c r="AC21" s="54" t="str">
        <f>IF(Felix!AC21+Jacob!AC21+Filip!AC21+Hannes!AC21+Christoffer!AC21+Mikael!AC21=0," ",Felix!AC21+Jacob!AC21+Filip!AC21+Hannes!AC21+Christoffer!AC21+Mikael!AC21)</f>
        <v> </v>
      </c>
      <c r="AD21" s="140">
        <f t="shared" si="2"/>
        <v>27</v>
      </c>
    </row>
    <row r="22" ht="12.75" customHeight="1">
      <c r="A22" s="69" t="str">
        <f>Basplan!A22</f>
        <v/>
      </c>
      <c r="B22" s="141" t="str">
        <f>'Modifierad plan '!B22:D22</f>
        <v>Huvudmodul</v>
      </c>
      <c r="C22" s="46"/>
      <c r="D22" s="46"/>
      <c r="E22" s="46"/>
      <c r="F22" s="46"/>
      <c r="G22" s="6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40"/>
    </row>
    <row r="23" ht="12.75" customHeight="1">
      <c r="A23" s="69">
        <f>Basplan!A23</f>
        <v>14</v>
      </c>
      <c r="B23" s="96" t="str">
        <f>'Modifierad plan '!B23:D23</f>
        <v>Sökalgoritm</v>
      </c>
      <c r="C23" s="46"/>
      <c r="D23" s="46"/>
      <c r="E23" s="46"/>
      <c r="F23" s="46"/>
      <c r="G23" s="51" t="str">
        <f>IF(Felix!G23+Jacob!G23+Filip!G23+Hannes!G23+Christoffer!G23+Mikael!G23=0," ",Felix!G23+Jacob!G23+Filip!G23+Hannes!G23+Christoffer!G23+Mikael!G23)</f>
        <v> </v>
      </c>
      <c r="H23" s="52" t="str">
        <f>IF(Felix!H23+Jacob!H23+Filip!H23+Hannes!H23+Christoffer!H23+Mikael!H23=0," ",Felix!H23+Jacob!H23+Filip!H23+Hannes!H23+Christoffer!H23+Mikael!H23)</f>
        <v> </v>
      </c>
      <c r="I23" s="52" t="str">
        <f>IF(Felix!I23+Jacob!I23+Filip!I23+Hannes!I23+Christoffer!I23+Mikael!I23=0," ",Felix!I23+Jacob!I23+Filip!I23+Hannes!I23+Christoffer!I23+Mikael!I23)</f>
        <v> </v>
      </c>
      <c r="J23" s="52" t="str">
        <f>IF(Felix!J23+Jacob!J23+Filip!J23+Hannes!J23+Christoffer!J23+Mikael!J23=0," ",Felix!J23+Jacob!J23+Filip!J23+Hannes!J23+Christoffer!J23+Mikael!J23)</f>
        <v> </v>
      </c>
      <c r="K23" s="52" t="str">
        <f>IF(Felix!K23+Jacob!K23+Filip!K23+Hannes!K23+Christoffer!K23+Mikael!K23=0," ",Felix!K23+Jacob!K23+Filip!K23+Hannes!K23+Christoffer!K23+Mikael!K23)</f>
        <v> </v>
      </c>
      <c r="L23" s="52" t="str">
        <f>IF(Felix!L23+Jacob!L23+Filip!L23+Hannes!L23+Christoffer!L23+Mikael!L23=0," ",Felix!L23+Jacob!L23+Filip!L23+Hannes!L23+Christoffer!L23+Mikael!L23)</f>
        <v> </v>
      </c>
      <c r="M23" s="52" t="str">
        <f>IF(Felix!M23+Jacob!M23+Filip!M23+Hannes!M23+Christoffer!M23+Mikael!M23=0," ",Felix!M23+Jacob!M23+Filip!M23+Hannes!M23+Christoffer!M23+Mikael!M23)</f>
        <v> </v>
      </c>
      <c r="N23" s="52" t="str">
        <f>IF(Felix!N23+Jacob!N23+Filip!N23+Hannes!N23+Christoffer!N23+Mikael!N23=0," ",Felix!N23+Jacob!N23+Filip!N23+Hannes!N23+Christoffer!N23+Mikael!N23)</f>
        <v> </v>
      </c>
      <c r="O23" s="52" t="str">
        <f>IF(Felix!O23+Jacob!O23+Filip!O23+Hannes!O23+Christoffer!O23+Mikael!O23=0," ",Felix!O23+Jacob!O23+Filip!O23+Hannes!O23+Christoffer!O23+Mikael!O23)</f>
        <v> </v>
      </c>
      <c r="P23" s="52" t="str">
        <f>IF(Felix!P23+Jacob!P23+Filip!P23+Hannes!P23+Christoffer!P23+Mikael!P23=0," ",Felix!P23+Jacob!P23+Filip!P23+Hannes!P23+Christoffer!P23+Mikael!P23)</f>
        <v> </v>
      </c>
      <c r="Q23" s="52" t="str">
        <f>IF(Felix!Q23+Jacob!Q23+Filip!Q23+Hannes!Q23+Christoffer!Q23+Mikael!Q23=0," ",Felix!Q23+Jacob!Q23+Filip!Q23+Hannes!Q23+Christoffer!Q23+Mikael!Q23)</f>
        <v> </v>
      </c>
      <c r="R23" s="52" t="str">
        <f>IF(Felix!R23+Jacob!R23+Filip!R23+Hannes!R23+Christoffer!R23+Mikael!R23=0," ",Felix!R23+Jacob!R23+Filip!R23+Hannes!R23+Christoffer!R23+Mikael!R23)</f>
        <v> </v>
      </c>
      <c r="S23" s="52" t="str">
        <f>IF(Felix!S23+Jacob!S23+Filip!S23+Hannes!S23+Christoffer!S23+Mikael!S23=0," ",Felix!S23+Jacob!S23+Filip!S23+Hannes!S23+Christoffer!S23+Mikael!S23)</f>
        <v> </v>
      </c>
      <c r="T23" s="52" t="str">
        <f>IF(Felix!T23+Jacob!T23+Filip!T23+Hannes!T23+Christoffer!T23+Mikael!T23=0," ",Felix!T23+Jacob!T23+Filip!T23+Hannes!T23+Christoffer!T23+Mikael!T23)</f>
        <v> </v>
      </c>
      <c r="U23" s="52" t="str">
        <f>IF(Felix!U23+Jacob!U23+Filip!U23+Hannes!U23+Christoffer!U23+Mikael!U23=0," ",Felix!U23+Jacob!U23+Filip!U23+Hannes!U23+Christoffer!U23+Mikael!U23)</f>
        <v> </v>
      </c>
      <c r="V23" s="52" t="str">
        <f>IF(Felix!V23+Jacob!V23+Filip!V23+Hannes!V23+Christoffer!V23+Mikael!V23=0," ",Felix!V23+Jacob!V23+Filip!V23+Hannes!V23+Christoffer!V23+Mikael!V23)</f>
        <v> </v>
      </c>
      <c r="W23" s="52">
        <f>IF(Felix!W23+Jacob!W23+Filip!W23+Hannes!W23+Christoffer!W23+Mikael!W23=0," ",Felix!W23+Jacob!W23+Filip!W23+Hannes!W23+Christoffer!W23+Mikael!W23)</f>
        <v>16</v>
      </c>
      <c r="X23" s="52">
        <f>IF(Felix!X23+Jacob!X23+Filip!X23+Hannes!X23+Christoffer!X23+Mikael!X23=0," ",Felix!X23+Jacob!X23+Filip!X23+Hannes!X23+Christoffer!X23+Mikael!X23)</f>
        <v>15</v>
      </c>
      <c r="Y23" s="52">
        <f>IF(Felix!Y23+Jacob!Y23+Filip!Y23+Hannes!Y23+Christoffer!Y23+Mikael!Y23=0," ",Felix!Y23+Jacob!Y23+Filip!Y23+Hannes!Y23+Christoffer!Y23+Mikael!Y23)</f>
        <v>26</v>
      </c>
      <c r="Z23" s="52" t="str">
        <f>IF(Felix!Z23+Jacob!Z23+Filip!Z23+Hannes!Z23+Christoffer!Z23+Mikael!Z23=0," ",Felix!Z23+Jacob!Z23+Filip!Z23+Hannes!Z23+Christoffer!Z23+Mikael!Z23)</f>
        <v> </v>
      </c>
      <c r="AA23" s="52" t="str">
        <f>IF(Felix!AA23+Jacob!AA23+Filip!AA23+Hannes!AA23+Christoffer!AA23+Mikael!AA23=0," ",Felix!AA23+Jacob!AA23+Filip!AA23+Hannes!AA23+Christoffer!AA23+Mikael!AA23)</f>
        <v> </v>
      </c>
      <c r="AB23" s="52" t="str">
        <f>IF(Felix!AB23+Jacob!AB23+Filip!AB23+Hannes!AB23+Christoffer!AB23+Mikael!AB23=0," ",Felix!AB23+Jacob!AB23+Filip!AB23+Hannes!AB23+Christoffer!AB23+Mikael!AB23)</f>
        <v> </v>
      </c>
      <c r="AC23" s="54" t="str">
        <f>IF(Felix!AC23+Jacob!AC23+Filip!AC23+Hannes!AC23+Christoffer!AC23+Mikael!AC23=0," ",Felix!AC23+Jacob!AC23+Filip!AC23+Hannes!AC23+Christoffer!AC23+Mikael!AC23)</f>
        <v> </v>
      </c>
      <c r="AD23" s="140">
        <f t="shared" ref="AD23:AD27" si="3">SUM(G23:AC23)</f>
        <v>57</v>
      </c>
      <c r="AE23" s="67"/>
    </row>
    <row r="24" ht="12.75" customHeight="1">
      <c r="A24" s="69">
        <f>Basplan!A24</f>
        <v>15</v>
      </c>
      <c r="B24" s="96" t="str">
        <f>'Modifierad plan '!B24:D24</f>
        <v>Integrering med övriga moduler</v>
      </c>
      <c r="C24" s="46"/>
      <c r="D24" s="46"/>
      <c r="E24" s="46"/>
      <c r="F24" s="46"/>
      <c r="G24" s="51" t="str">
        <f>IF(Felix!G24+Jacob!G24+Filip!G24+Hannes!G24+Christoffer!G24+Mikael!G24=0," ",Felix!G24+Jacob!G24+Filip!G24+Hannes!G24+Christoffer!G24+Mikael!G24)</f>
        <v> </v>
      </c>
      <c r="H24" s="52" t="str">
        <f>IF(Felix!H24+Jacob!H24+Filip!H24+Hannes!H24+Christoffer!H24+Mikael!H24=0," ",Felix!H24+Jacob!H24+Filip!H24+Hannes!H24+Christoffer!H24+Mikael!H24)</f>
        <v> </v>
      </c>
      <c r="I24" s="52" t="str">
        <f>IF(Felix!I24+Jacob!I24+Filip!I24+Hannes!I24+Christoffer!I24+Mikael!I24=0," ",Felix!I24+Jacob!I24+Filip!I24+Hannes!I24+Christoffer!I24+Mikael!I24)</f>
        <v> </v>
      </c>
      <c r="J24" s="52" t="str">
        <f>IF(Felix!J24+Jacob!J24+Filip!J24+Hannes!J24+Christoffer!J24+Mikael!J24=0," ",Felix!J24+Jacob!J24+Filip!J24+Hannes!J24+Christoffer!J24+Mikael!J24)</f>
        <v> </v>
      </c>
      <c r="K24" s="52" t="str">
        <f>IF(Felix!K24+Jacob!K24+Filip!K24+Hannes!K24+Christoffer!K24+Mikael!K24=0," ",Felix!K24+Jacob!K24+Filip!K24+Hannes!K24+Christoffer!K24+Mikael!K24)</f>
        <v> </v>
      </c>
      <c r="L24" s="52" t="str">
        <f>IF(Felix!L24+Jacob!L24+Filip!L24+Hannes!L24+Christoffer!L24+Mikael!L24=0," ",Felix!L24+Jacob!L24+Filip!L24+Hannes!L24+Christoffer!L24+Mikael!L24)</f>
        <v> </v>
      </c>
      <c r="M24" s="52" t="str">
        <f>IF(Felix!M24+Jacob!M24+Filip!M24+Hannes!M24+Christoffer!M24+Mikael!M24=0," ",Felix!M24+Jacob!M24+Filip!M24+Hannes!M24+Christoffer!M24+Mikael!M24)</f>
        <v> </v>
      </c>
      <c r="N24" s="52" t="str">
        <f>IF(Felix!N24+Jacob!N24+Filip!N24+Hannes!N24+Christoffer!N24+Mikael!N24=0," ",Felix!N24+Jacob!N24+Filip!N24+Hannes!N24+Christoffer!N24+Mikael!N24)</f>
        <v> </v>
      </c>
      <c r="O24" s="52" t="str">
        <f>IF(Felix!O24+Jacob!O24+Filip!O24+Hannes!O24+Christoffer!O24+Mikael!O24=0," ",Felix!O24+Jacob!O24+Filip!O24+Hannes!O24+Christoffer!O24+Mikael!O24)</f>
        <v> </v>
      </c>
      <c r="P24" s="52" t="str">
        <f>IF(Felix!P24+Jacob!P24+Filip!P24+Hannes!P24+Christoffer!P24+Mikael!P24=0," ",Felix!P24+Jacob!P24+Filip!P24+Hannes!P24+Christoffer!P24+Mikael!P24)</f>
        <v> </v>
      </c>
      <c r="Q24" s="52" t="str">
        <f>IF(Felix!Q24+Jacob!Q24+Filip!Q24+Hannes!Q24+Christoffer!Q24+Mikael!Q24=0," ",Felix!Q24+Jacob!Q24+Filip!Q24+Hannes!Q24+Christoffer!Q24+Mikael!Q24)</f>
        <v> </v>
      </c>
      <c r="R24" s="52" t="str">
        <f>IF(Felix!R24+Jacob!R24+Filip!R24+Hannes!R24+Christoffer!R24+Mikael!R24=0," ",Felix!R24+Jacob!R24+Filip!R24+Hannes!R24+Christoffer!R24+Mikael!R24)</f>
        <v> </v>
      </c>
      <c r="S24" s="52" t="str">
        <f>IF(Felix!S24+Jacob!S24+Filip!S24+Hannes!S24+Christoffer!S24+Mikael!S24=0," ",Felix!S24+Jacob!S24+Filip!S24+Hannes!S24+Christoffer!S24+Mikael!S24)</f>
        <v> </v>
      </c>
      <c r="T24" s="52" t="str">
        <f>IF(Felix!T24+Jacob!T24+Filip!T24+Hannes!T24+Christoffer!T24+Mikael!T24=0," ",Felix!T24+Jacob!T24+Filip!T24+Hannes!T24+Christoffer!T24+Mikael!T24)</f>
        <v> </v>
      </c>
      <c r="U24" s="52" t="str">
        <f>IF(Felix!U24+Jacob!U24+Filip!U24+Hannes!U24+Christoffer!U24+Mikael!U24=0," ",Felix!U24+Jacob!U24+Filip!U24+Hannes!U24+Christoffer!U24+Mikael!U24)</f>
        <v> </v>
      </c>
      <c r="V24" s="52" t="str">
        <f>IF(Felix!V24+Jacob!V24+Filip!V24+Hannes!V24+Christoffer!V24+Mikael!V24=0," ",Felix!V24+Jacob!V24+Filip!V24+Hannes!V24+Christoffer!V24+Mikael!V24)</f>
        <v> </v>
      </c>
      <c r="W24" s="52">
        <f>IF(Felix!W24+Jacob!W24+Filip!W24+Hannes!W24+Christoffer!W24+Mikael!W24=0," ",Felix!W24+Jacob!W24+Filip!W24+Hannes!W24+Christoffer!W24+Mikael!W24)</f>
        <v>5</v>
      </c>
      <c r="X24" s="52">
        <f>IF(Felix!X24+Jacob!X24+Filip!X24+Hannes!X24+Christoffer!X24+Mikael!X24=0," ",Felix!X24+Jacob!X24+Filip!X24+Hannes!X24+Christoffer!X24+Mikael!X24)</f>
        <v>12</v>
      </c>
      <c r="Y24" s="52">
        <f>IF(Felix!Y24+Jacob!Y24+Filip!Y24+Hannes!Y24+Christoffer!Y24+Mikael!Y24=0," ",Felix!Y24+Jacob!Y24+Filip!Y24+Hannes!Y24+Christoffer!Y24+Mikael!Y24)</f>
        <v>11</v>
      </c>
      <c r="Z24" s="52" t="str">
        <f>IF(Felix!Z24+Jacob!Z24+Filip!Z24+Hannes!Z24+Christoffer!Z24+Mikael!Z24=0," ",Felix!Z24+Jacob!Z24+Filip!Z24+Hannes!Z24+Christoffer!Z24+Mikael!Z24)</f>
        <v> </v>
      </c>
      <c r="AA24" s="52" t="str">
        <f>IF(Felix!AA24+Jacob!AA24+Filip!AA24+Hannes!AA24+Christoffer!AA24+Mikael!AA24=0," ",Felix!AA24+Jacob!AA24+Filip!AA24+Hannes!AA24+Christoffer!AA24+Mikael!AA24)</f>
        <v> </v>
      </c>
      <c r="AB24" s="52" t="str">
        <f>IF(Felix!AB24+Jacob!AB24+Filip!AB24+Hannes!AB24+Christoffer!AB24+Mikael!AB24=0," ",Felix!AB24+Jacob!AB24+Filip!AB24+Hannes!AB24+Christoffer!AB24+Mikael!AB24)</f>
        <v> </v>
      </c>
      <c r="AC24" s="54" t="str">
        <f>IF(Felix!AC24+Jacob!AC24+Filip!AC24+Hannes!AC24+Christoffer!AC24+Mikael!AC24=0," ",Felix!AC24+Jacob!AC24+Filip!AC24+Hannes!AC24+Christoffer!AC24+Mikael!AC24)</f>
        <v> </v>
      </c>
      <c r="AD24" s="140">
        <f t="shared" si="3"/>
        <v>28</v>
      </c>
    </row>
    <row r="25" ht="12.75" customHeight="1">
      <c r="A25" s="69">
        <f>Basplan!A25</f>
        <v>16</v>
      </c>
      <c r="B25" s="96" t="str">
        <f>'Modifierad plan '!B25:D25</f>
        <v>Konfiguration av data-bussar</v>
      </c>
      <c r="C25" s="46"/>
      <c r="D25" s="46"/>
      <c r="E25" s="46"/>
      <c r="F25" s="46"/>
      <c r="G25" s="51" t="str">
        <f>IF(Felix!G25+Jacob!G25+Filip!G25+Hannes!G25+Christoffer!G25+Mikael!G25=0," ",Felix!G25+Jacob!G25+Filip!G25+Hannes!G25+Christoffer!G25+Mikael!G25)</f>
        <v> </v>
      </c>
      <c r="H25" s="52" t="str">
        <f>IF(Felix!H25+Jacob!H25+Filip!H25+Hannes!H25+Christoffer!H25+Mikael!H25=0," ",Felix!H25+Jacob!H25+Filip!H25+Hannes!H25+Christoffer!H25+Mikael!H25)</f>
        <v> </v>
      </c>
      <c r="I25" s="52" t="str">
        <f>IF(Felix!I25+Jacob!I25+Filip!I25+Hannes!I25+Christoffer!I25+Mikael!I25=0," ",Felix!I25+Jacob!I25+Filip!I25+Hannes!I25+Christoffer!I25+Mikael!I25)</f>
        <v> </v>
      </c>
      <c r="J25" s="52" t="str">
        <f>IF(Felix!J25+Jacob!J25+Filip!J25+Hannes!J25+Christoffer!J25+Mikael!J25=0," ",Felix!J25+Jacob!J25+Filip!J25+Hannes!J25+Christoffer!J25+Mikael!J25)</f>
        <v> </v>
      </c>
      <c r="K25" s="52" t="str">
        <f>IF(Felix!K25+Jacob!K25+Filip!K25+Hannes!K25+Christoffer!K25+Mikael!K25=0," ",Felix!K25+Jacob!K25+Filip!K25+Hannes!K25+Christoffer!K25+Mikael!K25)</f>
        <v> </v>
      </c>
      <c r="L25" s="52" t="str">
        <f>IF(Felix!L25+Jacob!L25+Filip!L25+Hannes!L25+Christoffer!L25+Mikael!L25=0," ",Felix!L25+Jacob!L25+Filip!L25+Hannes!L25+Christoffer!L25+Mikael!L25)</f>
        <v> </v>
      </c>
      <c r="M25" s="52" t="str">
        <f>IF(Felix!M25+Jacob!M25+Filip!M25+Hannes!M25+Christoffer!M25+Mikael!M25=0," ",Felix!M25+Jacob!M25+Filip!M25+Hannes!M25+Christoffer!M25+Mikael!M25)</f>
        <v> </v>
      </c>
      <c r="N25" s="52" t="str">
        <f>IF(Felix!N25+Jacob!N25+Filip!N25+Hannes!N25+Christoffer!N25+Mikael!N25=0," ",Felix!N25+Jacob!N25+Filip!N25+Hannes!N25+Christoffer!N25+Mikael!N25)</f>
        <v> </v>
      </c>
      <c r="O25" s="52" t="str">
        <f>IF(Felix!O25+Jacob!O25+Filip!O25+Hannes!O25+Christoffer!O25+Mikael!O25=0," ",Felix!O25+Jacob!O25+Filip!O25+Hannes!O25+Christoffer!O25+Mikael!O25)</f>
        <v> </v>
      </c>
      <c r="P25" s="52" t="str">
        <f>IF(Felix!P25+Jacob!P25+Filip!P25+Hannes!P25+Christoffer!P25+Mikael!P25=0," ",Felix!P25+Jacob!P25+Filip!P25+Hannes!P25+Christoffer!P25+Mikael!P25)</f>
        <v> </v>
      </c>
      <c r="Q25" s="52" t="str">
        <f>IF(Felix!Q25+Jacob!Q25+Filip!Q25+Hannes!Q25+Christoffer!Q25+Mikael!Q25=0," ",Felix!Q25+Jacob!Q25+Filip!Q25+Hannes!Q25+Christoffer!Q25+Mikael!Q25)</f>
        <v> </v>
      </c>
      <c r="R25" s="52" t="str">
        <f>IF(Felix!R25+Jacob!R25+Filip!R25+Hannes!R25+Christoffer!R25+Mikael!R25=0," ",Felix!R25+Jacob!R25+Filip!R25+Hannes!R25+Christoffer!R25+Mikael!R25)</f>
        <v> </v>
      </c>
      <c r="S25" s="52" t="str">
        <f>IF(Felix!S25+Jacob!S25+Filip!S25+Hannes!S25+Christoffer!S25+Mikael!S25=0," ",Felix!S25+Jacob!S25+Filip!S25+Hannes!S25+Christoffer!S25+Mikael!S25)</f>
        <v> </v>
      </c>
      <c r="T25" s="52" t="str">
        <f>IF(Felix!T25+Jacob!T25+Filip!T25+Hannes!T25+Christoffer!T25+Mikael!T25=0," ",Felix!T25+Jacob!T25+Filip!T25+Hannes!T25+Christoffer!T25+Mikael!T25)</f>
        <v> </v>
      </c>
      <c r="U25" s="52" t="str">
        <f>IF(Felix!U25+Jacob!U25+Filip!U25+Hannes!U25+Christoffer!U25+Mikael!U25=0," ",Felix!U25+Jacob!U25+Filip!U25+Hannes!U25+Christoffer!U25+Mikael!U25)</f>
        <v> </v>
      </c>
      <c r="V25" s="52" t="str">
        <f>IF(Felix!V25+Jacob!V25+Filip!V25+Hannes!V25+Christoffer!V25+Mikael!V25=0," ",Felix!V25+Jacob!V25+Filip!V25+Hannes!V25+Christoffer!V25+Mikael!V25)</f>
        <v> </v>
      </c>
      <c r="W25" s="52">
        <f>IF(Felix!W25+Jacob!W25+Filip!W25+Hannes!W25+Christoffer!W25+Mikael!W25=0," ",Felix!W25+Jacob!W25+Filip!W25+Hannes!W25+Christoffer!W25+Mikael!W25)</f>
        <v>5</v>
      </c>
      <c r="X25" s="52">
        <f>IF(Felix!X25+Jacob!X25+Filip!X25+Hannes!X25+Christoffer!X25+Mikael!X25=0," ",Felix!X25+Jacob!X25+Filip!X25+Hannes!X25+Christoffer!X25+Mikael!X25)</f>
        <v>1</v>
      </c>
      <c r="Y25" s="52" t="str">
        <f>IF(Felix!Y25+Jacob!Y25+Filip!Y25+Hannes!Y25+Christoffer!Y25+Mikael!Y25=0," ",Felix!Y25+Jacob!Y25+Filip!Y25+Hannes!Y25+Christoffer!Y25+Mikael!Y25)</f>
        <v> </v>
      </c>
      <c r="Z25" s="52" t="str">
        <f>IF(Felix!Z25+Jacob!Z25+Filip!Z25+Hannes!Z25+Christoffer!Z25+Mikael!Z25=0," ",Felix!Z25+Jacob!Z25+Filip!Z25+Hannes!Z25+Christoffer!Z25+Mikael!Z25)</f>
        <v> </v>
      </c>
      <c r="AA25" s="52" t="str">
        <f>IF(Felix!AA25+Jacob!AA25+Filip!AA25+Hannes!AA25+Christoffer!AA25+Mikael!AA25=0," ",Felix!AA25+Jacob!AA25+Filip!AA25+Hannes!AA25+Christoffer!AA25+Mikael!AA25)</f>
        <v> </v>
      </c>
      <c r="AB25" s="52" t="str">
        <f>IF(Felix!AB25+Jacob!AB25+Filip!AB25+Hannes!AB25+Christoffer!AB25+Mikael!AB25=0," ",Felix!AB25+Jacob!AB25+Filip!AB25+Hannes!AB25+Christoffer!AB25+Mikael!AB25)</f>
        <v> </v>
      </c>
      <c r="AC25" s="54" t="str">
        <f>IF(Felix!AC25+Jacob!AC25+Filip!AC25+Hannes!AC25+Christoffer!AC25+Mikael!AC25=0," ",Felix!AC25+Jacob!AC25+Filip!AC25+Hannes!AC25+Christoffer!AC25+Mikael!AC25)</f>
        <v> </v>
      </c>
      <c r="AD25" s="140">
        <f t="shared" si="3"/>
        <v>6</v>
      </c>
    </row>
    <row r="26" ht="12.75" customHeight="1">
      <c r="A26" s="69">
        <f>Basplan!A26</f>
        <v>17</v>
      </c>
      <c r="B26" s="137" t="str">
        <f>'Modifierad plan '!B26:D26</f>
        <v>Eftersökning</v>
      </c>
      <c r="C26" s="138"/>
      <c r="D26" s="138"/>
      <c r="E26" s="138"/>
      <c r="F26" s="138"/>
      <c r="G26" s="51" t="str">
        <f>IF(Felix!G26+Jacob!G26+Filip!G26+Hannes!G26+Christoffer!G26+Mikael!G26=0," ",Felix!G26+Jacob!G26+Filip!G26+Hannes!G26+Christoffer!G26+Mikael!G26)</f>
        <v> </v>
      </c>
      <c r="H26" s="52" t="str">
        <f>IF(Felix!H26+Jacob!H26+Filip!H26+Hannes!H26+Christoffer!H26+Mikael!H26=0," ",Felix!H26+Jacob!H26+Filip!H26+Hannes!H26+Christoffer!H26+Mikael!H26)</f>
        <v> </v>
      </c>
      <c r="I26" s="52" t="str">
        <f>IF(Felix!I26+Jacob!I26+Filip!I26+Hannes!I26+Christoffer!I26+Mikael!I26=0," ",Felix!I26+Jacob!I26+Filip!I26+Hannes!I26+Christoffer!I26+Mikael!I26)</f>
        <v> </v>
      </c>
      <c r="J26" s="52" t="str">
        <f>IF(Felix!J26+Jacob!J26+Filip!J26+Hannes!J26+Christoffer!J26+Mikael!J26=0," ",Felix!J26+Jacob!J26+Filip!J26+Hannes!J26+Christoffer!J26+Mikael!J26)</f>
        <v> </v>
      </c>
      <c r="K26" s="52" t="str">
        <f>IF(Felix!K26+Jacob!K26+Filip!K26+Hannes!K26+Christoffer!K26+Mikael!K26=0," ",Felix!K26+Jacob!K26+Filip!K26+Hannes!K26+Christoffer!K26+Mikael!K26)</f>
        <v> </v>
      </c>
      <c r="L26" s="52" t="str">
        <f>IF(Felix!L26+Jacob!L26+Filip!L26+Hannes!L26+Christoffer!L26+Mikael!L26=0," ",Felix!L26+Jacob!L26+Filip!L26+Hannes!L26+Christoffer!L26+Mikael!L26)</f>
        <v> </v>
      </c>
      <c r="M26" s="52" t="str">
        <f>IF(Felix!M26+Jacob!M26+Filip!M26+Hannes!M26+Christoffer!M26+Mikael!M26=0," ",Felix!M26+Jacob!M26+Filip!M26+Hannes!M26+Christoffer!M26+Mikael!M26)</f>
        <v> </v>
      </c>
      <c r="N26" s="52" t="str">
        <f>IF(Felix!N26+Jacob!N26+Filip!N26+Hannes!N26+Christoffer!N26+Mikael!N26=0," ",Felix!N26+Jacob!N26+Filip!N26+Hannes!N26+Christoffer!N26+Mikael!N26)</f>
        <v> </v>
      </c>
      <c r="O26" s="52" t="str">
        <f>IF(Felix!O26+Jacob!O26+Filip!O26+Hannes!O26+Christoffer!O26+Mikael!O26=0," ",Felix!O26+Jacob!O26+Filip!O26+Hannes!O26+Christoffer!O26+Mikael!O26)</f>
        <v> </v>
      </c>
      <c r="P26" s="52" t="str">
        <f>IF(Felix!P26+Jacob!P26+Filip!P26+Hannes!P26+Christoffer!P26+Mikael!P26=0," ",Felix!P26+Jacob!P26+Filip!P26+Hannes!P26+Christoffer!P26+Mikael!P26)</f>
        <v> </v>
      </c>
      <c r="Q26" s="52" t="str">
        <f>IF(Felix!Q26+Jacob!Q26+Filip!Q26+Hannes!Q26+Christoffer!Q26+Mikael!Q26=0," ",Felix!Q26+Jacob!Q26+Filip!Q26+Hannes!Q26+Christoffer!Q26+Mikael!Q26)</f>
        <v> </v>
      </c>
      <c r="R26" s="52" t="str">
        <f>IF(Felix!R26+Jacob!R26+Filip!R26+Hannes!R26+Christoffer!R26+Mikael!R26=0," ",Felix!R26+Jacob!R26+Filip!R26+Hannes!R26+Christoffer!R26+Mikael!R26)</f>
        <v> </v>
      </c>
      <c r="S26" s="52" t="str">
        <f>IF(Felix!S26+Jacob!S26+Filip!S26+Hannes!S26+Christoffer!S26+Mikael!S26=0," ",Felix!S26+Jacob!S26+Filip!S26+Hannes!S26+Christoffer!S26+Mikael!S26)</f>
        <v> </v>
      </c>
      <c r="T26" s="52" t="str">
        <f>IF(Felix!T26+Jacob!T26+Filip!T26+Hannes!T26+Christoffer!T26+Mikael!T26=0," ",Felix!T26+Jacob!T26+Filip!T26+Hannes!T26+Christoffer!T26+Mikael!T26)</f>
        <v> </v>
      </c>
      <c r="U26" s="52" t="str">
        <f>IF(Felix!U26+Jacob!U26+Filip!U26+Hannes!U26+Christoffer!U26+Mikael!U26=0," ",Felix!U26+Jacob!U26+Filip!U26+Hannes!U26+Christoffer!U26+Mikael!U26)</f>
        <v> </v>
      </c>
      <c r="V26" s="52" t="str">
        <f>IF(Felix!V26+Jacob!V26+Filip!V26+Hannes!V26+Christoffer!V26+Mikael!V26=0," ",Felix!V26+Jacob!V26+Filip!V26+Hannes!V26+Christoffer!V26+Mikael!V26)</f>
        <v> </v>
      </c>
      <c r="W26" s="52" t="str">
        <f>IF(Felix!W26+Jacob!W26+Filip!W26+Hannes!W26+Christoffer!W26+Mikael!W26=0," ",Felix!W26+Jacob!W26+Filip!W26+Hannes!W26+Christoffer!W26+Mikael!W26)</f>
        <v> </v>
      </c>
      <c r="X26" s="52">
        <f>IF(Felix!X26+Jacob!X26+Filip!X26+Hannes!X26+Christoffer!X26+Mikael!X26=0," ",Felix!X26+Jacob!X26+Filip!X26+Hannes!X26+Christoffer!X26+Mikael!X26)</f>
        <v>8</v>
      </c>
      <c r="Y26" s="52">
        <f>IF(Felix!Y26+Jacob!Y26+Filip!Y26+Hannes!Y26+Christoffer!Y26+Mikael!Y26=0," ",Felix!Y26+Jacob!Y26+Filip!Y26+Hannes!Y26+Christoffer!Y26+Mikael!Y26)</f>
        <v>7</v>
      </c>
      <c r="Z26" s="52">
        <f>IF(Felix!Z26+Jacob!Z26+Filip!Z26+Hannes!Z26+Christoffer!Z26+Mikael!Z26=0," ",Felix!Z26+Jacob!Z26+Filip!Z26+Hannes!Z26+Christoffer!Z26+Mikael!Z26)</f>
        <v>7</v>
      </c>
      <c r="AA26" s="52">
        <f>IF(Felix!AA26+Jacob!AA26+Filip!AA26+Hannes!AA26+Christoffer!AA26+Mikael!AA26=0," ",Felix!AA26+Jacob!AA26+Filip!AA26+Hannes!AA26+Christoffer!AA26+Mikael!AA26)</f>
        <v>4</v>
      </c>
      <c r="AB26" s="52" t="str">
        <f>IF(Felix!AB26+Jacob!AB26+Filip!AB26+Hannes!AB26+Christoffer!AB26+Mikael!AB26=0," ",Felix!AB26+Jacob!AB26+Filip!AB26+Hannes!AB26+Christoffer!AB26+Mikael!AB26)</f>
        <v> </v>
      </c>
      <c r="AC26" s="54" t="str">
        <f>IF(Felix!AC26+Jacob!AC26+Filip!AC26+Hannes!AC26+Christoffer!AC26+Mikael!AC26=0," ",Felix!AC26+Jacob!AC26+Filip!AC26+Hannes!AC26+Christoffer!AC26+Mikael!AC26)</f>
        <v> </v>
      </c>
      <c r="AD26" s="140">
        <f t="shared" si="3"/>
        <v>26</v>
      </c>
    </row>
    <row r="27" ht="12.75" customHeight="1">
      <c r="A27" s="44">
        <f>Basplan!A27</f>
        <v>18</v>
      </c>
      <c r="B27" s="96" t="str">
        <f>'Modifierad plan '!B27:D27</f>
        <v>Testning av huvudmodul</v>
      </c>
      <c r="C27" s="46"/>
      <c r="D27" s="46"/>
      <c r="E27" s="46"/>
      <c r="F27" s="46"/>
      <c r="G27" s="51" t="str">
        <f>IF(Felix!G27+Jacob!G27+Filip!G27+Hannes!G27+Christoffer!G27+Mikael!G27=0," ",Felix!G27+Jacob!G27+Filip!G27+Hannes!G27+Christoffer!G27+Mikael!G27)</f>
        <v> </v>
      </c>
      <c r="H27" s="52" t="str">
        <f>IF(Felix!H27+Jacob!H27+Filip!H27+Hannes!H27+Christoffer!H27+Mikael!H27=0," ",Felix!H27+Jacob!H27+Filip!H27+Hannes!H27+Christoffer!H27+Mikael!H27)</f>
        <v> </v>
      </c>
      <c r="I27" s="52" t="str">
        <f>IF(Felix!I27+Jacob!I27+Filip!I27+Hannes!I27+Christoffer!I27+Mikael!I27=0," ",Felix!I27+Jacob!I27+Filip!I27+Hannes!I27+Christoffer!I27+Mikael!I27)</f>
        <v> </v>
      </c>
      <c r="J27" s="52" t="str">
        <f>IF(Felix!J27+Jacob!J27+Filip!J27+Hannes!J27+Christoffer!J27+Mikael!J27=0," ",Felix!J27+Jacob!J27+Filip!J27+Hannes!J27+Christoffer!J27+Mikael!J27)</f>
        <v> </v>
      </c>
      <c r="K27" s="52" t="str">
        <f>IF(Felix!K27+Jacob!K27+Filip!K27+Hannes!K27+Christoffer!K27+Mikael!K27=0," ",Felix!K27+Jacob!K27+Filip!K27+Hannes!K27+Christoffer!K27+Mikael!K27)</f>
        <v> </v>
      </c>
      <c r="L27" s="52" t="str">
        <f>IF(Felix!L27+Jacob!L27+Filip!L27+Hannes!L27+Christoffer!L27+Mikael!L27=0," ",Felix!L27+Jacob!L27+Filip!L27+Hannes!L27+Christoffer!L27+Mikael!L27)</f>
        <v> </v>
      </c>
      <c r="M27" s="52" t="str">
        <f>IF(Felix!M27+Jacob!M27+Filip!M27+Hannes!M27+Christoffer!M27+Mikael!M27=0," ",Felix!M27+Jacob!M27+Filip!M27+Hannes!M27+Christoffer!M27+Mikael!M27)</f>
        <v> </v>
      </c>
      <c r="N27" s="52" t="str">
        <f>IF(Felix!N27+Jacob!N27+Filip!N27+Hannes!N27+Christoffer!N27+Mikael!N27=0," ",Felix!N27+Jacob!N27+Filip!N27+Hannes!N27+Christoffer!N27+Mikael!N27)</f>
        <v> </v>
      </c>
      <c r="O27" s="52" t="str">
        <f>IF(Felix!O27+Jacob!O27+Filip!O27+Hannes!O27+Christoffer!O27+Mikael!O27=0," ",Felix!O27+Jacob!O27+Filip!O27+Hannes!O27+Christoffer!O27+Mikael!O27)</f>
        <v> </v>
      </c>
      <c r="P27" s="52" t="str">
        <f>IF(Felix!P27+Jacob!P27+Filip!P27+Hannes!P27+Christoffer!P27+Mikael!P27=0," ",Felix!P27+Jacob!P27+Filip!P27+Hannes!P27+Christoffer!P27+Mikael!P27)</f>
        <v> </v>
      </c>
      <c r="Q27" s="52" t="str">
        <f>IF(Felix!Q27+Jacob!Q27+Filip!Q27+Hannes!Q27+Christoffer!Q27+Mikael!Q27=0," ",Felix!Q27+Jacob!Q27+Filip!Q27+Hannes!Q27+Christoffer!Q27+Mikael!Q27)</f>
        <v> </v>
      </c>
      <c r="R27" s="52" t="str">
        <f>IF(Felix!R27+Jacob!R27+Filip!R27+Hannes!R27+Christoffer!R27+Mikael!R27=0," ",Felix!R27+Jacob!R27+Filip!R27+Hannes!R27+Christoffer!R27+Mikael!R27)</f>
        <v> </v>
      </c>
      <c r="S27" s="52" t="str">
        <f>IF(Felix!S27+Jacob!S27+Filip!S27+Hannes!S27+Christoffer!S27+Mikael!S27=0," ",Felix!S27+Jacob!S27+Filip!S27+Hannes!S27+Christoffer!S27+Mikael!S27)</f>
        <v> </v>
      </c>
      <c r="T27" s="52" t="str">
        <f>IF(Felix!T27+Jacob!T27+Filip!T27+Hannes!T27+Christoffer!T27+Mikael!T27=0," ",Felix!T27+Jacob!T27+Filip!T27+Hannes!T27+Christoffer!T27+Mikael!T27)</f>
        <v> </v>
      </c>
      <c r="U27" s="52" t="str">
        <f>IF(Felix!U27+Jacob!U27+Filip!U27+Hannes!U27+Christoffer!U27+Mikael!U27=0," ",Felix!U27+Jacob!U27+Filip!U27+Hannes!U27+Christoffer!U27+Mikael!U27)</f>
        <v> </v>
      </c>
      <c r="V27" s="52" t="str">
        <f>IF(Felix!V27+Jacob!V27+Filip!V27+Hannes!V27+Christoffer!V27+Mikael!V27=0," ",Felix!V27+Jacob!V27+Filip!V27+Hannes!V27+Christoffer!V27+Mikael!V27)</f>
        <v> </v>
      </c>
      <c r="W27" s="52" t="str">
        <f>IF(Felix!W27+Jacob!W27+Filip!W27+Hannes!W27+Christoffer!W27+Mikael!W27=0," ",Felix!W27+Jacob!W27+Filip!W27+Hannes!W27+Christoffer!W27+Mikael!W27)</f>
        <v> </v>
      </c>
      <c r="X27" s="52">
        <f>IF(Felix!X27+Jacob!X27+Filip!X27+Hannes!X27+Christoffer!X27+Mikael!X27=0," ",Felix!X27+Jacob!X27+Filip!X27+Hannes!X27+Christoffer!X27+Mikael!X27)</f>
        <v>11</v>
      </c>
      <c r="Y27" s="52">
        <f>IF(Felix!Y27+Jacob!Y27+Filip!Y27+Hannes!Y27+Christoffer!Y27+Mikael!Y27=0," ",Felix!Y27+Jacob!Y27+Filip!Y27+Hannes!Y27+Christoffer!Y27+Mikael!Y27)</f>
        <v>2</v>
      </c>
      <c r="Z27" s="52">
        <f>IF(Felix!Z27+Jacob!Z27+Filip!Z27+Hannes!Z27+Christoffer!Z27+Mikael!Z27=0," ",Felix!Z27+Jacob!Z27+Filip!Z27+Hannes!Z27+Christoffer!Z27+Mikael!Z27)</f>
        <v>14</v>
      </c>
      <c r="AA27" s="52">
        <f>IF(Felix!AA27+Jacob!AA27+Filip!AA27+Hannes!AA27+Christoffer!AA27+Mikael!AA27=0," ",Felix!AA27+Jacob!AA27+Filip!AA27+Hannes!AA27+Christoffer!AA27+Mikael!AA27)</f>
        <v>14</v>
      </c>
      <c r="AB27" s="52">
        <f>IF(Felix!AB27+Jacob!AB27+Filip!AB27+Hannes!AB27+Christoffer!AB27+Mikael!AB27=0," ",Felix!AB27+Jacob!AB27+Filip!AB27+Hannes!AB27+Christoffer!AB27+Mikael!AB27)</f>
        <v>3</v>
      </c>
      <c r="AC27" s="54" t="str">
        <f>IF(Felix!AC27+Jacob!AC27+Filip!AC27+Hannes!AC27+Christoffer!AC27+Mikael!AC27=0," ",Felix!AC27+Jacob!AC27+Filip!AC27+Hannes!AC27+Christoffer!AC27+Mikael!AC27)</f>
        <v> </v>
      </c>
      <c r="AD27" s="140">
        <f t="shared" si="3"/>
        <v>44</v>
      </c>
    </row>
    <row r="28" ht="12.75" customHeight="1">
      <c r="A28" s="44" t="str">
        <f>Basplan!A28</f>
        <v/>
      </c>
      <c r="B28" s="141" t="str">
        <f>'Modifierad plan '!B28:D28</f>
        <v>Kommunikationsmodul</v>
      </c>
      <c r="C28" s="46"/>
      <c r="D28" s="46"/>
      <c r="E28" s="46"/>
      <c r="F28" s="46"/>
      <c r="G28" s="6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40"/>
    </row>
    <row r="29" ht="12.75" customHeight="1">
      <c r="A29" s="69">
        <f>Basplan!A29</f>
        <v>19</v>
      </c>
      <c r="B29" s="96" t="str">
        <f>'Modifierad plan '!B29:D29</f>
        <v>Bluetooth</v>
      </c>
      <c r="C29" s="46"/>
      <c r="D29" s="46"/>
      <c r="E29" s="46"/>
      <c r="F29" s="46"/>
      <c r="G29" s="51" t="str">
        <f>IF(Felix!G29+Jacob!G29+Filip!G29+Hannes!G29+Christoffer!G29+Mikael!G29=0," ",Felix!G29+Jacob!G29+Filip!G29+Hannes!G29+Christoffer!G29+Mikael!G29)</f>
        <v> </v>
      </c>
      <c r="H29" s="52" t="str">
        <f>IF(Felix!H29+Jacob!H29+Filip!H29+Hannes!H29+Christoffer!H29+Mikael!H29=0," ",Felix!H29+Jacob!H29+Filip!H29+Hannes!H29+Christoffer!H29+Mikael!H29)</f>
        <v> </v>
      </c>
      <c r="I29" s="52" t="str">
        <f>IF(Felix!I29+Jacob!I29+Filip!I29+Hannes!I29+Christoffer!I29+Mikael!I29=0," ",Felix!I29+Jacob!I29+Filip!I29+Hannes!I29+Christoffer!I29+Mikael!I29)</f>
        <v> </v>
      </c>
      <c r="J29" s="52" t="str">
        <f>IF(Felix!J29+Jacob!J29+Filip!J29+Hannes!J29+Christoffer!J29+Mikael!J29=0," ",Felix!J29+Jacob!J29+Filip!J29+Hannes!J29+Christoffer!J29+Mikael!J29)</f>
        <v> </v>
      </c>
      <c r="K29" s="52" t="str">
        <f>IF(Felix!K29+Jacob!K29+Filip!K29+Hannes!K29+Christoffer!K29+Mikael!K29=0," ",Felix!K29+Jacob!K29+Filip!K29+Hannes!K29+Christoffer!K29+Mikael!K29)</f>
        <v> </v>
      </c>
      <c r="L29" s="52" t="str">
        <f>IF(Felix!L29+Jacob!L29+Filip!L29+Hannes!L29+Christoffer!L29+Mikael!L29=0," ",Felix!L29+Jacob!L29+Filip!L29+Hannes!L29+Christoffer!L29+Mikael!L29)</f>
        <v> </v>
      </c>
      <c r="M29" s="52" t="str">
        <f>IF(Felix!M29+Jacob!M29+Filip!M29+Hannes!M29+Christoffer!M29+Mikael!M29=0," ",Felix!M29+Jacob!M29+Filip!M29+Hannes!M29+Christoffer!M29+Mikael!M29)</f>
        <v> </v>
      </c>
      <c r="N29" s="52" t="str">
        <f>IF(Felix!N29+Jacob!N29+Filip!N29+Hannes!N29+Christoffer!N29+Mikael!N29=0," ",Felix!N29+Jacob!N29+Filip!N29+Hannes!N29+Christoffer!N29+Mikael!N29)</f>
        <v> </v>
      </c>
      <c r="O29" s="52" t="str">
        <f>IF(Felix!O29+Jacob!O29+Filip!O29+Hannes!O29+Christoffer!O29+Mikael!O29=0," ",Felix!O29+Jacob!O29+Filip!O29+Hannes!O29+Christoffer!O29+Mikael!O29)</f>
        <v> </v>
      </c>
      <c r="P29" s="52" t="str">
        <f>IF(Felix!P29+Jacob!P29+Filip!P29+Hannes!P29+Christoffer!P29+Mikael!P29=0," ",Felix!P29+Jacob!P29+Filip!P29+Hannes!P29+Christoffer!P29+Mikael!P29)</f>
        <v> </v>
      </c>
      <c r="Q29" s="52" t="str">
        <f>IF(Felix!Q29+Jacob!Q29+Filip!Q29+Hannes!Q29+Christoffer!Q29+Mikael!Q29=0," ",Felix!Q29+Jacob!Q29+Filip!Q29+Hannes!Q29+Christoffer!Q29+Mikael!Q29)</f>
        <v> </v>
      </c>
      <c r="R29" s="52" t="str">
        <f>IF(Felix!R29+Jacob!R29+Filip!R29+Hannes!R29+Christoffer!R29+Mikael!R29=0," ",Felix!R29+Jacob!R29+Filip!R29+Hannes!R29+Christoffer!R29+Mikael!R29)</f>
        <v> </v>
      </c>
      <c r="S29" s="52" t="str">
        <f>IF(Felix!S29+Jacob!S29+Filip!S29+Hannes!S29+Christoffer!S29+Mikael!S29=0," ",Felix!S29+Jacob!S29+Filip!S29+Hannes!S29+Christoffer!S29+Mikael!S29)</f>
        <v> </v>
      </c>
      <c r="T29" s="52" t="str">
        <f>IF(Felix!T29+Jacob!T29+Filip!T29+Hannes!T29+Christoffer!T29+Mikael!T29=0," ",Felix!T29+Jacob!T29+Filip!T29+Hannes!T29+Christoffer!T29+Mikael!T29)</f>
        <v> </v>
      </c>
      <c r="U29" s="52">
        <f>IF(Felix!U29+Jacob!U29+Filip!U29+Hannes!U29+Christoffer!U29+Mikael!U29=0," ",Felix!U29+Jacob!U29+Filip!U29+Hannes!U29+Christoffer!U29+Mikael!U29)</f>
        <v>9</v>
      </c>
      <c r="V29" s="52">
        <f>IF(Felix!V29+Jacob!V29+Filip!V29+Hannes!V29+Christoffer!V29+Mikael!V29=0," ",Felix!V29+Jacob!V29+Filip!V29+Hannes!V29+Christoffer!V29+Mikael!V29)</f>
        <v>12</v>
      </c>
      <c r="W29" s="52" t="str">
        <f>IF(Felix!W29+Jacob!W29+Filip!W29+Hannes!W29+Christoffer!W29+Mikael!W29=0," ",Felix!W29+Jacob!W29+Filip!W29+Hannes!W29+Christoffer!W29+Mikael!W29)</f>
        <v> </v>
      </c>
      <c r="X29" s="52" t="str">
        <f>IF(Felix!X29+Jacob!X29+Filip!X29+Hannes!X29+Christoffer!X29+Mikael!X29=0," ",Felix!X29+Jacob!X29+Filip!X29+Hannes!X29+Christoffer!X29+Mikael!X29)</f>
        <v> </v>
      </c>
      <c r="Y29" s="52" t="str">
        <f>IF(Felix!Y29+Jacob!Y29+Filip!Y29+Hannes!Y29+Christoffer!Y29+Mikael!Y29=0," ",Felix!Y29+Jacob!Y29+Filip!Y29+Hannes!Y29+Christoffer!Y29+Mikael!Y29)</f>
        <v> </v>
      </c>
      <c r="Z29" s="52" t="str">
        <f>IF(Felix!Z29+Jacob!Z29+Filip!Z29+Hannes!Z29+Christoffer!Z29+Mikael!Z29=0," ",Felix!Z29+Jacob!Z29+Filip!Z29+Hannes!Z29+Christoffer!Z29+Mikael!Z29)</f>
        <v> </v>
      </c>
      <c r="AA29" s="52" t="str">
        <f>IF(Felix!AA29+Jacob!AA29+Filip!AA29+Hannes!AA29+Christoffer!AA29+Mikael!AA29=0," ",Felix!AA29+Jacob!AA29+Filip!AA29+Hannes!AA29+Christoffer!AA29+Mikael!AA29)</f>
        <v> </v>
      </c>
      <c r="AB29" s="52" t="str">
        <f>IF(Felix!AB29+Jacob!AB29+Filip!AB29+Hannes!AB29+Christoffer!AB29+Mikael!AB29=0," ",Felix!AB29+Jacob!AB29+Filip!AB29+Hannes!AB29+Christoffer!AB29+Mikael!AB29)</f>
        <v> </v>
      </c>
      <c r="AC29" s="54" t="str">
        <f>IF(Felix!AC29+Jacob!AC29+Filip!AC29+Hannes!AC29+Christoffer!AC29+Mikael!AC29=0," ",Felix!AC29+Jacob!AC29+Filip!AC29+Hannes!AC29+Christoffer!AC29+Mikael!AC29)</f>
        <v> </v>
      </c>
      <c r="AD29" s="140">
        <f t="shared" ref="AD29:AD35" si="4">SUM(G29:AC29)</f>
        <v>21</v>
      </c>
    </row>
    <row r="30" ht="12.75" customHeight="1">
      <c r="A30" s="69">
        <f>Basplan!A30</f>
        <v>20</v>
      </c>
      <c r="B30" s="96" t="str">
        <f>'Modifierad plan '!B30:D30</f>
        <v>Kommunikation med extern dator</v>
      </c>
      <c r="C30" s="46"/>
      <c r="D30" s="46"/>
      <c r="E30" s="46"/>
      <c r="F30" s="46"/>
      <c r="G30" s="51" t="str">
        <f>IF(Felix!G30+Jacob!G30+Filip!G30+Hannes!G30+Christoffer!G30+Mikael!G30=0," ",Felix!G30+Jacob!G30+Filip!G30+Hannes!G30+Christoffer!G30+Mikael!G30)</f>
        <v> </v>
      </c>
      <c r="H30" s="52" t="str">
        <f>IF(Felix!H30+Jacob!H30+Filip!H30+Hannes!H30+Christoffer!H30+Mikael!H30=0," ",Felix!H30+Jacob!H30+Filip!H30+Hannes!H30+Christoffer!H30+Mikael!H30)</f>
        <v> </v>
      </c>
      <c r="I30" s="52" t="str">
        <f>IF(Felix!I30+Jacob!I30+Filip!I30+Hannes!I30+Christoffer!I30+Mikael!I30=0," ",Felix!I30+Jacob!I30+Filip!I30+Hannes!I30+Christoffer!I30+Mikael!I30)</f>
        <v> </v>
      </c>
      <c r="J30" s="52" t="str">
        <f>IF(Felix!J30+Jacob!J30+Filip!J30+Hannes!J30+Christoffer!J30+Mikael!J30=0," ",Felix!J30+Jacob!J30+Filip!J30+Hannes!J30+Christoffer!J30+Mikael!J30)</f>
        <v> </v>
      </c>
      <c r="K30" s="52" t="str">
        <f>IF(Felix!K30+Jacob!K30+Filip!K30+Hannes!K30+Christoffer!K30+Mikael!K30=0," ",Felix!K30+Jacob!K30+Filip!K30+Hannes!K30+Christoffer!K30+Mikael!K30)</f>
        <v> </v>
      </c>
      <c r="L30" s="52" t="str">
        <f>IF(Felix!L30+Jacob!L30+Filip!L30+Hannes!L30+Christoffer!L30+Mikael!L30=0," ",Felix!L30+Jacob!L30+Filip!L30+Hannes!L30+Christoffer!L30+Mikael!L30)</f>
        <v> </v>
      </c>
      <c r="M30" s="52" t="str">
        <f>IF(Felix!M30+Jacob!M30+Filip!M30+Hannes!M30+Christoffer!M30+Mikael!M30=0," ",Felix!M30+Jacob!M30+Filip!M30+Hannes!M30+Christoffer!M30+Mikael!M30)</f>
        <v> </v>
      </c>
      <c r="N30" s="52" t="str">
        <f>IF(Felix!N30+Jacob!N30+Filip!N30+Hannes!N30+Christoffer!N30+Mikael!N30=0," ",Felix!N30+Jacob!N30+Filip!N30+Hannes!N30+Christoffer!N30+Mikael!N30)</f>
        <v> </v>
      </c>
      <c r="O30" s="52" t="str">
        <f>IF(Felix!O30+Jacob!O30+Filip!O30+Hannes!O30+Christoffer!O30+Mikael!O30=0," ",Felix!O30+Jacob!O30+Filip!O30+Hannes!O30+Christoffer!O30+Mikael!O30)</f>
        <v> </v>
      </c>
      <c r="P30" s="52" t="str">
        <f>IF(Felix!P30+Jacob!P30+Filip!P30+Hannes!P30+Christoffer!P30+Mikael!P30=0," ",Felix!P30+Jacob!P30+Filip!P30+Hannes!P30+Christoffer!P30+Mikael!P30)</f>
        <v> </v>
      </c>
      <c r="Q30" s="52" t="str">
        <f>IF(Felix!Q30+Jacob!Q30+Filip!Q30+Hannes!Q30+Christoffer!Q30+Mikael!Q30=0," ",Felix!Q30+Jacob!Q30+Filip!Q30+Hannes!Q30+Christoffer!Q30+Mikael!Q30)</f>
        <v> </v>
      </c>
      <c r="R30" s="52" t="str">
        <f>IF(Felix!R30+Jacob!R30+Filip!R30+Hannes!R30+Christoffer!R30+Mikael!R30=0," ",Felix!R30+Jacob!R30+Filip!R30+Hannes!R30+Christoffer!R30+Mikael!R30)</f>
        <v> </v>
      </c>
      <c r="S30" s="52" t="str">
        <f>IF(Felix!S30+Jacob!S30+Filip!S30+Hannes!S30+Christoffer!S30+Mikael!S30=0," ",Felix!S30+Jacob!S30+Filip!S30+Hannes!S30+Christoffer!S30+Mikael!S30)</f>
        <v> </v>
      </c>
      <c r="T30" s="52" t="str">
        <f>IF(Felix!T30+Jacob!T30+Filip!T30+Hannes!T30+Christoffer!T30+Mikael!T30=0," ",Felix!T30+Jacob!T30+Filip!T30+Hannes!T30+Christoffer!T30+Mikael!T30)</f>
        <v> </v>
      </c>
      <c r="U30" s="52">
        <f>IF(Felix!U30+Jacob!U30+Filip!U30+Hannes!U30+Christoffer!U30+Mikael!U30=0," ",Felix!U30+Jacob!U30+Filip!U30+Hannes!U30+Christoffer!U30+Mikael!U30)</f>
        <v>11</v>
      </c>
      <c r="V30" s="52" t="str">
        <f>IF(Felix!V30+Jacob!V30+Filip!V30+Hannes!V30+Christoffer!V30+Mikael!V30=0," ",Felix!V30+Jacob!V30+Filip!V30+Hannes!V30+Christoffer!V30+Mikael!V30)</f>
        <v> </v>
      </c>
      <c r="W30" s="52">
        <f>IF(Felix!W30+Jacob!W30+Filip!W30+Hannes!W30+Christoffer!W30+Mikael!W30=0," ",Felix!W30+Jacob!W30+Filip!W30+Hannes!W30+Christoffer!W30+Mikael!W30)</f>
        <v>4</v>
      </c>
      <c r="X30" s="52">
        <f>IF(Felix!X30+Jacob!X30+Filip!X30+Hannes!X30+Christoffer!X30+Mikael!X30=0," ",Felix!X30+Jacob!X30+Filip!X30+Hannes!X30+Christoffer!X30+Mikael!X30)</f>
        <v>2</v>
      </c>
      <c r="Y30" s="52">
        <f>IF(Felix!Y30+Jacob!Y30+Filip!Y30+Hannes!Y30+Christoffer!Y30+Mikael!Y30=0," ",Felix!Y30+Jacob!Y30+Filip!Y30+Hannes!Y30+Christoffer!Y30+Mikael!Y30)</f>
        <v>3</v>
      </c>
      <c r="Z30" s="52" t="str">
        <f>IF(Felix!Z30+Jacob!Z30+Filip!Z30+Hannes!Z30+Christoffer!Z30+Mikael!Z30=0," ",Felix!Z30+Jacob!Z30+Filip!Z30+Hannes!Z30+Christoffer!Z30+Mikael!Z30)</f>
        <v> </v>
      </c>
      <c r="AA30" s="52" t="str">
        <f>IF(Felix!AA30+Jacob!AA30+Filip!AA30+Hannes!AA30+Christoffer!AA30+Mikael!AA30=0," ",Felix!AA30+Jacob!AA30+Filip!AA30+Hannes!AA30+Christoffer!AA30+Mikael!AA30)</f>
        <v> </v>
      </c>
      <c r="AB30" s="52" t="str">
        <f>IF(Felix!AB30+Jacob!AB30+Filip!AB30+Hannes!AB30+Christoffer!AB30+Mikael!AB30=0," ",Felix!AB30+Jacob!AB30+Filip!AB30+Hannes!AB30+Christoffer!AB30+Mikael!AB30)</f>
        <v> </v>
      </c>
      <c r="AC30" s="54" t="str">
        <f>IF(Felix!AC30+Jacob!AC30+Filip!AC30+Hannes!AC30+Christoffer!AC30+Mikael!AC30=0," ",Felix!AC30+Jacob!AC30+Filip!AC30+Hannes!AC30+Christoffer!AC30+Mikael!AC30)</f>
        <v> </v>
      </c>
      <c r="AD30" s="140">
        <f t="shared" si="4"/>
        <v>20</v>
      </c>
    </row>
    <row r="31" ht="12.75" customHeight="1">
      <c r="A31" s="69">
        <f>Basplan!A31</f>
        <v>21</v>
      </c>
      <c r="B31" s="96" t="str">
        <f>'Modifierad plan '!B31:D31</f>
        <v>Kommunikation med sensormodul </v>
      </c>
      <c r="C31" s="46"/>
      <c r="D31" s="46"/>
      <c r="E31" s="46"/>
      <c r="F31" s="46"/>
      <c r="G31" s="51" t="str">
        <f>IF(Felix!G31+Jacob!G31+Filip!G31+Hannes!G31+Christoffer!G31+Mikael!G31=0," ",Felix!G31+Jacob!G31+Filip!G31+Hannes!G31+Christoffer!G31+Mikael!G31)</f>
        <v> </v>
      </c>
      <c r="H31" s="52" t="str">
        <f>IF(Felix!H31+Jacob!H31+Filip!H31+Hannes!H31+Christoffer!H31+Mikael!H31=0," ",Felix!H31+Jacob!H31+Filip!H31+Hannes!H31+Christoffer!H31+Mikael!H31)</f>
        <v> </v>
      </c>
      <c r="I31" s="52" t="str">
        <f>IF(Felix!I31+Jacob!I31+Filip!I31+Hannes!I31+Christoffer!I31+Mikael!I31=0," ",Felix!I31+Jacob!I31+Filip!I31+Hannes!I31+Christoffer!I31+Mikael!I31)</f>
        <v> </v>
      </c>
      <c r="J31" s="52" t="str">
        <f>IF(Felix!J31+Jacob!J31+Filip!J31+Hannes!J31+Christoffer!J31+Mikael!J31=0," ",Felix!J31+Jacob!J31+Filip!J31+Hannes!J31+Christoffer!J31+Mikael!J31)</f>
        <v> </v>
      </c>
      <c r="K31" s="52" t="str">
        <f>IF(Felix!K31+Jacob!K31+Filip!K31+Hannes!K31+Christoffer!K31+Mikael!K31=0," ",Felix!K31+Jacob!K31+Filip!K31+Hannes!K31+Christoffer!K31+Mikael!K31)</f>
        <v> </v>
      </c>
      <c r="L31" s="52" t="str">
        <f>IF(Felix!L31+Jacob!L31+Filip!L31+Hannes!L31+Christoffer!L31+Mikael!L31=0," ",Felix!L31+Jacob!L31+Filip!L31+Hannes!L31+Christoffer!L31+Mikael!L31)</f>
        <v> </v>
      </c>
      <c r="M31" s="52" t="str">
        <f>IF(Felix!M31+Jacob!M31+Filip!M31+Hannes!M31+Christoffer!M31+Mikael!M31=0," ",Felix!M31+Jacob!M31+Filip!M31+Hannes!M31+Christoffer!M31+Mikael!M31)</f>
        <v> </v>
      </c>
      <c r="N31" s="52" t="str">
        <f>IF(Felix!N31+Jacob!N31+Filip!N31+Hannes!N31+Christoffer!N31+Mikael!N31=0," ",Felix!N31+Jacob!N31+Filip!N31+Hannes!N31+Christoffer!N31+Mikael!N31)</f>
        <v> </v>
      </c>
      <c r="O31" s="52" t="str">
        <f>IF(Felix!O31+Jacob!O31+Filip!O31+Hannes!O31+Christoffer!O31+Mikael!O31=0," ",Felix!O31+Jacob!O31+Filip!O31+Hannes!O31+Christoffer!O31+Mikael!O31)</f>
        <v> </v>
      </c>
      <c r="P31" s="52" t="str">
        <f>IF(Felix!P31+Jacob!P31+Filip!P31+Hannes!P31+Christoffer!P31+Mikael!P31=0," ",Felix!P31+Jacob!P31+Filip!P31+Hannes!P31+Christoffer!P31+Mikael!P31)</f>
        <v> </v>
      </c>
      <c r="Q31" s="52" t="str">
        <f>IF(Felix!Q31+Jacob!Q31+Filip!Q31+Hannes!Q31+Christoffer!Q31+Mikael!Q31=0," ",Felix!Q31+Jacob!Q31+Filip!Q31+Hannes!Q31+Christoffer!Q31+Mikael!Q31)</f>
        <v> </v>
      </c>
      <c r="R31" s="52" t="str">
        <f>IF(Felix!R31+Jacob!R31+Filip!R31+Hannes!R31+Christoffer!R31+Mikael!R31=0," ",Felix!R31+Jacob!R31+Filip!R31+Hannes!R31+Christoffer!R31+Mikael!R31)</f>
        <v> </v>
      </c>
      <c r="S31" s="52" t="str">
        <f>IF(Felix!S31+Jacob!S31+Filip!S31+Hannes!S31+Christoffer!S31+Mikael!S31=0," ",Felix!S31+Jacob!S31+Filip!S31+Hannes!S31+Christoffer!S31+Mikael!S31)</f>
        <v> </v>
      </c>
      <c r="T31" s="52" t="str">
        <f>IF(Felix!T31+Jacob!T31+Filip!T31+Hannes!T31+Christoffer!T31+Mikael!T31=0," ",Felix!T31+Jacob!T31+Filip!T31+Hannes!T31+Christoffer!T31+Mikael!T31)</f>
        <v> </v>
      </c>
      <c r="U31" s="52" t="str">
        <f>IF(Felix!U31+Jacob!U31+Filip!U31+Hannes!U31+Christoffer!U31+Mikael!U31=0," ",Felix!U31+Jacob!U31+Filip!U31+Hannes!U31+Christoffer!U31+Mikael!U31)</f>
        <v> </v>
      </c>
      <c r="V31" s="52" t="str">
        <f>IF(Felix!V31+Jacob!V31+Filip!V31+Hannes!V31+Christoffer!V31+Mikael!V31=0," ",Felix!V31+Jacob!V31+Filip!V31+Hannes!V31+Christoffer!V31+Mikael!V31)</f>
        <v> </v>
      </c>
      <c r="W31" s="52">
        <f>IF(Felix!W31+Jacob!W31+Filip!W31+Hannes!W31+Christoffer!W31+Mikael!W31=0," ",Felix!W31+Jacob!W31+Filip!W31+Hannes!W31+Christoffer!W31+Mikael!W31)</f>
        <v>8</v>
      </c>
      <c r="X31" s="52" t="str">
        <f>IF(Felix!X31+Jacob!X31+Filip!X31+Hannes!X31+Christoffer!X31+Mikael!X31=0," ",Felix!X31+Jacob!X31+Filip!X31+Hannes!X31+Christoffer!X31+Mikael!X31)</f>
        <v> </v>
      </c>
      <c r="Y31" s="52" t="str">
        <f>IF(Felix!Y31+Jacob!Y31+Filip!Y31+Hannes!Y31+Christoffer!Y31+Mikael!Y31=0," ",Felix!Y31+Jacob!Y31+Filip!Y31+Hannes!Y31+Christoffer!Y31+Mikael!Y31)</f>
        <v> </v>
      </c>
      <c r="Z31" s="52" t="str">
        <f>IF(Felix!Z31+Jacob!Z31+Filip!Z31+Hannes!Z31+Christoffer!Z31+Mikael!Z31=0," ",Felix!Z31+Jacob!Z31+Filip!Z31+Hannes!Z31+Christoffer!Z31+Mikael!Z31)</f>
        <v> </v>
      </c>
      <c r="AA31" s="52" t="str">
        <f>IF(Felix!AA31+Jacob!AA31+Filip!AA31+Hannes!AA31+Christoffer!AA31+Mikael!AA31=0," ",Felix!AA31+Jacob!AA31+Filip!AA31+Hannes!AA31+Christoffer!AA31+Mikael!AA31)</f>
        <v> </v>
      </c>
      <c r="AB31" s="52" t="str">
        <f>IF(Felix!AB31+Jacob!AB31+Filip!AB31+Hannes!AB31+Christoffer!AB31+Mikael!AB31=0," ",Felix!AB31+Jacob!AB31+Filip!AB31+Hannes!AB31+Christoffer!AB31+Mikael!AB31)</f>
        <v> </v>
      </c>
      <c r="AC31" s="54" t="str">
        <f>IF(Felix!AC31+Jacob!AC31+Filip!AC31+Hannes!AC31+Christoffer!AC31+Mikael!AC31=0," ",Felix!AC31+Jacob!AC31+Filip!AC31+Hannes!AC31+Christoffer!AC31+Mikael!AC31)</f>
        <v> </v>
      </c>
      <c r="AD31" s="140">
        <f t="shared" si="4"/>
        <v>8</v>
      </c>
    </row>
    <row r="32" ht="12.75" customHeight="1">
      <c r="A32" s="69">
        <f>Basplan!A32</f>
        <v>22</v>
      </c>
      <c r="B32" s="137" t="str">
        <f>'Modifierad plan '!B32:D32</f>
        <v>Kommunikation med styrmodul</v>
      </c>
      <c r="C32" s="138"/>
      <c r="D32" s="138"/>
      <c r="E32" s="138"/>
      <c r="F32" s="138"/>
      <c r="G32" s="51" t="str">
        <f>IF(Felix!G32+Jacob!G32+Filip!G32+Hannes!G32+Christoffer!G32+Mikael!G32=0," ",Felix!G32+Jacob!G32+Filip!G32+Hannes!G32+Christoffer!G32+Mikael!G32)</f>
        <v> </v>
      </c>
      <c r="H32" s="52" t="str">
        <f>IF(Felix!H32+Jacob!H32+Filip!H32+Hannes!H32+Christoffer!H32+Mikael!H32=0," ",Felix!H32+Jacob!H32+Filip!H32+Hannes!H32+Christoffer!H32+Mikael!H32)</f>
        <v> </v>
      </c>
      <c r="I32" s="52" t="str">
        <f>IF(Felix!I32+Jacob!I32+Filip!I32+Hannes!I32+Christoffer!I32+Mikael!I32=0," ",Felix!I32+Jacob!I32+Filip!I32+Hannes!I32+Christoffer!I32+Mikael!I32)</f>
        <v> </v>
      </c>
      <c r="J32" s="52" t="str">
        <f>IF(Felix!J32+Jacob!J32+Filip!J32+Hannes!J32+Christoffer!J32+Mikael!J32=0," ",Felix!J32+Jacob!J32+Filip!J32+Hannes!J32+Christoffer!J32+Mikael!J32)</f>
        <v> </v>
      </c>
      <c r="K32" s="52" t="str">
        <f>IF(Felix!K32+Jacob!K32+Filip!K32+Hannes!K32+Christoffer!K32+Mikael!K32=0," ",Felix!K32+Jacob!K32+Filip!K32+Hannes!K32+Christoffer!K32+Mikael!K32)</f>
        <v> </v>
      </c>
      <c r="L32" s="52" t="str">
        <f>IF(Felix!L32+Jacob!L32+Filip!L32+Hannes!L32+Christoffer!L32+Mikael!L32=0," ",Felix!L32+Jacob!L32+Filip!L32+Hannes!L32+Christoffer!L32+Mikael!L32)</f>
        <v> </v>
      </c>
      <c r="M32" s="52" t="str">
        <f>IF(Felix!M32+Jacob!M32+Filip!M32+Hannes!M32+Christoffer!M32+Mikael!M32=0," ",Felix!M32+Jacob!M32+Filip!M32+Hannes!M32+Christoffer!M32+Mikael!M32)</f>
        <v> </v>
      </c>
      <c r="N32" s="52" t="str">
        <f>IF(Felix!N32+Jacob!N32+Filip!N32+Hannes!N32+Christoffer!N32+Mikael!N32=0," ",Felix!N32+Jacob!N32+Filip!N32+Hannes!N32+Christoffer!N32+Mikael!N32)</f>
        <v> </v>
      </c>
      <c r="O32" s="52" t="str">
        <f>IF(Felix!O32+Jacob!O32+Filip!O32+Hannes!O32+Christoffer!O32+Mikael!O32=0," ",Felix!O32+Jacob!O32+Filip!O32+Hannes!O32+Christoffer!O32+Mikael!O32)</f>
        <v> </v>
      </c>
      <c r="P32" s="52" t="str">
        <f>IF(Felix!P32+Jacob!P32+Filip!P32+Hannes!P32+Christoffer!P32+Mikael!P32=0," ",Felix!P32+Jacob!P32+Filip!P32+Hannes!P32+Christoffer!P32+Mikael!P32)</f>
        <v> </v>
      </c>
      <c r="Q32" s="52" t="str">
        <f>IF(Felix!Q32+Jacob!Q32+Filip!Q32+Hannes!Q32+Christoffer!Q32+Mikael!Q32=0," ",Felix!Q32+Jacob!Q32+Filip!Q32+Hannes!Q32+Christoffer!Q32+Mikael!Q32)</f>
        <v> </v>
      </c>
      <c r="R32" s="52" t="str">
        <f>IF(Felix!R32+Jacob!R32+Filip!R32+Hannes!R32+Christoffer!R32+Mikael!R32=0," ",Felix!R32+Jacob!R32+Filip!R32+Hannes!R32+Christoffer!R32+Mikael!R32)</f>
        <v> </v>
      </c>
      <c r="S32" s="52" t="str">
        <f>IF(Felix!S32+Jacob!S32+Filip!S32+Hannes!S32+Christoffer!S32+Mikael!S32=0," ",Felix!S32+Jacob!S32+Filip!S32+Hannes!S32+Christoffer!S32+Mikael!S32)</f>
        <v> </v>
      </c>
      <c r="T32" s="52" t="str">
        <f>IF(Felix!T32+Jacob!T32+Filip!T32+Hannes!T32+Christoffer!T32+Mikael!T32=0," ",Felix!T32+Jacob!T32+Filip!T32+Hannes!T32+Christoffer!T32+Mikael!T32)</f>
        <v> </v>
      </c>
      <c r="U32" s="52" t="str">
        <f>IF(Felix!U32+Jacob!U32+Filip!U32+Hannes!U32+Christoffer!U32+Mikael!U32=0," ",Felix!U32+Jacob!U32+Filip!U32+Hannes!U32+Christoffer!U32+Mikael!U32)</f>
        <v> </v>
      </c>
      <c r="V32" s="52">
        <f>IF(Felix!V32+Jacob!V32+Filip!V32+Hannes!V32+Christoffer!V32+Mikael!V32=0," ",Felix!V32+Jacob!V32+Filip!V32+Hannes!V32+Christoffer!V32+Mikael!V32)</f>
        <v>9</v>
      </c>
      <c r="W32" s="52">
        <f>IF(Felix!W32+Jacob!W32+Filip!W32+Hannes!W32+Christoffer!W32+Mikael!W32=0," ",Felix!W32+Jacob!W32+Filip!W32+Hannes!W32+Christoffer!W32+Mikael!W32)</f>
        <v>4</v>
      </c>
      <c r="X32" s="52" t="str">
        <f>IF(Felix!X32+Jacob!X32+Filip!X32+Hannes!X32+Christoffer!X32+Mikael!X32=0," ",Felix!X32+Jacob!X32+Filip!X32+Hannes!X32+Christoffer!X32+Mikael!X32)</f>
        <v> </v>
      </c>
      <c r="Y32" s="52" t="str">
        <f>IF(Felix!Y32+Jacob!Y32+Filip!Y32+Hannes!Y32+Christoffer!Y32+Mikael!Y32=0," ",Felix!Y32+Jacob!Y32+Filip!Y32+Hannes!Y32+Christoffer!Y32+Mikael!Y32)</f>
        <v> </v>
      </c>
      <c r="Z32" s="52" t="str">
        <f>IF(Felix!Z32+Jacob!Z32+Filip!Z32+Hannes!Z32+Christoffer!Z32+Mikael!Z32=0," ",Felix!Z32+Jacob!Z32+Filip!Z32+Hannes!Z32+Christoffer!Z32+Mikael!Z32)</f>
        <v> </v>
      </c>
      <c r="AA32" s="52" t="str">
        <f>IF(Felix!AA32+Jacob!AA32+Filip!AA32+Hannes!AA32+Christoffer!AA32+Mikael!AA32=0," ",Felix!AA32+Jacob!AA32+Filip!AA32+Hannes!AA32+Christoffer!AA32+Mikael!AA32)</f>
        <v> </v>
      </c>
      <c r="AB32" s="52" t="str">
        <f>IF(Felix!AB32+Jacob!AB32+Filip!AB32+Hannes!AB32+Christoffer!AB32+Mikael!AB32=0," ",Felix!AB32+Jacob!AB32+Filip!AB32+Hannes!AB32+Christoffer!AB32+Mikael!AB32)</f>
        <v> </v>
      </c>
      <c r="AC32" s="54" t="str">
        <f>IF(Felix!AC32+Jacob!AC32+Filip!AC32+Hannes!AC32+Christoffer!AC32+Mikael!AC32=0," ",Felix!AC32+Jacob!AC32+Filip!AC32+Hannes!AC32+Christoffer!AC32+Mikael!AC32)</f>
        <v> </v>
      </c>
      <c r="AD32" s="140">
        <f t="shared" si="4"/>
        <v>13</v>
      </c>
    </row>
    <row r="33" ht="12.75" customHeight="1">
      <c r="A33" s="69">
        <f>Basplan!A33</f>
        <v>23</v>
      </c>
      <c r="B33" s="96" t="str">
        <f>'Modifierad plan '!B33:D33</f>
        <v>Kommunikation med huvudmodul </v>
      </c>
      <c r="C33" s="46"/>
      <c r="D33" s="46"/>
      <c r="E33" s="46"/>
      <c r="F33" s="46"/>
      <c r="G33" s="51" t="str">
        <f>IF(Felix!G33+Jacob!G33+Filip!G33+Hannes!G33+Christoffer!G33+Mikael!G33=0," ",Felix!G33+Jacob!G33+Filip!G33+Hannes!G33+Christoffer!G33+Mikael!G33)</f>
        <v> </v>
      </c>
      <c r="H33" s="52" t="str">
        <f>IF(Felix!H33+Jacob!H33+Filip!H33+Hannes!H33+Christoffer!H33+Mikael!H33=0," ",Felix!H33+Jacob!H33+Filip!H33+Hannes!H33+Christoffer!H33+Mikael!H33)</f>
        <v> </v>
      </c>
      <c r="I33" s="52" t="str">
        <f>IF(Felix!I33+Jacob!I33+Filip!I33+Hannes!I33+Christoffer!I33+Mikael!I33=0," ",Felix!I33+Jacob!I33+Filip!I33+Hannes!I33+Christoffer!I33+Mikael!I33)</f>
        <v> </v>
      </c>
      <c r="J33" s="52" t="str">
        <f>IF(Felix!J33+Jacob!J33+Filip!J33+Hannes!J33+Christoffer!J33+Mikael!J33=0," ",Felix!J33+Jacob!J33+Filip!J33+Hannes!J33+Christoffer!J33+Mikael!J33)</f>
        <v> </v>
      </c>
      <c r="K33" s="52" t="str">
        <f>IF(Felix!K33+Jacob!K33+Filip!K33+Hannes!K33+Christoffer!K33+Mikael!K33=0," ",Felix!K33+Jacob!K33+Filip!K33+Hannes!K33+Christoffer!K33+Mikael!K33)</f>
        <v> </v>
      </c>
      <c r="L33" s="52" t="str">
        <f>IF(Felix!L33+Jacob!L33+Filip!L33+Hannes!L33+Christoffer!L33+Mikael!L33=0," ",Felix!L33+Jacob!L33+Filip!L33+Hannes!L33+Christoffer!L33+Mikael!L33)</f>
        <v> </v>
      </c>
      <c r="M33" s="52" t="str">
        <f>IF(Felix!M33+Jacob!M33+Filip!M33+Hannes!M33+Christoffer!M33+Mikael!M33=0," ",Felix!M33+Jacob!M33+Filip!M33+Hannes!M33+Christoffer!M33+Mikael!M33)</f>
        <v> </v>
      </c>
      <c r="N33" s="52" t="str">
        <f>IF(Felix!N33+Jacob!N33+Filip!N33+Hannes!N33+Christoffer!N33+Mikael!N33=0," ",Felix!N33+Jacob!N33+Filip!N33+Hannes!N33+Christoffer!N33+Mikael!N33)</f>
        <v> </v>
      </c>
      <c r="O33" s="52" t="str">
        <f>IF(Felix!O33+Jacob!O33+Filip!O33+Hannes!O33+Christoffer!O33+Mikael!O33=0," ",Felix!O33+Jacob!O33+Filip!O33+Hannes!O33+Christoffer!O33+Mikael!O33)</f>
        <v> </v>
      </c>
      <c r="P33" s="52" t="str">
        <f>IF(Felix!P33+Jacob!P33+Filip!P33+Hannes!P33+Christoffer!P33+Mikael!P33=0," ",Felix!P33+Jacob!P33+Filip!P33+Hannes!P33+Christoffer!P33+Mikael!P33)</f>
        <v> </v>
      </c>
      <c r="Q33" s="52" t="str">
        <f>IF(Felix!Q33+Jacob!Q33+Filip!Q33+Hannes!Q33+Christoffer!Q33+Mikael!Q33=0," ",Felix!Q33+Jacob!Q33+Filip!Q33+Hannes!Q33+Christoffer!Q33+Mikael!Q33)</f>
        <v> </v>
      </c>
      <c r="R33" s="52" t="str">
        <f>IF(Felix!R33+Jacob!R33+Filip!R33+Hannes!R33+Christoffer!R33+Mikael!R33=0," ",Felix!R33+Jacob!R33+Filip!R33+Hannes!R33+Christoffer!R33+Mikael!R33)</f>
        <v> </v>
      </c>
      <c r="S33" s="52" t="str">
        <f>IF(Felix!S33+Jacob!S33+Filip!S33+Hannes!S33+Christoffer!S33+Mikael!S33=0," ",Felix!S33+Jacob!S33+Filip!S33+Hannes!S33+Christoffer!S33+Mikael!S33)</f>
        <v> </v>
      </c>
      <c r="T33" s="52" t="str">
        <f>IF(Felix!T33+Jacob!T33+Filip!T33+Hannes!T33+Christoffer!T33+Mikael!T33=0," ",Felix!T33+Jacob!T33+Filip!T33+Hannes!T33+Christoffer!T33+Mikael!T33)</f>
        <v> </v>
      </c>
      <c r="U33" s="52" t="str">
        <f>IF(Felix!U33+Jacob!U33+Filip!U33+Hannes!U33+Christoffer!U33+Mikael!U33=0," ",Felix!U33+Jacob!U33+Filip!U33+Hannes!U33+Christoffer!U33+Mikael!U33)</f>
        <v> </v>
      </c>
      <c r="V33" s="52" t="str">
        <f>IF(Felix!V33+Jacob!V33+Filip!V33+Hannes!V33+Christoffer!V33+Mikael!V33=0," ",Felix!V33+Jacob!V33+Filip!V33+Hannes!V33+Christoffer!V33+Mikael!V33)</f>
        <v> </v>
      </c>
      <c r="W33" s="52">
        <f>IF(Felix!W33+Jacob!W33+Filip!W33+Hannes!W33+Christoffer!W33+Mikael!W33=0," ",Felix!W33+Jacob!W33+Filip!W33+Hannes!W33+Christoffer!W33+Mikael!W33)</f>
        <v>8</v>
      </c>
      <c r="X33" s="52">
        <f>IF(Felix!X33+Jacob!X33+Filip!X33+Hannes!X33+Christoffer!X33+Mikael!X33=0," ",Felix!X33+Jacob!X33+Filip!X33+Hannes!X33+Christoffer!X33+Mikael!X33)</f>
        <v>2</v>
      </c>
      <c r="Y33" s="52">
        <f>IF(Felix!Y33+Jacob!Y33+Filip!Y33+Hannes!Y33+Christoffer!Y33+Mikael!Y33=0," ",Felix!Y33+Jacob!Y33+Filip!Y33+Hannes!Y33+Christoffer!Y33+Mikael!Y33)</f>
        <v>2</v>
      </c>
      <c r="Z33" s="52" t="str">
        <f>IF(Felix!Z33+Jacob!Z33+Filip!Z33+Hannes!Z33+Christoffer!Z33+Mikael!Z33=0," ",Felix!Z33+Jacob!Z33+Filip!Z33+Hannes!Z33+Christoffer!Z33+Mikael!Z33)</f>
        <v> </v>
      </c>
      <c r="AA33" s="52" t="str">
        <f>IF(Felix!AA33+Jacob!AA33+Filip!AA33+Hannes!AA33+Christoffer!AA33+Mikael!AA33=0," ",Felix!AA33+Jacob!AA33+Filip!AA33+Hannes!AA33+Christoffer!AA33+Mikael!AA33)</f>
        <v> </v>
      </c>
      <c r="AB33" s="52" t="str">
        <f>IF(Felix!AB33+Jacob!AB33+Filip!AB33+Hannes!AB33+Christoffer!AB33+Mikael!AB33=0," ",Felix!AB33+Jacob!AB33+Filip!AB33+Hannes!AB33+Christoffer!AB33+Mikael!AB33)</f>
        <v> </v>
      </c>
      <c r="AC33" s="54" t="str">
        <f>IF(Felix!AC33+Jacob!AC33+Filip!AC33+Hannes!AC33+Christoffer!AC33+Mikael!AC33=0," ",Felix!AC33+Jacob!AC33+Filip!AC33+Hannes!AC33+Christoffer!AC33+Mikael!AC33)</f>
        <v> </v>
      </c>
      <c r="AD33" s="140">
        <f t="shared" si="4"/>
        <v>12</v>
      </c>
    </row>
    <row r="34" ht="12.75" customHeight="1">
      <c r="A34" s="44">
        <f>Basplan!A34</f>
        <v>24</v>
      </c>
      <c r="B34" s="96" t="str">
        <f>'Modifierad plan '!B34:D34</f>
        <v>Eftersökning</v>
      </c>
      <c r="C34" s="46"/>
      <c r="D34" s="46"/>
      <c r="E34" s="46"/>
      <c r="F34" s="46"/>
      <c r="G34" s="51" t="str">
        <f>IF(Felix!G34+Jacob!G34+Filip!G34+Hannes!G34+Christoffer!G34+Mikael!G34=0," ",Felix!G34+Jacob!G34+Filip!G34+Hannes!G34+Christoffer!G34+Mikael!G34)</f>
        <v> </v>
      </c>
      <c r="H34" s="52" t="str">
        <f>IF(Felix!H34+Jacob!H34+Filip!H34+Hannes!H34+Christoffer!H34+Mikael!H34=0," ",Felix!H34+Jacob!H34+Filip!H34+Hannes!H34+Christoffer!H34+Mikael!H34)</f>
        <v> </v>
      </c>
      <c r="I34" s="52" t="str">
        <f>IF(Felix!I34+Jacob!I34+Filip!I34+Hannes!I34+Christoffer!I34+Mikael!I34=0," ",Felix!I34+Jacob!I34+Filip!I34+Hannes!I34+Christoffer!I34+Mikael!I34)</f>
        <v> </v>
      </c>
      <c r="J34" s="52" t="str">
        <f>IF(Felix!J34+Jacob!J34+Filip!J34+Hannes!J34+Christoffer!J34+Mikael!J34=0," ",Felix!J34+Jacob!J34+Filip!J34+Hannes!J34+Christoffer!J34+Mikael!J34)</f>
        <v> </v>
      </c>
      <c r="K34" s="52" t="str">
        <f>IF(Felix!K34+Jacob!K34+Filip!K34+Hannes!K34+Christoffer!K34+Mikael!K34=0," ",Felix!K34+Jacob!K34+Filip!K34+Hannes!K34+Christoffer!K34+Mikael!K34)</f>
        <v> </v>
      </c>
      <c r="L34" s="52" t="str">
        <f>IF(Felix!L34+Jacob!L34+Filip!L34+Hannes!L34+Christoffer!L34+Mikael!L34=0," ",Felix!L34+Jacob!L34+Filip!L34+Hannes!L34+Christoffer!L34+Mikael!L34)</f>
        <v> </v>
      </c>
      <c r="M34" s="52" t="str">
        <f>IF(Felix!M34+Jacob!M34+Filip!M34+Hannes!M34+Christoffer!M34+Mikael!M34=0," ",Felix!M34+Jacob!M34+Filip!M34+Hannes!M34+Christoffer!M34+Mikael!M34)</f>
        <v> </v>
      </c>
      <c r="N34" s="52" t="str">
        <f>IF(Felix!N34+Jacob!N34+Filip!N34+Hannes!N34+Christoffer!N34+Mikael!N34=0," ",Felix!N34+Jacob!N34+Filip!N34+Hannes!N34+Christoffer!N34+Mikael!N34)</f>
        <v> </v>
      </c>
      <c r="O34" s="52" t="str">
        <f>IF(Felix!O34+Jacob!O34+Filip!O34+Hannes!O34+Christoffer!O34+Mikael!O34=0," ",Felix!O34+Jacob!O34+Filip!O34+Hannes!O34+Christoffer!O34+Mikael!O34)</f>
        <v> </v>
      </c>
      <c r="P34" s="52" t="str">
        <f>IF(Felix!P34+Jacob!P34+Filip!P34+Hannes!P34+Christoffer!P34+Mikael!P34=0," ",Felix!P34+Jacob!P34+Filip!P34+Hannes!P34+Christoffer!P34+Mikael!P34)</f>
        <v> </v>
      </c>
      <c r="Q34" s="52" t="str">
        <f>IF(Felix!Q34+Jacob!Q34+Filip!Q34+Hannes!Q34+Christoffer!Q34+Mikael!Q34=0," ",Felix!Q34+Jacob!Q34+Filip!Q34+Hannes!Q34+Christoffer!Q34+Mikael!Q34)</f>
        <v> </v>
      </c>
      <c r="R34" s="52" t="str">
        <f>IF(Felix!R34+Jacob!R34+Filip!R34+Hannes!R34+Christoffer!R34+Mikael!R34=0," ",Felix!R34+Jacob!R34+Filip!R34+Hannes!R34+Christoffer!R34+Mikael!R34)</f>
        <v> </v>
      </c>
      <c r="S34" s="52" t="str">
        <f>IF(Felix!S34+Jacob!S34+Filip!S34+Hannes!S34+Christoffer!S34+Mikael!S34=0," ",Felix!S34+Jacob!S34+Filip!S34+Hannes!S34+Christoffer!S34+Mikael!S34)</f>
        <v> </v>
      </c>
      <c r="T34" s="52" t="str">
        <f>IF(Felix!T34+Jacob!T34+Filip!T34+Hannes!T34+Christoffer!T34+Mikael!T34=0," ",Felix!T34+Jacob!T34+Filip!T34+Hannes!T34+Christoffer!T34+Mikael!T34)</f>
        <v> </v>
      </c>
      <c r="U34" s="52" t="str">
        <f>IF(Felix!U34+Jacob!U34+Filip!U34+Hannes!U34+Christoffer!U34+Mikael!U34=0," ",Felix!U34+Jacob!U34+Filip!U34+Hannes!U34+Christoffer!U34+Mikael!U34)</f>
        <v> </v>
      </c>
      <c r="V34" s="52" t="str">
        <f>IF(Felix!V34+Jacob!V34+Filip!V34+Hannes!V34+Christoffer!V34+Mikael!V34=0," ",Felix!V34+Jacob!V34+Filip!V34+Hannes!V34+Christoffer!V34+Mikael!V34)</f>
        <v> </v>
      </c>
      <c r="W34" s="52" t="str">
        <f>IF(Felix!W34+Jacob!W34+Filip!W34+Hannes!W34+Christoffer!W34+Mikael!W34=0," ",Felix!W34+Jacob!W34+Filip!W34+Hannes!W34+Christoffer!W34+Mikael!W34)</f>
        <v> </v>
      </c>
      <c r="X34" s="52">
        <f>IF(Felix!X34+Jacob!X34+Filip!X34+Hannes!X34+Christoffer!X34+Mikael!X34=0," ",Felix!X34+Jacob!X34+Filip!X34+Hannes!X34+Christoffer!X34+Mikael!X34)</f>
        <v>7</v>
      </c>
      <c r="Y34" s="52" t="str">
        <f>IF(Felix!Y34+Jacob!Y34+Filip!Y34+Hannes!Y34+Christoffer!Y34+Mikael!Y34=0," ",Felix!Y34+Jacob!Y34+Filip!Y34+Hannes!Y34+Christoffer!Y34+Mikael!Y34)</f>
        <v> </v>
      </c>
      <c r="Z34" s="52" t="str">
        <f>IF(Felix!Z34+Jacob!Z34+Filip!Z34+Hannes!Z34+Christoffer!Z34+Mikael!Z34=0," ",Felix!Z34+Jacob!Z34+Filip!Z34+Hannes!Z34+Christoffer!Z34+Mikael!Z34)</f>
        <v> </v>
      </c>
      <c r="AA34" s="52">
        <f>IF(Felix!AA34+Jacob!AA34+Filip!AA34+Hannes!AA34+Christoffer!AA34+Mikael!AA34=0," ",Felix!AA34+Jacob!AA34+Filip!AA34+Hannes!AA34+Christoffer!AA34+Mikael!AA34)</f>
        <v>2</v>
      </c>
      <c r="AB34" s="52" t="str">
        <f>IF(Felix!AB34+Jacob!AB34+Filip!AB34+Hannes!AB34+Christoffer!AB34+Mikael!AB34=0," ",Felix!AB34+Jacob!AB34+Filip!AB34+Hannes!AB34+Christoffer!AB34+Mikael!AB34)</f>
        <v> </v>
      </c>
      <c r="AC34" s="54" t="str">
        <f>IF(Felix!AC34+Jacob!AC34+Filip!AC34+Hannes!AC34+Christoffer!AC34+Mikael!AC34=0," ",Felix!AC34+Jacob!AC34+Filip!AC34+Hannes!AC34+Christoffer!AC34+Mikael!AC34)</f>
        <v> </v>
      </c>
      <c r="AD34" s="140">
        <f t="shared" si="4"/>
        <v>9</v>
      </c>
    </row>
    <row r="35" ht="12.75" customHeight="1">
      <c r="A35" s="44">
        <f>Basplan!A35</f>
        <v>25</v>
      </c>
      <c r="B35" s="96" t="str">
        <f>'Modifierad plan '!B35:D35</f>
        <v>Test av kommunikationsmodul</v>
      </c>
      <c r="C35" s="46"/>
      <c r="D35" s="46"/>
      <c r="E35" s="46"/>
      <c r="F35" s="46"/>
      <c r="G35" s="51" t="str">
        <f>IF(Felix!G35+Jacob!G35+Filip!G35+Hannes!G35+Christoffer!G35+Mikael!G35=0," ",Felix!G35+Jacob!G35+Filip!G35+Hannes!G35+Christoffer!G35+Mikael!G35)</f>
        <v> </v>
      </c>
      <c r="H35" s="52" t="str">
        <f>IF(Felix!H35+Jacob!H35+Filip!H35+Hannes!H35+Christoffer!H35+Mikael!H35=0," ",Felix!H35+Jacob!H35+Filip!H35+Hannes!H35+Christoffer!H35+Mikael!H35)</f>
        <v> </v>
      </c>
      <c r="I35" s="52" t="str">
        <f>IF(Felix!I35+Jacob!I35+Filip!I35+Hannes!I35+Christoffer!I35+Mikael!I35=0," ",Felix!I35+Jacob!I35+Filip!I35+Hannes!I35+Christoffer!I35+Mikael!I35)</f>
        <v> </v>
      </c>
      <c r="J35" s="52" t="str">
        <f>IF(Felix!J35+Jacob!J35+Filip!J35+Hannes!J35+Christoffer!J35+Mikael!J35=0," ",Felix!J35+Jacob!J35+Filip!J35+Hannes!J35+Christoffer!J35+Mikael!J35)</f>
        <v> </v>
      </c>
      <c r="K35" s="52" t="str">
        <f>IF(Felix!K35+Jacob!K35+Filip!K35+Hannes!K35+Christoffer!K35+Mikael!K35=0," ",Felix!K35+Jacob!K35+Filip!K35+Hannes!K35+Christoffer!K35+Mikael!K35)</f>
        <v> </v>
      </c>
      <c r="L35" s="52" t="str">
        <f>IF(Felix!L35+Jacob!L35+Filip!L35+Hannes!L35+Christoffer!L35+Mikael!L35=0," ",Felix!L35+Jacob!L35+Filip!L35+Hannes!L35+Christoffer!L35+Mikael!L35)</f>
        <v> </v>
      </c>
      <c r="M35" s="52" t="str">
        <f>IF(Felix!M35+Jacob!M35+Filip!M35+Hannes!M35+Christoffer!M35+Mikael!M35=0," ",Felix!M35+Jacob!M35+Filip!M35+Hannes!M35+Christoffer!M35+Mikael!M35)</f>
        <v> </v>
      </c>
      <c r="N35" s="52" t="str">
        <f>IF(Felix!N35+Jacob!N35+Filip!N35+Hannes!N35+Christoffer!N35+Mikael!N35=0," ",Felix!N35+Jacob!N35+Filip!N35+Hannes!N35+Christoffer!N35+Mikael!N35)</f>
        <v> </v>
      </c>
      <c r="O35" s="52" t="str">
        <f>IF(Felix!O35+Jacob!O35+Filip!O35+Hannes!O35+Christoffer!O35+Mikael!O35=0," ",Felix!O35+Jacob!O35+Filip!O35+Hannes!O35+Christoffer!O35+Mikael!O35)</f>
        <v> </v>
      </c>
      <c r="P35" s="52" t="str">
        <f>IF(Felix!P35+Jacob!P35+Filip!P35+Hannes!P35+Christoffer!P35+Mikael!P35=0," ",Felix!P35+Jacob!P35+Filip!P35+Hannes!P35+Christoffer!P35+Mikael!P35)</f>
        <v> </v>
      </c>
      <c r="Q35" s="52" t="str">
        <f>IF(Felix!Q35+Jacob!Q35+Filip!Q35+Hannes!Q35+Christoffer!Q35+Mikael!Q35=0," ",Felix!Q35+Jacob!Q35+Filip!Q35+Hannes!Q35+Christoffer!Q35+Mikael!Q35)</f>
        <v> </v>
      </c>
      <c r="R35" s="52" t="str">
        <f>IF(Felix!R35+Jacob!R35+Filip!R35+Hannes!R35+Christoffer!R35+Mikael!R35=0," ",Felix!R35+Jacob!R35+Filip!R35+Hannes!R35+Christoffer!R35+Mikael!R35)</f>
        <v> </v>
      </c>
      <c r="S35" s="52" t="str">
        <f>IF(Felix!S35+Jacob!S35+Filip!S35+Hannes!S35+Christoffer!S35+Mikael!S35=0," ",Felix!S35+Jacob!S35+Filip!S35+Hannes!S35+Christoffer!S35+Mikael!S35)</f>
        <v> </v>
      </c>
      <c r="T35" s="52" t="str">
        <f>IF(Felix!T35+Jacob!T35+Filip!T35+Hannes!T35+Christoffer!T35+Mikael!T35=0," ",Felix!T35+Jacob!T35+Filip!T35+Hannes!T35+Christoffer!T35+Mikael!T35)</f>
        <v> </v>
      </c>
      <c r="U35" s="52" t="str">
        <f>IF(Felix!U35+Jacob!U35+Filip!U35+Hannes!U35+Christoffer!U35+Mikael!U35=0," ",Felix!U35+Jacob!U35+Filip!U35+Hannes!U35+Christoffer!U35+Mikael!U35)</f>
        <v> </v>
      </c>
      <c r="V35" s="52" t="str">
        <f>IF(Felix!V35+Jacob!V35+Filip!V35+Hannes!V35+Christoffer!V35+Mikael!V35=0," ",Felix!V35+Jacob!V35+Filip!V35+Hannes!V35+Christoffer!V35+Mikael!V35)</f>
        <v> </v>
      </c>
      <c r="W35" s="52" t="str">
        <f>IF(Felix!W35+Jacob!W35+Filip!W35+Hannes!W35+Christoffer!W35+Mikael!W35=0," ",Felix!W35+Jacob!W35+Filip!W35+Hannes!W35+Christoffer!W35+Mikael!W35)</f>
        <v> </v>
      </c>
      <c r="X35" s="52">
        <f>IF(Felix!X35+Jacob!X35+Filip!X35+Hannes!X35+Christoffer!X35+Mikael!X35=0," ",Felix!X35+Jacob!X35+Filip!X35+Hannes!X35+Christoffer!X35+Mikael!X35)</f>
        <v>2</v>
      </c>
      <c r="Y35" s="52">
        <f>IF(Felix!Y35+Jacob!Y35+Filip!Y35+Hannes!Y35+Christoffer!Y35+Mikael!Y35=0," ",Felix!Y35+Jacob!Y35+Filip!Y35+Hannes!Y35+Christoffer!Y35+Mikael!Y35)</f>
        <v>13</v>
      </c>
      <c r="Z35" s="52">
        <f>IF(Felix!Z35+Jacob!Z35+Filip!Z35+Hannes!Z35+Christoffer!Z35+Mikael!Z35=0," ",Felix!Z35+Jacob!Z35+Filip!Z35+Hannes!Z35+Christoffer!Z35+Mikael!Z35)</f>
        <v>3</v>
      </c>
      <c r="AA35" s="52">
        <f>IF(Felix!AA35+Jacob!AA35+Filip!AA35+Hannes!AA35+Christoffer!AA35+Mikael!AA35=0," ",Felix!AA35+Jacob!AA35+Filip!AA35+Hannes!AA35+Christoffer!AA35+Mikael!AA35)</f>
        <v>6</v>
      </c>
      <c r="AB35" s="52" t="str">
        <f>IF(Felix!AB35+Jacob!AB35+Filip!AB35+Hannes!AB35+Christoffer!AB35+Mikael!AB35=0," ",Felix!AB35+Jacob!AB35+Filip!AB35+Hannes!AB35+Christoffer!AB35+Mikael!AB35)</f>
        <v> </v>
      </c>
      <c r="AC35" s="54" t="str">
        <f>IF(Felix!AC35+Jacob!AC35+Filip!AC35+Hannes!AC35+Christoffer!AC35+Mikael!AC35=0," ",Felix!AC35+Jacob!AC35+Filip!AC35+Hannes!AC35+Christoffer!AC35+Mikael!AC35)</f>
        <v> </v>
      </c>
      <c r="AD35" s="140">
        <f t="shared" si="4"/>
        <v>24</v>
      </c>
      <c r="AE35" s="67"/>
    </row>
    <row r="36" ht="12.75" customHeight="1">
      <c r="A36" s="69" t="str">
        <f>Basplan!A36</f>
        <v/>
      </c>
      <c r="B36" s="141" t="str">
        <f>'Modifierad plan '!B36:D36</f>
        <v>Sensormodul </v>
      </c>
      <c r="C36" s="46"/>
      <c r="D36" s="46"/>
      <c r="E36" s="46"/>
      <c r="F36" s="46"/>
      <c r="G36" s="6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40"/>
    </row>
    <row r="37" ht="12.75" customHeight="1">
      <c r="A37" s="69">
        <f>Basplan!A37</f>
        <v>26</v>
      </c>
      <c r="B37" s="96" t="str">
        <f>'Modifierad plan '!B37:D37</f>
        <v>Sensorkommunikation</v>
      </c>
      <c r="C37" s="46"/>
      <c r="D37" s="46"/>
      <c r="E37" s="46"/>
      <c r="F37" s="46"/>
      <c r="G37" s="51" t="str">
        <f>IF(Felix!G37+Jacob!G37+Filip!G37+Hannes!G37+Christoffer!G37+Mikael!G37=0," ",Felix!G37+Jacob!G37+Filip!G37+Hannes!G37+Christoffer!G37+Mikael!G37)</f>
        <v> </v>
      </c>
      <c r="H37" s="52" t="str">
        <f>IF(Felix!H37+Jacob!H37+Filip!H37+Hannes!H37+Christoffer!H37+Mikael!H37=0," ",Felix!H37+Jacob!H37+Filip!H37+Hannes!H37+Christoffer!H37+Mikael!H37)</f>
        <v> </v>
      </c>
      <c r="I37" s="52" t="str">
        <f>IF(Felix!I37+Jacob!I37+Filip!I37+Hannes!I37+Christoffer!I37+Mikael!I37=0," ",Felix!I37+Jacob!I37+Filip!I37+Hannes!I37+Christoffer!I37+Mikael!I37)</f>
        <v> </v>
      </c>
      <c r="J37" s="52" t="str">
        <f>IF(Felix!J37+Jacob!J37+Filip!J37+Hannes!J37+Christoffer!J37+Mikael!J37=0," ",Felix!J37+Jacob!J37+Filip!J37+Hannes!J37+Christoffer!J37+Mikael!J37)</f>
        <v> </v>
      </c>
      <c r="K37" s="52" t="str">
        <f>IF(Felix!K37+Jacob!K37+Filip!K37+Hannes!K37+Christoffer!K37+Mikael!K37=0," ",Felix!K37+Jacob!K37+Filip!K37+Hannes!K37+Christoffer!K37+Mikael!K37)</f>
        <v> </v>
      </c>
      <c r="L37" s="52" t="str">
        <f>IF(Felix!L37+Jacob!L37+Filip!L37+Hannes!L37+Christoffer!L37+Mikael!L37=0," ",Felix!L37+Jacob!L37+Filip!L37+Hannes!L37+Christoffer!L37+Mikael!L37)</f>
        <v> </v>
      </c>
      <c r="M37" s="52" t="str">
        <f>IF(Felix!M37+Jacob!M37+Filip!M37+Hannes!M37+Christoffer!M37+Mikael!M37=0," ",Felix!M37+Jacob!M37+Filip!M37+Hannes!M37+Christoffer!M37+Mikael!M37)</f>
        <v> </v>
      </c>
      <c r="N37" s="52" t="str">
        <f>IF(Felix!N37+Jacob!N37+Filip!N37+Hannes!N37+Christoffer!N37+Mikael!N37=0," ",Felix!N37+Jacob!N37+Filip!N37+Hannes!N37+Christoffer!N37+Mikael!N37)</f>
        <v> </v>
      </c>
      <c r="O37" s="52" t="str">
        <f>IF(Felix!O37+Jacob!O37+Filip!O37+Hannes!O37+Christoffer!O37+Mikael!O37=0," ",Felix!O37+Jacob!O37+Filip!O37+Hannes!O37+Christoffer!O37+Mikael!O37)</f>
        <v> </v>
      </c>
      <c r="P37" s="52" t="str">
        <f>IF(Felix!P37+Jacob!P37+Filip!P37+Hannes!P37+Christoffer!P37+Mikael!P37=0," ",Felix!P37+Jacob!P37+Filip!P37+Hannes!P37+Christoffer!P37+Mikael!P37)</f>
        <v> </v>
      </c>
      <c r="Q37" s="52" t="str">
        <f>IF(Felix!Q37+Jacob!Q37+Filip!Q37+Hannes!Q37+Christoffer!Q37+Mikael!Q37=0," ",Felix!Q37+Jacob!Q37+Filip!Q37+Hannes!Q37+Christoffer!Q37+Mikael!Q37)</f>
        <v> </v>
      </c>
      <c r="R37" s="52" t="str">
        <f>IF(Felix!R37+Jacob!R37+Filip!R37+Hannes!R37+Christoffer!R37+Mikael!R37=0," ",Felix!R37+Jacob!R37+Filip!R37+Hannes!R37+Christoffer!R37+Mikael!R37)</f>
        <v> </v>
      </c>
      <c r="S37" s="52" t="str">
        <f>IF(Felix!S37+Jacob!S37+Filip!S37+Hannes!S37+Christoffer!S37+Mikael!S37=0," ",Felix!S37+Jacob!S37+Filip!S37+Hannes!S37+Christoffer!S37+Mikael!S37)</f>
        <v> </v>
      </c>
      <c r="T37" s="52" t="str">
        <f>IF(Felix!T37+Jacob!T37+Filip!T37+Hannes!T37+Christoffer!T37+Mikael!T37=0," ",Felix!T37+Jacob!T37+Filip!T37+Hannes!T37+Christoffer!T37+Mikael!T37)</f>
        <v> </v>
      </c>
      <c r="U37" s="52">
        <f>IF(Felix!U37+Jacob!U37+Filip!U37+Hannes!U37+Christoffer!U37+Mikael!U37=0," ",Felix!U37+Jacob!U37+Filip!U37+Hannes!U37+Christoffer!U37+Mikael!U37)</f>
        <v>32</v>
      </c>
      <c r="V37" s="52">
        <f>IF(Felix!V37+Jacob!V37+Filip!V37+Hannes!V37+Christoffer!V37+Mikael!V37=0," ",Felix!V37+Jacob!V37+Filip!V37+Hannes!V37+Christoffer!V37+Mikael!V37)</f>
        <v>20</v>
      </c>
      <c r="W37" s="52">
        <f>IF(Felix!W37+Jacob!W37+Filip!W37+Hannes!W37+Christoffer!W37+Mikael!W37=0," ",Felix!W37+Jacob!W37+Filip!W37+Hannes!W37+Christoffer!W37+Mikael!W37)</f>
        <v>13</v>
      </c>
      <c r="X37" s="52" t="str">
        <f>IF(Felix!X37+Jacob!X37+Filip!X37+Hannes!X37+Christoffer!X37+Mikael!X37=0," ",Felix!X37+Jacob!X37+Filip!X37+Hannes!X37+Christoffer!X37+Mikael!X37)</f>
        <v> </v>
      </c>
      <c r="Y37" s="52" t="str">
        <f>IF(Felix!Y37+Jacob!Y37+Filip!Y37+Hannes!Y37+Christoffer!Y37+Mikael!Y37=0," ",Felix!Y37+Jacob!Y37+Filip!Y37+Hannes!Y37+Christoffer!Y37+Mikael!Y37)</f>
        <v> </v>
      </c>
      <c r="Z37" s="52" t="str">
        <f>IF(Felix!Z37+Jacob!Z37+Filip!Z37+Hannes!Z37+Christoffer!Z37+Mikael!Z37=0," ",Felix!Z37+Jacob!Z37+Filip!Z37+Hannes!Z37+Christoffer!Z37+Mikael!Z37)</f>
        <v> </v>
      </c>
      <c r="AA37" s="52" t="str">
        <f>IF(Felix!AA37+Jacob!AA37+Filip!AA37+Hannes!AA37+Christoffer!AA37+Mikael!AA37=0," ",Felix!AA37+Jacob!AA37+Filip!AA37+Hannes!AA37+Christoffer!AA37+Mikael!AA37)</f>
        <v> </v>
      </c>
      <c r="AB37" s="52" t="str">
        <f>IF(Felix!AB37+Jacob!AB37+Filip!AB37+Hannes!AB37+Christoffer!AB37+Mikael!AB37=0," ",Felix!AB37+Jacob!AB37+Filip!AB37+Hannes!AB37+Christoffer!AB37+Mikael!AB37)</f>
        <v> </v>
      </c>
      <c r="AC37" s="54" t="str">
        <f>IF(Felix!AC37+Jacob!AC37+Filip!AC37+Hannes!AC37+Christoffer!AC37+Mikael!AC37=0," ",Felix!AC37+Jacob!AC37+Filip!AC37+Hannes!AC37+Christoffer!AC37+Mikael!AC37)</f>
        <v> </v>
      </c>
      <c r="AD37" s="140">
        <f t="shared" ref="AD37:AD40" si="5">SUM(G37:AC37)</f>
        <v>65</v>
      </c>
    </row>
    <row r="38" ht="12.75" customHeight="1">
      <c r="A38" s="69">
        <f>Basplan!A38</f>
        <v>27</v>
      </c>
      <c r="B38" s="137" t="str">
        <f>'Modifierad plan '!B38:D38</f>
        <v>Kommunikation med huvudmodul </v>
      </c>
      <c r="C38" s="138"/>
      <c r="D38" s="138"/>
      <c r="E38" s="138"/>
      <c r="F38" s="138"/>
      <c r="G38" s="51" t="str">
        <f>IF(Felix!G38+Jacob!G38+Filip!G38+Hannes!G38+Christoffer!G38+Mikael!G38=0," ",Felix!G38+Jacob!G38+Filip!G38+Hannes!G38+Christoffer!G38+Mikael!G38)</f>
        <v> </v>
      </c>
      <c r="H38" s="52" t="str">
        <f>IF(Felix!H38+Jacob!H38+Filip!H38+Hannes!H38+Christoffer!H38+Mikael!H38=0," ",Felix!H38+Jacob!H38+Filip!H38+Hannes!H38+Christoffer!H38+Mikael!H38)</f>
        <v> </v>
      </c>
      <c r="I38" s="52" t="str">
        <f>IF(Felix!I38+Jacob!I38+Filip!I38+Hannes!I38+Christoffer!I38+Mikael!I38=0," ",Felix!I38+Jacob!I38+Filip!I38+Hannes!I38+Christoffer!I38+Mikael!I38)</f>
        <v> </v>
      </c>
      <c r="J38" s="52" t="str">
        <f>IF(Felix!J38+Jacob!J38+Filip!J38+Hannes!J38+Christoffer!J38+Mikael!J38=0," ",Felix!J38+Jacob!J38+Filip!J38+Hannes!J38+Christoffer!J38+Mikael!J38)</f>
        <v> </v>
      </c>
      <c r="K38" s="52" t="str">
        <f>IF(Felix!K38+Jacob!K38+Filip!K38+Hannes!K38+Christoffer!K38+Mikael!K38=0," ",Felix!K38+Jacob!K38+Filip!K38+Hannes!K38+Christoffer!K38+Mikael!K38)</f>
        <v> </v>
      </c>
      <c r="L38" s="52" t="str">
        <f>IF(Felix!L38+Jacob!L38+Filip!L38+Hannes!L38+Christoffer!L38+Mikael!L38=0," ",Felix!L38+Jacob!L38+Filip!L38+Hannes!L38+Christoffer!L38+Mikael!L38)</f>
        <v> </v>
      </c>
      <c r="M38" s="52" t="str">
        <f>IF(Felix!M38+Jacob!M38+Filip!M38+Hannes!M38+Christoffer!M38+Mikael!M38=0," ",Felix!M38+Jacob!M38+Filip!M38+Hannes!M38+Christoffer!M38+Mikael!M38)</f>
        <v> </v>
      </c>
      <c r="N38" s="52" t="str">
        <f>IF(Felix!N38+Jacob!N38+Filip!N38+Hannes!N38+Christoffer!N38+Mikael!N38=0," ",Felix!N38+Jacob!N38+Filip!N38+Hannes!N38+Christoffer!N38+Mikael!N38)</f>
        <v> </v>
      </c>
      <c r="O38" s="52" t="str">
        <f>IF(Felix!O38+Jacob!O38+Filip!O38+Hannes!O38+Christoffer!O38+Mikael!O38=0," ",Felix!O38+Jacob!O38+Filip!O38+Hannes!O38+Christoffer!O38+Mikael!O38)</f>
        <v> </v>
      </c>
      <c r="P38" s="52" t="str">
        <f>IF(Felix!P38+Jacob!P38+Filip!P38+Hannes!P38+Christoffer!P38+Mikael!P38=0," ",Felix!P38+Jacob!P38+Filip!P38+Hannes!P38+Christoffer!P38+Mikael!P38)</f>
        <v> </v>
      </c>
      <c r="Q38" s="52" t="str">
        <f>IF(Felix!Q38+Jacob!Q38+Filip!Q38+Hannes!Q38+Christoffer!Q38+Mikael!Q38=0," ",Felix!Q38+Jacob!Q38+Filip!Q38+Hannes!Q38+Christoffer!Q38+Mikael!Q38)</f>
        <v> </v>
      </c>
      <c r="R38" s="52" t="str">
        <f>IF(Felix!R38+Jacob!R38+Filip!R38+Hannes!R38+Christoffer!R38+Mikael!R38=0," ",Felix!R38+Jacob!R38+Filip!R38+Hannes!R38+Christoffer!R38+Mikael!R38)</f>
        <v> </v>
      </c>
      <c r="S38" s="52" t="str">
        <f>IF(Felix!S38+Jacob!S38+Filip!S38+Hannes!S38+Christoffer!S38+Mikael!S38=0," ",Felix!S38+Jacob!S38+Filip!S38+Hannes!S38+Christoffer!S38+Mikael!S38)</f>
        <v> </v>
      </c>
      <c r="T38" s="52" t="str">
        <f>IF(Felix!T38+Jacob!T38+Filip!T38+Hannes!T38+Christoffer!T38+Mikael!T38=0," ",Felix!T38+Jacob!T38+Filip!T38+Hannes!T38+Christoffer!T38+Mikael!T38)</f>
        <v> </v>
      </c>
      <c r="U38" s="52" t="str">
        <f>IF(Felix!U38+Jacob!U38+Filip!U38+Hannes!U38+Christoffer!U38+Mikael!U38=0," ",Felix!U38+Jacob!U38+Filip!U38+Hannes!U38+Christoffer!U38+Mikael!U38)</f>
        <v> </v>
      </c>
      <c r="V38" s="52">
        <f>IF(Felix!V38+Jacob!V38+Filip!V38+Hannes!V38+Christoffer!V38+Mikael!V38=0," ",Felix!V38+Jacob!V38+Filip!V38+Hannes!V38+Christoffer!V38+Mikael!V38)</f>
        <v>18</v>
      </c>
      <c r="W38" s="52">
        <f>IF(Felix!W38+Jacob!W38+Filip!W38+Hannes!W38+Christoffer!W38+Mikael!W38=0," ",Felix!W38+Jacob!W38+Filip!W38+Hannes!W38+Christoffer!W38+Mikael!W38)</f>
        <v>5</v>
      </c>
      <c r="X38" s="52">
        <f>IF(Felix!X38+Jacob!X38+Filip!X38+Hannes!X38+Christoffer!X38+Mikael!X38=0," ",Felix!X38+Jacob!X38+Filip!X38+Hannes!X38+Christoffer!X38+Mikael!X38)</f>
        <v>1</v>
      </c>
      <c r="Y38" s="52" t="str">
        <f>IF(Felix!Y38+Jacob!Y38+Filip!Y38+Hannes!Y38+Christoffer!Y38+Mikael!Y38=0," ",Felix!Y38+Jacob!Y38+Filip!Y38+Hannes!Y38+Christoffer!Y38+Mikael!Y38)</f>
        <v> </v>
      </c>
      <c r="Z38" s="52" t="str">
        <f>IF(Felix!Z38+Jacob!Z38+Filip!Z38+Hannes!Z38+Christoffer!Z38+Mikael!Z38=0," ",Felix!Z38+Jacob!Z38+Filip!Z38+Hannes!Z38+Christoffer!Z38+Mikael!Z38)</f>
        <v> </v>
      </c>
      <c r="AA38" s="52" t="str">
        <f>IF(Felix!AA38+Jacob!AA38+Filip!AA38+Hannes!AA38+Christoffer!AA38+Mikael!AA38=0," ",Felix!AA38+Jacob!AA38+Filip!AA38+Hannes!AA38+Christoffer!AA38+Mikael!AA38)</f>
        <v> </v>
      </c>
      <c r="AB38" s="52" t="str">
        <f>IF(Felix!AB38+Jacob!AB38+Filip!AB38+Hannes!AB38+Christoffer!AB38+Mikael!AB38=0," ",Felix!AB38+Jacob!AB38+Filip!AB38+Hannes!AB38+Christoffer!AB38+Mikael!AB38)</f>
        <v> </v>
      </c>
      <c r="AC38" s="54" t="str">
        <f>IF(Felix!AC38+Jacob!AC38+Filip!AC38+Hannes!AC38+Christoffer!AC38+Mikael!AC38=0," ",Felix!AC38+Jacob!AC38+Filip!AC38+Hannes!AC38+Christoffer!AC38+Mikael!AC38)</f>
        <v> </v>
      </c>
      <c r="AD38" s="140">
        <f t="shared" si="5"/>
        <v>24</v>
      </c>
    </row>
    <row r="39" ht="12.75" customHeight="1">
      <c r="A39" s="69">
        <f>Basplan!A39</f>
        <v>28</v>
      </c>
      <c r="B39" s="96" t="str">
        <f>'Modifierad plan '!B39:D39</f>
        <v>Eftersökning</v>
      </c>
      <c r="C39" s="46"/>
      <c r="D39" s="46"/>
      <c r="E39" s="46"/>
      <c r="F39" s="46"/>
      <c r="G39" s="51" t="str">
        <f>IF(Felix!G39+Jacob!G39+Filip!G39+Hannes!G39+Christoffer!G39+Mikael!G39=0," ",Felix!G39+Jacob!G39+Filip!G39+Hannes!G39+Christoffer!G39+Mikael!G39)</f>
        <v> </v>
      </c>
      <c r="H39" s="52" t="str">
        <f>IF(Felix!H39+Jacob!H39+Filip!H39+Hannes!H39+Christoffer!H39+Mikael!H39=0," ",Felix!H39+Jacob!H39+Filip!H39+Hannes!H39+Christoffer!H39+Mikael!H39)</f>
        <v> </v>
      </c>
      <c r="I39" s="52" t="str">
        <f>IF(Felix!I39+Jacob!I39+Filip!I39+Hannes!I39+Christoffer!I39+Mikael!I39=0," ",Felix!I39+Jacob!I39+Filip!I39+Hannes!I39+Christoffer!I39+Mikael!I39)</f>
        <v> </v>
      </c>
      <c r="J39" s="52" t="str">
        <f>IF(Felix!J39+Jacob!J39+Filip!J39+Hannes!J39+Christoffer!J39+Mikael!J39=0," ",Felix!J39+Jacob!J39+Filip!J39+Hannes!J39+Christoffer!J39+Mikael!J39)</f>
        <v> </v>
      </c>
      <c r="K39" s="52" t="str">
        <f>IF(Felix!K39+Jacob!K39+Filip!K39+Hannes!K39+Christoffer!K39+Mikael!K39=0," ",Felix!K39+Jacob!K39+Filip!K39+Hannes!K39+Christoffer!K39+Mikael!K39)</f>
        <v> </v>
      </c>
      <c r="L39" s="52" t="str">
        <f>IF(Felix!L39+Jacob!L39+Filip!L39+Hannes!L39+Christoffer!L39+Mikael!L39=0," ",Felix!L39+Jacob!L39+Filip!L39+Hannes!L39+Christoffer!L39+Mikael!L39)</f>
        <v> </v>
      </c>
      <c r="M39" s="52" t="str">
        <f>IF(Felix!M39+Jacob!M39+Filip!M39+Hannes!M39+Christoffer!M39+Mikael!M39=0," ",Felix!M39+Jacob!M39+Filip!M39+Hannes!M39+Christoffer!M39+Mikael!M39)</f>
        <v> </v>
      </c>
      <c r="N39" s="52" t="str">
        <f>IF(Felix!N39+Jacob!N39+Filip!N39+Hannes!N39+Christoffer!N39+Mikael!N39=0," ",Felix!N39+Jacob!N39+Filip!N39+Hannes!N39+Christoffer!N39+Mikael!N39)</f>
        <v> </v>
      </c>
      <c r="O39" s="52" t="str">
        <f>IF(Felix!O39+Jacob!O39+Filip!O39+Hannes!O39+Christoffer!O39+Mikael!O39=0," ",Felix!O39+Jacob!O39+Filip!O39+Hannes!O39+Christoffer!O39+Mikael!O39)</f>
        <v> </v>
      </c>
      <c r="P39" s="52" t="str">
        <f>IF(Felix!P39+Jacob!P39+Filip!P39+Hannes!P39+Christoffer!P39+Mikael!P39=0," ",Felix!P39+Jacob!P39+Filip!P39+Hannes!P39+Christoffer!P39+Mikael!P39)</f>
        <v> </v>
      </c>
      <c r="Q39" s="52" t="str">
        <f>IF(Felix!Q39+Jacob!Q39+Filip!Q39+Hannes!Q39+Christoffer!Q39+Mikael!Q39=0," ",Felix!Q39+Jacob!Q39+Filip!Q39+Hannes!Q39+Christoffer!Q39+Mikael!Q39)</f>
        <v> </v>
      </c>
      <c r="R39" s="52" t="str">
        <f>IF(Felix!R39+Jacob!R39+Filip!R39+Hannes!R39+Christoffer!R39+Mikael!R39=0," ",Felix!R39+Jacob!R39+Filip!R39+Hannes!R39+Christoffer!R39+Mikael!R39)</f>
        <v> </v>
      </c>
      <c r="S39" s="52" t="str">
        <f>IF(Felix!S39+Jacob!S39+Filip!S39+Hannes!S39+Christoffer!S39+Mikael!S39=0," ",Felix!S39+Jacob!S39+Filip!S39+Hannes!S39+Christoffer!S39+Mikael!S39)</f>
        <v> </v>
      </c>
      <c r="T39" s="52" t="str">
        <f>IF(Felix!T39+Jacob!T39+Filip!T39+Hannes!T39+Christoffer!T39+Mikael!T39=0," ",Felix!T39+Jacob!T39+Filip!T39+Hannes!T39+Christoffer!T39+Mikael!T39)</f>
        <v> </v>
      </c>
      <c r="U39" s="52" t="str">
        <f>IF(Felix!U39+Jacob!U39+Filip!U39+Hannes!U39+Christoffer!U39+Mikael!U39=0," ",Felix!U39+Jacob!U39+Filip!U39+Hannes!U39+Christoffer!U39+Mikael!U39)</f>
        <v> </v>
      </c>
      <c r="V39" s="52" t="str">
        <f>IF(Felix!V39+Jacob!V39+Filip!V39+Hannes!V39+Christoffer!V39+Mikael!V39=0," ",Felix!V39+Jacob!V39+Filip!V39+Hannes!V39+Christoffer!V39+Mikael!V39)</f>
        <v> </v>
      </c>
      <c r="W39" s="52">
        <f>IF(Felix!W39+Jacob!W39+Filip!W39+Hannes!W39+Christoffer!W39+Mikael!W39=0," ",Felix!W39+Jacob!W39+Filip!W39+Hannes!W39+Christoffer!W39+Mikael!W39)</f>
        <v>1</v>
      </c>
      <c r="X39" s="52" t="str">
        <f>IF(Felix!X39+Jacob!X39+Filip!X39+Hannes!X39+Christoffer!X39+Mikael!X39=0," ",Felix!X39+Jacob!X39+Filip!X39+Hannes!X39+Christoffer!X39+Mikael!X39)</f>
        <v> </v>
      </c>
      <c r="Y39" s="52" t="str">
        <f>IF(Felix!Y39+Jacob!Y39+Filip!Y39+Hannes!Y39+Christoffer!Y39+Mikael!Y39=0," ",Felix!Y39+Jacob!Y39+Filip!Y39+Hannes!Y39+Christoffer!Y39+Mikael!Y39)</f>
        <v> </v>
      </c>
      <c r="Z39" s="52" t="str">
        <f>IF(Felix!Z39+Jacob!Z39+Filip!Z39+Hannes!Z39+Christoffer!Z39+Mikael!Z39=0," ",Felix!Z39+Jacob!Z39+Filip!Z39+Hannes!Z39+Christoffer!Z39+Mikael!Z39)</f>
        <v> </v>
      </c>
      <c r="AA39" s="52">
        <f>IF(Felix!AA39+Jacob!AA39+Filip!AA39+Hannes!AA39+Christoffer!AA39+Mikael!AA39=0," ",Felix!AA39+Jacob!AA39+Filip!AA39+Hannes!AA39+Christoffer!AA39+Mikael!AA39)</f>
        <v>2</v>
      </c>
      <c r="AB39" s="52" t="str">
        <f>IF(Felix!AB39+Jacob!AB39+Filip!AB39+Hannes!AB39+Christoffer!AB39+Mikael!AB39=0," ",Felix!AB39+Jacob!AB39+Filip!AB39+Hannes!AB39+Christoffer!AB39+Mikael!AB39)</f>
        <v> </v>
      </c>
      <c r="AC39" s="54" t="str">
        <f>IF(Felix!AC39+Jacob!AC39+Filip!AC39+Hannes!AC39+Christoffer!AC39+Mikael!AC39=0," ",Felix!AC39+Jacob!AC39+Filip!AC39+Hannes!AC39+Christoffer!AC39+Mikael!AC39)</f>
        <v> </v>
      </c>
      <c r="AD39" s="140">
        <f t="shared" si="5"/>
        <v>3</v>
      </c>
    </row>
    <row r="40" ht="12.75" customHeight="1">
      <c r="A40" s="69">
        <f>Basplan!A40</f>
        <v>29</v>
      </c>
      <c r="B40" s="96" t="str">
        <f>'Modifierad plan '!B40:D40</f>
        <v>Test av sensormodul</v>
      </c>
      <c r="C40" s="46"/>
      <c r="D40" s="46"/>
      <c r="E40" s="46"/>
      <c r="F40" s="46"/>
      <c r="G40" s="51" t="str">
        <f>IF(Felix!G40+Jacob!G40+Filip!G40+Hannes!G40+Christoffer!G40+Mikael!G40=0," ",Felix!G40+Jacob!G40+Filip!G40+Hannes!G40+Christoffer!G40+Mikael!G40)</f>
        <v> </v>
      </c>
      <c r="H40" s="52" t="str">
        <f>IF(Felix!H40+Jacob!H40+Filip!H40+Hannes!H40+Christoffer!H40+Mikael!H40=0," ",Felix!H40+Jacob!H40+Filip!H40+Hannes!H40+Christoffer!H40+Mikael!H40)</f>
        <v> </v>
      </c>
      <c r="I40" s="52" t="str">
        <f>IF(Felix!I40+Jacob!I40+Filip!I40+Hannes!I40+Christoffer!I40+Mikael!I40=0," ",Felix!I40+Jacob!I40+Filip!I40+Hannes!I40+Christoffer!I40+Mikael!I40)</f>
        <v> </v>
      </c>
      <c r="J40" s="52" t="str">
        <f>IF(Felix!J40+Jacob!J40+Filip!J40+Hannes!J40+Christoffer!J40+Mikael!J40=0," ",Felix!J40+Jacob!J40+Filip!J40+Hannes!J40+Christoffer!J40+Mikael!J40)</f>
        <v> </v>
      </c>
      <c r="K40" s="52" t="str">
        <f>IF(Felix!K40+Jacob!K40+Filip!K40+Hannes!K40+Christoffer!K40+Mikael!K40=0," ",Felix!K40+Jacob!K40+Filip!K40+Hannes!K40+Christoffer!K40+Mikael!K40)</f>
        <v> </v>
      </c>
      <c r="L40" s="52" t="str">
        <f>IF(Felix!L40+Jacob!L40+Filip!L40+Hannes!L40+Christoffer!L40+Mikael!L40=0," ",Felix!L40+Jacob!L40+Filip!L40+Hannes!L40+Christoffer!L40+Mikael!L40)</f>
        <v> </v>
      </c>
      <c r="M40" s="52" t="str">
        <f>IF(Felix!M40+Jacob!M40+Filip!M40+Hannes!M40+Christoffer!M40+Mikael!M40=0," ",Felix!M40+Jacob!M40+Filip!M40+Hannes!M40+Christoffer!M40+Mikael!M40)</f>
        <v> </v>
      </c>
      <c r="N40" s="52" t="str">
        <f>IF(Felix!N40+Jacob!N40+Filip!N40+Hannes!N40+Christoffer!N40+Mikael!N40=0," ",Felix!N40+Jacob!N40+Filip!N40+Hannes!N40+Christoffer!N40+Mikael!N40)</f>
        <v> </v>
      </c>
      <c r="O40" s="52" t="str">
        <f>IF(Felix!O40+Jacob!O40+Filip!O40+Hannes!O40+Christoffer!O40+Mikael!O40=0," ",Felix!O40+Jacob!O40+Filip!O40+Hannes!O40+Christoffer!O40+Mikael!O40)</f>
        <v> </v>
      </c>
      <c r="P40" s="52" t="str">
        <f>IF(Felix!P40+Jacob!P40+Filip!P40+Hannes!P40+Christoffer!P40+Mikael!P40=0," ",Felix!P40+Jacob!P40+Filip!P40+Hannes!P40+Christoffer!P40+Mikael!P40)</f>
        <v> </v>
      </c>
      <c r="Q40" s="52" t="str">
        <f>IF(Felix!Q40+Jacob!Q40+Filip!Q40+Hannes!Q40+Christoffer!Q40+Mikael!Q40=0," ",Felix!Q40+Jacob!Q40+Filip!Q40+Hannes!Q40+Christoffer!Q40+Mikael!Q40)</f>
        <v> </v>
      </c>
      <c r="R40" s="52" t="str">
        <f>IF(Felix!R40+Jacob!R40+Filip!R40+Hannes!R40+Christoffer!R40+Mikael!R40=0," ",Felix!R40+Jacob!R40+Filip!R40+Hannes!R40+Christoffer!R40+Mikael!R40)</f>
        <v> </v>
      </c>
      <c r="S40" s="52" t="str">
        <f>IF(Felix!S40+Jacob!S40+Filip!S40+Hannes!S40+Christoffer!S40+Mikael!S40=0," ",Felix!S40+Jacob!S40+Filip!S40+Hannes!S40+Christoffer!S40+Mikael!S40)</f>
        <v> </v>
      </c>
      <c r="T40" s="52" t="str">
        <f>IF(Felix!T40+Jacob!T40+Filip!T40+Hannes!T40+Christoffer!T40+Mikael!T40=0," ",Felix!T40+Jacob!T40+Filip!T40+Hannes!T40+Christoffer!T40+Mikael!T40)</f>
        <v> </v>
      </c>
      <c r="U40" s="52" t="str">
        <f>IF(Felix!U40+Jacob!U40+Filip!U40+Hannes!U40+Christoffer!U40+Mikael!U40=0," ",Felix!U40+Jacob!U40+Filip!U40+Hannes!U40+Christoffer!U40+Mikael!U40)</f>
        <v> </v>
      </c>
      <c r="V40" s="52" t="str">
        <f>IF(Felix!V40+Jacob!V40+Filip!V40+Hannes!V40+Christoffer!V40+Mikael!V40=0," ",Felix!V40+Jacob!V40+Filip!V40+Hannes!V40+Christoffer!V40+Mikael!V40)</f>
        <v> </v>
      </c>
      <c r="W40" s="52" t="str">
        <f>IF(Felix!W40+Jacob!W40+Filip!W40+Hannes!W40+Christoffer!W40+Mikael!W40=0," ",Felix!W40+Jacob!W40+Filip!W40+Hannes!W40+Christoffer!W40+Mikael!W40)</f>
        <v> </v>
      </c>
      <c r="X40" s="52">
        <f>IF(Felix!X40+Jacob!X40+Filip!X40+Hannes!X40+Christoffer!X40+Mikael!X40=0," ",Felix!X40+Jacob!X40+Filip!X40+Hannes!X40+Christoffer!X40+Mikael!X40)</f>
        <v>2</v>
      </c>
      <c r="Y40" s="52" t="str">
        <f>IF(Felix!Y40+Jacob!Y40+Filip!Y40+Hannes!Y40+Christoffer!Y40+Mikael!Y40=0," ",Felix!Y40+Jacob!Y40+Filip!Y40+Hannes!Y40+Christoffer!Y40+Mikael!Y40)</f>
        <v> </v>
      </c>
      <c r="Z40" s="52" t="str">
        <f>IF(Felix!Z40+Jacob!Z40+Filip!Z40+Hannes!Z40+Christoffer!Z40+Mikael!Z40=0," ",Felix!Z40+Jacob!Z40+Filip!Z40+Hannes!Z40+Christoffer!Z40+Mikael!Z40)</f>
        <v> </v>
      </c>
      <c r="AA40" s="52">
        <f>IF(Felix!AA40+Jacob!AA40+Filip!AA40+Hannes!AA40+Christoffer!AA40+Mikael!AA40=0," ",Felix!AA40+Jacob!AA40+Filip!AA40+Hannes!AA40+Christoffer!AA40+Mikael!AA40)</f>
        <v>5</v>
      </c>
      <c r="AB40" s="52" t="str">
        <f>IF(Felix!AB40+Jacob!AB40+Filip!AB40+Hannes!AB40+Christoffer!AB40+Mikael!AB40=0," ",Felix!AB40+Jacob!AB40+Filip!AB40+Hannes!AB40+Christoffer!AB40+Mikael!AB40)</f>
        <v> </v>
      </c>
      <c r="AC40" s="54" t="str">
        <f>IF(Felix!AC40+Jacob!AC40+Filip!AC40+Hannes!AC40+Christoffer!AC40+Mikael!AC40=0," ",Felix!AC40+Jacob!AC40+Filip!AC40+Hannes!AC40+Christoffer!AC40+Mikael!AC40)</f>
        <v> </v>
      </c>
      <c r="AD40" s="140">
        <f t="shared" si="5"/>
        <v>7</v>
      </c>
    </row>
    <row r="41" ht="12.75" customHeight="1">
      <c r="A41" s="44" t="str">
        <f>Basplan!A41</f>
        <v/>
      </c>
      <c r="B41" s="141" t="str">
        <f>'Modifierad plan '!B41:D41</f>
        <v>Extern dator</v>
      </c>
      <c r="C41" s="46"/>
      <c r="D41" s="46"/>
      <c r="E41" s="46"/>
      <c r="F41" s="46"/>
      <c r="G41" s="6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40"/>
    </row>
    <row r="42" ht="12.75" customHeight="1">
      <c r="A42" s="44">
        <f>Basplan!A42</f>
        <v>30</v>
      </c>
      <c r="B42" s="96" t="str">
        <f>'Modifierad plan '!B42:D42</f>
        <v>Datakommunikations-specifikation</v>
      </c>
      <c r="C42" s="46"/>
      <c r="D42" s="46"/>
      <c r="E42" s="46"/>
      <c r="F42" s="46"/>
      <c r="G42" s="51" t="str">
        <f>IF(Felix!G42+Jacob!G42+Filip!G42+Hannes!G42+Christoffer!G42+Mikael!G42=0," ",Felix!G42+Jacob!G42+Filip!G42+Hannes!G42+Christoffer!G42+Mikael!G42)</f>
        <v> </v>
      </c>
      <c r="H42" s="52" t="str">
        <f>IF(Felix!H42+Jacob!H42+Filip!H42+Hannes!H42+Christoffer!H42+Mikael!H42=0," ",Felix!H42+Jacob!H42+Filip!H42+Hannes!H42+Christoffer!H42+Mikael!H42)</f>
        <v> </v>
      </c>
      <c r="I42" s="52" t="str">
        <f>IF(Felix!I42+Jacob!I42+Filip!I42+Hannes!I42+Christoffer!I42+Mikael!I42=0," ",Felix!I42+Jacob!I42+Filip!I42+Hannes!I42+Christoffer!I42+Mikael!I42)</f>
        <v> </v>
      </c>
      <c r="J42" s="52" t="str">
        <f>IF(Felix!J42+Jacob!J42+Filip!J42+Hannes!J42+Christoffer!J42+Mikael!J42=0," ",Felix!J42+Jacob!J42+Filip!J42+Hannes!J42+Christoffer!J42+Mikael!J42)</f>
        <v> </v>
      </c>
      <c r="K42" s="52" t="str">
        <f>IF(Felix!K42+Jacob!K42+Filip!K42+Hannes!K42+Christoffer!K42+Mikael!K42=0," ",Felix!K42+Jacob!K42+Filip!K42+Hannes!K42+Christoffer!K42+Mikael!K42)</f>
        <v> </v>
      </c>
      <c r="L42" s="52" t="str">
        <f>IF(Felix!L42+Jacob!L42+Filip!L42+Hannes!L42+Christoffer!L42+Mikael!L42=0," ",Felix!L42+Jacob!L42+Filip!L42+Hannes!L42+Christoffer!L42+Mikael!L42)</f>
        <v> </v>
      </c>
      <c r="M42" s="52" t="str">
        <f>IF(Felix!M42+Jacob!M42+Filip!M42+Hannes!M42+Christoffer!M42+Mikael!M42=0," ",Felix!M42+Jacob!M42+Filip!M42+Hannes!M42+Christoffer!M42+Mikael!M42)</f>
        <v> </v>
      </c>
      <c r="N42" s="52" t="str">
        <f>IF(Felix!N42+Jacob!N42+Filip!N42+Hannes!N42+Christoffer!N42+Mikael!N42=0," ",Felix!N42+Jacob!N42+Filip!N42+Hannes!N42+Christoffer!N42+Mikael!N42)</f>
        <v> </v>
      </c>
      <c r="O42" s="52" t="str">
        <f>IF(Felix!O42+Jacob!O42+Filip!O42+Hannes!O42+Christoffer!O42+Mikael!O42=0," ",Felix!O42+Jacob!O42+Filip!O42+Hannes!O42+Christoffer!O42+Mikael!O42)</f>
        <v> </v>
      </c>
      <c r="P42" s="52" t="str">
        <f>IF(Felix!P42+Jacob!P42+Filip!P42+Hannes!P42+Christoffer!P42+Mikael!P42=0," ",Felix!P42+Jacob!P42+Filip!P42+Hannes!P42+Christoffer!P42+Mikael!P42)</f>
        <v> </v>
      </c>
      <c r="Q42" s="52" t="str">
        <f>IF(Felix!Q42+Jacob!Q42+Filip!Q42+Hannes!Q42+Christoffer!Q42+Mikael!Q42=0," ",Felix!Q42+Jacob!Q42+Filip!Q42+Hannes!Q42+Christoffer!Q42+Mikael!Q42)</f>
        <v> </v>
      </c>
      <c r="R42" s="52" t="str">
        <f>IF(Felix!R42+Jacob!R42+Filip!R42+Hannes!R42+Christoffer!R42+Mikael!R42=0," ",Felix!R42+Jacob!R42+Filip!R42+Hannes!R42+Christoffer!R42+Mikael!R42)</f>
        <v> </v>
      </c>
      <c r="S42" s="52" t="str">
        <f>IF(Felix!S42+Jacob!S42+Filip!S42+Hannes!S42+Christoffer!S42+Mikael!S42=0," ",Felix!S42+Jacob!S42+Filip!S42+Hannes!S42+Christoffer!S42+Mikael!S42)</f>
        <v> </v>
      </c>
      <c r="T42" s="52" t="str">
        <f>IF(Felix!T42+Jacob!T42+Filip!T42+Hannes!T42+Christoffer!T42+Mikael!T42=0," ",Felix!T42+Jacob!T42+Filip!T42+Hannes!T42+Christoffer!T42+Mikael!T42)</f>
        <v> </v>
      </c>
      <c r="U42" s="52" t="str">
        <f>IF(Felix!U42+Jacob!U42+Filip!U42+Hannes!U42+Christoffer!U42+Mikael!U42=0," ",Felix!U42+Jacob!U42+Filip!U42+Hannes!U42+Christoffer!U42+Mikael!U42)</f>
        <v> </v>
      </c>
      <c r="V42" s="52" t="str">
        <f>IF(Felix!V42+Jacob!V42+Filip!V42+Hannes!V42+Christoffer!V42+Mikael!V42=0," ",Felix!V42+Jacob!V42+Filip!V42+Hannes!V42+Christoffer!V42+Mikael!V42)</f>
        <v> </v>
      </c>
      <c r="W42" s="52">
        <f>IF(Felix!W42+Jacob!W42+Filip!W42+Hannes!W42+Christoffer!W42+Mikael!W42=0," ",Felix!W42+Jacob!W42+Filip!W42+Hannes!W42+Christoffer!W42+Mikael!W42)</f>
        <v>8</v>
      </c>
      <c r="X42" s="52">
        <f>IF(Felix!X42+Jacob!X42+Filip!X42+Hannes!X42+Christoffer!X42+Mikael!X42=0," ",Felix!X42+Jacob!X42+Filip!X42+Hannes!X42+Christoffer!X42+Mikael!X42)</f>
        <v>2</v>
      </c>
      <c r="Y42" s="52">
        <f>IF(Felix!Y42+Jacob!Y42+Filip!Y42+Hannes!Y42+Christoffer!Y42+Mikael!Y42=0," ",Felix!Y42+Jacob!Y42+Filip!Y42+Hannes!Y42+Christoffer!Y42+Mikael!Y42)</f>
        <v>3</v>
      </c>
      <c r="Z42" s="52" t="str">
        <f>IF(Felix!Z42+Jacob!Z42+Filip!Z42+Hannes!Z42+Christoffer!Z42+Mikael!Z42=0," ",Felix!Z42+Jacob!Z42+Filip!Z42+Hannes!Z42+Christoffer!Z42+Mikael!Z42)</f>
        <v> </v>
      </c>
      <c r="AA42" s="52" t="str">
        <f>IF(Felix!AA42+Jacob!AA42+Filip!AA42+Hannes!AA42+Christoffer!AA42+Mikael!AA42=0," ",Felix!AA42+Jacob!AA42+Filip!AA42+Hannes!AA42+Christoffer!AA42+Mikael!AA42)</f>
        <v> </v>
      </c>
      <c r="AB42" s="52" t="str">
        <f>IF(Felix!AB42+Jacob!AB42+Filip!AB42+Hannes!AB42+Christoffer!AB42+Mikael!AB42=0," ",Felix!AB42+Jacob!AB42+Filip!AB42+Hannes!AB42+Christoffer!AB42+Mikael!AB42)</f>
        <v> </v>
      </c>
      <c r="AC42" s="54" t="str">
        <f>IF(Felix!AC42+Jacob!AC42+Filip!AC42+Hannes!AC42+Christoffer!AC42+Mikael!AC42=0," ",Felix!AC42+Jacob!AC42+Filip!AC42+Hannes!AC42+Christoffer!AC42+Mikael!AC42)</f>
        <v> </v>
      </c>
      <c r="AD42" s="140">
        <f t="shared" ref="AD42:AD46" si="6">SUM(G42:AC42)</f>
        <v>13</v>
      </c>
    </row>
    <row r="43" ht="12.75" customHeight="1">
      <c r="A43" s="69">
        <f>Basplan!A43</f>
        <v>31</v>
      </c>
      <c r="B43" s="96" t="str">
        <f>'Modifierad plan '!B43:D43</f>
        <v>Datorstyrning</v>
      </c>
      <c r="C43" s="46"/>
      <c r="D43" s="46"/>
      <c r="E43" s="46"/>
      <c r="F43" s="46"/>
      <c r="G43" s="51" t="str">
        <f>IF(Felix!G43+Jacob!G43+Filip!G43+Hannes!G43+Christoffer!G43+Mikael!G43=0," ",Felix!G43+Jacob!G43+Filip!G43+Hannes!G43+Christoffer!G43+Mikael!G43)</f>
        <v> </v>
      </c>
      <c r="H43" s="52" t="str">
        <f>IF(Felix!H43+Jacob!H43+Filip!H43+Hannes!H43+Christoffer!H43+Mikael!H43=0," ",Felix!H43+Jacob!H43+Filip!H43+Hannes!H43+Christoffer!H43+Mikael!H43)</f>
        <v> </v>
      </c>
      <c r="I43" s="52" t="str">
        <f>IF(Felix!I43+Jacob!I43+Filip!I43+Hannes!I43+Christoffer!I43+Mikael!I43=0," ",Felix!I43+Jacob!I43+Filip!I43+Hannes!I43+Christoffer!I43+Mikael!I43)</f>
        <v> </v>
      </c>
      <c r="J43" s="52" t="str">
        <f>IF(Felix!J43+Jacob!J43+Filip!J43+Hannes!J43+Christoffer!J43+Mikael!J43=0," ",Felix!J43+Jacob!J43+Filip!J43+Hannes!J43+Christoffer!J43+Mikael!J43)</f>
        <v> </v>
      </c>
      <c r="K43" s="52" t="str">
        <f>IF(Felix!K43+Jacob!K43+Filip!K43+Hannes!K43+Christoffer!K43+Mikael!K43=0," ",Felix!K43+Jacob!K43+Filip!K43+Hannes!K43+Christoffer!K43+Mikael!K43)</f>
        <v> </v>
      </c>
      <c r="L43" s="52" t="str">
        <f>IF(Felix!L43+Jacob!L43+Filip!L43+Hannes!L43+Christoffer!L43+Mikael!L43=0," ",Felix!L43+Jacob!L43+Filip!L43+Hannes!L43+Christoffer!L43+Mikael!L43)</f>
        <v> </v>
      </c>
      <c r="M43" s="52" t="str">
        <f>IF(Felix!M43+Jacob!M43+Filip!M43+Hannes!M43+Christoffer!M43+Mikael!M43=0," ",Felix!M43+Jacob!M43+Filip!M43+Hannes!M43+Christoffer!M43+Mikael!M43)</f>
        <v> </v>
      </c>
      <c r="N43" s="52" t="str">
        <f>IF(Felix!N43+Jacob!N43+Filip!N43+Hannes!N43+Christoffer!N43+Mikael!N43=0," ",Felix!N43+Jacob!N43+Filip!N43+Hannes!N43+Christoffer!N43+Mikael!N43)</f>
        <v> </v>
      </c>
      <c r="O43" s="52" t="str">
        <f>IF(Felix!O43+Jacob!O43+Filip!O43+Hannes!O43+Christoffer!O43+Mikael!O43=0," ",Felix!O43+Jacob!O43+Filip!O43+Hannes!O43+Christoffer!O43+Mikael!O43)</f>
        <v> </v>
      </c>
      <c r="P43" s="52" t="str">
        <f>IF(Felix!P43+Jacob!P43+Filip!P43+Hannes!P43+Christoffer!P43+Mikael!P43=0," ",Felix!P43+Jacob!P43+Filip!P43+Hannes!P43+Christoffer!P43+Mikael!P43)</f>
        <v> </v>
      </c>
      <c r="Q43" s="52" t="str">
        <f>IF(Felix!Q43+Jacob!Q43+Filip!Q43+Hannes!Q43+Christoffer!Q43+Mikael!Q43=0," ",Felix!Q43+Jacob!Q43+Filip!Q43+Hannes!Q43+Christoffer!Q43+Mikael!Q43)</f>
        <v> </v>
      </c>
      <c r="R43" s="52" t="str">
        <f>IF(Felix!R43+Jacob!R43+Filip!R43+Hannes!R43+Christoffer!R43+Mikael!R43=0," ",Felix!R43+Jacob!R43+Filip!R43+Hannes!R43+Christoffer!R43+Mikael!R43)</f>
        <v> </v>
      </c>
      <c r="S43" s="52" t="str">
        <f>IF(Felix!S43+Jacob!S43+Filip!S43+Hannes!S43+Christoffer!S43+Mikael!S43=0," ",Felix!S43+Jacob!S43+Filip!S43+Hannes!S43+Christoffer!S43+Mikael!S43)</f>
        <v> </v>
      </c>
      <c r="T43" s="52" t="str">
        <f>IF(Felix!T43+Jacob!T43+Filip!T43+Hannes!T43+Christoffer!T43+Mikael!T43=0," ",Felix!T43+Jacob!T43+Filip!T43+Hannes!T43+Christoffer!T43+Mikael!T43)</f>
        <v> </v>
      </c>
      <c r="U43" s="52">
        <f>IF(Felix!U43+Jacob!U43+Filip!U43+Hannes!U43+Christoffer!U43+Mikael!U43=0," ",Felix!U43+Jacob!U43+Filip!U43+Hannes!U43+Christoffer!U43+Mikael!U43)</f>
        <v>2</v>
      </c>
      <c r="V43" s="52" t="str">
        <f>IF(Felix!V43+Jacob!V43+Filip!V43+Hannes!V43+Christoffer!V43+Mikael!V43=0," ",Felix!V43+Jacob!V43+Filip!V43+Hannes!V43+Christoffer!V43+Mikael!V43)</f>
        <v> </v>
      </c>
      <c r="W43" s="52">
        <f>IF(Felix!W43+Jacob!W43+Filip!W43+Hannes!W43+Christoffer!W43+Mikael!W43=0," ",Felix!W43+Jacob!W43+Filip!W43+Hannes!W43+Christoffer!W43+Mikael!W43)</f>
        <v>4</v>
      </c>
      <c r="X43" s="52" t="str">
        <f>IF(Felix!X43+Jacob!X43+Filip!X43+Hannes!X43+Christoffer!X43+Mikael!X43=0," ",Felix!X43+Jacob!X43+Filip!X43+Hannes!X43+Christoffer!X43+Mikael!X43)</f>
        <v> </v>
      </c>
      <c r="Y43" s="52">
        <f>IF(Felix!Y43+Jacob!Y43+Filip!Y43+Hannes!Y43+Christoffer!Y43+Mikael!Y43=0," ",Felix!Y43+Jacob!Y43+Filip!Y43+Hannes!Y43+Christoffer!Y43+Mikael!Y43)</f>
        <v>6</v>
      </c>
      <c r="Z43" s="52" t="str">
        <f>IF(Felix!Z43+Jacob!Z43+Filip!Z43+Hannes!Z43+Christoffer!Z43+Mikael!Z43=0," ",Felix!Z43+Jacob!Z43+Filip!Z43+Hannes!Z43+Christoffer!Z43+Mikael!Z43)</f>
        <v> </v>
      </c>
      <c r="AA43" s="52" t="str">
        <f>IF(Felix!AA43+Jacob!AA43+Filip!AA43+Hannes!AA43+Christoffer!AA43+Mikael!AA43=0," ",Felix!AA43+Jacob!AA43+Filip!AA43+Hannes!AA43+Christoffer!AA43+Mikael!AA43)</f>
        <v> </v>
      </c>
      <c r="AB43" s="52" t="str">
        <f>IF(Felix!AB43+Jacob!AB43+Filip!AB43+Hannes!AB43+Christoffer!AB43+Mikael!AB43=0," ",Felix!AB43+Jacob!AB43+Filip!AB43+Hannes!AB43+Christoffer!AB43+Mikael!AB43)</f>
        <v> </v>
      </c>
      <c r="AC43" s="54" t="str">
        <f>IF(Felix!AC43+Jacob!AC43+Filip!AC43+Hannes!AC43+Christoffer!AC43+Mikael!AC43=0," ",Felix!AC43+Jacob!AC43+Filip!AC43+Hannes!AC43+Christoffer!AC43+Mikael!AC43)</f>
        <v> </v>
      </c>
      <c r="AD43" s="140">
        <f t="shared" si="6"/>
        <v>12</v>
      </c>
    </row>
    <row r="44" ht="12.75" customHeight="1">
      <c r="A44" s="69">
        <f>Basplan!A44</f>
        <v>32</v>
      </c>
      <c r="B44" s="137" t="str">
        <f>'Modifierad plan '!B44:D44</f>
        <v>Kartläggning</v>
      </c>
      <c r="C44" s="138"/>
      <c r="D44" s="138"/>
      <c r="E44" s="138"/>
      <c r="F44" s="138"/>
      <c r="G44" s="51" t="str">
        <f>IF(Felix!G44+Jacob!G44+Filip!G44+Hannes!G44+Christoffer!G44+Mikael!G44=0," ",Felix!G44+Jacob!G44+Filip!G44+Hannes!G44+Christoffer!G44+Mikael!G44)</f>
        <v> </v>
      </c>
      <c r="H44" s="52" t="str">
        <f>IF(Felix!H44+Jacob!H44+Filip!H44+Hannes!H44+Christoffer!H44+Mikael!H44=0," ",Felix!H44+Jacob!H44+Filip!H44+Hannes!H44+Christoffer!H44+Mikael!H44)</f>
        <v> </v>
      </c>
      <c r="I44" s="52" t="str">
        <f>IF(Felix!I44+Jacob!I44+Filip!I44+Hannes!I44+Christoffer!I44+Mikael!I44=0," ",Felix!I44+Jacob!I44+Filip!I44+Hannes!I44+Christoffer!I44+Mikael!I44)</f>
        <v> </v>
      </c>
      <c r="J44" s="52" t="str">
        <f>IF(Felix!J44+Jacob!J44+Filip!J44+Hannes!J44+Christoffer!J44+Mikael!J44=0," ",Felix!J44+Jacob!J44+Filip!J44+Hannes!J44+Christoffer!J44+Mikael!J44)</f>
        <v> </v>
      </c>
      <c r="K44" s="52" t="str">
        <f>IF(Felix!K44+Jacob!K44+Filip!K44+Hannes!K44+Christoffer!K44+Mikael!K44=0," ",Felix!K44+Jacob!K44+Filip!K44+Hannes!K44+Christoffer!K44+Mikael!K44)</f>
        <v> </v>
      </c>
      <c r="L44" s="52" t="str">
        <f>IF(Felix!L44+Jacob!L44+Filip!L44+Hannes!L44+Christoffer!L44+Mikael!L44=0," ",Felix!L44+Jacob!L44+Filip!L44+Hannes!L44+Christoffer!L44+Mikael!L44)</f>
        <v> </v>
      </c>
      <c r="M44" s="52" t="str">
        <f>IF(Felix!M44+Jacob!M44+Filip!M44+Hannes!M44+Christoffer!M44+Mikael!M44=0," ",Felix!M44+Jacob!M44+Filip!M44+Hannes!M44+Christoffer!M44+Mikael!M44)</f>
        <v> </v>
      </c>
      <c r="N44" s="52" t="str">
        <f>IF(Felix!N44+Jacob!N44+Filip!N44+Hannes!N44+Christoffer!N44+Mikael!N44=0," ",Felix!N44+Jacob!N44+Filip!N44+Hannes!N44+Christoffer!N44+Mikael!N44)</f>
        <v> </v>
      </c>
      <c r="O44" s="52" t="str">
        <f>IF(Felix!O44+Jacob!O44+Filip!O44+Hannes!O44+Christoffer!O44+Mikael!O44=0," ",Felix!O44+Jacob!O44+Filip!O44+Hannes!O44+Christoffer!O44+Mikael!O44)</f>
        <v> </v>
      </c>
      <c r="P44" s="52" t="str">
        <f>IF(Felix!P44+Jacob!P44+Filip!P44+Hannes!P44+Christoffer!P44+Mikael!P44=0," ",Felix!P44+Jacob!P44+Filip!P44+Hannes!P44+Christoffer!P44+Mikael!P44)</f>
        <v> </v>
      </c>
      <c r="Q44" s="52" t="str">
        <f>IF(Felix!Q44+Jacob!Q44+Filip!Q44+Hannes!Q44+Christoffer!Q44+Mikael!Q44=0," ",Felix!Q44+Jacob!Q44+Filip!Q44+Hannes!Q44+Christoffer!Q44+Mikael!Q44)</f>
        <v> </v>
      </c>
      <c r="R44" s="52" t="str">
        <f>IF(Felix!R44+Jacob!R44+Filip!R44+Hannes!R44+Christoffer!R44+Mikael!R44=0," ",Felix!R44+Jacob!R44+Filip!R44+Hannes!R44+Christoffer!R44+Mikael!R44)</f>
        <v> </v>
      </c>
      <c r="S44" s="52" t="str">
        <f>IF(Felix!S44+Jacob!S44+Filip!S44+Hannes!S44+Christoffer!S44+Mikael!S44=0," ",Felix!S44+Jacob!S44+Filip!S44+Hannes!S44+Christoffer!S44+Mikael!S44)</f>
        <v> </v>
      </c>
      <c r="T44" s="52" t="str">
        <f>IF(Felix!T44+Jacob!T44+Filip!T44+Hannes!T44+Christoffer!T44+Mikael!T44=0," ",Felix!T44+Jacob!T44+Filip!T44+Hannes!T44+Christoffer!T44+Mikael!T44)</f>
        <v> </v>
      </c>
      <c r="U44" s="52" t="str">
        <f>IF(Felix!U44+Jacob!U44+Filip!U44+Hannes!U44+Christoffer!U44+Mikael!U44=0," ",Felix!U44+Jacob!U44+Filip!U44+Hannes!U44+Christoffer!U44+Mikael!U44)</f>
        <v> </v>
      </c>
      <c r="V44" s="52">
        <f>IF(Felix!V44+Jacob!V44+Filip!V44+Hannes!V44+Christoffer!V44+Mikael!V44=0," ",Felix!V44+Jacob!V44+Filip!V44+Hannes!V44+Christoffer!V44+Mikael!V44)</f>
        <v>3</v>
      </c>
      <c r="W44" s="52" t="str">
        <f>IF(Felix!W44+Jacob!W44+Filip!W44+Hannes!W44+Christoffer!W44+Mikael!W44=0," ",Felix!W44+Jacob!W44+Filip!W44+Hannes!W44+Christoffer!W44+Mikael!W44)</f>
        <v> </v>
      </c>
      <c r="X44" s="52">
        <f>IF(Felix!X44+Jacob!X44+Filip!X44+Hannes!X44+Christoffer!X44+Mikael!X44=0," ",Felix!X44+Jacob!X44+Filip!X44+Hannes!X44+Christoffer!X44+Mikael!X44)</f>
        <v>8</v>
      </c>
      <c r="Y44" s="52">
        <f>IF(Felix!Y44+Jacob!Y44+Filip!Y44+Hannes!Y44+Christoffer!Y44+Mikael!Y44=0," ",Felix!Y44+Jacob!Y44+Filip!Y44+Hannes!Y44+Christoffer!Y44+Mikael!Y44)</f>
        <v>11</v>
      </c>
      <c r="Z44" s="52">
        <f>IF(Felix!Z44+Jacob!Z44+Filip!Z44+Hannes!Z44+Christoffer!Z44+Mikael!Z44=0," ",Felix!Z44+Jacob!Z44+Filip!Z44+Hannes!Z44+Christoffer!Z44+Mikael!Z44)</f>
        <v>3</v>
      </c>
      <c r="AA44" s="52" t="str">
        <f>IF(Felix!AA44+Jacob!AA44+Filip!AA44+Hannes!AA44+Christoffer!AA44+Mikael!AA44=0," ",Felix!AA44+Jacob!AA44+Filip!AA44+Hannes!AA44+Christoffer!AA44+Mikael!AA44)</f>
        <v> </v>
      </c>
      <c r="AB44" s="52" t="str">
        <f>IF(Felix!AB44+Jacob!AB44+Filip!AB44+Hannes!AB44+Christoffer!AB44+Mikael!AB44=0," ",Felix!AB44+Jacob!AB44+Filip!AB44+Hannes!AB44+Christoffer!AB44+Mikael!AB44)</f>
        <v> </v>
      </c>
      <c r="AC44" s="54" t="str">
        <f>IF(Felix!AC44+Jacob!AC44+Filip!AC44+Hannes!AC44+Christoffer!AC44+Mikael!AC44=0," ",Felix!AC44+Jacob!AC44+Filip!AC44+Hannes!AC44+Christoffer!AC44+Mikael!AC44)</f>
        <v> </v>
      </c>
      <c r="AD44" s="140">
        <f t="shared" si="6"/>
        <v>25</v>
      </c>
    </row>
    <row r="45" ht="12.75" customHeight="1">
      <c r="A45" s="69">
        <f>Basplan!A45</f>
        <v>33</v>
      </c>
      <c r="B45" s="96" t="str">
        <f>'Modifierad plan '!B45:D45</f>
        <v>Användargränssnitt</v>
      </c>
      <c r="C45" s="46"/>
      <c r="D45" s="46"/>
      <c r="E45" s="46"/>
      <c r="F45" s="46"/>
      <c r="G45" s="51" t="str">
        <f>IF(Felix!G45+Jacob!G45+Filip!G45+Hannes!G45+Christoffer!G45+Mikael!G45=0," ",Felix!G45+Jacob!G45+Filip!G45+Hannes!G45+Christoffer!G45+Mikael!G45)</f>
        <v> </v>
      </c>
      <c r="H45" s="52" t="str">
        <f>IF(Felix!H45+Jacob!H45+Filip!H45+Hannes!H45+Christoffer!H45+Mikael!H45=0," ",Felix!H45+Jacob!H45+Filip!H45+Hannes!H45+Christoffer!H45+Mikael!H45)</f>
        <v> </v>
      </c>
      <c r="I45" s="52" t="str">
        <f>IF(Felix!I45+Jacob!I45+Filip!I45+Hannes!I45+Christoffer!I45+Mikael!I45=0," ",Felix!I45+Jacob!I45+Filip!I45+Hannes!I45+Christoffer!I45+Mikael!I45)</f>
        <v> </v>
      </c>
      <c r="J45" s="52" t="str">
        <f>IF(Felix!J45+Jacob!J45+Filip!J45+Hannes!J45+Christoffer!J45+Mikael!J45=0," ",Felix!J45+Jacob!J45+Filip!J45+Hannes!J45+Christoffer!J45+Mikael!J45)</f>
        <v> </v>
      </c>
      <c r="K45" s="52" t="str">
        <f>IF(Felix!K45+Jacob!K45+Filip!K45+Hannes!K45+Christoffer!K45+Mikael!K45=0," ",Felix!K45+Jacob!K45+Filip!K45+Hannes!K45+Christoffer!K45+Mikael!K45)</f>
        <v> </v>
      </c>
      <c r="L45" s="52" t="str">
        <f>IF(Felix!L45+Jacob!L45+Filip!L45+Hannes!L45+Christoffer!L45+Mikael!L45=0," ",Felix!L45+Jacob!L45+Filip!L45+Hannes!L45+Christoffer!L45+Mikael!L45)</f>
        <v> </v>
      </c>
      <c r="M45" s="52" t="str">
        <f>IF(Felix!M45+Jacob!M45+Filip!M45+Hannes!M45+Christoffer!M45+Mikael!M45=0," ",Felix!M45+Jacob!M45+Filip!M45+Hannes!M45+Christoffer!M45+Mikael!M45)</f>
        <v> </v>
      </c>
      <c r="N45" s="52" t="str">
        <f>IF(Felix!N45+Jacob!N45+Filip!N45+Hannes!N45+Christoffer!N45+Mikael!N45=0," ",Felix!N45+Jacob!N45+Filip!N45+Hannes!N45+Christoffer!N45+Mikael!N45)</f>
        <v> </v>
      </c>
      <c r="O45" s="52" t="str">
        <f>IF(Felix!O45+Jacob!O45+Filip!O45+Hannes!O45+Christoffer!O45+Mikael!O45=0," ",Felix!O45+Jacob!O45+Filip!O45+Hannes!O45+Christoffer!O45+Mikael!O45)</f>
        <v> </v>
      </c>
      <c r="P45" s="52" t="str">
        <f>IF(Felix!P45+Jacob!P45+Filip!P45+Hannes!P45+Christoffer!P45+Mikael!P45=0," ",Felix!P45+Jacob!P45+Filip!P45+Hannes!P45+Christoffer!P45+Mikael!P45)</f>
        <v> </v>
      </c>
      <c r="Q45" s="52" t="str">
        <f>IF(Felix!Q45+Jacob!Q45+Filip!Q45+Hannes!Q45+Christoffer!Q45+Mikael!Q45=0," ",Felix!Q45+Jacob!Q45+Filip!Q45+Hannes!Q45+Christoffer!Q45+Mikael!Q45)</f>
        <v> </v>
      </c>
      <c r="R45" s="52" t="str">
        <f>IF(Felix!R45+Jacob!R45+Filip!R45+Hannes!R45+Christoffer!R45+Mikael!R45=0," ",Felix!R45+Jacob!R45+Filip!R45+Hannes!R45+Christoffer!R45+Mikael!R45)</f>
        <v> </v>
      </c>
      <c r="S45" s="52" t="str">
        <f>IF(Felix!S45+Jacob!S45+Filip!S45+Hannes!S45+Christoffer!S45+Mikael!S45=0," ",Felix!S45+Jacob!S45+Filip!S45+Hannes!S45+Christoffer!S45+Mikael!S45)</f>
        <v> </v>
      </c>
      <c r="T45" s="52" t="str">
        <f>IF(Felix!T45+Jacob!T45+Filip!T45+Hannes!T45+Christoffer!T45+Mikael!T45=0," ",Felix!T45+Jacob!T45+Filip!T45+Hannes!T45+Christoffer!T45+Mikael!T45)</f>
        <v> </v>
      </c>
      <c r="U45" s="52">
        <f>IF(Felix!U45+Jacob!U45+Filip!U45+Hannes!U45+Christoffer!U45+Mikael!U45=0," ",Felix!U45+Jacob!U45+Filip!U45+Hannes!U45+Christoffer!U45+Mikael!U45)</f>
        <v>8</v>
      </c>
      <c r="V45" s="52">
        <f>IF(Felix!V45+Jacob!V45+Filip!V45+Hannes!V45+Christoffer!V45+Mikael!V45=0," ",Felix!V45+Jacob!V45+Filip!V45+Hannes!V45+Christoffer!V45+Mikael!V45)</f>
        <v>9</v>
      </c>
      <c r="W45" s="52">
        <f>IF(Felix!W45+Jacob!W45+Filip!W45+Hannes!W45+Christoffer!W45+Mikael!W45=0," ",Felix!W45+Jacob!W45+Filip!W45+Hannes!W45+Christoffer!W45+Mikael!W45)</f>
        <v>8</v>
      </c>
      <c r="X45" s="52">
        <f>IF(Felix!X45+Jacob!X45+Filip!X45+Hannes!X45+Christoffer!X45+Mikael!X45=0," ",Felix!X45+Jacob!X45+Filip!X45+Hannes!X45+Christoffer!X45+Mikael!X45)</f>
        <v>4</v>
      </c>
      <c r="Y45" s="52">
        <f>IF(Felix!Y45+Jacob!Y45+Filip!Y45+Hannes!Y45+Christoffer!Y45+Mikael!Y45=0," ",Felix!Y45+Jacob!Y45+Filip!Y45+Hannes!Y45+Christoffer!Y45+Mikael!Y45)</f>
        <v>10</v>
      </c>
      <c r="Z45" s="52">
        <f>IF(Felix!Z45+Jacob!Z45+Filip!Z45+Hannes!Z45+Christoffer!Z45+Mikael!Z45=0," ",Felix!Z45+Jacob!Z45+Filip!Z45+Hannes!Z45+Christoffer!Z45+Mikael!Z45)</f>
        <v>3</v>
      </c>
      <c r="AA45" s="52">
        <f>IF(Felix!AA45+Jacob!AA45+Filip!AA45+Hannes!AA45+Christoffer!AA45+Mikael!AA45=0," ",Felix!AA45+Jacob!AA45+Filip!AA45+Hannes!AA45+Christoffer!AA45+Mikael!AA45)</f>
        <v>4</v>
      </c>
      <c r="AB45" s="52" t="str">
        <f>IF(Felix!AB45+Jacob!AB45+Filip!AB45+Hannes!AB45+Christoffer!AB45+Mikael!AB45=0," ",Felix!AB45+Jacob!AB45+Filip!AB45+Hannes!AB45+Christoffer!AB45+Mikael!AB45)</f>
        <v> </v>
      </c>
      <c r="AC45" s="54" t="str">
        <f>IF(Felix!AC45+Jacob!AC45+Filip!AC45+Hannes!AC45+Christoffer!AC45+Mikael!AC45=0," ",Felix!AC45+Jacob!AC45+Filip!AC45+Hannes!AC45+Christoffer!AC45+Mikael!AC45)</f>
        <v> </v>
      </c>
      <c r="AD45" s="140">
        <f t="shared" si="6"/>
        <v>46</v>
      </c>
    </row>
    <row r="46" ht="12.75" customHeight="1">
      <c r="A46" s="69">
        <f>Basplan!A46</f>
        <v>34</v>
      </c>
      <c r="B46" s="96" t="str">
        <f>'Modifierad plan '!B46:D46</f>
        <v>Testning av extern dator</v>
      </c>
      <c r="C46" s="46"/>
      <c r="D46" s="46"/>
      <c r="E46" s="46"/>
      <c r="F46" s="46"/>
      <c r="G46" s="51" t="str">
        <f>IF(Felix!G46+Jacob!G46+Filip!G46+Hannes!G46+Christoffer!G46+Mikael!G46=0," ",Felix!G46+Jacob!G46+Filip!G46+Hannes!G46+Christoffer!G46+Mikael!G46)</f>
        <v> </v>
      </c>
      <c r="H46" s="52" t="str">
        <f>IF(Felix!H46+Jacob!H46+Filip!H46+Hannes!H46+Christoffer!H46+Mikael!H46=0," ",Felix!H46+Jacob!H46+Filip!H46+Hannes!H46+Christoffer!H46+Mikael!H46)</f>
        <v> </v>
      </c>
      <c r="I46" s="52" t="str">
        <f>IF(Felix!I46+Jacob!I46+Filip!I46+Hannes!I46+Christoffer!I46+Mikael!I46=0," ",Felix!I46+Jacob!I46+Filip!I46+Hannes!I46+Christoffer!I46+Mikael!I46)</f>
        <v> </v>
      </c>
      <c r="J46" s="52" t="str">
        <f>IF(Felix!J46+Jacob!J46+Filip!J46+Hannes!J46+Christoffer!J46+Mikael!J46=0," ",Felix!J46+Jacob!J46+Filip!J46+Hannes!J46+Christoffer!J46+Mikael!J46)</f>
        <v> </v>
      </c>
      <c r="K46" s="52" t="str">
        <f>IF(Felix!K46+Jacob!K46+Filip!K46+Hannes!K46+Christoffer!K46+Mikael!K46=0," ",Felix!K46+Jacob!K46+Filip!K46+Hannes!K46+Christoffer!K46+Mikael!K46)</f>
        <v> </v>
      </c>
      <c r="L46" s="52" t="str">
        <f>IF(Felix!L46+Jacob!L46+Filip!L46+Hannes!L46+Christoffer!L46+Mikael!L46=0," ",Felix!L46+Jacob!L46+Filip!L46+Hannes!L46+Christoffer!L46+Mikael!L46)</f>
        <v> </v>
      </c>
      <c r="M46" s="52" t="str">
        <f>IF(Felix!M46+Jacob!M46+Filip!M46+Hannes!M46+Christoffer!M46+Mikael!M46=0," ",Felix!M46+Jacob!M46+Filip!M46+Hannes!M46+Christoffer!M46+Mikael!M46)</f>
        <v> </v>
      </c>
      <c r="N46" s="52" t="str">
        <f>IF(Felix!N46+Jacob!N46+Filip!N46+Hannes!N46+Christoffer!N46+Mikael!N46=0," ",Felix!N46+Jacob!N46+Filip!N46+Hannes!N46+Christoffer!N46+Mikael!N46)</f>
        <v> </v>
      </c>
      <c r="O46" s="52" t="str">
        <f>IF(Felix!O46+Jacob!O46+Filip!O46+Hannes!O46+Christoffer!O46+Mikael!O46=0," ",Felix!O46+Jacob!O46+Filip!O46+Hannes!O46+Christoffer!O46+Mikael!O46)</f>
        <v> </v>
      </c>
      <c r="P46" s="52" t="str">
        <f>IF(Felix!P46+Jacob!P46+Filip!P46+Hannes!P46+Christoffer!P46+Mikael!P46=0," ",Felix!P46+Jacob!P46+Filip!P46+Hannes!P46+Christoffer!P46+Mikael!P46)</f>
        <v> </v>
      </c>
      <c r="Q46" s="52" t="str">
        <f>IF(Felix!Q46+Jacob!Q46+Filip!Q46+Hannes!Q46+Christoffer!Q46+Mikael!Q46=0," ",Felix!Q46+Jacob!Q46+Filip!Q46+Hannes!Q46+Christoffer!Q46+Mikael!Q46)</f>
        <v> </v>
      </c>
      <c r="R46" s="52" t="str">
        <f>IF(Felix!R46+Jacob!R46+Filip!R46+Hannes!R46+Christoffer!R46+Mikael!R46=0," ",Felix!R46+Jacob!R46+Filip!R46+Hannes!R46+Christoffer!R46+Mikael!R46)</f>
        <v> </v>
      </c>
      <c r="S46" s="52" t="str">
        <f>IF(Felix!S46+Jacob!S46+Filip!S46+Hannes!S46+Christoffer!S46+Mikael!S46=0," ",Felix!S46+Jacob!S46+Filip!S46+Hannes!S46+Christoffer!S46+Mikael!S46)</f>
        <v> </v>
      </c>
      <c r="T46" s="52" t="str">
        <f>IF(Felix!T46+Jacob!T46+Filip!T46+Hannes!T46+Christoffer!T46+Mikael!T46=0," ",Felix!T46+Jacob!T46+Filip!T46+Hannes!T46+Christoffer!T46+Mikael!T46)</f>
        <v> </v>
      </c>
      <c r="U46" s="52" t="str">
        <f>IF(Felix!U46+Jacob!U46+Filip!U46+Hannes!U46+Christoffer!U46+Mikael!U46=0," ",Felix!U46+Jacob!U46+Filip!U46+Hannes!U46+Christoffer!U46+Mikael!U46)</f>
        <v> </v>
      </c>
      <c r="V46" s="52" t="str">
        <f>IF(Felix!V46+Jacob!V46+Filip!V46+Hannes!V46+Christoffer!V46+Mikael!V46=0," ",Felix!V46+Jacob!V46+Filip!V46+Hannes!V46+Christoffer!V46+Mikael!V46)</f>
        <v> </v>
      </c>
      <c r="W46" s="52" t="str">
        <f>IF(Felix!W46+Jacob!W46+Filip!W46+Hannes!W46+Christoffer!W46+Mikael!W46=0," ",Felix!W46+Jacob!W46+Filip!W46+Hannes!W46+Christoffer!W46+Mikael!W46)</f>
        <v> </v>
      </c>
      <c r="X46" s="52">
        <f>IF(Felix!X46+Jacob!X46+Filip!X46+Hannes!X46+Christoffer!X46+Mikael!X46=0," ",Felix!X46+Jacob!X46+Filip!X46+Hannes!X46+Christoffer!X46+Mikael!X46)</f>
        <v>12</v>
      </c>
      <c r="Y46" s="52">
        <f>IF(Felix!Y46+Jacob!Y46+Filip!Y46+Hannes!Y46+Christoffer!Y46+Mikael!Y46=0," ",Felix!Y46+Jacob!Y46+Filip!Y46+Hannes!Y46+Christoffer!Y46+Mikael!Y46)</f>
        <v>7</v>
      </c>
      <c r="Z46" s="52">
        <f>IF(Felix!Z46+Jacob!Z46+Filip!Z46+Hannes!Z46+Christoffer!Z46+Mikael!Z46=0," ",Felix!Z46+Jacob!Z46+Filip!Z46+Hannes!Z46+Christoffer!Z46+Mikael!Z46)</f>
        <v>14</v>
      </c>
      <c r="AA46" s="52">
        <f>IF(Felix!AA46+Jacob!AA46+Filip!AA46+Hannes!AA46+Christoffer!AA46+Mikael!AA46=0," ",Felix!AA46+Jacob!AA46+Filip!AA46+Hannes!AA46+Christoffer!AA46+Mikael!AA46)</f>
        <v>9</v>
      </c>
      <c r="AB46" s="52" t="str">
        <f>IF(Felix!AB46+Jacob!AB46+Filip!AB46+Hannes!AB46+Christoffer!AB46+Mikael!AB46=0," ",Felix!AB46+Jacob!AB46+Filip!AB46+Hannes!AB46+Christoffer!AB46+Mikael!AB46)</f>
        <v> </v>
      </c>
      <c r="AC46" s="54" t="str">
        <f>IF(Felix!AC46+Jacob!AC46+Filip!AC46+Hannes!AC46+Christoffer!AC46+Mikael!AC46=0," ",Felix!AC46+Jacob!AC46+Filip!AC46+Hannes!AC46+Christoffer!AC46+Mikael!AC46)</f>
        <v> </v>
      </c>
      <c r="AD46" s="140">
        <f t="shared" si="6"/>
        <v>42</v>
      </c>
    </row>
    <row r="47" ht="12.75" customHeight="1">
      <c r="A47" s="69" t="str">
        <f>Basplan!A47</f>
        <v/>
      </c>
      <c r="B47" s="141" t="str">
        <f>'Modifierad plan '!B47:D47</f>
        <v>Hela systemet</v>
      </c>
      <c r="C47" s="46"/>
      <c r="D47" s="46"/>
      <c r="E47" s="46"/>
      <c r="F47" s="46"/>
      <c r="G47" s="6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40"/>
    </row>
    <row r="48" ht="12.75" customHeight="1">
      <c r="A48" s="44">
        <f>Basplan!A48</f>
        <v>35</v>
      </c>
      <c r="B48" s="96" t="str">
        <f>'Modifierad plan '!B48:D48</f>
        <v>Systemtestning</v>
      </c>
      <c r="C48" s="46"/>
      <c r="D48" s="46"/>
      <c r="E48" s="46"/>
      <c r="F48" s="46"/>
      <c r="G48" s="51" t="str">
        <f>IF(Felix!G48+Jacob!G48+Filip!G48+Hannes!G48+Christoffer!G48+Mikael!G48=0," ",Felix!G48+Jacob!G48+Filip!G48+Hannes!G48+Christoffer!G48+Mikael!G48)</f>
        <v> </v>
      </c>
      <c r="H48" s="52" t="str">
        <f>IF(Felix!H48+Jacob!H48+Filip!H48+Hannes!H48+Christoffer!H48+Mikael!H48=0," ",Felix!H48+Jacob!H48+Filip!H48+Hannes!H48+Christoffer!H48+Mikael!H48)</f>
        <v> </v>
      </c>
      <c r="I48" s="52" t="str">
        <f>IF(Felix!I48+Jacob!I48+Filip!I48+Hannes!I48+Christoffer!I48+Mikael!I48=0," ",Felix!I48+Jacob!I48+Filip!I48+Hannes!I48+Christoffer!I48+Mikael!I48)</f>
        <v> </v>
      </c>
      <c r="J48" s="52" t="str">
        <f>IF(Felix!J48+Jacob!J48+Filip!J48+Hannes!J48+Christoffer!J48+Mikael!J48=0," ",Felix!J48+Jacob!J48+Filip!J48+Hannes!J48+Christoffer!J48+Mikael!J48)</f>
        <v> </v>
      </c>
      <c r="K48" s="52" t="str">
        <f>IF(Felix!K48+Jacob!K48+Filip!K48+Hannes!K48+Christoffer!K48+Mikael!K48=0," ",Felix!K48+Jacob!K48+Filip!K48+Hannes!K48+Christoffer!K48+Mikael!K48)</f>
        <v> </v>
      </c>
      <c r="L48" s="52" t="str">
        <f>IF(Felix!L48+Jacob!L48+Filip!L48+Hannes!L48+Christoffer!L48+Mikael!L48=0," ",Felix!L48+Jacob!L48+Filip!L48+Hannes!L48+Christoffer!L48+Mikael!L48)</f>
        <v> </v>
      </c>
      <c r="M48" s="52" t="str">
        <f>IF(Felix!M48+Jacob!M48+Filip!M48+Hannes!M48+Christoffer!M48+Mikael!M48=0," ",Felix!M48+Jacob!M48+Filip!M48+Hannes!M48+Christoffer!M48+Mikael!M48)</f>
        <v> </v>
      </c>
      <c r="N48" s="52" t="str">
        <f>IF(Felix!N48+Jacob!N48+Filip!N48+Hannes!N48+Christoffer!N48+Mikael!N48=0," ",Felix!N48+Jacob!N48+Filip!N48+Hannes!N48+Christoffer!N48+Mikael!N48)</f>
        <v> </v>
      </c>
      <c r="O48" s="52" t="str">
        <f>IF(Felix!O48+Jacob!O48+Filip!O48+Hannes!O48+Christoffer!O48+Mikael!O48=0," ",Felix!O48+Jacob!O48+Filip!O48+Hannes!O48+Christoffer!O48+Mikael!O48)</f>
        <v> </v>
      </c>
      <c r="P48" s="52" t="str">
        <f>IF(Felix!P48+Jacob!P48+Filip!P48+Hannes!P48+Christoffer!P48+Mikael!P48=0," ",Felix!P48+Jacob!P48+Filip!P48+Hannes!P48+Christoffer!P48+Mikael!P48)</f>
        <v> </v>
      </c>
      <c r="Q48" s="52" t="str">
        <f>IF(Felix!Q48+Jacob!Q48+Filip!Q48+Hannes!Q48+Christoffer!Q48+Mikael!Q48=0," ",Felix!Q48+Jacob!Q48+Filip!Q48+Hannes!Q48+Christoffer!Q48+Mikael!Q48)</f>
        <v> </v>
      </c>
      <c r="R48" s="52" t="str">
        <f>IF(Felix!R48+Jacob!R48+Filip!R48+Hannes!R48+Christoffer!R48+Mikael!R48=0," ",Felix!R48+Jacob!R48+Filip!R48+Hannes!R48+Christoffer!R48+Mikael!R48)</f>
        <v> </v>
      </c>
      <c r="S48" s="52" t="str">
        <f>IF(Felix!S48+Jacob!S48+Filip!S48+Hannes!S48+Christoffer!S48+Mikael!S48=0," ",Felix!S48+Jacob!S48+Filip!S48+Hannes!S48+Christoffer!S48+Mikael!S48)</f>
        <v> </v>
      </c>
      <c r="T48" s="52" t="str">
        <f>IF(Felix!T48+Jacob!T48+Filip!T48+Hannes!T48+Christoffer!T48+Mikael!T48=0," ",Felix!T48+Jacob!T48+Filip!T48+Hannes!T48+Christoffer!T48+Mikael!T48)</f>
        <v> </v>
      </c>
      <c r="U48" s="52" t="str">
        <f>IF(Felix!U48+Jacob!U48+Filip!U48+Hannes!U48+Christoffer!U48+Mikael!U48=0," ",Felix!U48+Jacob!U48+Filip!U48+Hannes!U48+Christoffer!U48+Mikael!U48)</f>
        <v> </v>
      </c>
      <c r="V48" s="52" t="str">
        <f>IF(Felix!V48+Jacob!V48+Filip!V48+Hannes!V48+Christoffer!V48+Mikael!V48=0," ",Felix!V48+Jacob!V48+Filip!V48+Hannes!V48+Christoffer!V48+Mikael!V48)</f>
        <v> </v>
      </c>
      <c r="W48" s="52" t="str">
        <f>IF(Felix!W48+Jacob!W48+Filip!W48+Hannes!W48+Christoffer!W48+Mikael!W48=0," ",Felix!W48+Jacob!W48+Filip!W48+Hannes!W48+Christoffer!W48+Mikael!W48)</f>
        <v> </v>
      </c>
      <c r="X48" s="52">
        <f>IF(Felix!X48+Jacob!X48+Filip!X48+Hannes!X48+Christoffer!X48+Mikael!X48=0," ",Felix!X48+Jacob!X48+Filip!X48+Hannes!X48+Christoffer!X48+Mikael!X48)</f>
        <v>5</v>
      </c>
      <c r="Y48" s="52">
        <f>IF(Felix!Y48+Jacob!Y48+Filip!Y48+Hannes!Y48+Christoffer!Y48+Mikael!Y48=0," ",Felix!Y48+Jacob!Y48+Filip!Y48+Hannes!Y48+Christoffer!Y48+Mikael!Y48)</f>
        <v>10</v>
      </c>
      <c r="Z48" s="52">
        <f>IF(Felix!Z48+Jacob!Z48+Filip!Z48+Hannes!Z48+Christoffer!Z48+Mikael!Z48=0," ",Felix!Z48+Jacob!Z48+Filip!Z48+Hannes!Z48+Christoffer!Z48+Mikael!Z48)</f>
        <v>33</v>
      </c>
      <c r="AA48" s="52">
        <f>IF(Felix!AA48+Jacob!AA48+Filip!AA48+Hannes!AA48+Christoffer!AA48+Mikael!AA48=0," ",Felix!AA48+Jacob!AA48+Filip!AA48+Hannes!AA48+Christoffer!AA48+Mikael!AA48)</f>
        <v>38</v>
      </c>
      <c r="AB48" s="52">
        <f>IF(Felix!AB48+Jacob!AB48+Filip!AB48+Hannes!AB48+Christoffer!AB48+Mikael!AB48=0," ",Felix!AB48+Jacob!AB48+Filip!AB48+Hannes!AB48+Christoffer!AB48+Mikael!AB48)</f>
        <v>17</v>
      </c>
      <c r="AC48" s="54" t="str">
        <f>IF(Felix!AC48+Jacob!AC48+Filip!AC48+Hannes!AC48+Christoffer!AC48+Mikael!AC48=0," ",Felix!AC48+Jacob!AC48+Filip!AC48+Hannes!AC48+Christoffer!AC48+Mikael!AC48)</f>
        <v> </v>
      </c>
      <c r="AD48" s="140">
        <f>SUM(G48:AC48)</f>
        <v>103</v>
      </c>
    </row>
    <row r="49" ht="12.75" customHeight="1">
      <c r="A49" s="44" t="str">
        <f>Basplan!A49</f>
        <v/>
      </c>
      <c r="B49" s="141" t="str">
        <f>'Modifierad plan '!B49:D49</f>
        <v>Buffert</v>
      </c>
      <c r="C49" s="46"/>
      <c r="D49" s="46"/>
      <c r="E49" s="46"/>
      <c r="F49" s="46"/>
      <c r="G49" s="6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40"/>
    </row>
    <row r="50" ht="12.75" customHeight="1">
      <c r="A50" s="69">
        <f>Basplan!A50</f>
        <v>36</v>
      </c>
      <c r="B50" s="137" t="str">
        <f>'Modifierad plan '!B50:D50</f>
        <v>Buffert</v>
      </c>
      <c r="C50" s="138"/>
      <c r="D50" s="138"/>
      <c r="E50" s="138"/>
      <c r="F50" s="138"/>
      <c r="G50" s="51" t="str">
        <f>IF(Felix!G50+Jacob!G50+Filip!G50+Hannes!G50+Christoffer!G50+Mikael!G50=0," ",Felix!G50+Jacob!G50+Filip!G50+Hannes!G50+Christoffer!G50+Mikael!G50)</f>
        <v> </v>
      </c>
      <c r="H50" s="52" t="str">
        <f>IF(Felix!H50+Jacob!H50+Filip!H50+Hannes!H50+Christoffer!H50+Mikael!H50=0," ",Felix!H50+Jacob!H50+Filip!H50+Hannes!H50+Christoffer!H50+Mikael!H50)</f>
        <v> </v>
      </c>
      <c r="I50" s="52" t="str">
        <f>IF(Felix!I50+Jacob!I50+Filip!I50+Hannes!I50+Christoffer!I50+Mikael!I50=0," ",Felix!I50+Jacob!I50+Filip!I50+Hannes!I50+Christoffer!I50+Mikael!I50)</f>
        <v> </v>
      </c>
      <c r="J50" s="52" t="str">
        <f>IF(Felix!J50+Jacob!J50+Filip!J50+Hannes!J50+Christoffer!J50+Mikael!J50=0," ",Felix!J50+Jacob!J50+Filip!J50+Hannes!J50+Christoffer!J50+Mikael!J50)</f>
        <v> </v>
      </c>
      <c r="K50" s="52" t="str">
        <f>IF(Felix!K50+Jacob!K50+Filip!K50+Hannes!K50+Christoffer!K50+Mikael!K50=0," ",Felix!K50+Jacob!K50+Filip!K50+Hannes!K50+Christoffer!K50+Mikael!K50)</f>
        <v> </v>
      </c>
      <c r="L50" s="52" t="str">
        <f>IF(Felix!L50+Jacob!L50+Filip!L50+Hannes!L50+Christoffer!L50+Mikael!L50=0," ",Felix!L50+Jacob!L50+Filip!L50+Hannes!L50+Christoffer!L50+Mikael!L50)</f>
        <v> </v>
      </c>
      <c r="M50" s="52" t="str">
        <f>IF(Felix!M50+Jacob!M50+Filip!M50+Hannes!M50+Christoffer!M50+Mikael!M50=0," ",Felix!M50+Jacob!M50+Filip!M50+Hannes!M50+Christoffer!M50+Mikael!M50)</f>
        <v> </v>
      </c>
      <c r="N50" s="52" t="str">
        <f>IF(Felix!N50+Jacob!N50+Filip!N50+Hannes!N50+Christoffer!N50+Mikael!N50=0," ",Felix!N50+Jacob!N50+Filip!N50+Hannes!N50+Christoffer!N50+Mikael!N50)</f>
        <v> </v>
      </c>
      <c r="O50" s="52" t="str">
        <f>IF(Felix!O50+Jacob!O50+Filip!O50+Hannes!O50+Christoffer!O50+Mikael!O50=0," ",Felix!O50+Jacob!O50+Filip!O50+Hannes!O50+Christoffer!O50+Mikael!O50)</f>
        <v> </v>
      </c>
      <c r="P50" s="52" t="str">
        <f>IF(Felix!P50+Jacob!P50+Filip!P50+Hannes!P50+Christoffer!P50+Mikael!P50=0," ",Felix!P50+Jacob!P50+Filip!P50+Hannes!P50+Christoffer!P50+Mikael!P50)</f>
        <v> </v>
      </c>
      <c r="Q50" s="52" t="str">
        <f>IF(Felix!Q50+Jacob!Q50+Filip!Q50+Hannes!Q50+Christoffer!Q50+Mikael!Q50=0," ",Felix!Q50+Jacob!Q50+Filip!Q50+Hannes!Q50+Christoffer!Q50+Mikael!Q50)</f>
        <v> </v>
      </c>
      <c r="R50" s="52" t="str">
        <f>IF(Felix!R50+Jacob!R50+Filip!R50+Hannes!R50+Christoffer!R50+Mikael!R50=0," ",Felix!R50+Jacob!R50+Filip!R50+Hannes!R50+Christoffer!R50+Mikael!R50)</f>
        <v> </v>
      </c>
      <c r="S50" s="52" t="str">
        <f>IF(Felix!S50+Jacob!S50+Filip!S50+Hannes!S50+Christoffer!S50+Mikael!S50=0," ",Felix!S50+Jacob!S50+Filip!S50+Hannes!S50+Christoffer!S50+Mikael!S50)</f>
        <v> </v>
      </c>
      <c r="T50" s="52" t="str">
        <f>IF(Felix!T50+Jacob!T50+Filip!T50+Hannes!T50+Christoffer!T50+Mikael!T50=0," ",Felix!T50+Jacob!T50+Filip!T50+Hannes!T50+Christoffer!T50+Mikael!T50)</f>
        <v> </v>
      </c>
      <c r="U50" s="52" t="str">
        <f>IF(Felix!U50+Jacob!U50+Filip!U50+Hannes!U50+Christoffer!U50+Mikael!U50=0," ",Felix!U50+Jacob!U50+Filip!U50+Hannes!U50+Christoffer!U50+Mikael!U50)</f>
        <v> </v>
      </c>
      <c r="V50" s="52" t="str">
        <f>IF(Felix!V50+Jacob!V50+Filip!V50+Hannes!V50+Christoffer!V50+Mikael!V50=0," ",Felix!V50+Jacob!V50+Filip!V50+Hannes!V50+Christoffer!V50+Mikael!V50)</f>
        <v> </v>
      </c>
      <c r="W50" s="52" t="str">
        <f>IF(Felix!W50+Jacob!W50+Filip!W50+Hannes!W50+Christoffer!W50+Mikael!W50=0," ",Felix!W50+Jacob!W50+Filip!W50+Hannes!W50+Christoffer!W50+Mikael!W50)</f>
        <v> </v>
      </c>
      <c r="X50" s="52" t="str">
        <f>IF(Felix!X50+Jacob!X50+Filip!X50+Hannes!X50+Christoffer!X50+Mikael!X50=0," ",Felix!X50+Jacob!X50+Filip!X50+Hannes!X50+Christoffer!X50+Mikael!X50)</f>
        <v> </v>
      </c>
      <c r="Y50" s="52" t="str">
        <f>IF(Felix!Y50+Jacob!Y50+Filip!Y50+Hannes!Y50+Christoffer!Y50+Mikael!Y50=0," ",Felix!Y50+Jacob!Y50+Filip!Y50+Hannes!Y50+Christoffer!Y50+Mikael!Y50)</f>
        <v> </v>
      </c>
      <c r="Z50" s="52" t="str">
        <f>IF(Felix!Z50+Jacob!Z50+Filip!Z50+Hannes!Z50+Christoffer!Z50+Mikael!Z50=0," ",Felix!Z50+Jacob!Z50+Filip!Z50+Hannes!Z50+Christoffer!Z50+Mikael!Z50)</f>
        <v> </v>
      </c>
      <c r="AA50" s="52" t="str">
        <f>IF(Felix!AA50+Jacob!AA50+Filip!AA50+Hannes!AA50+Christoffer!AA50+Mikael!AA50=0," ",Felix!AA50+Jacob!AA50+Filip!AA50+Hannes!AA50+Christoffer!AA50+Mikael!AA50)</f>
        <v> </v>
      </c>
      <c r="AB50" s="52">
        <f>IF(Felix!AB50+Jacob!AB50+Filip!AB50+Hannes!AB50+Christoffer!AB50+Mikael!AB50=0," ",Felix!AB50+Jacob!AB50+Filip!AB50+Hannes!AB50+Christoffer!AB50+Mikael!AB50)</f>
        <v>13</v>
      </c>
      <c r="AC50" s="54" t="str">
        <f>IF(Felix!AC50+Jacob!AC50+Filip!AC50+Hannes!AC50+Christoffer!AC50+Mikael!AC50=0," ",Felix!AC50+Jacob!AC50+Filip!AC50+Hannes!AC50+Christoffer!AC50+Mikael!AC50)</f>
        <v> </v>
      </c>
      <c r="AD50" s="140">
        <f t="shared" ref="AD50:AD81" si="7">SUM(G50:AC50)</f>
        <v>13</v>
      </c>
    </row>
    <row r="51" ht="12.75" customHeight="1">
      <c r="A51" s="69">
        <f>Basplan!A51</f>
        <v>39</v>
      </c>
      <c r="B51" s="96" t="str">
        <f>'Modifierad plan '!B51:D51</f>
        <v/>
      </c>
      <c r="C51" s="46"/>
      <c r="D51" s="46"/>
      <c r="E51" s="46"/>
      <c r="F51" s="46"/>
      <c r="G51" s="51" t="str">
        <f>IF(Felix!G51+Jacob!G51+Filip!G51+Hannes!G51+Christoffer!G51+Mikael!G51=0," ",Felix!G51+Jacob!G51+Filip!G51+Hannes!G51+Christoffer!G51+Mikael!G51)</f>
        <v> </v>
      </c>
      <c r="H51" s="52" t="str">
        <f>IF(Felix!H51+Jacob!H51+Filip!H51+Hannes!H51+Christoffer!H51+Mikael!H51=0," ",Felix!H51+Jacob!H51+Filip!H51+Hannes!H51+Christoffer!H51+Mikael!H51)</f>
        <v> </v>
      </c>
      <c r="I51" s="52" t="str">
        <f>IF(Felix!I51+Jacob!I51+Filip!I51+Hannes!I51+Christoffer!I51+Mikael!I51=0," ",Felix!I51+Jacob!I51+Filip!I51+Hannes!I51+Christoffer!I51+Mikael!I51)</f>
        <v> </v>
      </c>
      <c r="J51" s="52" t="str">
        <f>IF(Felix!J51+Jacob!J51+Filip!J51+Hannes!J51+Christoffer!J51+Mikael!J51=0," ",Felix!J51+Jacob!J51+Filip!J51+Hannes!J51+Christoffer!J51+Mikael!J51)</f>
        <v> </v>
      </c>
      <c r="K51" s="52" t="str">
        <f>IF(Felix!K51+Jacob!K51+Filip!K51+Hannes!K51+Christoffer!K51+Mikael!K51=0," ",Felix!K51+Jacob!K51+Filip!K51+Hannes!K51+Christoffer!K51+Mikael!K51)</f>
        <v> </v>
      </c>
      <c r="L51" s="52" t="str">
        <f>IF(Felix!L51+Jacob!L51+Filip!L51+Hannes!L51+Christoffer!L51+Mikael!L51=0," ",Felix!L51+Jacob!L51+Filip!L51+Hannes!L51+Christoffer!L51+Mikael!L51)</f>
        <v> </v>
      </c>
      <c r="M51" s="52" t="str">
        <f>IF(Felix!M51+Jacob!M51+Filip!M51+Hannes!M51+Christoffer!M51+Mikael!M51=0," ",Felix!M51+Jacob!M51+Filip!M51+Hannes!M51+Christoffer!M51+Mikael!M51)</f>
        <v> </v>
      </c>
      <c r="N51" s="52" t="str">
        <f>IF(Felix!N51+Jacob!N51+Filip!N51+Hannes!N51+Christoffer!N51+Mikael!N51=0," ",Felix!N51+Jacob!N51+Filip!N51+Hannes!N51+Christoffer!N51+Mikael!N51)</f>
        <v> </v>
      </c>
      <c r="O51" s="52" t="str">
        <f>IF(Felix!O51+Jacob!O51+Filip!O51+Hannes!O51+Christoffer!O51+Mikael!O51=0," ",Felix!O51+Jacob!O51+Filip!O51+Hannes!O51+Christoffer!O51+Mikael!O51)</f>
        <v> </v>
      </c>
      <c r="P51" s="52" t="str">
        <f>IF(Felix!P51+Jacob!P51+Filip!P51+Hannes!P51+Christoffer!P51+Mikael!P51=0," ",Felix!P51+Jacob!P51+Filip!P51+Hannes!P51+Christoffer!P51+Mikael!P51)</f>
        <v> </v>
      </c>
      <c r="Q51" s="52" t="str">
        <f>IF(Felix!Q51+Jacob!Q51+Filip!Q51+Hannes!Q51+Christoffer!Q51+Mikael!Q51=0," ",Felix!Q51+Jacob!Q51+Filip!Q51+Hannes!Q51+Christoffer!Q51+Mikael!Q51)</f>
        <v> </v>
      </c>
      <c r="R51" s="52" t="str">
        <f>IF(Felix!R51+Jacob!R51+Filip!R51+Hannes!R51+Christoffer!R51+Mikael!R51=0," ",Felix!R51+Jacob!R51+Filip!R51+Hannes!R51+Christoffer!R51+Mikael!R51)</f>
        <v> </v>
      </c>
      <c r="S51" s="52" t="str">
        <f>IF(Felix!S51+Jacob!S51+Filip!S51+Hannes!S51+Christoffer!S51+Mikael!S51=0," ",Felix!S51+Jacob!S51+Filip!S51+Hannes!S51+Christoffer!S51+Mikael!S51)</f>
        <v> </v>
      </c>
      <c r="T51" s="52" t="str">
        <f>IF(Felix!T51+Jacob!T51+Filip!T51+Hannes!T51+Christoffer!T51+Mikael!T51=0," ",Felix!T51+Jacob!T51+Filip!T51+Hannes!T51+Christoffer!T51+Mikael!T51)</f>
        <v> </v>
      </c>
      <c r="U51" s="52" t="str">
        <f>IF(Felix!U51+Jacob!U51+Filip!U51+Hannes!U51+Christoffer!U51+Mikael!U51=0," ",Felix!U51+Jacob!U51+Filip!U51+Hannes!U51+Christoffer!U51+Mikael!U51)</f>
        <v> </v>
      </c>
      <c r="V51" s="52" t="str">
        <f>IF(Felix!V51+Jacob!V51+Filip!V51+Hannes!V51+Christoffer!V51+Mikael!V51=0," ",Felix!V51+Jacob!V51+Filip!V51+Hannes!V51+Christoffer!V51+Mikael!V51)</f>
        <v> </v>
      </c>
      <c r="W51" s="52" t="str">
        <f>IF(Felix!W51+Jacob!W51+Filip!W51+Hannes!W51+Christoffer!W51+Mikael!W51=0," ",Felix!W51+Jacob!W51+Filip!W51+Hannes!W51+Christoffer!W51+Mikael!W51)</f>
        <v> </v>
      </c>
      <c r="X51" s="52" t="str">
        <f>IF(Felix!X51+Jacob!X51+Filip!X51+Hannes!X51+Christoffer!X51+Mikael!X51=0," ",Felix!X51+Jacob!X51+Filip!X51+Hannes!X51+Christoffer!X51+Mikael!X51)</f>
        <v> </v>
      </c>
      <c r="Y51" s="52" t="str">
        <f>IF(Felix!Y51+Jacob!Y51+Filip!Y51+Hannes!Y51+Christoffer!Y51+Mikael!Y51=0," ",Felix!Y51+Jacob!Y51+Filip!Y51+Hannes!Y51+Christoffer!Y51+Mikael!Y51)</f>
        <v> </v>
      </c>
      <c r="Z51" s="52" t="str">
        <f>IF(Felix!Z51+Jacob!Z51+Filip!Z51+Hannes!Z51+Christoffer!Z51+Mikael!Z51=0," ",Felix!Z51+Jacob!Z51+Filip!Z51+Hannes!Z51+Christoffer!Z51+Mikael!Z51)</f>
        <v> </v>
      </c>
      <c r="AA51" s="52" t="str">
        <f>IF(Felix!AA51+Jacob!AA51+Filip!AA51+Hannes!AA51+Christoffer!AA51+Mikael!AA51=0," ",Felix!AA51+Jacob!AA51+Filip!AA51+Hannes!AA51+Christoffer!AA51+Mikael!AA51)</f>
        <v> </v>
      </c>
      <c r="AB51" s="52" t="str">
        <f>IF(Felix!AB51+Jacob!AB51+Filip!AB51+Hannes!AB51+Christoffer!AB51+Mikael!AB51=0," ",Felix!AB51+Jacob!AB51+Filip!AB51+Hannes!AB51+Christoffer!AB51+Mikael!AB51)</f>
        <v> </v>
      </c>
      <c r="AC51" s="54" t="str">
        <f>IF(Felix!AC51+Jacob!AC51+Filip!AC51+Hannes!AC51+Christoffer!AC51+Mikael!AC51=0," ",Felix!AC51+Jacob!AC51+Filip!AC51+Hannes!AC51+Christoffer!AC51+Mikael!AC51)</f>
        <v> </v>
      </c>
      <c r="AD51" s="140">
        <f t="shared" si="7"/>
        <v>0</v>
      </c>
    </row>
    <row r="52" ht="12.75" customHeight="1">
      <c r="A52" s="69">
        <f>Basplan!A52</f>
        <v>40</v>
      </c>
      <c r="B52" s="96" t="str">
        <f>'Modifierad plan '!B52:D52</f>
        <v/>
      </c>
      <c r="C52" s="46"/>
      <c r="D52" s="46"/>
      <c r="E52" s="46"/>
      <c r="F52" s="46"/>
      <c r="G52" s="51" t="str">
        <f>IF(Felix!G52+Jacob!G52+Filip!G52+Hannes!G52+Christoffer!G52+Mikael!G52=0," ",Felix!G52+Jacob!G52+Filip!G52+Hannes!G52+Christoffer!G52+Mikael!G52)</f>
        <v> </v>
      </c>
      <c r="H52" s="52" t="str">
        <f>IF(Felix!H52+Jacob!H52+Filip!H52+Hannes!H52+Christoffer!H52+Mikael!H52=0," ",Felix!H52+Jacob!H52+Filip!H52+Hannes!H52+Christoffer!H52+Mikael!H52)</f>
        <v> </v>
      </c>
      <c r="I52" s="52" t="str">
        <f>IF(Felix!I52+Jacob!I52+Filip!I52+Hannes!I52+Christoffer!I52+Mikael!I52=0," ",Felix!I52+Jacob!I52+Filip!I52+Hannes!I52+Christoffer!I52+Mikael!I52)</f>
        <v> </v>
      </c>
      <c r="J52" s="52" t="str">
        <f>IF(Felix!J52+Jacob!J52+Filip!J52+Hannes!J52+Christoffer!J52+Mikael!J52=0," ",Felix!J52+Jacob!J52+Filip!J52+Hannes!J52+Christoffer!J52+Mikael!J52)</f>
        <v> </v>
      </c>
      <c r="K52" s="52" t="str">
        <f>IF(Felix!K52+Jacob!K52+Filip!K52+Hannes!K52+Christoffer!K52+Mikael!K52=0," ",Felix!K52+Jacob!K52+Filip!K52+Hannes!K52+Christoffer!K52+Mikael!K52)</f>
        <v> </v>
      </c>
      <c r="L52" s="52" t="str">
        <f>IF(Felix!L52+Jacob!L52+Filip!L52+Hannes!L52+Christoffer!L52+Mikael!L52=0," ",Felix!L52+Jacob!L52+Filip!L52+Hannes!L52+Christoffer!L52+Mikael!L52)</f>
        <v> </v>
      </c>
      <c r="M52" s="52" t="str">
        <f>IF(Felix!M52+Jacob!M52+Filip!M52+Hannes!M52+Christoffer!M52+Mikael!M52=0," ",Felix!M52+Jacob!M52+Filip!M52+Hannes!M52+Christoffer!M52+Mikael!M52)</f>
        <v> </v>
      </c>
      <c r="N52" s="52" t="str">
        <f>IF(Felix!N52+Jacob!N52+Filip!N52+Hannes!N52+Christoffer!N52+Mikael!N52=0," ",Felix!N52+Jacob!N52+Filip!N52+Hannes!N52+Christoffer!N52+Mikael!N52)</f>
        <v> </v>
      </c>
      <c r="O52" s="52" t="str">
        <f>IF(Felix!O52+Jacob!O52+Filip!O52+Hannes!O52+Christoffer!O52+Mikael!O52=0," ",Felix!O52+Jacob!O52+Filip!O52+Hannes!O52+Christoffer!O52+Mikael!O52)</f>
        <v> </v>
      </c>
      <c r="P52" s="52" t="str">
        <f>IF(Felix!P52+Jacob!P52+Filip!P52+Hannes!P52+Christoffer!P52+Mikael!P52=0," ",Felix!P52+Jacob!P52+Filip!P52+Hannes!P52+Christoffer!P52+Mikael!P52)</f>
        <v> </v>
      </c>
      <c r="Q52" s="52" t="str">
        <f>IF(Felix!Q52+Jacob!Q52+Filip!Q52+Hannes!Q52+Christoffer!Q52+Mikael!Q52=0," ",Felix!Q52+Jacob!Q52+Filip!Q52+Hannes!Q52+Christoffer!Q52+Mikael!Q52)</f>
        <v> </v>
      </c>
      <c r="R52" s="52" t="str">
        <f>IF(Felix!R52+Jacob!R52+Filip!R52+Hannes!R52+Christoffer!R52+Mikael!R52=0," ",Felix!R52+Jacob!R52+Filip!R52+Hannes!R52+Christoffer!R52+Mikael!R52)</f>
        <v> </v>
      </c>
      <c r="S52" s="52" t="str">
        <f>IF(Felix!S52+Jacob!S52+Filip!S52+Hannes!S52+Christoffer!S52+Mikael!S52=0," ",Felix!S52+Jacob!S52+Filip!S52+Hannes!S52+Christoffer!S52+Mikael!S52)</f>
        <v> </v>
      </c>
      <c r="T52" s="52" t="str">
        <f>IF(Felix!T52+Jacob!T52+Filip!T52+Hannes!T52+Christoffer!T52+Mikael!T52=0," ",Felix!T52+Jacob!T52+Filip!T52+Hannes!T52+Christoffer!T52+Mikael!T52)</f>
        <v> </v>
      </c>
      <c r="U52" s="52" t="str">
        <f>IF(Felix!U52+Jacob!U52+Filip!U52+Hannes!U52+Christoffer!U52+Mikael!U52=0," ",Felix!U52+Jacob!U52+Filip!U52+Hannes!U52+Christoffer!U52+Mikael!U52)</f>
        <v> </v>
      </c>
      <c r="V52" s="52" t="str">
        <f>IF(Felix!V52+Jacob!V52+Filip!V52+Hannes!V52+Christoffer!V52+Mikael!V52=0," ",Felix!V52+Jacob!V52+Filip!V52+Hannes!V52+Christoffer!V52+Mikael!V52)</f>
        <v> </v>
      </c>
      <c r="W52" s="52" t="str">
        <f>IF(Felix!W52+Jacob!W52+Filip!W52+Hannes!W52+Christoffer!W52+Mikael!W52=0," ",Felix!W52+Jacob!W52+Filip!W52+Hannes!W52+Christoffer!W52+Mikael!W52)</f>
        <v> </v>
      </c>
      <c r="X52" s="52" t="str">
        <f>IF(Felix!X52+Jacob!X52+Filip!X52+Hannes!X52+Christoffer!X52+Mikael!X52=0," ",Felix!X52+Jacob!X52+Filip!X52+Hannes!X52+Christoffer!X52+Mikael!X52)</f>
        <v> </v>
      </c>
      <c r="Y52" s="52" t="str">
        <f>IF(Felix!Y52+Jacob!Y52+Filip!Y52+Hannes!Y52+Christoffer!Y52+Mikael!Y52=0," ",Felix!Y52+Jacob!Y52+Filip!Y52+Hannes!Y52+Christoffer!Y52+Mikael!Y52)</f>
        <v> </v>
      </c>
      <c r="Z52" s="52" t="str">
        <f>IF(Felix!Z52+Jacob!Z52+Filip!Z52+Hannes!Z52+Christoffer!Z52+Mikael!Z52=0," ",Felix!Z52+Jacob!Z52+Filip!Z52+Hannes!Z52+Christoffer!Z52+Mikael!Z52)</f>
        <v> </v>
      </c>
      <c r="AA52" s="52" t="str">
        <f>IF(Felix!AA52+Jacob!AA52+Filip!AA52+Hannes!AA52+Christoffer!AA52+Mikael!AA52=0," ",Felix!AA52+Jacob!AA52+Filip!AA52+Hannes!AA52+Christoffer!AA52+Mikael!AA52)</f>
        <v> </v>
      </c>
      <c r="AB52" s="52" t="str">
        <f>IF(Felix!AB52+Jacob!AB52+Filip!AB52+Hannes!AB52+Christoffer!AB52+Mikael!AB52=0," ",Felix!AB52+Jacob!AB52+Filip!AB52+Hannes!AB52+Christoffer!AB52+Mikael!AB52)</f>
        <v> </v>
      </c>
      <c r="AC52" s="54" t="str">
        <f>IF(Felix!AC52+Jacob!AC52+Filip!AC52+Hannes!AC52+Christoffer!AC52+Mikael!AC52=0," ",Felix!AC52+Jacob!AC52+Filip!AC52+Hannes!AC52+Christoffer!AC52+Mikael!AC52)</f>
        <v> </v>
      </c>
      <c r="AD52" s="140">
        <f t="shared" si="7"/>
        <v>0</v>
      </c>
    </row>
    <row r="53" ht="12.75" customHeight="1">
      <c r="A53" s="69">
        <f>Basplan!A53</f>
        <v>41</v>
      </c>
      <c r="B53" s="96" t="str">
        <f>'Modifierad plan '!B53:D53</f>
        <v/>
      </c>
      <c r="C53" s="46"/>
      <c r="D53" s="46"/>
      <c r="E53" s="46"/>
      <c r="F53" s="46"/>
      <c r="G53" s="51" t="str">
        <f>IF(Felix!G53+Jacob!G53+Filip!G53+Hannes!G53+Christoffer!G53+Mikael!G53=0," ",Felix!G53+Jacob!G53+Filip!G53+Hannes!G53+Christoffer!G53+Mikael!G53)</f>
        <v> </v>
      </c>
      <c r="H53" s="52" t="str">
        <f>IF(Felix!H53+Jacob!H53+Filip!H53+Hannes!H53+Christoffer!H53+Mikael!H53=0," ",Felix!H53+Jacob!H53+Filip!H53+Hannes!H53+Christoffer!H53+Mikael!H53)</f>
        <v> </v>
      </c>
      <c r="I53" s="52" t="str">
        <f>IF(Felix!I53+Jacob!I53+Filip!I53+Hannes!I53+Christoffer!I53+Mikael!I53=0," ",Felix!I53+Jacob!I53+Filip!I53+Hannes!I53+Christoffer!I53+Mikael!I53)</f>
        <v> </v>
      </c>
      <c r="J53" s="52" t="str">
        <f>IF(Felix!J53+Jacob!J53+Filip!J53+Hannes!J53+Christoffer!J53+Mikael!J53=0," ",Felix!J53+Jacob!J53+Filip!J53+Hannes!J53+Christoffer!J53+Mikael!J53)</f>
        <v> </v>
      </c>
      <c r="K53" s="52" t="str">
        <f>IF(Felix!K53+Jacob!K53+Filip!K53+Hannes!K53+Christoffer!K53+Mikael!K53=0," ",Felix!K53+Jacob!K53+Filip!K53+Hannes!K53+Christoffer!K53+Mikael!K53)</f>
        <v> </v>
      </c>
      <c r="L53" s="52" t="str">
        <f>IF(Felix!L53+Jacob!L53+Filip!L53+Hannes!L53+Christoffer!L53+Mikael!L53=0," ",Felix!L53+Jacob!L53+Filip!L53+Hannes!L53+Christoffer!L53+Mikael!L53)</f>
        <v> </v>
      </c>
      <c r="M53" s="52" t="str">
        <f>IF(Felix!M53+Jacob!M53+Filip!M53+Hannes!M53+Christoffer!M53+Mikael!M53=0," ",Felix!M53+Jacob!M53+Filip!M53+Hannes!M53+Christoffer!M53+Mikael!M53)</f>
        <v> </v>
      </c>
      <c r="N53" s="52" t="str">
        <f>IF(Felix!N53+Jacob!N53+Filip!N53+Hannes!N53+Christoffer!N53+Mikael!N53=0," ",Felix!N53+Jacob!N53+Filip!N53+Hannes!N53+Christoffer!N53+Mikael!N53)</f>
        <v> </v>
      </c>
      <c r="O53" s="52" t="str">
        <f>IF(Felix!O53+Jacob!O53+Filip!O53+Hannes!O53+Christoffer!O53+Mikael!O53=0," ",Felix!O53+Jacob!O53+Filip!O53+Hannes!O53+Christoffer!O53+Mikael!O53)</f>
        <v> </v>
      </c>
      <c r="P53" s="52" t="str">
        <f>IF(Felix!P53+Jacob!P53+Filip!P53+Hannes!P53+Christoffer!P53+Mikael!P53=0," ",Felix!P53+Jacob!P53+Filip!P53+Hannes!P53+Christoffer!P53+Mikael!P53)</f>
        <v> </v>
      </c>
      <c r="Q53" s="52" t="str">
        <f>IF(Felix!Q53+Jacob!Q53+Filip!Q53+Hannes!Q53+Christoffer!Q53+Mikael!Q53=0," ",Felix!Q53+Jacob!Q53+Filip!Q53+Hannes!Q53+Christoffer!Q53+Mikael!Q53)</f>
        <v> </v>
      </c>
      <c r="R53" s="52" t="str">
        <f>IF(Felix!R53+Jacob!R53+Filip!R53+Hannes!R53+Christoffer!R53+Mikael!R53=0," ",Felix!R53+Jacob!R53+Filip!R53+Hannes!R53+Christoffer!R53+Mikael!R53)</f>
        <v> </v>
      </c>
      <c r="S53" s="52" t="str">
        <f>IF(Felix!S53+Jacob!S53+Filip!S53+Hannes!S53+Christoffer!S53+Mikael!S53=0," ",Felix!S53+Jacob!S53+Filip!S53+Hannes!S53+Christoffer!S53+Mikael!S53)</f>
        <v> </v>
      </c>
      <c r="T53" s="52" t="str">
        <f>IF(Felix!T53+Jacob!T53+Filip!T53+Hannes!T53+Christoffer!T53+Mikael!T53=0," ",Felix!T53+Jacob!T53+Filip!T53+Hannes!T53+Christoffer!T53+Mikael!T53)</f>
        <v> </v>
      </c>
      <c r="U53" s="52" t="str">
        <f>IF(Felix!U53+Jacob!U53+Filip!U53+Hannes!U53+Christoffer!U53+Mikael!U53=0," ",Felix!U53+Jacob!U53+Filip!U53+Hannes!U53+Christoffer!U53+Mikael!U53)</f>
        <v> </v>
      </c>
      <c r="V53" s="52" t="str">
        <f>IF(Felix!V53+Jacob!V53+Filip!V53+Hannes!V53+Christoffer!V53+Mikael!V53=0," ",Felix!V53+Jacob!V53+Filip!V53+Hannes!V53+Christoffer!V53+Mikael!V53)</f>
        <v> </v>
      </c>
      <c r="W53" s="52" t="str">
        <f>IF(Felix!W53+Jacob!W53+Filip!W53+Hannes!W53+Christoffer!W53+Mikael!W53=0," ",Felix!W53+Jacob!W53+Filip!W53+Hannes!W53+Christoffer!W53+Mikael!W53)</f>
        <v> </v>
      </c>
      <c r="X53" s="52" t="str">
        <f>IF(Felix!X53+Jacob!X53+Filip!X53+Hannes!X53+Christoffer!X53+Mikael!X53=0," ",Felix!X53+Jacob!X53+Filip!X53+Hannes!X53+Christoffer!X53+Mikael!X53)</f>
        <v> </v>
      </c>
      <c r="Y53" s="52" t="str">
        <f>IF(Felix!Y53+Jacob!Y53+Filip!Y53+Hannes!Y53+Christoffer!Y53+Mikael!Y53=0," ",Felix!Y53+Jacob!Y53+Filip!Y53+Hannes!Y53+Christoffer!Y53+Mikael!Y53)</f>
        <v> </v>
      </c>
      <c r="Z53" s="52" t="str">
        <f>IF(Felix!Z53+Jacob!Z53+Filip!Z53+Hannes!Z53+Christoffer!Z53+Mikael!Z53=0," ",Felix!Z53+Jacob!Z53+Filip!Z53+Hannes!Z53+Christoffer!Z53+Mikael!Z53)</f>
        <v> </v>
      </c>
      <c r="AA53" s="52" t="str">
        <f>IF(Felix!AA53+Jacob!AA53+Filip!AA53+Hannes!AA53+Christoffer!AA53+Mikael!AA53=0," ",Felix!AA53+Jacob!AA53+Filip!AA53+Hannes!AA53+Christoffer!AA53+Mikael!AA53)</f>
        <v> </v>
      </c>
      <c r="AB53" s="52" t="str">
        <f>IF(Felix!AB53+Jacob!AB53+Filip!AB53+Hannes!AB53+Christoffer!AB53+Mikael!AB53=0," ",Felix!AB53+Jacob!AB53+Filip!AB53+Hannes!AB53+Christoffer!AB53+Mikael!AB53)</f>
        <v> </v>
      </c>
      <c r="AC53" s="54" t="str">
        <f>IF(Felix!AC53+Jacob!AC53+Filip!AC53+Hannes!AC53+Christoffer!AC53+Mikael!AC53=0," ",Felix!AC53+Jacob!AC53+Filip!AC53+Hannes!AC53+Christoffer!AC53+Mikael!AC53)</f>
        <v> </v>
      </c>
      <c r="AD53" s="140">
        <f t="shared" si="7"/>
        <v>0</v>
      </c>
    </row>
    <row r="54" ht="12.75" customHeight="1">
      <c r="A54" s="69">
        <f>Basplan!A54</f>
        <v>42</v>
      </c>
      <c r="B54" s="96" t="str">
        <f>'Modifierad plan '!B54:D54</f>
        <v/>
      </c>
      <c r="C54" s="46"/>
      <c r="D54" s="46"/>
      <c r="E54" s="46"/>
      <c r="F54" s="46"/>
      <c r="G54" s="51" t="str">
        <f>IF(Felix!G54+Jacob!G54+Filip!G54+Hannes!G54+Christoffer!G54+Mikael!G54=0," ",Felix!G54+Jacob!G54+Filip!G54+Hannes!G54+Christoffer!G54+Mikael!G54)</f>
        <v> </v>
      </c>
      <c r="H54" s="52" t="str">
        <f>IF(Felix!H54+Jacob!H54+Filip!H54+Hannes!H54+Christoffer!H54+Mikael!H54=0," ",Felix!H54+Jacob!H54+Filip!H54+Hannes!H54+Christoffer!H54+Mikael!H54)</f>
        <v> </v>
      </c>
      <c r="I54" s="52" t="str">
        <f>IF(Felix!I54+Jacob!I54+Filip!I54+Hannes!I54+Christoffer!I54+Mikael!I54=0," ",Felix!I54+Jacob!I54+Filip!I54+Hannes!I54+Christoffer!I54+Mikael!I54)</f>
        <v> </v>
      </c>
      <c r="J54" s="52" t="str">
        <f>IF(Felix!J54+Jacob!J54+Filip!J54+Hannes!J54+Christoffer!J54+Mikael!J54=0," ",Felix!J54+Jacob!J54+Filip!J54+Hannes!J54+Christoffer!J54+Mikael!J54)</f>
        <v> </v>
      </c>
      <c r="K54" s="52" t="str">
        <f>IF(Felix!K54+Jacob!K54+Filip!K54+Hannes!K54+Christoffer!K54+Mikael!K54=0," ",Felix!K54+Jacob!K54+Filip!K54+Hannes!K54+Christoffer!K54+Mikael!K54)</f>
        <v> </v>
      </c>
      <c r="L54" s="52" t="str">
        <f>IF(Felix!L54+Jacob!L54+Filip!L54+Hannes!L54+Christoffer!L54+Mikael!L54=0," ",Felix!L54+Jacob!L54+Filip!L54+Hannes!L54+Christoffer!L54+Mikael!L54)</f>
        <v> </v>
      </c>
      <c r="M54" s="52" t="str">
        <f>IF(Felix!M54+Jacob!M54+Filip!M54+Hannes!M54+Christoffer!M54+Mikael!M54=0," ",Felix!M54+Jacob!M54+Filip!M54+Hannes!M54+Christoffer!M54+Mikael!M54)</f>
        <v> </v>
      </c>
      <c r="N54" s="52" t="str">
        <f>IF(Felix!N54+Jacob!N54+Filip!N54+Hannes!N54+Christoffer!N54+Mikael!N54=0," ",Felix!N54+Jacob!N54+Filip!N54+Hannes!N54+Christoffer!N54+Mikael!N54)</f>
        <v> </v>
      </c>
      <c r="O54" s="52" t="str">
        <f>IF(Felix!O54+Jacob!O54+Filip!O54+Hannes!O54+Christoffer!O54+Mikael!O54=0," ",Felix!O54+Jacob!O54+Filip!O54+Hannes!O54+Christoffer!O54+Mikael!O54)</f>
        <v> </v>
      </c>
      <c r="P54" s="52" t="str">
        <f>IF(Felix!P54+Jacob!P54+Filip!P54+Hannes!P54+Christoffer!P54+Mikael!P54=0," ",Felix!P54+Jacob!P54+Filip!P54+Hannes!P54+Christoffer!P54+Mikael!P54)</f>
        <v> </v>
      </c>
      <c r="Q54" s="52" t="str">
        <f>IF(Felix!Q54+Jacob!Q54+Filip!Q54+Hannes!Q54+Christoffer!Q54+Mikael!Q54=0," ",Felix!Q54+Jacob!Q54+Filip!Q54+Hannes!Q54+Christoffer!Q54+Mikael!Q54)</f>
        <v> </v>
      </c>
      <c r="R54" s="52" t="str">
        <f>IF(Felix!R54+Jacob!R54+Filip!R54+Hannes!R54+Christoffer!R54+Mikael!R54=0," ",Felix!R54+Jacob!R54+Filip!R54+Hannes!R54+Christoffer!R54+Mikael!R54)</f>
        <v> </v>
      </c>
      <c r="S54" s="52" t="str">
        <f>IF(Felix!S54+Jacob!S54+Filip!S54+Hannes!S54+Christoffer!S54+Mikael!S54=0," ",Felix!S54+Jacob!S54+Filip!S54+Hannes!S54+Christoffer!S54+Mikael!S54)</f>
        <v> </v>
      </c>
      <c r="T54" s="52" t="str">
        <f>IF(Felix!T54+Jacob!T54+Filip!T54+Hannes!T54+Christoffer!T54+Mikael!T54=0," ",Felix!T54+Jacob!T54+Filip!T54+Hannes!T54+Christoffer!T54+Mikael!T54)</f>
        <v> </v>
      </c>
      <c r="U54" s="52" t="str">
        <f>IF(Felix!U54+Jacob!U54+Filip!U54+Hannes!U54+Christoffer!U54+Mikael!U54=0," ",Felix!U54+Jacob!U54+Filip!U54+Hannes!U54+Christoffer!U54+Mikael!U54)</f>
        <v> </v>
      </c>
      <c r="V54" s="52" t="str">
        <f>IF(Felix!V54+Jacob!V54+Filip!V54+Hannes!V54+Christoffer!V54+Mikael!V54=0," ",Felix!V54+Jacob!V54+Filip!V54+Hannes!V54+Christoffer!V54+Mikael!V54)</f>
        <v> </v>
      </c>
      <c r="W54" s="52" t="str">
        <f>IF(Felix!W54+Jacob!W54+Filip!W54+Hannes!W54+Christoffer!W54+Mikael!W54=0," ",Felix!W54+Jacob!W54+Filip!W54+Hannes!W54+Christoffer!W54+Mikael!W54)</f>
        <v> </v>
      </c>
      <c r="X54" s="52" t="str">
        <f>IF(Felix!X54+Jacob!X54+Filip!X54+Hannes!X54+Christoffer!X54+Mikael!X54=0," ",Felix!X54+Jacob!X54+Filip!X54+Hannes!X54+Christoffer!X54+Mikael!X54)</f>
        <v> </v>
      </c>
      <c r="Y54" s="52" t="str">
        <f>IF(Felix!Y54+Jacob!Y54+Filip!Y54+Hannes!Y54+Christoffer!Y54+Mikael!Y54=0," ",Felix!Y54+Jacob!Y54+Filip!Y54+Hannes!Y54+Christoffer!Y54+Mikael!Y54)</f>
        <v> </v>
      </c>
      <c r="Z54" s="52" t="str">
        <f>IF(Felix!Z54+Jacob!Z54+Filip!Z54+Hannes!Z54+Christoffer!Z54+Mikael!Z54=0," ",Felix!Z54+Jacob!Z54+Filip!Z54+Hannes!Z54+Christoffer!Z54+Mikael!Z54)</f>
        <v> </v>
      </c>
      <c r="AA54" s="52" t="str">
        <f>IF(Felix!AA54+Jacob!AA54+Filip!AA54+Hannes!AA54+Christoffer!AA54+Mikael!AA54=0," ",Felix!AA54+Jacob!AA54+Filip!AA54+Hannes!AA54+Christoffer!AA54+Mikael!AA54)</f>
        <v> </v>
      </c>
      <c r="AB54" s="52" t="str">
        <f>IF(Felix!AB54+Jacob!AB54+Filip!AB54+Hannes!AB54+Christoffer!AB54+Mikael!AB54=0," ",Felix!AB54+Jacob!AB54+Filip!AB54+Hannes!AB54+Christoffer!AB54+Mikael!AB54)</f>
        <v> </v>
      </c>
      <c r="AC54" s="54" t="str">
        <f>IF(Felix!AC54+Jacob!AC54+Filip!AC54+Hannes!AC54+Christoffer!AC54+Mikael!AC54=0," ",Felix!AC54+Jacob!AC54+Filip!AC54+Hannes!AC54+Christoffer!AC54+Mikael!AC54)</f>
        <v> </v>
      </c>
      <c r="AD54" s="140">
        <f t="shared" si="7"/>
        <v>0</v>
      </c>
    </row>
    <row r="55" ht="12.75" customHeight="1">
      <c r="A55" s="44">
        <f>Basplan!A55</f>
        <v>43</v>
      </c>
      <c r="B55" s="96" t="str">
        <f>'Modifierad plan '!B55:D55</f>
        <v/>
      </c>
      <c r="C55" s="46"/>
      <c r="D55" s="46"/>
      <c r="E55" s="46"/>
      <c r="F55" s="46"/>
      <c r="G55" s="51" t="str">
        <f>IF(Felix!G55+Jacob!G55+Filip!G55+Hannes!G55+Christoffer!G55+Mikael!G55=0," ",Felix!G55+Jacob!G55+Filip!G55+Hannes!G55+Christoffer!G55+Mikael!G55)</f>
        <v> </v>
      </c>
      <c r="H55" s="52" t="str">
        <f>IF(Felix!H55+Jacob!H55+Filip!H55+Hannes!H55+Christoffer!H55+Mikael!H55=0," ",Felix!H55+Jacob!H55+Filip!H55+Hannes!H55+Christoffer!H55+Mikael!H55)</f>
        <v> </v>
      </c>
      <c r="I55" s="52" t="str">
        <f>IF(Felix!I55+Jacob!I55+Filip!I55+Hannes!I55+Christoffer!I55+Mikael!I55=0," ",Felix!I55+Jacob!I55+Filip!I55+Hannes!I55+Christoffer!I55+Mikael!I55)</f>
        <v> </v>
      </c>
      <c r="J55" s="52" t="str">
        <f>IF(Felix!J55+Jacob!J55+Filip!J55+Hannes!J55+Christoffer!J55+Mikael!J55=0," ",Felix!J55+Jacob!J55+Filip!J55+Hannes!J55+Christoffer!J55+Mikael!J55)</f>
        <v> </v>
      </c>
      <c r="K55" s="52" t="str">
        <f>IF(Felix!K55+Jacob!K55+Filip!K55+Hannes!K55+Christoffer!K55+Mikael!K55=0," ",Felix!K55+Jacob!K55+Filip!K55+Hannes!K55+Christoffer!K55+Mikael!K55)</f>
        <v> </v>
      </c>
      <c r="L55" s="52" t="str">
        <f>IF(Felix!L55+Jacob!L55+Filip!L55+Hannes!L55+Christoffer!L55+Mikael!L55=0," ",Felix!L55+Jacob!L55+Filip!L55+Hannes!L55+Christoffer!L55+Mikael!L55)</f>
        <v> </v>
      </c>
      <c r="M55" s="52" t="str">
        <f>IF(Felix!M55+Jacob!M55+Filip!M55+Hannes!M55+Christoffer!M55+Mikael!M55=0," ",Felix!M55+Jacob!M55+Filip!M55+Hannes!M55+Christoffer!M55+Mikael!M55)</f>
        <v> </v>
      </c>
      <c r="N55" s="52" t="str">
        <f>IF(Felix!N55+Jacob!N55+Filip!N55+Hannes!N55+Christoffer!N55+Mikael!N55=0," ",Felix!N55+Jacob!N55+Filip!N55+Hannes!N55+Christoffer!N55+Mikael!N55)</f>
        <v> </v>
      </c>
      <c r="O55" s="52" t="str">
        <f>IF(Felix!O55+Jacob!O55+Filip!O55+Hannes!O55+Christoffer!O55+Mikael!O55=0," ",Felix!O55+Jacob!O55+Filip!O55+Hannes!O55+Christoffer!O55+Mikael!O55)</f>
        <v> </v>
      </c>
      <c r="P55" s="52" t="str">
        <f>IF(Felix!P55+Jacob!P55+Filip!P55+Hannes!P55+Christoffer!P55+Mikael!P55=0," ",Felix!P55+Jacob!P55+Filip!P55+Hannes!P55+Christoffer!P55+Mikael!P55)</f>
        <v> </v>
      </c>
      <c r="Q55" s="52" t="str">
        <f>IF(Felix!Q55+Jacob!Q55+Filip!Q55+Hannes!Q55+Christoffer!Q55+Mikael!Q55=0," ",Felix!Q55+Jacob!Q55+Filip!Q55+Hannes!Q55+Christoffer!Q55+Mikael!Q55)</f>
        <v> </v>
      </c>
      <c r="R55" s="52" t="str">
        <f>IF(Felix!R55+Jacob!R55+Filip!R55+Hannes!R55+Christoffer!R55+Mikael!R55=0," ",Felix!R55+Jacob!R55+Filip!R55+Hannes!R55+Christoffer!R55+Mikael!R55)</f>
        <v> </v>
      </c>
      <c r="S55" s="52" t="str">
        <f>IF(Felix!S55+Jacob!S55+Filip!S55+Hannes!S55+Christoffer!S55+Mikael!S55=0," ",Felix!S55+Jacob!S55+Filip!S55+Hannes!S55+Christoffer!S55+Mikael!S55)</f>
        <v> </v>
      </c>
      <c r="T55" s="52" t="str">
        <f>IF(Felix!T55+Jacob!T55+Filip!T55+Hannes!T55+Christoffer!T55+Mikael!T55=0," ",Felix!T55+Jacob!T55+Filip!T55+Hannes!T55+Christoffer!T55+Mikael!T55)</f>
        <v> </v>
      </c>
      <c r="U55" s="52" t="str">
        <f>IF(Felix!U55+Jacob!U55+Filip!U55+Hannes!U55+Christoffer!U55+Mikael!U55=0," ",Felix!U55+Jacob!U55+Filip!U55+Hannes!U55+Christoffer!U55+Mikael!U55)</f>
        <v> </v>
      </c>
      <c r="V55" s="52" t="str">
        <f>IF(Felix!V55+Jacob!V55+Filip!V55+Hannes!V55+Christoffer!V55+Mikael!V55=0," ",Felix!V55+Jacob!V55+Filip!V55+Hannes!V55+Christoffer!V55+Mikael!V55)</f>
        <v> </v>
      </c>
      <c r="W55" s="52" t="str">
        <f>IF(Felix!W55+Jacob!W55+Filip!W55+Hannes!W55+Christoffer!W55+Mikael!W55=0," ",Felix!W55+Jacob!W55+Filip!W55+Hannes!W55+Christoffer!W55+Mikael!W55)</f>
        <v> </v>
      </c>
      <c r="X55" s="52" t="str">
        <f>IF(Felix!X55+Jacob!X55+Filip!X55+Hannes!X55+Christoffer!X55+Mikael!X55=0," ",Felix!X55+Jacob!X55+Filip!X55+Hannes!X55+Christoffer!X55+Mikael!X55)</f>
        <v> </v>
      </c>
      <c r="Y55" s="52" t="str">
        <f>IF(Felix!Y55+Jacob!Y55+Filip!Y55+Hannes!Y55+Christoffer!Y55+Mikael!Y55=0," ",Felix!Y55+Jacob!Y55+Filip!Y55+Hannes!Y55+Christoffer!Y55+Mikael!Y55)</f>
        <v> </v>
      </c>
      <c r="Z55" s="52" t="str">
        <f>IF(Felix!Z55+Jacob!Z55+Filip!Z55+Hannes!Z55+Christoffer!Z55+Mikael!Z55=0," ",Felix!Z55+Jacob!Z55+Filip!Z55+Hannes!Z55+Christoffer!Z55+Mikael!Z55)</f>
        <v> </v>
      </c>
      <c r="AA55" s="52" t="str">
        <f>IF(Felix!AA55+Jacob!AA55+Filip!AA55+Hannes!AA55+Christoffer!AA55+Mikael!AA55=0," ",Felix!AA55+Jacob!AA55+Filip!AA55+Hannes!AA55+Christoffer!AA55+Mikael!AA55)</f>
        <v> </v>
      </c>
      <c r="AB55" s="52" t="str">
        <f>IF(Felix!AB55+Jacob!AB55+Filip!AB55+Hannes!AB55+Christoffer!AB55+Mikael!AB55=0," ",Felix!AB55+Jacob!AB55+Filip!AB55+Hannes!AB55+Christoffer!AB55+Mikael!AB55)</f>
        <v> </v>
      </c>
      <c r="AC55" s="54" t="str">
        <f>IF(Felix!AC55+Jacob!AC55+Filip!AC55+Hannes!AC55+Christoffer!AC55+Mikael!AC55=0," ",Felix!AC55+Jacob!AC55+Filip!AC55+Hannes!AC55+Christoffer!AC55+Mikael!AC55)</f>
        <v> </v>
      </c>
      <c r="AD55" s="140">
        <f t="shared" si="7"/>
        <v>0</v>
      </c>
    </row>
    <row r="56" ht="12.75" customHeight="1">
      <c r="A56" s="44">
        <f>Basplan!A56</f>
        <v>44</v>
      </c>
      <c r="B56" s="137" t="str">
        <f>'Modifierad plan '!B56:D56</f>
        <v/>
      </c>
      <c r="C56" s="138"/>
      <c r="D56" s="138"/>
      <c r="E56" s="138"/>
      <c r="F56" s="138"/>
      <c r="G56" s="51" t="str">
        <f>IF(Felix!G56+Jacob!G56+Filip!G56+Hannes!G56+Christoffer!G56+Mikael!G56=0," ",Felix!G56+Jacob!G56+Filip!G56+Hannes!G56+Christoffer!G56+Mikael!G56)</f>
        <v> </v>
      </c>
      <c r="H56" s="52" t="str">
        <f>IF(Felix!H56+Jacob!H56+Filip!H56+Hannes!H56+Christoffer!H56+Mikael!H56=0," ",Felix!H56+Jacob!H56+Filip!H56+Hannes!H56+Christoffer!H56+Mikael!H56)</f>
        <v> </v>
      </c>
      <c r="I56" s="52" t="str">
        <f>IF(Felix!I56+Jacob!I56+Filip!I56+Hannes!I56+Christoffer!I56+Mikael!I56=0," ",Felix!I56+Jacob!I56+Filip!I56+Hannes!I56+Christoffer!I56+Mikael!I56)</f>
        <v> </v>
      </c>
      <c r="J56" s="52" t="str">
        <f>IF(Felix!J56+Jacob!J56+Filip!J56+Hannes!J56+Christoffer!J56+Mikael!J56=0," ",Felix!J56+Jacob!J56+Filip!J56+Hannes!J56+Christoffer!J56+Mikael!J56)</f>
        <v> </v>
      </c>
      <c r="K56" s="52" t="str">
        <f>IF(Felix!K56+Jacob!K56+Filip!K56+Hannes!K56+Christoffer!K56+Mikael!K56=0," ",Felix!K56+Jacob!K56+Filip!K56+Hannes!K56+Christoffer!K56+Mikael!K56)</f>
        <v> </v>
      </c>
      <c r="L56" s="52" t="str">
        <f>IF(Felix!L56+Jacob!L56+Filip!L56+Hannes!L56+Christoffer!L56+Mikael!L56=0," ",Felix!L56+Jacob!L56+Filip!L56+Hannes!L56+Christoffer!L56+Mikael!L56)</f>
        <v> </v>
      </c>
      <c r="M56" s="52" t="str">
        <f>IF(Felix!M56+Jacob!M56+Filip!M56+Hannes!M56+Christoffer!M56+Mikael!M56=0," ",Felix!M56+Jacob!M56+Filip!M56+Hannes!M56+Christoffer!M56+Mikael!M56)</f>
        <v> </v>
      </c>
      <c r="N56" s="52" t="str">
        <f>IF(Felix!N56+Jacob!N56+Filip!N56+Hannes!N56+Christoffer!N56+Mikael!N56=0," ",Felix!N56+Jacob!N56+Filip!N56+Hannes!N56+Christoffer!N56+Mikael!N56)</f>
        <v> </v>
      </c>
      <c r="O56" s="52" t="str">
        <f>IF(Felix!O56+Jacob!O56+Filip!O56+Hannes!O56+Christoffer!O56+Mikael!O56=0," ",Felix!O56+Jacob!O56+Filip!O56+Hannes!O56+Christoffer!O56+Mikael!O56)</f>
        <v> </v>
      </c>
      <c r="P56" s="52" t="str">
        <f>IF(Felix!P56+Jacob!P56+Filip!P56+Hannes!P56+Christoffer!P56+Mikael!P56=0," ",Felix!P56+Jacob!P56+Filip!P56+Hannes!P56+Christoffer!P56+Mikael!P56)</f>
        <v> </v>
      </c>
      <c r="Q56" s="52" t="str">
        <f>IF(Felix!Q56+Jacob!Q56+Filip!Q56+Hannes!Q56+Christoffer!Q56+Mikael!Q56=0," ",Felix!Q56+Jacob!Q56+Filip!Q56+Hannes!Q56+Christoffer!Q56+Mikael!Q56)</f>
        <v> </v>
      </c>
      <c r="R56" s="52" t="str">
        <f>IF(Felix!R56+Jacob!R56+Filip!R56+Hannes!R56+Christoffer!R56+Mikael!R56=0," ",Felix!R56+Jacob!R56+Filip!R56+Hannes!R56+Christoffer!R56+Mikael!R56)</f>
        <v> </v>
      </c>
      <c r="S56" s="52" t="str">
        <f>IF(Felix!S56+Jacob!S56+Filip!S56+Hannes!S56+Christoffer!S56+Mikael!S56=0," ",Felix!S56+Jacob!S56+Filip!S56+Hannes!S56+Christoffer!S56+Mikael!S56)</f>
        <v> </v>
      </c>
      <c r="T56" s="52" t="str">
        <f>IF(Felix!T56+Jacob!T56+Filip!T56+Hannes!T56+Christoffer!T56+Mikael!T56=0," ",Felix!T56+Jacob!T56+Filip!T56+Hannes!T56+Christoffer!T56+Mikael!T56)</f>
        <v> </v>
      </c>
      <c r="U56" s="52" t="str">
        <f>IF(Felix!U56+Jacob!U56+Filip!U56+Hannes!U56+Christoffer!U56+Mikael!U56=0," ",Felix!U56+Jacob!U56+Filip!U56+Hannes!U56+Christoffer!U56+Mikael!U56)</f>
        <v> </v>
      </c>
      <c r="V56" s="52" t="str">
        <f>IF(Felix!V56+Jacob!V56+Filip!V56+Hannes!V56+Christoffer!V56+Mikael!V56=0," ",Felix!V56+Jacob!V56+Filip!V56+Hannes!V56+Christoffer!V56+Mikael!V56)</f>
        <v> </v>
      </c>
      <c r="W56" s="52" t="str">
        <f>IF(Felix!W56+Jacob!W56+Filip!W56+Hannes!W56+Christoffer!W56+Mikael!W56=0," ",Felix!W56+Jacob!W56+Filip!W56+Hannes!W56+Christoffer!W56+Mikael!W56)</f>
        <v> </v>
      </c>
      <c r="X56" s="52" t="str">
        <f>IF(Felix!X56+Jacob!X56+Filip!X56+Hannes!X56+Christoffer!X56+Mikael!X56=0," ",Felix!X56+Jacob!X56+Filip!X56+Hannes!X56+Christoffer!X56+Mikael!X56)</f>
        <v> </v>
      </c>
      <c r="Y56" s="52" t="str">
        <f>IF(Felix!Y56+Jacob!Y56+Filip!Y56+Hannes!Y56+Christoffer!Y56+Mikael!Y56=0," ",Felix!Y56+Jacob!Y56+Filip!Y56+Hannes!Y56+Christoffer!Y56+Mikael!Y56)</f>
        <v> </v>
      </c>
      <c r="Z56" s="52" t="str">
        <f>IF(Felix!Z56+Jacob!Z56+Filip!Z56+Hannes!Z56+Christoffer!Z56+Mikael!Z56=0," ",Felix!Z56+Jacob!Z56+Filip!Z56+Hannes!Z56+Christoffer!Z56+Mikael!Z56)</f>
        <v> </v>
      </c>
      <c r="AA56" s="52" t="str">
        <f>IF(Felix!AA56+Jacob!AA56+Filip!AA56+Hannes!AA56+Christoffer!AA56+Mikael!AA56=0," ",Felix!AA56+Jacob!AA56+Filip!AA56+Hannes!AA56+Christoffer!AA56+Mikael!AA56)</f>
        <v> </v>
      </c>
      <c r="AB56" s="52" t="str">
        <f>IF(Felix!AB56+Jacob!AB56+Filip!AB56+Hannes!AB56+Christoffer!AB56+Mikael!AB56=0," ",Felix!AB56+Jacob!AB56+Filip!AB56+Hannes!AB56+Christoffer!AB56+Mikael!AB56)</f>
        <v> </v>
      </c>
      <c r="AC56" s="54" t="str">
        <f>IF(Felix!AC56+Jacob!AC56+Filip!AC56+Hannes!AC56+Christoffer!AC56+Mikael!AC56=0," ",Felix!AC56+Jacob!AC56+Filip!AC56+Hannes!AC56+Christoffer!AC56+Mikael!AC56)</f>
        <v> </v>
      </c>
      <c r="AD56" s="140">
        <f t="shared" si="7"/>
        <v>0</v>
      </c>
    </row>
    <row r="57" ht="12.75" customHeight="1">
      <c r="A57" s="69">
        <f>Basplan!A57</f>
        <v>45</v>
      </c>
      <c r="B57" s="96" t="str">
        <f>'Modifierad plan '!B57:D57</f>
        <v/>
      </c>
      <c r="C57" s="46"/>
      <c r="D57" s="46"/>
      <c r="E57" s="46"/>
      <c r="F57" s="46"/>
      <c r="G57" s="51" t="str">
        <f>IF(Felix!G57+Jacob!G57+Filip!G57+Hannes!G57+Christoffer!G57+Mikael!G57=0," ",Felix!G57+Jacob!G57+Filip!G57+Hannes!G57+Christoffer!G57+Mikael!G57)</f>
        <v> </v>
      </c>
      <c r="H57" s="52" t="str">
        <f>IF(Felix!H57+Jacob!H57+Filip!H57+Hannes!H57+Christoffer!H57+Mikael!H57=0," ",Felix!H57+Jacob!H57+Filip!H57+Hannes!H57+Christoffer!H57+Mikael!H57)</f>
        <v> </v>
      </c>
      <c r="I57" s="52" t="str">
        <f>IF(Felix!I57+Jacob!I57+Filip!I57+Hannes!I57+Christoffer!I57+Mikael!I57=0," ",Felix!I57+Jacob!I57+Filip!I57+Hannes!I57+Christoffer!I57+Mikael!I57)</f>
        <v> </v>
      </c>
      <c r="J57" s="52" t="str">
        <f>IF(Felix!J57+Jacob!J57+Filip!J57+Hannes!J57+Christoffer!J57+Mikael!J57=0," ",Felix!J57+Jacob!J57+Filip!J57+Hannes!J57+Christoffer!J57+Mikael!J57)</f>
        <v> </v>
      </c>
      <c r="K57" s="52" t="str">
        <f>IF(Felix!K57+Jacob!K57+Filip!K57+Hannes!K57+Christoffer!K57+Mikael!K57=0," ",Felix!K57+Jacob!K57+Filip!K57+Hannes!K57+Christoffer!K57+Mikael!K57)</f>
        <v> </v>
      </c>
      <c r="L57" s="52" t="str">
        <f>IF(Felix!L57+Jacob!L57+Filip!L57+Hannes!L57+Christoffer!L57+Mikael!L57=0," ",Felix!L57+Jacob!L57+Filip!L57+Hannes!L57+Christoffer!L57+Mikael!L57)</f>
        <v> </v>
      </c>
      <c r="M57" s="52" t="str">
        <f>IF(Felix!M57+Jacob!M57+Filip!M57+Hannes!M57+Christoffer!M57+Mikael!M57=0," ",Felix!M57+Jacob!M57+Filip!M57+Hannes!M57+Christoffer!M57+Mikael!M57)</f>
        <v> </v>
      </c>
      <c r="N57" s="52" t="str">
        <f>IF(Felix!N57+Jacob!N57+Filip!N57+Hannes!N57+Christoffer!N57+Mikael!N57=0," ",Felix!N57+Jacob!N57+Filip!N57+Hannes!N57+Christoffer!N57+Mikael!N57)</f>
        <v> </v>
      </c>
      <c r="O57" s="52" t="str">
        <f>IF(Felix!O57+Jacob!O57+Filip!O57+Hannes!O57+Christoffer!O57+Mikael!O57=0," ",Felix!O57+Jacob!O57+Filip!O57+Hannes!O57+Christoffer!O57+Mikael!O57)</f>
        <v> </v>
      </c>
      <c r="P57" s="52" t="str">
        <f>IF(Felix!P57+Jacob!P57+Filip!P57+Hannes!P57+Christoffer!P57+Mikael!P57=0," ",Felix!P57+Jacob!P57+Filip!P57+Hannes!P57+Christoffer!P57+Mikael!P57)</f>
        <v> </v>
      </c>
      <c r="Q57" s="52" t="str">
        <f>IF(Felix!Q57+Jacob!Q57+Filip!Q57+Hannes!Q57+Christoffer!Q57+Mikael!Q57=0," ",Felix!Q57+Jacob!Q57+Filip!Q57+Hannes!Q57+Christoffer!Q57+Mikael!Q57)</f>
        <v> </v>
      </c>
      <c r="R57" s="52" t="str">
        <f>IF(Felix!R57+Jacob!R57+Filip!R57+Hannes!R57+Christoffer!R57+Mikael!R57=0," ",Felix!R57+Jacob!R57+Filip!R57+Hannes!R57+Christoffer!R57+Mikael!R57)</f>
        <v> </v>
      </c>
      <c r="S57" s="52" t="str">
        <f>IF(Felix!S57+Jacob!S57+Filip!S57+Hannes!S57+Christoffer!S57+Mikael!S57=0," ",Felix!S57+Jacob!S57+Filip!S57+Hannes!S57+Christoffer!S57+Mikael!S57)</f>
        <v> </v>
      </c>
      <c r="T57" s="52" t="str">
        <f>IF(Felix!T57+Jacob!T57+Filip!T57+Hannes!T57+Christoffer!T57+Mikael!T57=0," ",Felix!T57+Jacob!T57+Filip!T57+Hannes!T57+Christoffer!T57+Mikael!T57)</f>
        <v> </v>
      </c>
      <c r="U57" s="52" t="str">
        <f>IF(Felix!U57+Jacob!U57+Filip!U57+Hannes!U57+Christoffer!U57+Mikael!U57=0," ",Felix!U57+Jacob!U57+Filip!U57+Hannes!U57+Christoffer!U57+Mikael!U57)</f>
        <v> </v>
      </c>
      <c r="V57" s="52" t="str">
        <f>IF(Felix!V57+Jacob!V57+Filip!V57+Hannes!V57+Christoffer!V57+Mikael!V57=0," ",Felix!V57+Jacob!V57+Filip!V57+Hannes!V57+Christoffer!V57+Mikael!V57)</f>
        <v> </v>
      </c>
      <c r="W57" s="52" t="str">
        <f>IF(Felix!W57+Jacob!W57+Filip!W57+Hannes!W57+Christoffer!W57+Mikael!W57=0," ",Felix!W57+Jacob!W57+Filip!W57+Hannes!W57+Christoffer!W57+Mikael!W57)</f>
        <v> </v>
      </c>
      <c r="X57" s="52" t="str">
        <f>IF(Felix!X57+Jacob!X57+Filip!X57+Hannes!X57+Christoffer!X57+Mikael!X57=0," ",Felix!X57+Jacob!X57+Filip!X57+Hannes!X57+Christoffer!X57+Mikael!X57)</f>
        <v> </v>
      </c>
      <c r="Y57" s="52" t="str">
        <f>IF(Felix!Y57+Jacob!Y57+Filip!Y57+Hannes!Y57+Christoffer!Y57+Mikael!Y57=0," ",Felix!Y57+Jacob!Y57+Filip!Y57+Hannes!Y57+Christoffer!Y57+Mikael!Y57)</f>
        <v> </v>
      </c>
      <c r="Z57" s="52" t="str">
        <f>IF(Felix!Z57+Jacob!Z57+Filip!Z57+Hannes!Z57+Christoffer!Z57+Mikael!Z57=0," ",Felix!Z57+Jacob!Z57+Filip!Z57+Hannes!Z57+Christoffer!Z57+Mikael!Z57)</f>
        <v> </v>
      </c>
      <c r="AA57" s="52" t="str">
        <f>IF(Felix!AA57+Jacob!AA57+Filip!AA57+Hannes!AA57+Christoffer!AA57+Mikael!AA57=0," ",Felix!AA57+Jacob!AA57+Filip!AA57+Hannes!AA57+Christoffer!AA57+Mikael!AA57)</f>
        <v> </v>
      </c>
      <c r="AB57" s="52" t="str">
        <f>IF(Felix!AB57+Jacob!AB57+Filip!AB57+Hannes!AB57+Christoffer!AB57+Mikael!AB57=0," ",Felix!AB57+Jacob!AB57+Filip!AB57+Hannes!AB57+Christoffer!AB57+Mikael!AB57)</f>
        <v> </v>
      </c>
      <c r="AC57" s="54" t="str">
        <f>IF(Felix!AC57+Jacob!AC57+Filip!AC57+Hannes!AC57+Christoffer!AC57+Mikael!AC57=0," ",Felix!AC57+Jacob!AC57+Filip!AC57+Hannes!AC57+Christoffer!AC57+Mikael!AC57)</f>
        <v> </v>
      </c>
      <c r="AD57" s="140">
        <f t="shared" si="7"/>
        <v>0</v>
      </c>
    </row>
    <row r="58" ht="12.75" customHeight="1">
      <c r="A58" s="69">
        <f>Basplan!A58</f>
        <v>46</v>
      </c>
      <c r="B58" s="96" t="str">
        <f>'Modifierad plan '!B58:D58</f>
        <v/>
      </c>
      <c r="C58" s="46"/>
      <c r="D58" s="46"/>
      <c r="E58" s="46"/>
      <c r="F58" s="46"/>
      <c r="G58" s="51" t="str">
        <f>IF(Felix!G58+Jacob!G58+Filip!G58+Hannes!G58+Christoffer!G58+Mikael!G58=0," ",Felix!G58+Jacob!G58+Filip!G58+Hannes!G58+Christoffer!G58+Mikael!G58)</f>
        <v> </v>
      </c>
      <c r="H58" s="52" t="str">
        <f>IF(Felix!H58+Jacob!H58+Filip!H58+Hannes!H58+Christoffer!H58+Mikael!H58=0," ",Felix!H58+Jacob!H58+Filip!H58+Hannes!H58+Christoffer!H58+Mikael!H58)</f>
        <v> </v>
      </c>
      <c r="I58" s="52" t="str">
        <f>IF(Felix!I58+Jacob!I58+Filip!I58+Hannes!I58+Christoffer!I58+Mikael!I58=0," ",Felix!I58+Jacob!I58+Filip!I58+Hannes!I58+Christoffer!I58+Mikael!I58)</f>
        <v> </v>
      </c>
      <c r="J58" s="52" t="str">
        <f>IF(Felix!J58+Jacob!J58+Filip!J58+Hannes!J58+Christoffer!J58+Mikael!J58=0," ",Felix!J58+Jacob!J58+Filip!J58+Hannes!J58+Christoffer!J58+Mikael!J58)</f>
        <v> </v>
      </c>
      <c r="K58" s="52" t="str">
        <f>IF(Felix!K58+Jacob!K58+Filip!K58+Hannes!K58+Christoffer!K58+Mikael!K58=0," ",Felix!K58+Jacob!K58+Filip!K58+Hannes!K58+Christoffer!K58+Mikael!K58)</f>
        <v> </v>
      </c>
      <c r="L58" s="52" t="str">
        <f>IF(Felix!L58+Jacob!L58+Filip!L58+Hannes!L58+Christoffer!L58+Mikael!L58=0," ",Felix!L58+Jacob!L58+Filip!L58+Hannes!L58+Christoffer!L58+Mikael!L58)</f>
        <v> </v>
      </c>
      <c r="M58" s="52" t="str">
        <f>IF(Felix!M58+Jacob!M58+Filip!M58+Hannes!M58+Christoffer!M58+Mikael!M58=0," ",Felix!M58+Jacob!M58+Filip!M58+Hannes!M58+Christoffer!M58+Mikael!M58)</f>
        <v> </v>
      </c>
      <c r="N58" s="52" t="str">
        <f>IF(Felix!N58+Jacob!N58+Filip!N58+Hannes!N58+Christoffer!N58+Mikael!N58=0," ",Felix!N58+Jacob!N58+Filip!N58+Hannes!N58+Christoffer!N58+Mikael!N58)</f>
        <v> </v>
      </c>
      <c r="O58" s="52" t="str">
        <f>IF(Felix!O58+Jacob!O58+Filip!O58+Hannes!O58+Christoffer!O58+Mikael!O58=0," ",Felix!O58+Jacob!O58+Filip!O58+Hannes!O58+Christoffer!O58+Mikael!O58)</f>
        <v> </v>
      </c>
      <c r="P58" s="52" t="str">
        <f>IF(Felix!P58+Jacob!P58+Filip!P58+Hannes!P58+Christoffer!P58+Mikael!P58=0," ",Felix!P58+Jacob!P58+Filip!P58+Hannes!P58+Christoffer!P58+Mikael!P58)</f>
        <v> </v>
      </c>
      <c r="Q58" s="52" t="str">
        <f>IF(Felix!Q58+Jacob!Q58+Filip!Q58+Hannes!Q58+Christoffer!Q58+Mikael!Q58=0," ",Felix!Q58+Jacob!Q58+Filip!Q58+Hannes!Q58+Christoffer!Q58+Mikael!Q58)</f>
        <v> </v>
      </c>
      <c r="R58" s="52" t="str">
        <f>IF(Felix!R58+Jacob!R58+Filip!R58+Hannes!R58+Christoffer!R58+Mikael!R58=0," ",Felix!R58+Jacob!R58+Filip!R58+Hannes!R58+Christoffer!R58+Mikael!R58)</f>
        <v> </v>
      </c>
      <c r="S58" s="52" t="str">
        <f>IF(Felix!S58+Jacob!S58+Filip!S58+Hannes!S58+Christoffer!S58+Mikael!S58=0," ",Felix!S58+Jacob!S58+Filip!S58+Hannes!S58+Christoffer!S58+Mikael!S58)</f>
        <v> </v>
      </c>
      <c r="T58" s="52" t="str">
        <f>IF(Felix!T58+Jacob!T58+Filip!T58+Hannes!T58+Christoffer!T58+Mikael!T58=0," ",Felix!T58+Jacob!T58+Filip!T58+Hannes!T58+Christoffer!T58+Mikael!T58)</f>
        <v> </v>
      </c>
      <c r="U58" s="52" t="str">
        <f>IF(Felix!U58+Jacob!U58+Filip!U58+Hannes!U58+Christoffer!U58+Mikael!U58=0," ",Felix!U58+Jacob!U58+Filip!U58+Hannes!U58+Christoffer!U58+Mikael!U58)</f>
        <v> </v>
      </c>
      <c r="V58" s="52" t="str">
        <f>IF(Felix!V58+Jacob!V58+Filip!V58+Hannes!V58+Christoffer!V58+Mikael!V58=0," ",Felix!V58+Jacob!V58+Filip!V58+Hannes!V58+Christoffer!V58+Mikael!V58)</f>
        <v> </v>
      </c>
      <c r="W58" s="52" t="str">
        <f>IF(Felix!W58+Jacob!W58+Filip!W58+Hannes!W58+Christoffer!W58+Mikael!W58=0," ",Felix!W58+Jacob!W58+Filip!W58+Hannes!W58+Christoffer!W58+Mikael!W58)</f>
        <v> </v>
      </c>
      <c r="X58" s="52" t="str">
        <f>IF(Felix!X58+Jacob!X58+Filip!X58+Hannes!X58+Christoffer!X58+Mikael!X58=0," ",Felix!X58+Jacob!X58+Filip!X58+Hannes!X58+Christoffer!X58+Mikael!X58)</f>
        <v> </v>
      </c>
      <c r="Y58" s="52" t="str">
        <f>IF(Felix!Y58+Jacob!Y58+Filip!Y58+Hannes!Y58+Christoffer!Y58+Mikael!Y58=0," ",Felix!Y58+Jacob!Y58+Filip!Y58+Hannes!Y58+Christoffer!Y58+Mikael!Y58)</f>
        <v> </v>
      </c>
      <c r="Z58" s="52" t="str">
        <f>IF(Felix!Z58+Jacob!Z58+Filip!Z58+Hannes!Z58+Christoffer!Z58+Mikael!Z58=0," ",Felix!Z58+Jacob!Z58+Filip!Z58+Hannes!Z58+Christoffer!Z58+Mikael!Z58)</f>
        <v> </v>
      </c>
      <c r="AA58" s="52" t="str">
        <f>IF(Felix!AA58+Jacob!AA58+Filip!AA58+Hannes!AA58+Christoffer!AA58+Mikael!AA58=0," ",Felix!AA58+Jacob!AA58+Filip!AA58+Hannes!AA58+Christoffer!AA58+Mikael!AA58)</f>
        <v> </v>
      </c>
      <c r="AB58" s="52" t="str">
        <f>IF(Felix!AB58+Jacob!AB58+Filip!AB58+Hannes!AB58+Christoffer!AB58+Mikael!AB58=0," ",Felix!AB58+Jacob!AB58+Filip!AB58+Hannes!AB58+Christoffer!AB58+Mikael!AB58)</f>
        <v> </v>
      </c>
      <c r="AC58" s="54" t="str">
        <f>IF(Felix!AC58+Jacob!AC58+Filip!AC58+Hannes!AC58+Christoffer!AC58+Mikael!AC58=0," ",Felix!AC58+Jacob!AC58+Filip!AC58+Hannes!AC58+Christoffer!AC58+Mikael!AC58)</f>
        <v> </v>
      </c>
      <c r="AD58" s="140">
        <f t="shared" si="7"/>
        <v>0</v>
      </c>
    </row>
    <row r="59" ht="12.75" customHeight="1">
      <c r="A59" s="69">
        <f>Basplan!A59</f>
        <v>47</v>
      </c>
      <c r="B59" s="96" t="str">
        <f>'Modifierad plan '!B59:D59</f>
        <v/>
      </c>
      <c r="C59" s="46"/>
      <c r="D59" s="46"/>
      <c r="E59" s="46"/>
      <c r="F59" s="46"/>
      <c r="G59" s="51" t="str">
        <f>IF(Felix!G59+Jacob!G59+Filip!G59+Hannes!G59+Christoffer!G59+Mikael!G59=0," ",Felix!G59+Jacob!G59+Filip!G59+Hannes!G59+Christoffer!G59+Mikael!G59)</f>
        <v> </v>
      </c>
      <c r="H59" s="52" t="str">
        <f>IF(Felix!H59+Jacob!H59+Filip!H59+Hannes!H59+Christoffer!H59+Mikael!H59=0," ",Felix!H59+Jacob!H59+Filip!H59+Hannes!H59+Christoffer!H59+Mikael!H59)</f>
        <v> </v>
      </c>
      <c r="I59" s="52" t="str">
        <f>IF(Felix!I59+Jacob!I59+Filip!I59+Hannes!I59+Christoffer!I59+Mikael!I59=0," ",Felix!I59+Jacob!I59+Filip!I59+Hannes!I59+Christoffer!I59+Mikael!I59)</f>
        <v> </v>
      </c>
      <c r="J59" s="52" t="str">
        <f>IF(Felix!J59+Jacob!J59+Filip!J59+Hannes!J59+Christoffer!J59+Mikael!J59=0," ",Felix!J59+Jacob!J59+Filip!J59+Hannes!J59+Christoffer!J59+Mikael!J59)</f>
        <v> </v>
      </c>
      <c r="K59" s="52" t="str">
        <f>IF(Felix!K59+Jacob!K59+Filip!K59+Hannes!K59+Christoffer!K59+Mikael!K59=0," ",Felix!K59+Jacob!K59+Filip!K59+Hannes!K59+Christoffer!K59+Mikael!K59)</f>
        <v> </v>
      </c>
      <c r="L59" s="52" t="str">
        <f>IF(Felix!L59+Jacob!L59+Filip!L59+Hannes!L59+Christoffer!L59+Mikael!L59=0," ",Felix!L59+Jacob!L59+Filip!L59+Hannes!L59+Christoffer!L59+Mikael!L59)</f>
        <v> </v>
      </c>
      <c r="M59" s="52" t="str">
        <f>IF(Felix!M59+Jacob!M59+Filip!M59+Hannes!M59+Christoffer!M59+Mikael!M59=0," ",Felix!M59+Jacob!M59+Filip!M59+Hannes!M59+Christoffer!M59+Mikael!M59)</f>
        <v> </v>
      </c>
      <c r="N59" s="52" t="str">
        <f>IF(Felix!N59+Jacob!N59+Filip!N59+Hannes!N59+Christoffer!N59+Mikael!N59=0," ",Felix!N59+Jacob!N59+Filip!N59+Hannes!N59+Christoffer!N59+Mikael!N59)</f>
        <v> </v>
      </c>
      <c r="O59" s="52" t="str">
        <f>IF(Felix!O59+Jacob!O59+Filip!O59+Hannes!O59+Christoffer!O59+Mikael!O59=0," ",Felix!O59+Jacob!O59+Filip!O59+Hannes!O59+Christoffer!O59+Mikael!O59)</f>
        <v> </v>
      </c>
      <c r="P59" s="52" t="str">
        <f>IF(Felix!P59+Jacob!P59+Filip!P59+Hannes!P59+Christoffer!P59+Mikael!P59=0," ",Felix!P59+Jacob!P59+Filip!P59+Hannes!P59+Christoffer!P59+Mikael!P59)</f>
        <v> </v>
      </c>
      <c r="Q59" s="52" t="str">
        <f>IF(Felix!Q59+Jacob!Q59+Filip!Q59+Hannes!Q59+Christoffer!Q59+Mikael!Q59=0," ",Felix!Q59+Jacob!Q59+Filip!Q59+Hannes!Q59+Christoffer!Q59+Mikael!Q59)</f>
        <v> </v>
      </c>
      <c r="R59" s="52" t="str">
        <f>IF(Felix!R59+Jacob!R59+Filip!R59+Hannes!R59+Christoffer!R59+Mikael!R59=0," ",Felix!R59+Jacob!R59+Filip!R59+Hannes!R59+Christoffer!R59+Mikael!R59)</f>
        <v> </v>
      </c>
      <c r="S59" s="52" t="str">
        <f>IF(Felix!S59+Jacob!S59+Filip!S59+Hannes!S59+Christoffer!S59+Mikael!S59=0," ",Felix!S59+Jacob!S59+Filip!S59+Hannes!S59+Christoffer!S59+Mikael!S59)</f>
        <v> </v>
      </c>
      <c r="T59" s="52" t="str">
        <f>IF(Felix!T59+Jacob!T59+Filip!T59+Hannes!T59+Christoffer!T59+Mikael!T59=0," ",Felix!T59+Jacob!T59+Filip!T59+Hannes!T59+Christoffer!T59+Mikael!T59)</f>
        <v> </v>
      </c>
      <c r="U59" s="52" t="str">
        <f>IF(Felix!U59+Jacob!U59+Filip!U59+Hannes!U59+Christoffer!U59+Mikael!U59=0," ",Felix!U59+Jacob!U59+Filip!U59+Hannes!U59+Christoffer!U59+Mikael!U59)</f>
        <v> </v>
      </c>
      <c r="V59" s="52" t="str">
        <f>IF(Felix!V59+Jacob!V59+Filip!V59+Hannes!V59+Christoffer!V59+Mikael!V59=0," ",Felix!V59+Jacob!V59+Filip!V59+Hannes!V59+Christoffer!V59+Mikael!V59)</f>
        <v> </v>
      </c>
      <c r="W59" s="52" t="str">
        <f>IF(Felix!W59+Jacob!W59+Filip!W59+Hannes!W59+Christoffer!W59+Mikael!W59=0," ",Felix!W59+Jacob!W59+Filip!W59+Hannes!W59+Christoffer!W59+Mikael!W59)</f>
        <v> </v>
      </c>
      <c r="X59" s="52" t="str">
        <f>IF(Felix!X59+Jacob!X59+Filip!X59+Hannes!X59+Christoffer!X59+Mikael!X59=0," ",Felix!X59+Jacob!X59+Filip!X59+Hannes!X59+Christoffer!X59+Mikael!X59)</f>
        <v> </v>
      </c>
      <c r="Y59" s="52" t="str">
        <f>IF(Felix!Y59+Jacob!Y59+Filip!Y59+Hannes!Y59+Christoffer!Y59+Mikael!Y59=0," ",Felix!Y59+Jacob!Y59+Filip!Y59+Hannes!Y59+Christoffer!Y59+Mikael!Y59)</f>
        <v> </v>
      </c>
      <c r="Z59" s="52" t="str">
        <f>IF(Felix!Z59+Jacob!Z59+Filip!Z59+Hannes!Z59+Christoffer!Z59+Mikael!Z59=0," ",Felix!Z59+Jacob!Z59+Filip!Z59+Hannes!Z59+Christoffer!Z59+Mikael!Z59)</f>
        <v> </v>
      </c>
      <c r="AA59" s="52" t="str">
        <f>IF(Felix!AA59+Jacob!AA59+Filip!AA59+Hannes!AA59+Christoffer!AA59+Mikael!AA59=0," ",Felix!AA59+Jacob!AA59+Filip!AA59+Hannes!AA59+Christoffer!AA59+Mikael!AA59)</f>
        <v> </v>
      </c>
      <c r="AB59" s="52" t="str">
        <f>IF(Felix!AB59+Jacob!AB59+Filip!AB59+Hannes!AB59+Christoffer!AB59+Mikael!AB59=0," ",Felix!AB59+Jacob!AB59+Filip!AB59+Hannes!AB59+Christoffer!AB59+Mikael!AB59)</f>
        <v> </v>
      </c>
      <c r="AC59" s="54" t="str">
        <f>IF(Felix!AC59+Jacob!AC59+Filip!AC59+Hannes!AC59+Christoffer!AC59+Mikael!AC59=0," ",Felix!AC59+Jacob!AC59+Filip!AC59+Hannes!AC59+Christoffer!AC59+Mikael!AC59)</f>
        <v> </v>
      </c>
      <c r="AD59" s="140">
        <f t="shared" si="7"/>
        <v>0</v>
      </c>
    </row>
    <row r="60" ht="12.75" customHeight="1">
      <c r="A60" s="69">
        <f>Basplan!A60</f>
        <v>48</v>
      </c>
      <c r="B60" s="96" t="str">
        <f>'Modifierad plan '!B60:D60</f>
        <v/>
      </c>
      <c r="C60" s="46"/>
      <c r="D60" s="46"/>
      <c r="E60" s="46"/>
      <c r="F60" s="46"/>
      <c r="G60" s="51" t="str">
        <f>IF(Felix!G60+Jacob!G60+Filip!G60+Hannes!G60+Christoffer!G60+Mikael!G60=0," ",Felix!G60+Jacob!G60+Filip!G60+Hannes!G60+Christoffer!G60+Mikael!G60)</f>
        <v> </v>
      </c>
      <c r="H60" s="52" t="str">
        <f>IF(Felix!H60+Jacob!H60+Filip!H60+Hannes!H60+Christoffer!H60+Mikael!H60=0," ",Felix!H60+Jacob!H60+Filip!H60+Hannes!H60+Christoffer!H60+Mikael!H60)</f>
        <v> </v>
      </c>
      <c r="I60" s="52" t="str">
        <f>IF(Felix!I60+Jacob!I60+Filip!I60+Hannes!I60+Christoffer!I60+Mikael!I60=0," ",Felix!I60+Jacob!I60+Filip!I60+Hannes!I60+Christoffer!I60+Mikael!I60)</f>
        <v> </v>
      </c>
      <c r="J60" s="52" t="str">
        <f>IF(Felix!J60+Jacob!J60+Filip!J60+Hannes!J60+Christoffer!J60+Mikael!J60=0," ",Felix!J60+Jacob!J60+Filip!J60+Hannes!J60+Christoffer!J60+Mikael!J60)</f>
        <v> </v>
      </c>
      <c r="K60" s="52" t="str">
        <f>IF(Felix!K60+Jacob!K60+Filip!K60+Hannes!K60+Christoffer!K60+Mikael!K60=0," ",Felix!K60+Jacob!K60+Filip!K60+Hannes!K60+Christoffer!K60+Mikael!K60)</f>
        <v> </v>
      </c>
      <c r="L60" s="52" t="str">
        <f>IF(Felix!L60+Jacob!L60+Filip!L60+Hannes!L60+Christoffer!L60+Mikael!L60=0," ",Felix!L60+Jacob!L60+Filip!L60+Hannes!L60+Christoffer!L60+Mikael!L60)</f>
        <v> </v>
      </c>
      <c r="M60" s="52" t="str">
        <f>IF(Felix!M60+Jacob!M60+Filip!M60+Hannes!M60+Christoffer!M60+Mikael!M60=0," ",Felix!M60+Jacob!M60+Filip!M60+Hannes!M60+Christoffer!M60+Mikael!M60)</f>
        <v> </v>
      </c>
      <c r="N60" s="52" t="str">
        <f>IF(Felix!N60+Jacob!N60+Filip!N60+Hannes!N60+Christoffer!N60+Mikael!N60=0," ",Felix!N60+Jacob!N60+Filip!N60+Hannes!N60+Christoffer!N60+Mikael!N60)</f>
        <v> </v>
      </c>
      <c r="O60" s="52" t="str">
        <f>IF(Felix!O60+Jacob!O60+Filip!O60+Hannes!O60+Christoffer!O60+Mikael!O60=0," ",Felix!O60+Jacob!O60+Filip!O60+Hannes!O60+Christoffer!O60+Mikael!O60)</f>
        <v> </v>
      </c>
      <c r="P60" s="52" t="str">
        <f>IF(Felix!P60+Jacob!P60+Filip!P60+Hannes!P60+Christoffer!P60+Mikael!P60=0," ",Felix!P60+Jacob!P60+Filip!P60+Hannes!P60+Christoffer!P60+Mikael!P60)</f>
        <v> </v>
      </c>
      <c r="Q60" s="52" t="str">
        <f>IF(Felix!Q60+Jacob!Q60+Filip!Q60+Hannes!Q60+Christoffer!Q60+Mikael!Q60=0," ",Felix!Q60+Jacob!Q60+Filip!Q60+Hannes!Q60+Christoffer!Q60+Mikael!Q60)</f>
        <v> </v>
      </c>
      <c r="R60" s="52" t="str">
        <f>IF(Felix!R60+Jacob!R60+Filip!R60+Hannes!R60+Christoffer!R60+Mikael!R60=0," ",Felix!R60+Jacob!R60+Filip!R60+Hannes!R60+Christoffer!R60+Mikael!R60)</f>
        <v> </v>
      </c>
      <c r="S60" s="52" t="str">
        <f>IF(Felix!S60+Jacob!S60+Filip!S60+Hannes!S60+Christoffer!S60+Mikael!S60=0," ",Felix!S60+Jacob!S60+Filip!S60+Hannes!S60+Christoffer!S60+Mikael!S60)</f>
        <v> </v>
      </c>
      <c r="T60" s="52" t="str">
        <f>IF(Felix!T60+Jacob!T60+Filip!T60+Hannes!T60+Christoffer!T60+Mikael!T60=0," ",Felix!T60+Jacob!T60+Filip!T60+Hannes!T60+Christoffer!T60+Mikael!T60)</f>
        <v> </v>
      </c>
      <c r="U60" s="52" t="str">
        <f>IF(Felix!U60+Jacob!U60+Filip!U60+Hannes!U60+Christoffer!U60+Mikael!U60=0," ",Felix!U60+Jacob!U60+Filip!U60+Hannes!U60+Christoffer!U60+Mikael!U60)</f>
        <v> </v>
      </c>
      <c r="V60" s="52" t="str">
        <f>IF(Felix!V60+Jacob!V60+Filip!V60+Hannes!V60+Christoffer!V60+Mikael!V60=0," ",Felix!V60+Jacob!V60+Filip!V60+Hannes!V60+Christoffer!V60+Mikael!V60)</f>
        <v> </v>
      </c>
      <c r="W60" s="52" t="str">
        <f>IF(Felix!W60+Jacob!W60+Filip!W60+Hannes!W60+Christoffer!W60+Mikael!W60=0," ",Felix!W60+Jacob!W60+Filip!W60+Hannes!W60+Christoffer!W60+Mikael!W60)</f>
        <v> </v>
      </c>
      <c r="X60" s="52" t="str">
        <f>IF(Felix!X60+Jacob!X60+Filip!X60+Hannes!X60+Christoffer!X60+Mikael!X60=0," ",Felix!X60+Jacob!X60+Filip!X60+Hannes!X60+Christoffer!X60+Mikael!X60)</f>
        <v> </v>
      </c>
      <c r="Y60" s="52" t="str">
        <f>IF(Felix!Y60+Jacob!Y60+Filip!Y60+Hannes!Y60+Christoffer!Y60+Mikael!Y60=0," ",Felix!Y60+Jacob!Y60+Filip!Y60+Hannes!Y60+Christoffer!Y60+Mikael!Y60)</f>
        <v> </v>
      </c>
      <c r="Z60" s="52" t="str">
        <f>IF(Felix!Z60+Jacob!Z60+Filip!Z60+Hannes!Z60+Christoffer!Z60+Mikael!Z60=0," ",Felix!Z60+Jacob!Z60+Filip!Z60+Hannes!Z60+Christoffer!Z60+Mikael!Z60)</f>
        <v> </v>
      </c>
      <c r="AA60" s="52" t="str">
        <f>IF(Felix!AA60+Jacob!AA60+Filip!AA60+Hannes!AA60+Christoffer!AA60+Mikael!AA60=0," ",Felix!AA60+Jacob!AA60+Filip!AA60+Hannes!AA60+Christoffer!AA60+Mikael!AA60)</f>
        <v> </v>
      </c>
      <c r="AB60" s="52" t="str">
        <f>IF(Felix!AB60+Jacob!AB60+Filip!AB60+Hannes!AB60+Christoffer!AB60+Mikael!AB60=0," ",Felix!AB60+Jacob!AB60+Filip!AB60+Hannes!AB60+Christoffer!AB60+Mikael!AB60)</f>
        <v> </v>
      </c>
      <c r="AC60" s="54" t="str">
        <f>IF(Felix!AC60+Jacob!AC60+Filip!AC60+Hannes!AC60+Christoffer!AC60+Mikael!AC60=0," ",Felix!AC60+Jacob!AC60+Filip!AC60+Hannes!AC60+Christoffer!AC60+Mikael!AC60)</f>
        <v> </v>
      </c>
      <c r="AD60" s="140">
        <f t="shared" si="7"/>
        <v>0</v>
      </c>
    </row>
    <row r="61" ht="12.75" customHeight="1">
      <c r="A61" s="69">
        <f>Basplan!A61</f>
        <v>49</v>
      </c>
      <c r="B61" s="96" t="str">
        <f>'Modifierad plan '!B61:D61</f>
        <v/>
      </c>
      <c r="C61" s="46"/>
      <c r="D61" s="46"/>
      <c r="E61" s="46"/>
      <c r="F61" s="46"/>
      <c r="G61" s="51" t="str">
        <f>IF(Felix!G61+Jacob!G61+Filip!G61+Hannes!G61+Christoffer!G61+Mikael!G61=0," ",Felix!G61+Jacob!G61+Filip!G61+Hannes!G61+Christoffer!G61+Mikael!G61)</f>
        <v> </v>
      </c>
      <c r="H61" s="52" t="str">
        <f>IF(Felix!H61+Jacob!H61+Filip!H61+Hannes!H61+Christoffer!H61+Mikael!H61=0," ",Felix!H61+Jacob!H61+Filip!H61+Hannes!H61+Christoffer!H61+Mikael!H61)</f>
        <v> </v>
      </c>
      <c r="I61" s="52" t="str">
        <f>IF(Felix!I61+Jacob!I61+Filip!I61+Hannes!I61+Christoffer!I61+Mikael!I61=0," ",Felix!I61+Jacob!I61+Filip!I61+Hannes!I61+Christoffer!I61+Mikael!I61)</f>
        <v> </v>
      </c>
      <c r="J61" s="52" t="str">
        <f>IF(Felix!J61+Jacob!J61+Filip!J61+Hannes!J61+Christoffer!J61+Mikael!J61=0," ",Felix!J61+Jacob!J61+Filip!J61+Hannes!J61+Christoffer!J61+Mikael!J61)</f>
        <v> </v>
      </c>
      <c r="K61" s="52" t="str">
        <f>IF(Felix!K61+Jacob!K61+Filip!K61+Hannes!K61+Christoffer!K61+Mikael!K61=0," ",Felix!K61+Jacob!K61+Filip!K61+Hannes!K61+Christoffer!K61+Mikael!K61)</f>
        <v> </v>
      </c>
      <c r="L61" s="52" t="str">
        <f>IF(Felix!L61+Jacob!L61+Filip!L61+Hannes!L61+Christoffer!L61+Mikael!L61=0," ",Felix!L61+Jacob!L61+Filip!L61+Hannes!L61+Christoffer!L61+Mikael!L61)</f>
        <v> </v>
      </c>
      <c r="M61" s="52" t="str">
        <f>IF(Felix!M61+Jacob!M61+Filip!M61+Hannes!M61+Christoffer!M61+Mikael!M61=0," ",Felix!M61+Jacob!M61+Filip!M61+Hannes!M61+Christoffer!M61+Mikael!M61)</f>
        <v> </v>
      </c>
      <c r="N61" s="52" t="str">
        <f>IF(Felix!N61+Jacob!N61+Filip!N61+Hannes!N61+Christoffer!N61+Mikael!N61=0," ",Felix!N61+Jacob!N61+Filip!N61+Hannes!N61+Christoffer!N61+Mikael!N61)</f>
        <v> </v>
      </c>
      <c r="O61" s="52" t="str">
        <f>IF(Felix!O61+Jacob!O61+Filip!O61+Hannes!O61+Christoffer!O61+Mikael!O61=0," ",Felix!O61+Jacob!O61+Filip!O61+Hannes!O61+Christoffer!O61+Mikael!O61)</f>
        <v> </v>
      </c>
      <c r="P61" s="52" t="str">
        <f>IF(Felix!P61+Jacob!P61+Filip!P61+Hannes!P61+Christoffer!P61+Mikael!P61=0," ",Felix!P61+Jacob!P61+Filip!P61+Hannes!P61+Christoffer!P61+Mikael!P61)</f>
        <v> </v>
      </c>
      <c r="Q61" s="52" t="str">
        <f>IF(Felix!Q61+Jacob!Q61+Filip!Q61+Hannes!Q61+Christoffer!Q61+Mikael!Q61=0," ",Felix!Q61+Jacob!Q61+Filip!Q61+Hannes!Q61+Christoffer!Q61+Mikael!Q61)</f>
        <v> </v>
      </c>
      <c r="R61" s="52" t="str">
        <f>IF(Felix!R61+Jacob!R61+Filip!R61+Hannes!R61+Christoffer!R61+Mikael!R61=0," ",Felix!R61+Jacob!R61+Filip!R61+Hannes!R61+Christoffer!R61+Mikael!R61)</f>
        <v> </v>
      </c>
      <c r="S61" s="52" t="str">
        <f>IF(Felix!S61+Jacob!S61+Filip!S61+Hannes!S61+Christoffer!S61+Mikael!S61=0," ",Felix!S61+Jacob!S61+Filip!S61+Hannes!S61+Christoffer!S61+Mikael!S61)</f>
        <v> </v>
      </c>
      <c r="T61" s="52" t="str">
        <f>IF(Felix!T61+Jacob!T61+Filip!T61+Hannes!T61+Christoffer!T61+Mikael!T61=0," ",Felix!T61+Jacob!T61+Filip!T61+Hannes!T61+Christoffer!T61+Mikael!T61)</f>
        <v> </v>
      </c>
      <c r="U61" s="52" t="str">
        <f>IF(Felix!U61+Jacob!U61+Filip!U61+Hannes!U61+Christoffer!U61+Mikael!U61=0," ",Felix!U61+Jacob!U61+Filip!U61+Hannes!U61+Christoffer!U61+Mikael!U61)</f>
        <v> </v>
      </c>
      <c r="V61" s="52" t="str">
        <f>IF(Felix!V61+Jacob!V61+Filip!V61+Hannes!V61+Christoffer!V61+Mikael!V61=0," ",Felix!V61+Jacob!V61+Filip!V61+Hannes!V61+Christoffer!V61+Mikael!V61)</f>
        <v> </v>
      </c>
      <c r="W61" s="52" t="str">
        <f>IF(Felix!W61+Jacob!W61+Filip!W61+Hannes!W61+Christoffer!W61+Mikael!W61=0," ",Felix!W61+Jacob!W61+Filip!W61+Hannes!W61+Christoffer!W61+Mikael!W61)</f>
        <v> </v>
      </c>
      <c r="X61" s="52" t="str">
        <f>IF(Felix!X61+Jacob!X61+Filip!X61+Hannes!X61+Christoffer!X61+Mikael!X61=0," ",Felix!X61+Jacob!X61+Filip!X61+Hannes!X61+Christoffer!X61+Mikael!X61)</f>
        <v> </v>
      </c>
      <c r="Y61" s="52" t="str">
        <f>IF(Felix!Y61+Jacob!Y61+Filip!Y61+Hannes!Y61+Christoffer!Y61+Mikael!Y61=0," ",Felix!Y61+Jacob!Y61+Filip!Y61+Hannes!Y61+Christoffer!Y61+Mikael!Y61)</f>
        <v> </v>
      </c>
      <c r="Z61" s="52" t="str">
        <f>IF(Felix!Z61+Jacob!Z61+Filip!Z61+Hannes!Z61+Christoffer!Z61+Mikael!Z61=0," ",Felix!Z61+Jacob!Z61+Filip!Z61+Hannes!Z61+Christoffer!Z61+Mikael!Z61)</f>
        <v> </v>
      </c>
      <c r="AA61" s="52" t="str">
        <f>IF(Felix!AA61+Jacob!AA61+Filip!AA61+Hannes!AA61+Christoffer!AA61+Mikael!AA61=0," ",Felix!AA61+Jacob!AA61+Filip!AA61+Hannes!AA61+Christoffer!AA61+Mikael!AA61)</f>
        <v> </v>
      </c>
      <c r="AB61" s="52" t="str">
        <f>IF(Felix!AB61+Jacob!AB61+Filip!AB61+Hannes!AB61+Christoffer!AB61+Mikael!AB61=0," ",Felix!AB61+Jacob!AB61+Filip!AB61+Hannes!AB61+Christoffer!AB61+Mikael!AB61)</f>
        <v> </v>
      </c>
      <c r="AC61" s="54" t="str">
        <f>IF(Felix!AC61+Jacob!AC61+Filip!AC61+Hannes!AC61+Christoffer!AC61+Mikael!AC61=0," ",Felix!AC61+Jacob!AC61+Filip!AC61+Hannes!AC61+Christoffer!AC61+Mikael!AC61)</f>
        <v> </v>
      </c>
      <c r="AD61" s="140">
        <f t="shared" si="7"/>
        <v>0</v>
      </c>
    </row>
    <row r="62" ht="12.75" customHeight="1">
      <c r="A62" s="44">
        <f>Basplan!A62</f>
        <v>50</v>
      </c>
      <c r="B62" s="137" t="str">
        <f>'Modifierad plan '!B62:D62</f>
        <v/>
      </c>
      <c r="C62" s="138"/>
      <c r="D62" s="138"/>
      <c r="E62" s="138"/>
      <c r="F62" s="138"/>
      <c r="G62" s="51" t="str">
        <f>IF(Felix!G62+Jacob!G62+Filip!G62+Hannes!G62+Christoffer!G62+Mikael!G62=0," ",Felix!G62+Jacob!G62+Filip!G62+Hannes!G62+Christoffer!G62+Mikael!G62)</f>
        <v> </v>
      </c>
      <c r="H62" s="52" t="str">
        <f>IF(Felix!H62+Jacob!H62+Filip!H62+Hannes!H62+Christoffer!H62+Mikael!H62=0," ",Felix!H62+Jacob!H62+Filip!H62+Hannes!H62+Christoffer!H62+Mikael!H62)</f>
        <v> </v>
      </c>
      <c r="I62" s="52" t="str">
        <f>IF(Felix!I62+Jacob!I62+Filip!I62+Hannes!I62+Christoffer!I62+Mikael!I62=0," ",Felix!I62+Jacob!I62+Filip!I62+Hannes!I62+Christoffer!I62+Mikael!I62)</f>
        <v> </v>
      </c>
      <c r="J62" s="52" t="str">
        <f>IF(Felix!J62+Jacob!J62+Filip!J62+Hannes!J62+Christoffer!J62+Mikael!J62=0," ",Felix!J62+Jacob!J62+Filip!J62+Hannes!J62+Christoffer!J62+Mikael!J62)</f>
        <v> </v>
      </c>
      <c r="K62" s="52" t="str">
        <f>IF(Felix!K62+Jacob!K62+Filip!K62+Hannes!K62+Christoffer!K62+Mikael!K62=0," ",Felix!K62+Jacob!K62+Filip!K62+Hannes!K62+Christoffer!K62+Mikael!K62)</f>
        <v> </v>
      </c>
      <c r="L62" s="52" t="str">
        <f>IF(Felix!L62+Jacob!L62+Filip!L62+Hannes!L62+Christoffer!L62+Mikael!L62=0," ",Felix!L62+Jacob!L62+Filip!L62+Hannes!L62+Christoffer!L62+Mikael!L62)</f>
        <v> </v>
      </c>
      <c r="M62" s="52" t="str">
        <f>IF(Felix!M62+Jacob!M62+Filip!M62+Hannes!M62+Christoffer!M62+Mikael!M62=0," ",Felix!M62+Jacob!M62+Filip!M62+Hannes!M62+Christoffer!M62+Mikael!M62)</f>
        <v> </v>
      </c>
      <c r="N62" s="52" t="str">
        <f>IF(Felix!N62+Jacob!N62+Filip!N62+Hannes!N62+Christoffer!N62+Mikael!N62=0," ",Felix!N62+Jacob!N62+Filip!N62+Hannes!N62+Christoffer!N62+Mikael!N62)</f>
        <v> </v>
      </c>
      <c r="O62" s="52" t="str">
        <f>IF(Felix!O62+Jacob!O62+Filip!O62+Hannes!O62+Christoffer!O62+Mikael!O62=0," ",Felix!O62+Jacob!O62+Filip!O62+Hannes!O62+Christoffer!O62+Mikael!O62)</f>
        <v> </v>
      </c>
      <c r="P62" s="52" t="str">
        <f>IF(Felix!P62+Jacob!P62+Filip!P62+Hannes!P62+Christoffer!P62+Mikael!P62=0," ",Felix!P62+Jacob!P62+Filip!P62+Hannes!P62+Christoffer!P62+Mikael!P62)</f>
        <v> </v>
      </c>
      <c r="Q62" s="52" t="str">
        <f>IF(Felix!Q62+Jacob!Q62+Filip!Q62+Hannes!Q62+Christoffer!Q62+Mikael!Q62=0," ",Felix!Q62+Jacob!Q62+Filip!Q62+Hannes!Q62+Christoffer!Q62+Mikael!Q62)</f>
        <v> </v>
      </c>
      <c r="R62" s="52" t="str">
        <f>IF(Felix!R62+Jacob!R62+Filip!R62+Hannes!R62+Christoffer!R62+Mikael!R62=0," ",Felix!R62+Jacob!R62+Filip!R62+Hannes!R62+Christoffer!R62+Mikael!R62)</f>
        <v> </v>
      </c>
      <c r="S62" s="52" t="str">
        <f>IF(Felix!S62+Jacob!S62+Filip!S62+Hannes!S62+Christoffer!S62+Mikael!S62=0," ",Felix!S62+Jacob!S62+Filip!S62+Hannes!S62+Christoffer!S62+Mikael!S62)</f>
        <v> </v>
      </c>
      <c r="T62" s="52" t="str">
        <f>IF(Felix!T62+Jacob!T62+Filip!T62+Hannes!T62+Christoffer!T62+Mikael!T62=0," ",Felix!T62+Jacob!T62+Filip!T62+Hannes!T62+Christoffer!T62+Mikael!T62)</f>
        <v> </v>
      </c>
      <c r="U62" s="52" t="str">
        <f>IF(Felix!U62+Jacob!U62+Filip!U62+Hannes!U62+Christoffer!U62+Mikael!U62=0," ",Felix!U62+Jacob!U62+Filip!U62+Hannes!U62+Christoffer!U62+Mikael!U62)</f>
        <v> </v>
      </c>
      <c r="V62" s="52" t="str">
        <f>IF(Felix!V62+Jacob!V62+Filip!V62+Hannes!V62+Christoffer!V62+Mikael!V62=0," ",Felix!V62+Jacob!V62+Filip!V62+Hannes!V62+Christoffer!V62+Mikael!V62)</f>
        <v> </v>
      </c>
      <c r="W62" s="52" t="str">
        <f>IF(Felix!W62+Jacob!W62+Filip!W62+Hannes!W62+Christoffer!W62+Mikael!W62=0," ",Felix!W62+Jacob!W62+Filip!W62+Hannes!W62+Christoffer!W62+Mikael!W62)</f>
        <v> </v>
      </c>
      <c r="X62" s="52" t="str">
        <f>IF(Felix!X62+Jacob!X62+Filip!X62+Hannes!X62+Christoffer!X62+Mikael!X62=0," ",Felix!X62+Jacob!X62+Filip!X62+Hannes!X62+Christoffer!X62+Mikael!X62)</f>
        <v> </v>
      </c>
      <c r="Y62" s="52" t="str">
        <f>IF(Felix!Y62+Jacob!Y62+Filip!Y62+Hannes!Y62+Christoffer!Y62+Mikael!Y62=0," ",Felix!Y62+Jacob!Y62+Filip!Y62+Hannes!Y62+Christoffer!Y62+Mikael!Y62)</f>
        <v> </v>
      </c>
      <c r="Z62" s="52" t="str">
        <f>IF(Felix!Z62+Jacob!Z62+Filip!Z62+Hannes!Z62+Christoffer!Z62+Mikael!Z62=0," ",Felix!Z62+Jacob!Z62+Filip!Z62+Hannes!Z62+Christoffer!Z62+Mikael!Z62)</f>
        <v> </v>
      </c>
      <c r="AA62" s="52" t="str">
        <f>IF(Felix!AA62+Jacob!AA62+Filip!AA62+Hannes!AA62+Christoffer!AA62+Mikael!AA62=0," ",Felix!AA62+Jacob!AA62+Filip!AA62+Hannes!AA62+Christoffer!AA62+Mikael!AA62)</f>
        <v> </v>
      </c>
      <c r="AB62" s="52" t="str">
        <f>IF(Felix!AB62+Jacob!AB62+Filip!AB62+Hannes!AB62+Christoffer!AB62+Mikael!AB62=0," ",Felix!AB62+Jacob!AB62+Filip!AB62+Hannes!AB62+Christoffer!AB62+Mikael!AB62)</f>
        <v> </v>
      </c>
      <c r="AC62" s="54" t="str">
        <f>IF(Felix!AC62+Jacob!AC62+Filip!AC62+Hannes!AC62+Christoffer!AC62+Mikael!AC62=0," ",Felix!AC62+Jacob!AC62+Filip!AC62+Hannes!AC62+Christoffer!AC62+Mikael!AC62)</f>
        <v> </v>
      </c>
      <c r="AD62" s="140">
        <f t="shared" si="7"/>
        <v>0</v>
      </c>
    </row>
    <row r="63" ht="12.75" customHeight="1">
      <c r="A63" s="44">
        <f>Basplan!A63</f>
        <v>51</v>
      </c>
      <c r="B63" s="96" t="str">
        <f>'Modifierad plan '!B63:D63</f>
        <v/>
      </c>
      <c r="C63" s="46"/>
      <c r="D63" s="46"/>
      <c r="E63" s="46"/>
      <c r="F63" s="46"/>
      <c r="G63" s="51" t="str">
        <f>IF(Felix!G63+Jacob!G63+Filip!G63+Hannes!G63+Christoffer!G63+Mikael!G63=0," ",Felix!G63+Jacob!G63+Filip!G63+Hannes!G63+Christoffer!G63+Mikael!G63)</f>
        <v> </v>
      </c>
      <c r="H63" s="52" t="str">
        <f>IF(Felix!H63+Jacob!H63+Filip!H63+Hannes!H63+Christoffer!H63+Mikael!H63=0," ",Felix!H63+Jacob!H63+Filip!H63+Hannes!H63+Christoffer!H63+Mikael!H63)</f>
        <v> </v>
      </c>
      <c r="I63" s="52" t="str">
        <f>IF(Felix!I63+Jacob!I63+Filip!I63+Hannes!I63+Christoffer!I63+Mikael!I63=0," ",Felix!I63+Jacob!I63+Filip!I63+Hannes!I63+Christoffer!I63+Mikael!I63)</f>
        <v> </v>
      </c>
      <c r="J63" s="52" t="str">
        <f>IF(Felix!J63+Jacob!J63+Filip!J63+Hannes!J63+Christoffer!J63+Mikael!J63=0," ",Felix!J63+Jacob!J63+Filip!J63+Hannes!J63+Christoffer!J63+Mikael!J63)</f>
        <v> </v>
      </c>
      <c r="K63" s="52" t="str">
        <f>IF(Felix!K63+Jacob!K63+Filip!K63+Hannes!K63+Christoffer!K63+Mikael!K63=0," ",Felix!K63+Jacob!K63+Filip!K63+Hannes!K63+Christoffer!K63+Mikael!K63)</f>
        <v> </v>
      </c>
      <c r="L63" s="52" t="str">
        <f>IF(Felix!L63+Jacob!L63+Filip!L63+Hannes!L63+Christoffer!L63+Mikael!L63=0," ",Felix!L63+Jacob!L63+Filip!L63+Hannes!L63+Christoffer!L63+Mikael!L63)</f>
        <v> </v>
      </c>
      <c r="M63" s="52" t="str">
        <f>IF(Felix!M63+Jacob!M63+Filip!M63+Hannes!M63+Christoffer!M63+Mikael!M63=0," ",Felix!M63+Jacob!M63+Filip!M63+Hannes!M63+Christoffer!M63+Mikael!M63)</f>
        <v> </v>
      </c>
      <c r="N63" s="52" t="str">
        <f>IF(Felix!N63+Jacob!N63+Filip!N63+Hannes!N63+Christoffer!N63+Mikael!N63=0," ",Felix!N63+Jacob!N63+Filip!N63+Hannes!N63+Christoffer!N63+Mikael!N63)</f>
        <v> </v>
      </c>
      <c r="O63" s="52" t="str">
        <f>IF(Felix!O63+Jacob!O63+Filip!O63+Hannes!O63+Christoffer!O63+Mikael!O63=0," ",Felix!O63+Jacob!O63+Filip!O63+Hannes!O63+Christoffer!O63+Mikael!O63)</f>
        <v> </v>
      </c>
      <c r="P63" s="52" t="str">
        <f>IF(Felix!P63+Jacob!P63+Filip!P63+Hannes!P63+Christoffer!P63+Mikael!P63=0," ",Felix!P63+Jacob!P63+Filip!P63+Hannes!P63+Christoffer!P63+Mikael!P63)</f>
        <v> </v>
      </c>
      <c r="Q63" s="52" t="str">
        <f>IF(Felix!Q63+Jacob!Q63+Filip!Q63+Hannes!Q63+Christoffer!Q63+Mikael!Q63=0," ",Felix!Q63+Jacob!Q63+Filip!Q63+Hannes!Q63+Christoffer!Q63+Mikael!Q63)</f>
        <v> </v>
      </c>
      <c r="R63" s="52" t="str">
        <f>IF(Felix!R63+Jacob!R63+Filip!R63+Hannes!R63+Christoffer!R63+Mikael!R63=0," ",Felix!R63+Jacob!R63+Filip!R63+Hannes!R63+Christoffer!R63+Mikael!R63)</f>
        <v> </v>
      </c>
      <c r="S63" s="52" t="str">
        <f>IF(Felix!S63+Jacob!S63+Filip!S63+Hannes!S63+Christoffer!S63+Mikael!S63=0," ",Felix!S63+Jacob!S63+Filip!S63+Hannes!S63+Christoffer!S63+Mikael!S63)</f>
        <v> </v>
      </c>
      <c r="T63" s="52" t="str">
        <f>IF(Felix!T63+Jacob!T63+Filip!T63+Hannes!T63+Christoffer!T63+Mikael!T63=0," ",Felix!T63+Jacob!T63+Filip!T63+Hannes!T63+Christoffer!T63+Mikael!T63)</f>
        <v> </v>
      </c>
      <c r="U63" s="52" t="str">
        <f>IF(Felix!U63+Jacob!U63+Filip!U63+Hannes!U63+Christoffer!U63+Mikael!U63=0," ",Felix!U63+Jacob!U63+Filip!U63+Hannes!U63+Christoffer!U63+Mikael!U63)</f>
        <v> </v>
      </c>
      <c r="V63" s="52" t="str">
        <f>IF(Felix!V63+Jacob!V63+Filip!V63+Hannes!V63+Christoffer!V63+Mikael!V63=0," ",Felix!V63+Jacob!V63+Filip!V63+Hannes!V63+Christoffer!V63+Mikael!V63)</f>
        <v> </v>
      </c>
      <c r="W63" s="52" t="str">
        <f>IF(Felix!W63+Jacob!W63+Filip!W63+Hannes!W63+Christoffer!W63+Mikael!W63=0," ",Felix!W63+Jacob!W63+Filip!W63+Hannes!W63+Christoffer!W63+Mikael!W63)</f>
        <v> </v>
      </c>
      <c r="X63" s="52" t="str">
        <f>IF(Felix!X63+Jacob!X63+Filip!X63+Hannes!X63+Christoffer!X63+Mikael!X63=0," ",Felix!X63+Jacob!X63+Filip!X63+Hannes!X63+Christoffer!X63+Mikael!X63)</f>
        <v> </v>
      </c>
      <c r="Y63" s="52" t="str">
        <f>IF(Felix!Y63+Jacob!Y63+Filip!Y63+Hannes!Y63+Christoffer!Y63+Mikael!Y63=0," ",Felix!Y63+Jacob!Y63+Filip!Y63+Hannes!Y63+Christoffer!Y63+Mikael!Y63)</f>
        <v> </v>
      </c>
      <c r="Z63" s="52" t="str">
        <f>IF(Felix!Z63+Jacob!Z63+Filip!Z63+Hannes!Z63+Christoffer!Z63+Mikael!Z63=0," ",Felix!Z63+Jacob!Z63+Filip!Z63+Hannes!Z63+Christoffer!Z63+Mikael!Z63)</f>
        <v> </v>
      </c>
      <c r="AA63" s="52" t="str">
        <f>IF(Felix!AA63+Jacob!AA63+Filip!AA63+Hannes!AA63+Christoffer!AA63+Mikael!AA63=0," ",Felix!AA63+Jacob!AA63+Filip!AA63+Hannes!AA63+Christoffer!AA63+Mikael!AA63)</f>
        <v> </v>
      </c>
      <c r="AB63" s="52" t="str">
        <f>IF(Felix!AB63+Jacob!AB63+Filip!AB63+Hannes!AB63+Christoffer!AB63+Mikael!AB63=0," ",Felix!AB63+Jacob!AB63+Filip!AB63+Hannes!AB63+Christoffer!AB63+Mikael!AB63)</f>
        <v> </v>
      </c>
      <c r="AC63" s="54" t="str">
        <f>IF(Felix!AC63+Jacob!AC63+Filip!AC63+Hannes!AC63+Christoffer!AC63+Mikael!AC63=0," ",Felix!AC63+Jacob!AC63+Filip!AC63+Hannes!AC63+Christoffer!AC63+Mikael!AC63)</f>
        <v> </v>
      </c>
      <c r="AD63" s="140">
        <f t="shared" si="7"/>
        <v>0</v>
      </c>
    </row>
    <row r="64" ht="12.75" customHeight="1">
      <c r="A64" s="69">
        <f>Basplan!A64</f>
        <v>52</v>
      </c>
      <c r="B64" s="96" t="str">
        <f>'Modifierad plan '!B64:D64</f>
        <v/>
      </c>
      <c r="C64" s="46"/>
      <c r="D64" s="46"/>
      <c r="E64" s="46"/>
      <c r="F64" s="46"/>
      <c r="G64" s="51" t="str">
        <f>IF(Felix!G64+Jacob!G64+Filip!G64+Hannes!G64+Christoffer!G64+Mikael!G64=0," ",Felix!G64+Jacob!G64+Filip!G64+Hannes!G64+Christoffer!G64+Mikael!G64)</f>
        <v> </v>
      </c>
      <c r="H64" s="52" t="str">
        <f>IF(Felix!H64+Jacob!H64+Filip!H64+Hannes!H64+Christoffer!H64+Mikael!H64=0," ",Felix!H64+Jacob!H64+Filip!H64+Hannes!H64+Christoffer!H64+Mikael!H64)</f>
        <v> </v>
      </c>
      <c r="I64" s="52" t="str">
        <f>IF(Felix!I64+Jacob!I64+Filip!I64+Hannes!I64+Christoffer!I64+Mikael!I64=0," ",Felix!I64+Jacob!I64+Filip!I64+Hannes!I64+Christoffer!I64+Mikael!I64)</f>
        <v> </v>
      </c>
      <c r="J64" s="52" t="str">
        <f>IF(Felix!J64+Jacob!J64+Filip!J64+Hannes!J64+Christoffer!J64+Mikael!J64=0," ",Felix!J64+Jacob!J64+Filip!J64+Hannes!J64+Christoffer!J64+Mikael!J64)</f>
        <v> </v>
      </c>
      <c r="K64" s="52" t="str">
        <f>IF(Felix!K64+Jacob!K64+Filip!K64+Hannes!K64+Christoffer!K64+Mikael!K64=0," ",Felix!K64+Jacob!K64+Filip!K64+Hannes!K64+Christoffer!K64+Mikael!K64)</f>
        <v> </v>
      </c>
      <c r="L64" s="52" t="str">
        <f>IF(Felix!L64+Jacob!L64+Filip!L64+Hannes!L64+Christoffer!L64+Mikael!L64=0," ",Felix!L64+Jacob!L64+Filip!L64+Hannes!L64+Christoffer!L64+Mikael!L64)</f>
        <v> </v>
      </c>
      <c r="M64" s="52" t="str">
        <f>IF(Felix!M64+Jacob!M64+Filip!M64+Hannes!M64+Christoffer!M64+Mikael!M64=0," ",Felix!M64+Jacob!M64+Filip!M64+Hannes!M64+Christoffer!M64+Mikael!M64)</f>
        <v> </v>
      </c>
      <c r="N64" s="52" t="str">
        <f>IF(Felix!N64+Jacob!N64+Filip!N64+Hannes!N64+Christoffer!N64+Mikael!N64=0," ",Felix!N64+Jacob!N64+Filip!N64+Hannes!N64+Christoffer!N64+Mikael!N64)</f>
        <v> </v>
      </c>
      <c r="O64" s="52" t="str">
        <f>IF(Felix!O64+Jacob!O64+Filip!O64+Hannes!O64+Christoffer!O64+Mikael!O64=0," ",Felix!O64+Jacob!O64+Filip!O64+Hannes!O64+Christoffer!O64+Mikael!O64)</f>
        <v> </v>
      </c>
      <c r="P64" s="52" t="str">
        <f>IF(Felix!P64+Jacob!P64+Filip!P64+Hannes!P64+Christoffer!P64+Mikael!P64=0," ",Felix!P64+Jacob!P64+Filip!P64+Hannes!P64+Christoffer!P64+Mikael!P64)</f>
        <v> </v>
      </c>
      <c r="Q64" s="52" t="str">
        <f>IF(Felix!Q64+Jacob!Q64+Filip!Q64+Hannes!Q64+Christoffer!Q64+Mikael!Q64=0," ",Felix!Q64+Jacob!Q64+Filip!Q64+Hannes!Q64+Christoffer!Q64+Mikael!Q64)</f>
        <v> </v>
      </c>
      <c r="R64" s="52" t="str">
        <f>IF(Felix!R64+Jacob!R64+Filip!R64+Hannes!R64+Christoffer!R64+Mikael!R64=0," ",Felix!R64+Jacob!R64+Filip!R64+Hannes!R64+Christoffer!R64+Mikael!R64)</f>
        <v> </v>
      </c>
      <c r="S64" s="52" t="str">
        <f>IF(Felix!S64+Jacob!S64+Filip!S64+Hannes!S64+Christoffer!S64+Mikael!S64=0," ",Felix!S64+Jacob!S64+Filip!S64+Hannes!S64+Christoffer!S64+Mikael!S64)</f>
        <v> </v>
      </c>
      <c r="T64" s="52" t="str">
        <f>IF(Felix!T64+Jacob!T64+Filip!T64+Hannes!T64+Christoffer!T64+Mikael!T64=0," ",Felix!T64+Jacob!T64+Filip!T64+Hannes!T64+Christoffer!T64+Mikael!T64)</f>
        <v> </v>
      </c>
      <c r="U64" s="52" t="str">
        <f>IF(Felix!U64+Jacob!U64+Filip!U64+Hannes!U64+Christoffer!U64+Mikael!U64=0," ",Felix!U64+Jacob!U64+Filip!U64+Hannes!U64+Christoffer!U64+Mikael!U64)</f>
        <v> </v>
      </c>
      <c r="V64" s="52" t="str">
        <f>IF(Felix!V64+Jacob!V64+Filip!V64+Hannes!V64+Christoffer!V64+Mikael!V64=0," ",Felix!V64+Jacob!V64+Filip!V64+Hannes!V64+Christoffer!V64+Mikael!V64)</f>
        <v> </v>
      </c>
      <c r="W64" s="52" t="str">
        <f>IF(Felix!W64+Jacob!W64+Filip!W64+Hannes!W64+Christoffer!W64+Mikael!W64=0," ",Felix!W64+Jacob!W64+Filip!W64+Hannes!W64+Christoffer!W64+Mikael!W64)</f>
        <v> </v>
      </c>
      <c r="X64" s="52" t="str">
        <f>IF(Felix!X64+Jacob!X64+Filip!X64+Hannes!X64+Christoffer!X64+Mikael!X64=0," ",Felix!X64+Jacob!X64+Filip!X64+Hannes!X64+Christoffer!X64+Mikael!X64)</f>
        <v> </v>
      </c>
      <c r="Y64" s="52" t="str">
        <f>IF(Felix!Y64+Jacob!Y64+Filip!Y64+Hannes!Y64+Christoffer!Y64+Mikael!Y64=0," ",Felix!Y64+Jacob!Y64+Filip!Y64+Hannes!Y64+Christoffer!Y64+Mikael!Y64)</f>
        <v> </v>
      </c>
      <c r="Z64" s="52" t="str">
        <f>IF(Felix!Z64+Jacob!Z64+Filip!Z64+Hannes!Z64+Christoffer!Z64+Mikael!Z64=0," ",Felix!Z64+Jacob!Z64+Filip!Z64+Hannes!Z64+Christoffer!Z64+Mikael!Z64)</f>
        <v> </v>
      </c>
      <c r="AA64" s="52" t="str">
        <f>IF(Felix!AA64+Jacob!AA64+Filip!AA64+Hannes!AA64+Christoffer!AA64+Mikael!AA64=0," ",Felix!AA64+Jacob!AA64+Filip!AA64+Hannes!AA64+Christoffer!AA64+Mikael!AA64)</f>
        <v> </v>
      </c>
      <c r="AB64" s="52" t="str">
        <f>IF(Felix!AB64+Jacob!AB64+Filip!AB64+Hannes!AB64+Christoffer!AB64+Mikael!AB64=0," ",Felix!AB64+Jacob!AB64+Filip!AB64+Hannes!AB64+Christoffer!AB64+Mikael!AB64)</f>
        <v> </v>
      </c>
      <c r="AC64" s="54" t="str">
        <f>IF(Felix!AC64+Jacob!AC64+Filip!AC64+Hannes!AC64+Christoffer!AC64+Mikael!AC64=0," ",Felix!AC64+Jacob!AC64+Filip!AC64+Hannes!AC64+Christoffer!AC64+Mikael!AC64)</f>
        <v> </v>
      </c>
      <c r="AD64" s="140">
        <f t="shared" si="7"/>
        <v>0</v>
      </c>
      <c r="AE64" s="67"/>
    </row>
    <row r="65" ht="12.75" customHeight="1">
      <c r="A65" s="69">
        <f>Basplan!A65</f>
        <v>53</v>
      </c>
      <c r="B65" s="96" t="str">
        <f>'Modifierad plan '!B65:D65</f>
        <v/>
      </c>
      <c r="C65" s="46"/>
      <c r="D65" s="46"/>
      <c r="E65" s="46"/>
      <c r="F65" s="46"/>
      <c r="G65" s="51" t="str">
        <f>IF(Felix!G65+Jacob!G65+Filip!G65+Hannes!G65+Christoffer!G65+Mikael!G65=0," ",Felix!G65+Jacob!G65+Filip!G65+Hannes!G65+Christoffer!G65+Mikael!G65)</f>
        <v> </v>
      </c>
      <c r="H65" s="52" t="str">
        <f>IF(Felix!H65+Jacob!H65+Filip!H65+Hannes!H65+Christoffer!H65+Mikael!H65=0," ",Felix!H65+Jacob!H65+Filip!H65+Hannes!H65+Christoffer!H65+Mikael!H65)</f>
        <v> </v>
      </c>
      <c r="I65" s="52" t="str">
        <f>IF(Felix!I65+Jacob!I65+Filip!I65+Hannes!I65+Christoffer!I65+Mikael!I65=0," ",Felix!I65+Jacob!I65+Filip!I65+Hannes!I65+Christoffer!I65+Mikael!I65)</f>
        <v> </v>
      </c>
      <c r="J65" s="52" t="str">
        <f>IF(Felix!J65+Jacob!J65+Filip!J65+Hannes!J65+Christoffer!J65+Mikael!J65=0," ",Felix!J65+Jacob!J65+Filip!J65+Hannes!J65+Christoffer!J65+Mikael!J65)</f>
        <v> </v>
      </c>
      <c r="K65" s="52" t="str">
        <f>IF(Felix!K65+Jacob!K65+Filip!K65+Hannes!K65+Christoffer!K65+Mikael!K65=0," ",Felix!K65+Jacob!K65+Filip!K65+Hannes!K65+Christoffer!K65+Mikael!K65)</f>
        <v> </v>
      </c>
      <c r="L65" s="52" t="str">
        <f>IF(Felix!L65+Jacob!L65+Filip!L65+Hannes!L65+Christoffer!L65+Mikael!L65=0," ",Felix!L65+Jacob!L65+Filip!L65+Hannes!L65+Christoffer!L65+Mikael!L65)</f>
        <v> </v>
      </c>
      <c r="M65" s="52" t="str">
        <f>IF(Felix!M65+Jacob!M65+Filip!M65+Hannes!M65+Christoffer!M65+Mikael!M65=0," ",Felix!M65+Jacob!M65+Filip!M65+Hannes!M65+Christoffer!M65+Mikael!M65)</f>
        <v> </v>
      </c>
      <c r="N65" s="52" t="str">
        <f>IF(Felix!N65+Jacob!N65+Filip!N65+Hannes!N65+Christoffer!N65+Mikael!N65=0," ",Felix!N65+Jacob!N65+Filip!N65+Hannes!N65+Christoffer!N65+Mikael!N65)</f>
        <v> </v>
      </c>
      <c r="O65" s="52" t="str">
        <f>IF(Felix!O65+Jacob!O65+Filip!O65+Hannes!O65+Christoffer!O65+Mikael!O65=0," ",Felix!O65+Jacob!O65+Filip!O65+Hannes!O65+Christoffer!O65+Mikael!O65)</f>
        <v> </v>
      </c>
      <c r="P65" s="52" t="str">
        <f>IF(Felix!P65+Jacob!P65+Filip!P65+Hannes!P65+Christoffer!P65+Mikael!P65=0," ",Felix!P65+Jacob!P65+Filip!P65+Hannes!P65+Christoffer!P65+Mikael!P65)</f>
        <v> </v>
      </c>
      <c r="Q65" s="52" t="str">
        <f>IF(Felix!Q65+Jacob!Q65+Filip!Q65+Hannes!Q65+Christoffer!Q65+Mikael!Q65=0," ",Felix!Q65+Jacob!Q65+Filip!Q65+Hannes!Q65+Christoffer!Q65+Mikael!Q65)</f>
        <v> </v>
      </c>
      <c r="R65" s="52" t="str">
        <f>IF(Felix!R65+Jacob!R65+Filip!R65+Hannes!R65+Christoffer!R65+Mikael!R65=0," ",Felix!R65+Jacob!R65+Filip!R65+Hannes!R65+Christoffer!R65+Mikael!R65)</f>
        <v> </v>
      </c>
      <c r="S65" s="52" t="str">
        <f>IF(Felix!S65+Jacob!S65+Filip!S65+Hannes!S65+Christoffer!S65+Mikael!S65=0," ",Felix!S65+Jacob!S65+Filip!S65+Hannes!S65+Christoffer!S65+Mikael!S65)</f>
        <v> </v>
      </c>
      <c r="T65" s="52" t="str">
        <f>IF(Felix!T65+Jacob!T65+Filip!T65+Hannes!T65+Christoffer!T65+Mikael!T65=0," ",Felix!T65+Jacob!T65+Filip!T65+Hannes!T65+Christoffer!T65+Mikael!T65)</f>
        <v> </v>
      </c>
      <c r="U65" s="52" t="str">
        <f>IF(Felix!U65+Jacob!U65+Filip!U65+Hannes!U65+Christoffer!U65+Mikael!U65=0," ",Felix!U65+Jacob!U65+Filip!U65+Hannes!U65+Christoffer!U65+Mikael!U65)</f>
        <v> </v>
      </c>
      <c r="V65" s="52" t="str">
        <f>IF(Felix!V65+Jacob!V65+Filip!V65+Hannes!V65+Christoffer!V65+Mikael!V65=0," ",Felix!V65+Jacob!V65+Filip!V65+Hannes!V65+Christoffer!V65+Mikael!V65)</f>
        <v> </v>
      </c>
      <c r="W65" s="52" t="str">
        <f>IF(Felix!W65+Jacob!W65+Filip!W65+Hannes!W65+Christoffer!W65+Mikael!W65=0," ",Felix!W65+Jacob!W65+Filip!W65+Hannes!W65+Christoffer!W65+Mikael!W65)</f>
        <v> </v>
      </c>
      <c r="X65" s="52" t="str">
        <f>IF(Felix!X65+Jacob!X65+Filip!X65+Hannes!X65+Christoffer!X65+Mikael!X65=0," ",Felix!X65+Jacob!X65+Filip!X65+Hannes!X65+Christoffer!X65+Mikael!X65)</f>
        <v> </v>
      </c>
      <c r="Y65" s="52" t="str">
        <f>IF(Felix!Y65+Jacob!Y65+Filip!Y65+Hannes!Y65+Christoffer!Y65+Mikael!Y65=0," ",Felix!Y65+Jacob!Y65+Filip!Y65+Hannes!Y65+Christoffer!Y65+Mikael!Y65)</f>
        <v> </v>
      </c>
      <c r="Z65" s="52" t="str">
        <f>IF(Felix!Z65+Jacob!Z65+Filip!Z65+Hannes!Z65+Christoffer!Z65+Mikael!Z65=0," ",Felix!Z65+Jacob!Z65+Filip!Z65+Hannes!Z65+Christoffer!Z65+Mikael!Z65)</f>
        <v> </v>
      </c>
      <c r="AA65" s="52" t="str">
        <f>IF(Felix!AA65+Jacob!AA65+Filip!AA65+Hannes!AA65+Christoffer!AA65+Mikael!AA65=0," ",Felix!AA65+Jacob!AA65+Filip!AA65+Hannes!AA65+Christoffer!AA65+Mikael!AA65)</f>
        <v> </v>
      </c>
      <c r="AB65" s="52" t="str">
        <f>IF(Felix!AB65+Jacob!AB65+Filip!AB65+Hannes!AB65+Christoffer!AB65+Mikael!AB65=0," ",Felix!AB65+Jacob!AB65+Filip!AB65+Hannes!AB65+Christoffer!AB65+Mikael!AB65)</f>
        <v> </v>
      </c>
      <c r="AC65" s="54" t="str">
        <f>IF(Felix!AC65+Jacob!AC65+Filip!AC65+Hannes!AC65+Christoffer!AC65+Mikael!AC65=0," ",Felix!AC65+Jacob!AC65+Filip!AC65+Hannes!AC65+Christoffer!AC65+Mikael!AC65)</f>
        <v> </v>
      </c>
      <c r="AD65" s="140">
        <f t="shared" si="7"/>
        <v>0</v>
      </c>
    </row>
    <row r="66" ht="12.75" customHeight="1">
      <c r="A66" s="69">
        <f>Basplan!A66</f>
        <v>54</v>
      </c>
      <c r="B66" s="96" t="str">
        <f>'Modifierad plan '!B66:D66</f>
        <v/>
      </c>
      <c r="C66" s="46"/>
      <c r="D66" s="46"/>
      <c r="E66" s="46"/>
      <c r="F66" s="46"/>
      <c r="G66" s="51" t="str">
        <f>IF(Felix!G66+Jacob!G66+Filip!G66+Hannes!G66+Christoffer!G66+Mikael!G66=0," ",Felix!G66+Jacob!G66+Filip!G66+Hannes!G66+Christoffer!G66+Mikael!G66)</f>
        <v> </v>
      </c>
      <c r="H66" s="52" t="str">
        <f>IF(Felix!H66+Jacob!H66+Filip!H66+Hannes!H66+Christoffer!H66+Mikael!H66=0," ",Felix!H66+Jacob!H66+Filip!H66+Hannes!H66+Christoffer!H66+Mikael!H66)</f>
        <v> </v>
      </c>
      <c r="I66" s="52" t="str">
        <f>IF(Felix!I66+Jacob!I66+Filip!I66+Hannes!I66+Christoffer!I66+Mikael!I66=0," ",Felix!I66+Jacob!I66+Filip!I66+Hannes!I66+Christoffer!I66+Mikael!I66)</f>
        <v> </v>
      </c>
      <c r="J66" s="52" t="str">
        <f>IF(Felix!J66+Jacob!J66+Filip!J66+Hannes!J66+Christoffer!J66+Mikael!J66=0," ",Felix!J66+Jacob!J66+Filip!J66+Hannes!J66+Christoffer!J66+Mikael!J66)</f>
        <v> </v>
      </c>
      <c r="K66" s="52" t="str">
        <f>IF(Felix!K66+Jacob!K66+Filip!K66+Hannes!K66+Christoffer!K66+Mikael!K66=0," ",Felix!K66+Jacob!K66+Filip!K66+Hannes!K66+Christoffer!K66+Mikael!K66)</f>
        <v> </v>
      </c>
      <c r="L66" s="52" t="str">
        <f>IF(Felix!L66+Jacob!L66+Filip!L66+Hannes!L66+Christoffer!L66+Mikael!L66=0," ",Felix!L66+Jacob!L66+Filip!L66+Hannes!L66+Christoffer!L66+Mikael!L66)</f>
        <v> </v>
      </c>
      <c r="M66" s="52" t="str">
        <f>IF(Felix!M66+Jacob!M66+Filip!M66+Hannes!M66+Christoffer!M66+Mikael!M66=0," ",Felix!M66+Jacob!M66+Filip!M66+Hannes!M66+Christoffer!M66+Mikael!M66)</f>
        <v> </v>
      </c>
      <c r="N66" s="52" t="str">
        <f>IF(Felix!N66+Jacob!N66+Filip!N66+Hannes!N66+Christoffer!N66+Mikael!N66=0," ",Felix!N66+Jacob!N66+Filip!N66+Hannes!N66+Christoffer!N66+Mikael!N66)</f>
        <v> </v>
      </c>
      <c r="O66" s="52" t="str">
        <f>IF(Felix!O66+Jacob!O66+Filip!O66+Hannes!O66+Christoffer!O66+Mikael!O66=0," ",Felix!O66+Jacob!O66+Filip!O66+Hannes!O66+Christoffer!O66+Mikael!O66)</f>
        <v> </v>
      </c>
      <c r="P66" s="52" t="str">
        <f>IF(Felix!P66+Jacob!P66+Filip!P66+Hannes!P66+Christoffer!P66+Mikael!P66=0," ",Felix!P66+Jacob!P66+Filip!P66+Hannes!P66+Christoffer!P66+Mikael!P66)</f>
        <v> </v>
      </c>
      <c r="Q66" s="52" t="str">
        <f>IF(Felix!Q66+Jacob!Q66+Filip!Q66+Hannes!Q66+Christoffer!Q66+Mikael!Q66=0," ",Felix!Q66+Jacob!Q66+Filip!Q66+Hannes!Q66+Christoffer!Q66+Mikael!Q66)</f>
        <v> </v>
      </c>
      <c r="R66" s="52" t="str">
        <f>IF(Felix!R66+Jacob!R66+Filip!R66+Hannes!R66+Christoffer!R66+Mikael!R66=0," ",Felix!R66+Jacob!R66+Filip!R66+Hannes!R66+Christoffer!R66+Mikael!R66)</f>
        <v> </v>
      </c>
      <c r="S66" s="52" t="str">
        <f>IF(Felix!S66+Jacob!S66+Filip!S66+Hannes!S66+Christoffer!S66+Mikael!S66=0," ",Felix!S66+Jacob!S66+Filip!S66+Hannes!S66+Christoffer!S66+Mikael!S66)</f>
        <v> </v>
      </c>
      <c r="T66" s="52" t="str">
        <f>IF(Felix!T66+Jacob!T66+Filip!T66+Hannes!T66+Christoffer!T66+Mikael!T66=0," ",Felix!T66+Jacob!T66+Filip!T66+Hannes!T66+Christoffer!T66+Mikael!T66)</f>
        <v> </v>
      </c>
      <c r="U66" s="52" t="str">
        <f>IF(Felix!U66+Jacob!U66+Filip!U66+Hannes!U66+Christoffer!U66+Mikael!U66=0," ",Felix!U66+Jacob!U66+Filip!U66+Hannes!U66+Christoffer!U66+Mikael!U66)</f>
        <v> </v>
      </c>
      <c r="V66" s="52" t="str">
        <f>IF(Felix!V66+Jacob!V66+Filip!V66+Hannes!V66+Christoffer!V66+Mikael!V66=0," ",Felix!V66+Jacob!V66+Filip!V66+Hannes!V66+Christoffer!V66+Mikael!V66)</f>
        <v> </v>
      </c>
      <c r="W66" s="52" t="str">
        <f>IF(Felix!W66+Jacob!W66+Filip!W66+Hannes!W66+Christoffer!W66+Mikael!W66=0," ",Felix!W66+Jacob!W66+Filip!W66+Hannes!W66+Christoffer!W66+Mikael!W66)</f>
        <v> </v>
      </c>
      <c r="X66" s="52" t="str">
        <f>IF(Felix!X66+Jacob!X66+Filip!X66+Hannes!X66+Christoffer!X66+Mikael!X66=0," ",Felix!X66+Jacob!X66+Filip!X66+Hannes!X66+Christoffer!X66+Mikael!X66)</f>
        <v> </v>
      </c>
      <c r="Y66" s="52" t="str">
        <f>IF(Felix!Y66+Jacob!Y66+Filip!Y66+Hannes!Y66+Christoffer!Y66+Mikael!Y66=0," ",Felix!Y66+Jacob!Y66+Filip!Y66+Hannes!Y66+Christoffer!Y66+Mikael!Y66)</f>
        <v> </v>
      </c>
      <c r="Z66" s="52" t="str">
        <f>IF(Felix!Z66+Jacob!Z66+Filip!Z66+Hannes!Z66+Christoffer!Z66+Mikael!Z66=0," ",Felix!Z66+Jacob!Z66+Filip!Z66+Hannes!Z66+Christoffer!Z66+Mikael!Z66)</f>
        <v> </v>
      </c>
      <c r="AA66" s="52" t="str">
        <f>IF(Felix!AA66+Jacob!AA66+Filip!AA66+Hannes!AA66+Christoffer!AA66+Mikael!AA66=0," ",Felix!AA66+Jacob!AA66+Filip!AA66+Hannes!AA66+Christoffer!AA66+Mikael!AA66)</f>
        <v> </v>
      </c>
      <c r="AB66" s="52" t="str">
        <f>IF(Felix!AB66+Jacob!AB66+Filip!AB66+Hannes!AB66+Christoffer!AB66+Mikael!AB66=0," ",Felix!AB66+Jacob!AB66+Filip!AB66+Hannes!AB66+Christoffer!AB66+Mikael!AB66)</f>
        <v> </v>
      </c>
      <c r="AC66" s="54" t="str">
        <f>IF(Felix!AC66+Jacob!AC66+Filip!AC66+Hannes!AC66+Christoffer!AC66+Mikael!AC66=0," ",Felix!AC66+Jacob!AC66+Filip!AC66+Hannes!AC66+Christoffer!AC66+Mikael!AC66)</f>
        <v> </v>
      </c>
      <c r="AD66" s="140">
        <f t="shared" si="7"/>
        <v>0</v>
      </c>
    </row>
    <row r="67" ht="12.75" customHeight="1">
      <c r="A67" s="69">
        <f>Basplan!A67</f>
        <v>55</v>
      </c>
      <c r="B67" s="96" t="str">
        <f>'Modifierad plan '!B67:D67</f>
        <v/>
      </c>
      <c r="C67" s="46"/>
      <c r="D67" s="46"/>
      <c r="E67" s="46"/>
      <c r="F67" s="46"/>
      <c r="G67" s="51" t="str">
        <f>IF(Felix!G67+Jacob!G67+Filip!G67+Hannes!G67+Christoffer!G67+Mikael!G67=0," ",Felix!G67+Jacob!G67+Filip!G67+Hannes!G67+Christoffer!G67+Mikael!G67)</f>
        <v> </v>
      </c>
      <c r="H67" s="52" t="str">
        <f>IF(Felix!H67+Jacob!H67+Filip!H67+Hannes!H67+Christoffer!H67+Mikael!H67=0," ",Felix!H67+Jacob!H67+Filip!H67+Hannes!H67+Christoffer!H67+Mikael!H67)</f>
        <v> </v>
      </c>
      <c r="I67" s="52" t="str">
        <f>IF(Felix!I67+Jacob!I67+Filip!I67+Hannes!I67+Christoffer!I67+Mikael!I67=0," ",Felix!I67+Jacob!I67+Filip!I67+Hannes!I67+Christoffer!I67+Mikael!I67)</f>
        <v> </v>
      </c>
      <c r="J67" s="52" t="str">
        <f>IF(Felix!J67+Jacob!J67+Filip!J67+Hannes!J67+Christoffer!J67+Mikael!J67=0," ",Felix!J67+Jacob!J67+Filip!J67+Hannes!J67+Christoffer!J67+Mikael!J67)</f>
        <v> </v>
      </c>
      <c r="K67" s="52" t="str">
        <f>IF(Felix!K67+Jacob!K67+Filip!K67+Hannes!K67+Christoffer!K67+Mikael!K67=0," ",Felix!K67+Jacob!K67+Filip!K67+Hannes!K67+Christoffer!K67+Mikael!K67)</f>
        <v> </v>
      </c>
      <c r="L67" s="52" t="str">
        <f>IF(Felix!L67+Jacob!L67+Filip!L67+Hannes!L67+Christoffer!L67+Mikael!L67=0," ",Felix!L67+Jacob!L67+Filip!L67+Hannes!L67+Christoffer!L67+Mikael!L67)</f>
        <v> </v>
      </c>
      <c r="M67" s="52" t="str">
        <f>IF(Felix!M67+Jacob!M67+Filip!M67+Hannes!M67+Christoffer!M67+Mikael!M67=0," ",Felix!M67+Jacob!M67+Filip!M67+Hannes!M67+Christoffer!M67+Mikael!M67)</f>
        <v> </v>
      </c>
      <c r="N67" s="52" t="str">
        <f>IF(Felix!N67+Jacob!N67+Filip!N67+Hannes!N67+Christoffer!N67+Mikael!N67=0," ",Felix!N67+Jacob!N67+Filip!N67+Hannes!N67+Christoffer!N67+Mikael!N67)</f>
        <v> </v>
      </c>
      <c r="O67" s="52" t="str">
        <f>IF(Felix!O67+Jacob!O67+Filip!O67+Hannes!O67+Christoffer!O67+Mikael!O67=0," ",Felix!O67+Jacob!O67+Filip!O67+Hannes!O67+Christoffer!O67+Mikael!O67)</f>
        <v> </v>
      </c>
      <c r="P67" s="52" t="str">
        <f>IF(Felix!P67+Jacob!P67+Filip!P67+Hannes!P67+Christoffer!P67+Mikael!P67=0," ",Felix!P67+Jacob!P67+Filip!P67+Hannes!P67+Christoffer!P67+Mikael!P67)</f>
        <v> </v>
      </c>
      <c r="Q67" s="52" t="str">
        <f>IF(Felix!Q67+Jacob!Q67+Filip!Q67+Hannes!Q67+Christoffer!Q67+Mikael!Q67=0," ",Felix!Q67+Jacob!Q67+Filip!Q67+Hannes!Q67+Christoffer!Q67+Mikael!Q67)</f>
        <v> </v>
      </c>
      <c r="R67" s="52" t="str">
        <f>IF(Felix!R67+Jacob!R67+Filip!R67+Hannes!R67+Christoffer!R67+Mikael!R67=0," ",Felix!R67+Jacob!R67+Filip!R67+Hannes!R67+Christoffer!R67+Mikael!R67)</f>
        <v> </v>
      </c>
      <c r="S67" s="52" t="str">
        <f>IF(Felix!S67+Jacob!S67+Filip!S67+Hannes!S67+Christoffer!S67+Mikael!S67=0," ",Felix!S67+Jacob!S67+Filip!S67+Hannes!S67+Christoffer!S67+Mikael!S67)</f>
        <v> </v>
      </c>
      <c r="T67" s="52" t="str">
        <f>IF(Felix!T67+Jacob!T67+Filip!T67+Hannes!T67+Christoffer!T67+Mikael!T67=0," ",Felix!T67+Jacob!T67+Filip!T67+Hannes!T67+Christoffer!T67+Mikael!T67)</f>
        <v> </v>
      </c>
      <c r="U67" s="52" t="str">
        <f>IF(Felix!U67+Jacob!U67+Filip!U67+Hannes!U67+Christoffer!U67+Mikael!U67=0," ",Felix!U67+Jacob!U67+Filip!U67+Hannes!U67+Christoffer!U67+Mikael!U67)</f>
        <v> </v>
      </c>
      <c r="V67" s="52" t="str">
        <f>IF(Felix!V67+Jacob!V67+Filip!V67+Hannes!V67+Christoffer!V67+Mikael!V67=0," ",Felix!V67+Jacob!V67+Filip!V67+Hannes!V67+Christoffer!V67+Mikael!V67)</f>
        <v> </v>
      </c>
      <c r="W67" s="52" t="str">
        <f>IF(Felix!W67+Jacob!W67+Filip!W67+Hannes!W67+Christoffer!W67+Mikael!W67=0," ",Felix!W67+Jacob!W67+Filip!W67+Hannes!W67+Christoffer!W67+Mikael!W67)</f>
        <v> </v>
      </c>
      <c r="X67" s="52" t="str">
        <f>IF(Felix!X67+Jacob!X67+Filip!X67+Hannes!X67+Christoffer!X67+Mikael!X67=0," ",Felix!X67+Jacob!X67+Filip!X67+Hannes!X67+Christoffer!X67+Mikael!X67)</f>
        <v> </v>
      </c>
      <c r="Y67" s="52" t="str">
        <f>IF(Felix!Y67+Jacob!Y67+Filip!Y67+Hannes!Y67+Christoffer!Y67+Mikael!Y67=0," ",Felix!Y67+Jacob!Y67+Filip!Y67+Hannes!Y67+Christoffer!Y67+Mikael!Y67)</f>
        <v> </v>
      </c>
      <c r="Z67" s="52" t="str">
        <f>IF(Felix!Z67+Jacob!Z67+Filip!Z67+Hannes!Z67+Christoffer!Z67+Mikael!Z67=0," ",Felix!Z67+Jacob!Z67+Filip!Z67+Hannes!Z67+Christoffer!Z67+Mikael!Z67)</f>
        <v> </v>
      </c>
      <c r="AA67" s="52" t="str">
        <f>IF(Felix!AA67+Jacob!AA67+Filip!AA67+Hannes!AA67+Christoffer!AA67+Mikael!AA67=0," ",Felix!AA67+Jacob!AA67+Filip!AA67+Hannes!AA67+Christoffer!AA67+Mikael!AA67)</f>
        <v> </v>
      </c>
      <c r="AB67" s="52" t="str">
        <f>IF(Felix!AB67+Jacob!AB67+Filip!AB67+Hannes!AB67+Christoffer!AB67+Mikael!AB67=0," ",Felix!AB67+Jacob!AB67+Filip!AB67+Hannes!AB67+Christoffer!AB67+Mikael!AB67)</f>
        <v> </v>
      </c>
      <c r="AC67" s="54" t="str">
        <f>IF(Felix!AC67+Jacob!AC67+Filip!AC67+Hannes!AC67+Christoffer!AC67+Mikael!AC67=0," ",Felix!AC67+Jacob!AC67+Filip!AC67+Hannes!AC67+Christoffer!AC67+Mikael!AC67)</f>
        <v> </v>
      </c>
      <c r="AD67" s="140">
        <f t="shared" si="7"/>
        <v>0</v>
      </c>
    </row>
    <row r="68" ht="12.75" customHeight="1">
      <c r="A68" s="69">
        <f>Basplan!A68</f>
        <v>56</v>
      </c>
      <c r="B68" s="137" t="str">
        <f>'Modifierad plan '!B68:D68</f>
        <v/>
      </c>
      <c r="C68" s="138"/>
      <c r="D68" s="138"/>
      <c r="E68" s="138"/>
      <c r="F68" s="138"/>
      <c r="G68" s="51" t="str">
        <f>IF(Felix!G68+Jacob!G68+Filip!G68+Hannes!G68+Christoffer!G68+Mikael!G68=0," ",Felix!G68+Jacob!G68+Filip!G68+Hannes!G68+Christoffer!G68+Mikael!G68)</f>
        <v> </v>
      </c>
      <c r="H68" s="52" t="str">
        <f>IF(Felix!H68+Jacob!H68+Filip!H68+Hannes!H68+Christoffer!H68+Mikael!H68=0," ",Felix!H68+Jacob!H68+Filip!H68+Hannes!H68+Christoffer!H68+Mikael!H68)</f>
        <v> </v>
      </c>
      <c r="I68" s="52" t="str">
        <f>IF(Felix!I68+Jacob!I68+Filip!I68+Hannes!I68+Christoffer!I68+Mikael!I68=0," ",Felix!I68+Jacob!I68+Filip!I68+Hannes!I68+Christoffer!I68+Mikael!I68)</f>
        <v> </v>
      </c>
      <c r="J68" s="52" t="str">
        <f>IF(Felix!J68+Jacob!J68+Filip!J68+Hannes!J68+Christoffer!J68+Mikael!J68=0," ",Felix!J68+Jacob!J68+Filip!J68+Hannes!J68+Christoffer!J68+Mikael!J68)</f>
        <v> </v>
      </c>
      <c r="K68" s="52" t="str">
        <f>IF(Felix!K68+Jacob!K68+Filip!K68+Hannes!K68+Christoffer!K68+Mikael!K68=0," ",Felix!K68+Jacob!K68+Filip!K68+Hannes!K68+Christoffer!K68+Mikael!K68)</f>
        <v> </v>
      </c>
      <c r="L68" s="52" t="str">
        <f>IF(Felix!L68+Jacob!L68+Filip!L68+Hannes!L68+Christoffer!L68+Mikael!L68=0," ",Felix!L68+Jacob!L68+Filip!L68+Hannes!L68+Christoffer!L68+Mikael!L68)</f>
        <v> </v>
      </c>
      <c r="M68" s="52" t="str">
        <f>IF(Felix!M68+Jacob!M68+Filip!M68+Hannes!M68+Christoffer!M68+Mikael!M68=0," ",Felix!M68+Jacob!M68+Filip!M68+Hannes!M68+Christoffer!M68+Mikael!M68)</f>
        <v> </v>
      </c>
      <c r="N68" s="52" t="str">
        <f>IF(Felix!N68+Jacob!N68+Filip!N68+Hannes!N68+Christoffer!N68+Mikael!N68=0," ",Felix!N68+Jacob!N68+Filip!N68+Hannes!N68+Christoffer!N68+Mikael!N68)</f>
        <v> </v>
      </c>
      <c r="O68" s="52" t="str">
        <f>IF(Felix!O68+Jacob!O68+Filip!O68+Hannes!O68+Christoffer!O68+Mikael!O68=0," ",Felix!O68+Jacob!O68+Filip!O68+Hannes!O68+Christoffer!O68+Mikael!O68)</f>
        <v> </v>
      </c>
      <c r="P68" s="52" t="str">
        <f>IF(Felix!P68+Jacob!P68+Filip!P68+Hannes!P68+Christoffer!P68+Mikael!P68=0," ",Felix!P68+Jacob!P68+Filip!P68+Hannes!P68+Christoffer!P68+Mikael!P68)</f>
        <v> </v>
      </c>
      <c r="Q68" s="52" t="str">
        <f>IF(Felix!Q68+Jacob!Q68+Filip!Q68+Hannes!Q68+Christoffer!Q68+Mikael!Q68=0," ",Felix!Q68+Jacob!Q68+Filip!Q68+Hannes!Q68+Christoffer!Q68+Mikael!Q68)</f>
        <v> </v>
      </c>
      <c r="R68" s="52" t="str">
        <f>IF(Felix!R68+Jacob!R68+Filip!R68+Hannes!R68+Christoffer!R68+Mikael!R68=0," ",Felix!R68+Jacob!R68+Filip!R68+Hannes!R68+Christoffer!R68+Mikael!R68)</f>
        <v> </v>
      </c>
      <c r="S68" s="52" t="str">
        <f>IF(Felix!S68+Jacob!S68+Filip!S68+Hannes!S68+Christoffer!S68+Mikael!S68=0," ",Felix!S68+Jacob!S68+Filip!S68+Hannes!S68+Christoffer!S68+Mikael!S68)</f>
        <v> </v>
      </c>
      <c r="T68" s="52" t="str">
        <f>IF(Felix!T68+Jacob!T68+Filip!T68+Hannes!T68+Christoffer!T68+Mikael!T68=0," ",Felix!T68+Jacob!T68+Filip!T68+Hannes!T68+Christoffer!T68+Mikael!T68)</f>
        <v> </v>
      </c>
      <c r="U68" s="52" t="str">
        <f>IF(Felix!U68+Jacob!U68+Filip!U68+Hannes!U68+Christoffer!U68+Mikael!U68=0," ",Felix!U68+Jacob!U68+Filip!U68+Hannes!U68+Christoffer!U68+Mikael!U68)</f>
        <v> </v>
      </c>
      <c r="V68" s="52" t="str">
        <f>IF(Felix!V68+Jacob!V68+Filip!V68+Hannes!V68+Christoffer!V68+Mikael!V68=0," ",Felix!V68+Jacob!V68+Filip!V68+Hannes!V68+Christoffer!V68+Mikael!V68)</f>
        <v> </v>
      </c>
      <c r="W68" s="52" t="str">
        <f>IF(Felix!W68+Jacob!W68+Filip!W68+Hannes!W68+Christoffer!W68+Mikael!W68=0," ",Felix!W68+Jacob!W68+Filip!W68+Hannes!W68+Christoffer!W68+Mikael!W68)</f>
        <v> </v>
      </c>
      <c r="X68" s="52" t="str">
        <f>IF(Felix!X68+Jacob!X68+Filip!X68+Hannes!X68+Christoffer!X68+Mikael!X68=0," ",Felix!X68+Jacob!X68+Filip!X68+Hannes!X68+Christoffer!X68+Mikael!X68)</f>
        <v> </v>
      </c>
      <c r="Y68" s="52" t="str">
        <f>IF(Felix!Y68+Jacob!Y68+Filip!Y68+Hannes!Y68+Christoffer!Y68+Mikael!Y68=0," ",Felix!Y68+Jacob!Y68+Filip!Y68+Hannes!Y68+Christoffer!Y68+Mikael!Y68)</f>
        <v> </v>
      </c>
      <c r="Z68" s="52" t="str">
        <f>IF(Felix!Z68+Jacob!Z68+Filip!Z68+Hannes!Z68+Christoffer!Z68+Mikael!Z68=0," ",Felix!Z68+Jacob!Z68+Filip!Z68+Hannes!Z68+Christoffer!Z68+Mikael!Z68)</f>
        <v> </v>
      </c>
      <c r="AA68" s="52" t="str">
        <f>IF(Felix!AA68+Jacob!AA68+Filip!AA68+Hannes!AA68+Christoffer!AA68+Mikael!AA68=0," ",Felix!AA68+Jacob!AA68+Filip!AA68+Hannes!AA68+Christoffer!AA68+Mikael!AA68)</f>
        <v> </v>
      </c>
      <c r="AB68" s="52" t="str">
        <f>IF(Felix!AB68+Jacob!AB68+Filip!AB68+Hannes!AB68+Christoffer!AB68+Mikael!AB68=0," ",Felix!AB68+Jacob!AB68+Filip!AB68+Hannes!AB68+Christoffer!AB68+Mikael!AB68)</f>
        <v> </v>
      </c>
      <c r="AC68" s="54" t="str">
        <f>IF(Felix!AC68+Jacob!AC68+Filip!AC68+Hannes!AC68+Christoffer!AC68+Mikael!AC68=0," ",Felix!AC68+Jacob!AC68+Filip!AC68+Hannes!AC68+Christoffer!AC68+Mikael!AC68)</f>
        <v> </v>
      </c>
      <c r="AD68" s="140">
        <f t="shared" si="7"/>
        <v>0</v>
      </c>
    </row>
    <row r="69" ht="12.75" customHeight="1">
      <c r="A69" s="44">
        <f>Basplan!A69</f>
        <v>57</v>
      </c>
      <c r="B69" s="96" t="str">
        <f>'Modifierad plan '!B69:D69</f>
        <v/>
      </c>
      <c r="C69" s="46"/>
      <c r="D69" s="46"/>
      <c r="E69" s="46"/>
      <c r="F69" s="46"/>
      <c r="G69" s="51" t="str">
        <f>IF(Felix!G69+Jacob!G69+Filip!G69+Hannes!G69+Christoffer!G69+Mikael!G69=0," ",Felix!G69+Jacob!G69+Filip!G69+Hannes!G69+Christoffer!G69+Mikael!G69)</f>
        <v> </v>
      </c>
      <c r="H69" s="52" t="str">
        <f>IF(Felix!H69+Jacob!H69+Filip!H69+Hannes!H69+Christoffer!H69+Mikael!H69=0," ",Felix!H69+Jacob!H69+Filip!H69+Hannes!H69+Christoffer!H69+Mikael!H69)</f>
        <v> </v>
      </c>
      <c r="I69" s="52" t="str">
        <f>IF(Felix!I69+Jacob!I69+Filip!I69+Hannes!I69+Christoffer!I69+Mikael!I69=0," ",Felix!I69+Jacob!I69+Filip!I69+Hannes!I69+Christoffer!I69+Mikael!I69)</f>
        <v> </v>
      </c>
      <c r="J69" s="52" t="str">
        <f>IF(Felix!J69+Jacob!J69+Filip!J69+Hannes!J69+Christoffer!J69+Mikael!J69=0," ",Felix!J69+Jacob!J69+Filip!J69+Hannes!J69+Christoffer!J69+Mikael!J69)</f>
        <v> </v>
      </c>
      <c r="K69" s="52" t="str">
        <f>IF(Felix!K69+Jacob!K69+Filip!K69+Hannes!K69+Christoffer!K69+Mikael!K69=0," ",Felix!K69+Jacob!K69+Filip!K69+Hannes!K69+Christoffer!K69+Mikael!K69)</f>
        <v> </v>
      </c>
      <c r="L69" s="52" t="str">
        <f>IF(Felix!L69+Jacob!L69+Filip!L69+Hannes!L69+Christoffer!L69+Mikael!L69=0," ",Felix!L69+Jacob!L69+Filip!L69+Hannes!L69+Christoffer!L69+Mikael!L69)</f>
        <v> </v>
      </c>
      <c r="M69" s="52" t="str">
        <f>IF(Felix!M69+Jacob!M69+Filip!M69+Hannes!M69+Christoffer!M69+Mikael!M69=0," ",Felix!M69+Jacob!M69+Filip!M69+Hannes!M69+Christoffer!M69+Mikael!M69)</f>
        <v> </v>
      </c>
      <c r="N69" s="52" t="str">
        <f>IF(Felix!N69+Jacob!N69+Filip!N69+Hannes!N69+Christoffer!N69+Mikael!N69=0," ",Felix!N69+Jacob!N69+Filip!N69+Hannes!N69+Christoffer!N69+Mikael!N69)</f>
        <v> </v>
      </c>
      <c r="O69" s="52" t="str">
        <f>IF(Felix!O69+Jacob!O69+Filip!O69+Hannes!O69+Christoffer!O69+Mikael!O69=0," ",Felix!O69+Jacob!O69+Filip!O69+Hannes!O69+Christoffer!O69+Mikael!O69)</f>
        <v> </v>
      </c>
      <c r="P69" s="52" t="str">
        <f>IF(Felix!P69+Jacob!P69+Filip!P69+Hannes!P69+Christoffer!P69+Mikael!P69=0," ",Felix!P69+Jacob!P69+Filip!P69+Hannes!P69+Christoffer!P69+Mikael!P69)</f>
        <v> </v>
      </c>
      <c r="Q69" s="52" t="str">
        <f>IF(Felix!Q69+Jacob!Q69+Filip!Q69+Hannes!Q69+Christoffer!Q69+Mikael!Q69=0," ",Felix!Q69+Jacob!Q69+Filip!Q69+Hannes!Q69+Christoffer!Q69+Mikael!Q69)</f>
        <v> </v>
      </c>
      <c r="R69" s="52" t="str">
        <f>IF(Felix!R69+Jacob!R69+Filip!R69+Hannes!R69+Christoffer!R69+Mikael!R69=0," ",Felix!R69+Jacob!R69+Filip!R69+Hannes!R69+Christoffer!R69+Mikael!R69)</f>
        <v> </v>
      </c>
      <c r="S69" s="52" t="str">
        <f>IF(Felix!S69+Jacob!S69+Filip!S69+Hannes!S69+Christoffer!S69+Mikael!S69=0," ",Felix!S69+Jacob!S69+Filip!S69+Hannes!S69+Christoffer!S69+Mikael!S69)</f>
        <v> </v>
      </c>
      <c r="T69" s="52" t="str">
        <f>IF(Felix!T69+Jacob!T69+Filip!T69+Hannes!T69+Christoffer!T69+Mikael!T69=0," ",Felix!T69+Jacob!T69+Filip!T69+Hannes!T69+Christoffer!T69+Mikael!T69)</f>
        <v> </v>
      </c>
      <c r="U69" s="52" t="str">
        <f>IF(Felix!U69+Jacob!U69+Filip!U69+Hannes!U69+Christoffer!U69+Mikael!U69=0," ",Felix!U69+Jacob!U69+Filip!U69+Hannes!U69+Christoffer!U69+Mikael!U69)</f>
        <v> </v>
      </c>
      <c r="V69" s="52" t="str">
        <f>IF(Felix!V69+Jacob!V69+Filip!V69+Hannes!V69+Christoffer!V69+Mikael!V69=0," ",Felix!V69+Jacob!V69+Filip!V69+Hannes!V69+Christoffer!V69+Mikael!V69)</f>
        <v> </v>
      </c>
      <c r="W69" s="52" t="str">
        <f>IF(Felix!W69+Jacob!W69+Filip!W69+Hannes!W69+Christoffer!W69+Mikael!W69=0," ",Felix!W69+Jacob!W69+Filip!W69+Hannes!W69+Christoffer!W69+Mikael!W69)</f>
        <v> </v>
      </c>
      <c r="X69" s="52" t="str">
        <f>IF(Felix!X69+Jacob!X69+Filip!X69+Hannes!X69+Christoffer!X69+Mikael!X69=0," ",Felix!X69+Jacob!X69+Filip!X69+Hannes!X69+Christoffer!X69+Mikael!X69)</f>
        <v> </v>
      </c>
      <c r="Y69" s="52" t="str">
        <f>IF(Felix!Y69+Jacob!Y69+Filip!Y69+Hannes!Y69+Christoffer!Y69+Mikael!Y69=0," ",Felix!Y69+Jacob!Y69+Filip!Y69+Hannes!Y69+Christoffer!Y69+Mikael!Y69)</f>
        <v> </v>
      </c>
      <c r="Z69" s="52" t="str">
        <f>IF(Felix!Z69+Jacob!Z69+Filip!Z69+Hannes!Z69+Christoffer!Z69+Mikael!Z69=0," ",Felix!Z69+Jacob!Z69+Filip!Z69+Hannes!Z69+Christoffer!Z69+Mikael!Z69)</f>
        <v> </v>
      </c>
      <c r="AA69" s="52" t="str">
        <f>IF(Felix!AA69+Jacob!AA69+Filip!AA69+Hannes!AA69+Christoffer!AA69+Mikael!AA69=0," ",Felix!AA69+Jacob!AA69+Filip!AA69+Hannes!AA69+Christoffer!AA69+Mikael!AA69)</f>
        <v> </v>
      </c>
      <c r="AB69" s="52" t="str">
        <f>IF(Felix!AB69+Jacob!AB69+Filip!AB69+Hannes!AB69+Christoffer!AB69+Mikael!AB69=0," ",Felix!AB69+Jacob!AB69+Filip!AB69+Hannes!AB69+Christoffer!AB69+Mikael!AB69)</f>
        <v> </v>
      </c>
      <c r="AC69" s="54" t="str">
        <f>IF(Felix!AC69+Jacob!AC69+Filip!AC69+Hannes!AC69+Christoffer!AC69+Mikael!AC69=0," ",Felix!AC69+Jacob!AC69+Filip!AC69+Hannes!AC69+Christoffer!AC69+Mikael!AC69)</f>
        <v> </v>
      </c>
      <c r="AD69" s="140">
        <f t="shared" si="7"/>
        <v>0</v>
      </c>
    </row>
    <row r="70" ht="12.75" customHeight="1">
      <c r="A70" s="44">
        <f>Basplan!A70</f>
        <v>58</v>
      </c>
      <c r="B70" s="96" t="str">
        <f>'Modifierad plan '!B70:D70</f>
        <v/>
      </c>
      <c r="C70" s="46"/>
      <c r="D70" s="46"/>
      <c r="E70" s="46"/>
      <c r="F70" s="46"/>
      <c r="G70" s="51" t="str">
        <f>IF(Felix!G70+Jacob!G70+Filip!G70+Hannes!G70+Christoffer!G70+Mikael!G70=0," ",Felix!G70+Jacob!G70+Filip!G70+Hannes!G70+Christoffer!G70+Mikael!G70)</f>
        <v> </v>
      </c>
      <c r="H70" s="52" t="str">
        <f>IF(Felix!H70+Jacob!H70+Filip!H70+Hannes!H70+Christoffer!H70+Mikael!H70=0," ",Felix!H70+Jacob!H70+Filip!H70+Hannes!H70+Christoffer!H70+Mikael!H70)</f>
        <v> </v>
      </c>
      <c r="I70" s="52" t="str">
        <f>IF(Felix!I70+Jacob!I70+Filip!I70+Hannes!I70+Christoffer!I70+Mikael!I70=0," ",Felix!I70+Jacob!I70+Filip!I70+Hannes!I70+Christoffer!I70+Mikael!I70)</f>
        <v> </v>
      </c>
      <c r="J70" s="52" t="str">
        <f>IF(Felix!J70+Jacob!J70+Filip!J70+Hannes!J70+Christoffer!J70+Mikael!J70=0," ",Felix!J70+Jacob!J70+Filip!J70+Hannes!J70+Christoffer!J70+Mikael!J70)</f>
        <v> </v>
      </c>
      <c r="K70" s="52" t="str">
        <f>IF(Felix!K70+Jacob!K70+Filip!K70+Hannes!K70+Christoffer!K70+Mikael!K70=0," ",Felix!K70+Jacob!K70+Filip!K70+Hannes!K70+Christoffer!K70+Mikael!K70)</f>
        <v> </v>
      </c>
      <c r="L70" s="52" t="str">
        <f>IF(Felix!L70+Jacob!L70+Filip!L70+Hannes!L70+Christoffer!L70+Mikael!L70=0," ",Felix!L70+Jacob!L70+Filip!L70+Hannes!L70+Christoffer!L70+Mikael!L70)</f>
        <v> </v>
      </c>
      <c r="M70" s="52" t="str">
        <f>IF(Felix!M70+Jacob!M70+Filip!M70+Hannes!M70+Christoffer!M70+Mikael!M70=0," ",Felix!M70+Jacob!M70+Filip!M70+Hannes!M70+Christoffer!M70+Mikael!M70)</f>
        <v> </v>
      </c>
      <c r="N70" s="52" t="str">
        <f>IF(Felix!N70+Jacob!N70+Filip!N70+Hannes!N70+Christoffer!N70+Mikael!N70=0," ",Felix!N70+Jacob!N70+Filip!N70+Hannes!N70+Christoffer!N70+Mikael!N70)</f>
        <v> </v>
      </c>
      <c r="O70" s="52" t="str">
        <f>IF(Felix!O70+Jacob!O70+Filip!O70+Hannes!O70+Christoffer!O70+Mikael!O70=0," ",Felix!O70+Jacob!O70+Filip!O70+Hannes!O70+Christoffer!O70+Mikael!O70)</f>
        <v> </v>
      </c>
      <c r="P70" s="52" t="str">
        <f>IF(Felix!P70+Jacob!P70+Filip!P70+Hannes!P70+Christoffer!P70+Mikael!P70=0," ",Felix!P70+Jacob!P70+Filip!P70+Hannes!P70+Christoffer!P70+Mikael!P70)</f>
        <v> </v>
      </c>
      <c r="Q70" s="52" t="str">
        <f>IF(Felix!Q70+Jacob!Q70+Filip!Q70+Hannes!Q70+Christoffer!Q70+Mikael!Q70=0," ",Felix!Q70+Jacob!Q70+Filip!Q70+Hannes!Q70+Christoffer!Q70+Mikael!Q70)</f>
        <v> </v>
      </c>
      <c r="R70" s="52" t="str">
        <f>IF(Felix!R70+Jacob!R70+Filip!R70+Hannes!R70+Christoffer!R70+Mikael!R70=0," ",Felix!R70+Jacob!R70+Filip!R70+Hannes!R70+Christoffer!R70+Mikael!R70)</f>
        <v> </v>
      </c>
      <c r="S70" s="52" t="str">
        <f>IF(Felix!S70+Jacob!S70+Filip!S70+Hannes!S70+Christoffer!S70+Mikael!S70=0," ",Felix!S70+Jacob!S70+Filip!S70+Hannes!S70+Christoffer!S70+Mikael!S70)</f>
        <v> </v>
      </c>
      <c r="T70" s="52" t="str">
        <f>IF(Felix!T70+Jacob!T70+Filip!T70+Hannes!T70+Christoffer!T70+Mikael!T70=0," ",Felix!T70+Jacob!T70+Filip!T70+Hannes!T70+Christoffer!T70+Mikael!T70)</f>
        <v> </v>
      </c>
      <c r="U70" s="52" t="str">
        <f>IF(Felix!U70+Jacob!U70+Filip!U70+Hannes!U70+Christoffer!U70+Mikael!U70=0," ",Felix!U70+Jacob!U70+Filip!U70+Hannes!U70+Christoffer!U70+Mikael!U70)</f>
        <v> </v>
      </c>
      <c r="V70" s="52" t="str">
        <f>IF(Felix!V70+Jacob!V70+Filip!V70+Hannes!V70+Christoffer!V70+Mikael!V70=0," ",Felix!V70+Jacob!V70+Filip!V70+Hannes!V70+Christoffer!V70+Mikael!V70)</f>
        <v> </v>
      </c>
      <c r="W70" s="52" t="str">
        <f>IF(Felix!W70+Jacob!W70+Filip!W70+Hannes!W70+Christoffer!W70+Mikael!W70=0," ",Felix!W70+Jacob!W70+Filip!W70+Hannes!W70+Christoffer!W70+Mikael!W70)</f>
        <v> </v>
      </c>
      <c r="X70" s="52" t="str">
        <f>IF(Felix!X70+Jacob!X70+Filip!X70+Hannes!X70+Christoffer!X70+Mikael!X70=0," ",Felix!X70+Jacob!X70+Filip!X70+Hannes!X70+Christoffer!X70+Mikael!X70)</f>
        <v> </v>
      </c>
      <c r="Y70" s="52" t="str">
        <f>IF(Felix!Y70+Jacob!Y70+Filip!Y70+Hannes!Y70+Christoffer!Y70+Mikael!Y70=0," ",Felix!Y70+Jacob!Y70+Filip!Y70+Hannes!Y70+Christoffer!Y70+Mikael!Y70)</f>
        <v> </v>
      </c>
      <c r="Z70" s="52" t="str">
        <f>IF(Felix!Z70+Jacob!Z70+Filip!Z70+Hannes!Z70+Christoffer!Z70+Mikael!Z70=0," ",Felix!Z70+Jacob!Z70+Filip!Z70+Hannes!Z70+Christoffer!Z70+Mikael!Z70)</f>
        <v> </v>
      </c>
      <c r="AA70" s="52" t="str">
        <f>IF(Felix!AA70+Jacob!AA70+Filip!AA70+Hannes!AA70+Christoffer!AA70+Mikael!AA70=0," ",Felix!AA70+Jacob!AA70+Filip!AA70+Hannes!AA70+Christoffer!AA70+Mikael!AA70)</f>
        <v> </v>
      </c>
      <c r="AB70" s="52" t="str">
        <f>IF(Felix!AB70+Jacob!AB70+Filip!AB70+Hannes!AB70+Christoffer!AB70+Mikael!AB70=0," ",Felix!AB70+Jacob!AB70+Filip!AB70+Hannes!AB70+Christoffer!AB70+Mikael!AB70)</f>
        <v> </v>
      </c>
      <c r="AC70" s="54" t="str">
        <f>IF(Felix!AC70+Jacob!AC70+Filip!AC70+Hannes!AC70+Christoffer!AC70+Mikael!AC70=0," ",Felix!AC70+Jacob!AC70+Filip!AC70+Hannes!AC70+Christoffer!AC70+Mikael!AC70)</f>
        <v> </v>
      </c>
      <c r="AD70" s="140">
        <f t="shared" si="7"/>
        <v>0</v>
      </c>
    </row>
    <row r="71" ht="12.75" customHeight="1">
      <c r="A71" s="69">
        <f>Basplan!A71</f>
        <v>59</v>
      </c>
      <c r="B71" s="96" t="str">
        <f>'Modifierad plan '!B71:D71</f>
        <v/>
      </c>
      <c r="C71" s="46"/>
      <c r="D71" s="46"/>
      <c r="E71" s="46"/>
      <c r="F71" s="46"/>
      <c r="G71" s="51" t="str">
        <f>IF(Felix!G71+Jacob!G71+Filip!G71+Hannes!G71+Christoffer!G71+Mikael!G71=0," ",Felix!G71+Jacob!G71+Filip!G71+Hannes!G71+Christoffer!G71+Mikael!G71)</f>
        <v> </v>
      </c>
      <c r="H71" s="52" t="str">
        <f>IF(Felix!H71+Jacob!H71+Filip!H71+Hannes!H71+Christoffer!H71+Mikael!H71=0," ",Felix!H71+Jacob!H71+Filip!H71+Hannes!H71+Christoffer!H71+Mikael!H71)</f>
        <v> </v>
      </c>
      <c r="I71" s="52" t="str">
        <f>IF(Felix!I71+Jacob!I71+Filip!I71+Hannes!I71+Christoffer!I71+Mikael!I71=0," ",Felix!I71+Jacob!I71+Filip!I71+Hannes!I71+Christoffer!I71+Mikael!I71)</f>
        <v> </v>
      </c>
      <c r="J71" s="52" t="str">
        <f>IF(Felix!J71+Jacob!J71+Filip!J71+Hannes!J71+Christoffer!J71+Mikael!J71=0," ",Felix!J71+Jacob!J71+Filip!J71+Hannes!J71+Christoffer!J71+Mikael!J71)</f>
        <v> </v>
      </c>
      <c r="K71" s="52" t="str">
        <f>IF(Felix!K71+Jacob!K71+Filip!K71+Hannes!K71+Christoffer!K71+Mikael!K71=0," ",Felix!K71+Jacob!K71+Filip!K71+Hannes!K71+Christoffer!K71+Mikael!K71)</f>
        <v> </v>
      </c>
      <c r="L71" s="52" t="str">
        <f>IF(Felix!L71+Jacob!L71+Filip!L71+Hannes!L71+Christoffer!L71+Mikael!L71=0," ",Felix!L71+Jacob!L71+Filip!L71+Hannes!L71+Christoffer!L71+Mikael!L71)</f>
        <v> </v>
      </c>
      <c r="M71" s="52" t="str">
        <f>IF(Felix!M71+Jacob!M71+Filip!M71+Hannes!M71+Christoffer!M71+Mikael!M71=0," ",Felix!M71+Jacob!M71+Filip!M71+Hannes!M71+Christoffer!M71+Mikael!M71)</f>
        <v> </v>
      </c>
      <c r="N71" s="52" t="str">
        <f>IF(Felix!N71+Jacob!N71+Filip!N71+Hannes!N71+Christoffer!N71+Mikael!N71=0," ",Felix!N71+Jacob!N71+Filip!N71+Hannes!N71+Christoffer!N71+Mikael!N71)</f>
        <v> </v>
      </c>
      <c r="O71" s="52" t="str">
        <f>IF(Felix!O71+Jacob!O71+Filip!O71+Hannes!O71+Christoffer!O71+Mikael!O71=0," ",Felix!O71+Jacob!O71+Filip!O71+Hannes!O71+Christoffer!O71+Mikael!O71)</f>
        <v> </v>
      </c>
      <c r="P71" s="52" t="str">
        <f>IF(Felix!P71+Jacob!P71+Filip!P71+Hannes!P71+Christoffer!P71+Mikael!P71=0," ",Felix!P71+Jacob!P71+Filip!P71+Hannes!P71+Christoffer!P71+Mikael!P71)</f>
        <v> </v>
      </c>
      <c r="Q71" s="52" t="str">
        <f>IF(Felix!Q71+Jacob!Q71+Filip!Q71+Hannes!Q71+Christoffer!Q71+Mikael!Q71=0," ",Felix!Q71+Jacob!Q71+Filip!Q71+Hannes!Q71+Christoffer!Q71+Mikael!Q71)</f>
        <v> </v>
      </c>
      <c r="R71" s="52" t="str">
        <f>IF(Felix!R71+Jacob!R71+Filip!R71+Hannes!R71+Christoffer!R71+Mikael!R71=0," ",Felix!R71+Jacob!R71+Filip!R71+Hannes!R71+Christoffer!R71+Mikael!R71)</f>
        <v> </v>
      </c>
      <c r="S71" s="52" t="str">
        <f>IF(Felix!S71+Jacob!S71+Filip!S71+Hannes!S71+Christoffer!S71+Mikael!S71=0," ",Felix!S71+Jacob!S71+Filip!S71+Hannes!S71+Christoffer!S71+Mikael!S71)</f>
        <v> </v>
      </c>
      <c r="T71" s="52" t="str">
        <f>IF(Felix!T71+Jacob!T71+Filip!T71+Hannes!T71+Christoffer!T71+Mikael!T71=0," ",Felix!T71+Jacob!T71+Filip!T71+Hannes!T71+Christoffer!T71+Mikael!T71)</f>
        <v> </v>
      </c>
      <c r="U71" s="52" t="str">
        <f>IF(Felix!U71+Jacob!U71+Filip!U71+Hannes!U71+Christoffer!U71+Mikael!U71=0," ",Felix!U71+Jacob!U71+Filip!U71+Hannes!U71+Christoffer!U71+Mikael!U71)</f>
        <v> </v>
      </c>
      <c r="V71" s="52" t="str">
        <f>IF(Felix!V71+Jacob!V71+Filip!V71+Hannes!V71+Christoffer!V71+Mikael!V71=0," ",Felix!V71+Jacob!V71+Filip!V71+Hannes!V71+Christoffer!V71+Mikael!V71)</f>
        <v> </v>
      </c>
      <c r="W71" s="52" t="str">
        <f>IF(Felix!W71+Jacob!W71+Filip!W71+Hannes!W71+Christoffer!W71+Mikael!W71=0," ",Felix!W71+Jacob!W71+Filip!W71+Hannes!W71+Christoffer!W71+Mikael!W71)</f>
        <v> </v>
      </c>
      <c r="X71" s="52" t="str">
        <f>IF(Felix!X71+Jacob!X71+Filip!X71+Hannes!X71+Christoffer!X71+Mikael!X71=0," ",Felix!X71+Jacob!X71+Filip!X71+Hannes!X71+Christoffer!X71+Mikael!X71)</f>
        <v> </v>
      </c>
      <c r="Y71" s="52" t="str">
        <f>IF(Felix!Y71+Jacob!Y71+Filip!Y71+Hannes!Y71+Christoffer!Y71+Mikael!Y71=0," ",Felix!Y71+Jacob!Y71+Filip!Y71+Hannes!Y71+Christoffer!Y71+Mikael!Y71)</f>
        <v> </v>
      </c>
      <c r="Z71" s="52" t="str">
        <f>IF(Felix!Z71+Jacob!Z71+Filip!Z71+Hannes!Z71+Christoffer!Z71+Mikael!Z71=0," ",Felix!Z71+Jacob!Z71+Filip!Z71+Hannes!Z71+Christoffer!Z71+Mikael!Z71)</f>
        <v> </v>
      </c>
      <c r="AA71" s="52" t="str">
        <f>IF(Felix!AA71+Jacob!AA71+Filip!AA71+Hannes!AA71+Christoffer!AA71+Mikael!AA71=0," ",Felix!AA71+Jacob!AA71+Filip!AA71+Hannes!AA71+Christoffer!AA71+Mikael!AA71)</f>
        <v> </v>
      </c>
      <c r="AB71" s="52" t="str">
        <f>IF(Felix!AB71+Jacob!AB71+Filip!AB71+Hannes!AB71+Christoffer!AB71+Mikael!AB71=0," ",Felix!AB71+Jacob!AB71+Filip!AB71+Hannes!AB71+Christoffer!AB71+Mikael!AB71)</f>
        <v> </v>
      </c>
      <c r="AC71" s="54" t="str">
        <f>IF(Felix!AC71+Jacob!AC71+Filip!AC71+Hannes!AC71+Christoffer!AC71+Mikael!AC71=0," ",Felix!AC71+Jacob!AC71+Filip!AC71+Hannes!AC71+Christoffer!AC71+Mikael!AC71)</f>
        <v> </v>
      </c>
      <c r="AD71" s="140">
        <f t="shared" si="7"/>
        <v>0</v>
      </c>
    </row>
    <row r="72" ht="12.75" customHeight="1">
      <c r="A72" s="69">
        <f>Basplan!A72</f>
        <v>60</v>
      </c>
      <c r="B72" s="96" t="str">
        <f>'Modifierad plan '!B72:D72</f>
        <v/>
      </c>
      <c r="C72" s="46"/>
      <c r="D72" s="46"/>
      <c r="E72" s="46"/>
      <c r="F72" s="46"/>
      <c r="G72" s="51" t="str">
        <f>IF(Felix!G72+Jacob!G72+Filip!G72+Hannes!G72+Christoffer!G72+Mikael!G72=0," ",Felix!G72+Jacob!G72+Filip!G72+Hannes!G72+Christoffer!G72+Mikael!G72)</f>
        <v> </v>
      </c>
      <c r="H72" s="52" t="str">
        <f>IF(Felix!H72+Jacob!H72+Filip!H72+Hannes!H72+Christoffer!H72+Mikael!H72=0," ",Felix!H72+Jacob!H72+Filip!H72+Hannes!H72+Christoffer!H72+Mikael!H72)</f>
        <v> </v>
      </c>
      <c r="I72" s="52" t="str">
        <f>IF(Felix!I72+Jacob!I72+Filip!I72+Hannes!I72+Christoffer!I72+Mikael!I72=0," ",Felix!I72+Jacob!I72+Filip!I72+Hannes!I72+Christoffer!I72+Mikael!I72)</f>
        <v> </v>
      </c>
      <c r="J72" s="52" t="str">
        <f>IF(Felix!J72+Jacob!J72+Filip!J72+Hannes!J72+Christoffer!J72+Mikael!J72=0," ",Felix!J72+Jacob!J72+Filip!J72+Hannes!J72+Christoffer!J72+Mikael!J72)</f>
        <v> </v>
      </c>
      <c r="K72" s="52" t="str">
        <f>IF(Felix!K72+Jacob!K72+Filip!K72+Hannes!K72+Christoffer!K72+Mikael!K72=0," ",Felix!K72+Jacob!K72+Filip!K72+Hannes!K72+Christoffer!K72+Mikael!K72)</f>
        <v> </v>
      </c>
      <c r="L72" s="52" t="str">
        <f>IF(Felix!L72+Jacob!L72+Filip!L72+Hannes!L72+Christoffer!L72+Mikael!L72=0," ",Felix!L72+Jacob!L72+Filip!L72+Hannes!L72+Christoffer!L72+Mikael!L72)</f>
        <v> </v>
      </c>
      <c r="M72" s="52" t="str">
        <f>IF(Felix!M72+Jacob!M72+Filip!M72+Hannes!M72+Christoffer!M72+Mikael!M72=0," ",Felix!M72+Jacob!M72+Filip!M72+Hannes!M72+Christoffer!M72+Mikael!M72)</f>
        <v> </v>
      </c>
      <c r="N72" s="52" t="str">
        <f>IF(Felix!N72+Jacob!N72+Filip!N72+Hannes!N72+Christoffer!N72+Mikael!N72=0," ",Felix!N72+Jacob!N72+Filip!N72+Hannes!N72+Christoffer!N72+Mikael!N72)</f>
        <v> </v>
      </c>
      <c r="O72" s="52" t="str">
        <f>IF(Felix!O72+Jacob!O72+Filip!O72+Hannes!O72+Christoffer!O72+Mikael!O72=0," ",Felix!O72+Jacob!O72+Filip!O72+Hannes!O72+Christoffer!O72+Mikael!O72)</f>
        <v> </v>
      </c>
      <c r="P72" s="52" t="str">
        <f>IF(Felix!P72+Jacob!P72+Filip!P72+Hannes!P72+Christoffer!P72+Mikael!P72=0," ",Felix!P72+Jacob!P72+Filip!P72+Hannes!P72+Christoffer!P72+Mikael!P72)</f>
        <v> </v>
      </c>
      <c r="Q72" s="52" t="str">
        <f>IF(Felix!Q72+Jacob!Q72+Filip!Q72+Hannes!Q72+Christoffer!Q72+Mikael!Q72=0," ",Felix!Q72+Jacob!Q72+Filip!Q72+Hannes!Q72+Christoffer!Q72+Mikael!Q72)</f>
        <v> </v>
      </c>
      <c r="R72" s="52" t="str">
        <f>IF(Felix!R72+Jacob!R72+Filip!R72+Hannes!R72+Christoffer!R72+Mikael!R72=0," ",Felix!R72+Jacob!R72+Filip!R72+Hannes!R72+Christoffer!R72+Mikael!R72)</f>
        <v> </v>
      </c>
      <c r="S72" s="52" t="str">
        <f>IF(Felix!S72+Jacob!S72+Filip!S72+Hannes!S72+Christoffer!S72+Mikael!S72=0," ",Felix!S72+Jacob!S72+Filip!S72+Hannes!S72+Christoffer!S72+Mikael!S72)</f>
        <v> </v>
      </c>
      <c r="T72" s="52" t="str">
        <f>IF(Felix!T72+Jacob!T72+Filip!T72+Hannes!T72+Christoffer!T72+Mikael!T72=0," ",Felix!T72+Jacob!T72+Filip!T72+Hannes!T72+Christoffer!T72+Mikael!T72)</f>
        <v> </v>
      </c>
      <c r="U72" s="52" t="str">
        <f>IF(Felix!U72+Jacob!U72+Filip!U72+Hannes!U72+Christoffer!U72+Mikael!U72=0," ",Felix!U72+Jacob!U72+Filip!U72+Hannes!U72+Christoffer!U72+Mikael!U72)</f>
        <v> </v>
      </c>
      <c r="V72" s="52" t="str">
        <f>IF(Felix!V72+Jacob!V72+Filip!V72+Hannes!V72+Christoffer!V72+Mikael!V72=0," ",Felix!V72+Jacob!V72+Filip!V72+Hannes!V72+Christoffer!V72+Mikael!V72)</f>
        <v> </v>
      </c>
      <c r="W72" s="52" t="str">
        <f>IF(Felix!W72+Jacob!W72+Filip!W72+Hannes!W72+Christoffer!W72+Mikael!W72=0," ",Felix!W72+Jacob!W72+Filip!W72+Hannes!W72+Christoffer!W72+Mikael!W72)</f>
        <v> </v>
      </c>
      <c r="X72" s="52" t="str">
        <f>IF(Felix!X72+Jacob!X72+Filip!X72+Hannes!X72+Christoffer!X72+Mikael!X72=0," ",Felix!X72+Jacob!X72+Filip!X72+Hannes!X72+Christoffer!X72+Mikael!X72)</f>
        <v> </v>
      </c>
      <c r="Y72" s="52" t="str">
        <f>IF(Felix!Y72+Jacob!Y72+Filip!Y72+Hannes!Y72+Christoffer!Y72+Mikael!Y72=0," ",Felix!Y72+Jacob!Y72+Filip!Y72+Hannes!Y72+Christoffer!Y72+Mikael!Y72)</f>
        <v> </v>
      </c>
      <c r="Z72" s="52" t="str">
        <f>IF(Felix!Z72+Jacob!Z72+Filip!Z72+Hannes!Z72+Christoffer!Z72+Mikael!Z72=0," ",Felix!Z72+Jacob!Z72+Filip!Z72+Hannes!Z72+Christoffer!Z72+Mikael!Z72)</f>
        <v> </v>
      </c>
      <c r="AA72" s="52" t="str">
        <f>IF(Felix!AA72+Jacob!AA72+Filip!AA72+Hannes!AA72+Christoffer!AA72+Mikael!AA72=0," ",Felix!AA72+Jacob!AA72+Filip!AA72+Hannes!AA72+Christoffer!AA72+Mikael!AA72)</f>
        <v> </v>
      </c>
      <c r="AB72" s="52" t="str">
        <f>IF(Felix!AB72+Jacob!AB72+Filip!AB72+Hannes!AB72+Christoffer!AB72+Mikael!AB72=0," ",Felix!AB72+Jacob!AB72+Filip!AB72+Hannes!AB72+Christoffer!AB72+Mikael!AB72)</f>
        <v> </v>
      </c>
      <c r="AC72" s="54" t="str">
        <f>IF(Felix!AC72+Jacob!AC72+Filip!AC72+Hannes!AC72+Christoffer!AC72+Mikael!AC72=0," ",Felix!AC72+Jacob!AC72+Filip!AC72+Hannes!AC72+Christoffer!AC72+Mikael!AC72)</f>
        <v> </v>
      </c>
      <c r="AD72" s="140">
        <f t="shared" si="7"/>
        <v>0</v>
      </c>
    </row>
    <row r="73" ht="12.75" customHeight="1">
      <c r="A73" s="69">
        <f>Basplan!A73</f>
        <v>61</v>
      </c>
      <c r="B73" s="96" t="str">
        <f>'Modifierad plan '!B73:D73</f>
        <v/>
      </c>
      <c r="C73" s="46"/>
      <c r="D73" s="46"/>
      <c r="E73" s="46"/>
      <c r="F73" s="46"/>
      <c r="G73" s="51" t="str">
        <f>IF(Felix!G73+Jacob!G73+Filip!G73+Hannes!G73+Christoffer!G73+Mikael!G73=0," ",Felix!G73+Jacob!G73+Filip!G73+Hannes!G73+Christoffer!G73+Mikael!G73)</f>
        <v> </v>
      </c>
      <c r="H73" s="52" t="str">
        <f>IF(Felix!H73+Jacob!H73+Filip!H73+Hannes!H73+Christoffer!H73+Mikael!H73=0," ",Felix!H73+Jacob!H73+Filip!H73+Hannes!H73+Christoffer!H73+Mikael!H73)</f>
        <v> </v>
      </c>
      <c r="I73" s="52" t="str">
        <f>IF(Felix!I73+Jacob!I73+Filip!I73+Hannes!I73+Christoffer!I73+Mikael!I73=0," ",Felix!I73+Jacob!I73+Filip!I73+Hannes!I73+Christoffer!I73+Mikael!I73)</f>
        <v> </v>
      </c>
      <c r="J73" s="52" t="str">
        <f>IF(Felix!J73+Jacob!J73+Filip!J73+Hannes!J73+Christoffer!J73+Mikael!J73=0," ",Felix!J73+Jacob!J73+Filip!J73+Hannes!J73+Christoffer!J73+Mikael!J73)</f>
        <v> </v>
      </c>
      <c r="K73" s="52" t="str">
        <f>IF(Felix!K73+Jacob!K73+Filip!K73+Hannes!K73+Christoffer!K73+Mikael!K73=0," ",Felix!K73+Jacob!K73+Filip!K73+Hannes!K73+Christoffer!K73+Mikael!K73)</f>
        <v> </v>
      </c>
      <c r="L73" s="52" t="str">
        <f>IF(Felix!L73+Jacob!L73+Filip!L73+Hannes!L73+Christoffer!L73+Mikael!L73=0," ",Felix!L73+Jacob!L73+Filip!L73+Hannes!L73+Christoffer!L73+Mikael!L73)</f>
        <v> </v>
      </c>
      <c r="M73" s="52" t="str">
        <f>IF(Felix!M73+Jacob!M73+Filip!M73+Hannes!M73+Christoffer!M73+Mikael!M73=0," ",Felix!M73+Jacob!M73+Filip!M73+Hannes!M73+Christoffer!M73+Mikael!M73)</f>
        <v> </v>
      </c>
      <c r="N73" s="52" t="str">
        <f>IF(Felix!N73+Jacob!N73+Filip!N73+Hannes!N73+Christoffer!N73+Mikael!N73=0," ",Felix!N73+Jacob!N73+Filip!N73+Hannes!N73+Christoffer!N73+Mikael!N73)</f>
        <v> </v>
      </c>
      <c r="O73" s="52" t="str">
        <f>IF(Felix!O73+Jacob!O73+Filip!O73+Hannes!O73+Christoffer!O73+Mikael!O73=0," ",Felix!O73+Jacob!O73+Filip!O73+Hannes!O73+Christoffer!O73+Mikael!O73)</f>
        <v> </v>
      </c>
      <c r="P73" s="52" t="str">
        <f>IF(Felix!P73+Jacob!P73+Filip!P73+Hannes!P73+Christoffer!P73+Mikael!P73=0," ",Felix!P73+Jacob!P73+Filip!P73+Hannes!P73+Christoffer!P73+Mikael!P73)</f>
        <v> </v>
      </c>
      <c r="Q73" s="52" t="str">
        <f>IF(Felix!Q73+Jacob!Q73+Filip!Q73+Hannes!Q73+Christoffer!Q73+Mikael!Q73=0," ",Felix!Q73+Jacob!Q73+Filip!Q73+Hannes!Q73+Christoffer!Q73+Mikael!Q73)</f>
        <v> </v>
      </c>
      <c r="R73" s="52" t="str">
        <f>IF(Felix!R73+Jacob!R73+Filip!R73+Hannes!R73+Christoffer!R73+Mikael!R73=0," ",Felix!R73+Jacob!R73+Filip!R73+Hannes!R73+Christoffer!R73+Mikael!R73)</f>
        <v> </v>
      </c>
      <c r="S73" s="52" t="str">
        <f>IF(Felix!S73+Jacob!S73+Filip!S73+Hannes!S73+Christoffer!S73+Mikael!S73=0," ",Felix!S73+Jacob!S73+Filip!S73+Hannes!S73+Christoffer!S73+Mikael!S73)</f>
        <v> </v>
      </c>
      <c r="T73" s="52" t="str">
        <f>IF(Felix!T73+Jacob!T73+Filip!T73+Hannes!T73+Christoffer!T73+Mikael!T73=0," ",Felix!T73+Jacob!T73+Filip!T73+Hannes!T73+Christoffer!T73+Mikael!T73)</f>
        <v> </v>
      </c>
      <c r="U73" s="52" t="str">
        <f>IF(Felix!U73+Jacob!U73+Filip!U73+Hannes!U73+Christoffer!U73+Mikael!U73=0," ",Felix!U73+Jacob!U73+Filip!U73+Hannes!U73+Christoffer!U73+Mikael!U73)</f>
        <v> </v>
      </c>
      <c r="V73" s="52" t="str">
        <f>IF(Felix!V73+Jacob!V73+Filip!V73+Hannes!V73+Christoffer!V73+Mikael!V73=0," ",Felix!V73+Jacob!V73+Filip!V73+Hannes!V73+Christoffer!V73+Mikael!V73)</f>
        <v> </v>
      </c>
      <c r="W73" s="52" t="str">
        <f>IF(Felix!W73+Jacob!W73+Filip!W73+Hannes!W73+Christoffer!W73+Mikael!W73=0," ",Felix!W73+Jacob!W73+Filip!W73+Hannes!W73+Christoffer!W73+Mikael!W73)</f>
        <v> </v>
      </c>
      <c r="X73" s="52" t="str">
        <f>IF(Felix!X73+Jacob!X73+Filip!X73+Hannes!X73+Christoffer!X73+Mikael!X73=0," ",Felix!X73+Jacob!X73+Filip!X73+Hannes!X73+Christoffer!X73+Mikael!X73)</f>
        <v> </v>
      </c>
      <c r="Y73" s="52" t="str">
        <f>IF(Felix!Y73+Jacob!Y73+Filip!Y73+Hannes!Y73+Christoffer!Y73+Mikael!Y73=0," ",Felix!Y73+Jacob!Y73+Filip!Y73+Hannes!Y73+Christoffer!Y73+Mikael!Y73)</f>
        <v> </v>
      </c>
      <c r="Z73" s="52" t="str">
        <f>IF(Felix!Z73+Jacob!Z73+Filip!Z73+Hannes!Z73+Christoffer!Z73+Mikael!Z73=0," ",Felix!Z73+Jacob!Z73+Filip!Z73+Hannes!Z73+Christoffer!Z73+Mikael!Z73)</f>
        <v> </v>
      </c>
      <c r="AA73" s="52" t="str">
        <f>IF(Felix!AA73+Jacob!AA73+Filip!AA73+Hannes!AA73+Christoffer!AA73+Mikael!AA73=0," ",Felix!AA73+Jacob!AA73+Filip!AA73+Hannes!AA73+Christoffer!AA73+Mikael!AA73)</f>
        <v> </v>
      </c>
      <c r="AB73" s="52" t="str">
        <f>IF(Felix!AB73+Jacob!AB73+Filip!AB73+Hannes!AB73+Christoffer!AB73+Mikael!AB73=0," ",Felix!AB73+Jacob!AB73+Filip!AB73+Hannes!AB73+Christoffer!AB73+Mikael!AB73)</f>
        <v> </v>
      </c>
      <c r="AC73" s="54" t="str">
        <f>IF(Felix!AC73+Jacob!AC73+Filip!AC73+Hannes!AC73+Christoffer!AC73+Mikael!AC73=0," ",Felix!AC73+Jacob!AC73+Filip!AC73+Hannes!AC73+Christoffer!AC73+Mikael!AC73)</f>
        <v> </v>
      </c>
      <c r="AD73" s="140">
        <f t="shared" si="7"/>
        <v>0</v>
      </c>
    </row>
    <row r="74" ht="12.75" customHeight="1">
      <c r="A74" s="69">
        <f>Basplan!A74</f>
        <v>62</v>
      </c>
      <c r="B74" s="137" t="str">
        <f>'Modifierad plan '!B74:D74</f>
        <v/>
      </c>
      <c r="C74" s="138"/>
      <c r="D74" s="138"/>
      <c r="E74" s="138"/>
      <c r="F74" s="138"/>
      <c r="G74" s="51" t="str">
        <f>IF(Felix!G74+Jacob!G74+Filip!G74+Hannes!G74+Christoffer!G74+Mikael!G74=0," ",Felix!G74+Jacob!G74+Filip!G74+Hannes!G74+Christoffer!G74+Mikael!G74)</f>
        <v> </v>
      </c>
      <c r="H74" s="52" t="str">
        <f>IF(Felix!H74+Jacob!H74+Filip!H74+Hannes!H74+Christoffer!H74+Mikael!H74=0," ",Felix!H74+Jacob!H74+Filip!H74+Hannes!H74+Christoffer!H74+Mikael!H74)</f>
        <v> </v>
      </c>
      <c r="I74" s="52" t="str">
        <f>IF(Felix!I74+Jacob!I74+Filip!I74+Hannes!I74+Christoffer!I74+Mikael!I74=0," ",Felix!I74+Jacob!I74+Filip!I74+Hannes!I74+Christoffer!I74+Mikael!I74)</f>
        <v> </v>
      </c>
      <c r="J74" s="52" t="str">
        <f>IF(Felix!J74+Jacob!J74+Filip!J74+Hannes!J74+Christoffer!J74+Mikael!J74=0," ",Felix!J74+Jacob!J74+Filip!J74+Hannes!J74+Christoffer!J74+Mikael!J74)</f>
        <v> </v>
      </c>
      <c r="K74" s="52" t="str">
        <f>IF(Felix!K74+Jacob!K74+Filip!K74+Hannes!K74+Christoffer!K74+Mikael!K74=0," ",Felix!K74+Jacob!K74+Filip!K74+Hannes!K74+Christoffer!K74+Mikael!K74)</f>
        <v> </v>
      </c>
      <c r="L74" s="52" t="str">
        <f>IF(Felix!L74+Jacob!L74+Filip!L74+Hannes!L74+Christoffer!L74+Mikael!L74=0," ",Felix!L74+Jacob!L74+Filip!L74+Hannes!L74+Christoffer!L74+Mikael!L74)</f>
        <v> </v>
      </c>
      <c r="M74" s="52" t="str">
        <f>IF(Felix!M74+Jacob!M74+Filip!M74+Hannes!M74+Christoffer!M74+Mikael!M74=0," ",Felix!M74+Jacob!M74+Filip!M74+Hannes!M74+Christoffer!M74+Mikael!M74)</f>
        <v> </v>
      </c>
      <c r="N74" s="52" t="str">
        <f>IF(Felix!N74+Jacob!N74+Filip!N74+Hannes!N74+Christoffer!N74+Mikael!N74=0," ",Felix!N74+Jacob!N74+Filip!N74+Hannes!N74+Christoffer!N74+Mikael!N74)</f>
        <v> </v>
      </c>
      <c r="O74" s="52" t="str">
        <f>IF(Felix!O74+Jacob!O74+Filip!O74+Hannes!O74+Christoffer!O74+Mikael!O74=0," ",Felix!O74+Jacob!O74+Filip!O74+Hannes!O74+Christoffer!O74+Mikael!O74)</f>
        <v> </v>
      </c>
      <c r="P74" s="52" t="str">
        <f>IF(Felix!P74+Jacob!P74+Filip!P74+Hannes!P74+Christoffer!P74+Mikael!P74=0," ",Felix!P74+Jacob!P74+Filip!P74+Hannes!P74+Christoffer!P74+Mikael!P74)</f>
        <v> </v>
      </c>
      <c r="Q74" s="52" t="str">
        <f>IF(Felix!Q74+Jacob!Q74+Filip!Q74+Hannes!Q74+Christoffer!Q74+Mikael!Q74=0," ",Felix!Q74+Jacob!Q74+Filip!Q74+Hannes!Q74+Christoffer!Q74+Mikael!Q74)</f>
        <v> </v>
      </c>
      <c r="R74" s="52" t="str">
        <f>IF(Felix!R74+Jacob!R74+Filip!R74+Hannes!R74+Christoffer!R74+Mikael!R74=0," ",Felix!R74+Jacob!R74+Filip!R74+Hannes!R74+Christoffer!R74+Mikael!R74)</f>
        <v> </v>
      </c>
      <c r="S74" s="52" t="str">
        <f>IF(Felix!S74+Jacob!S74+Filip!S74+Hannes!S74+Christoffer!S74+Mikael!S74=0," ",Felix!S74+Jacob!S74+Filip!S74+Hannes!S74+Christoffer!S74+Mikael!S74)</f>
        <v> </v>
      </c>
      <c r="T74" s="52" t="str">
        <f>IF(Felix!T74+Jacob!T74+Filip!T74+Hannes!T74+Christoffer!T74+Mikael!T74=0," ",Felix!T74+Jacob!T74+Filip!T74+Hannes!T74+Christoffer!T74+Mikael!T74)</f>
        <v> </v>
      </c>
      <c r="U74" s="52" t="str">
        <f>IF(Felix!U74+Jacob!U74+Filip!U74+Hannes!U74+Christoffer!U74+Mikael!U74=0," ",Felix!U74+Jacob!U74+Filip!U74+Hannes!U74+Christoffer!U74+Mikael!U74)</f>
        <v> </v>
      </c>
      <c r="V74" s="52" t="str">
        <f>IF(Felix!V74+Jacob!V74+Filip!V74+Hannes!V74+Christoffer!V74+Mikael!V74=0," ",Felix!V74+Jacob!V74+Filip!V74+Hannes!V74+Christoffer!V74+Mikael!V74)</f>
        <v> </v>
      </c>
      <c r="W74" s="52" t="str">
        <f>IF(Felix!W74+Jacob!W74+Filip!W74+Hannes!W74+Christoffer!W74+Mikael!W74=0," ",Felix!W74+Jacob!W74+Filip!W74+Hannes!W74+Christoffer!W74+Mikael!W74)</f>
        <v> </v>
      </c>
      <c r="X74" s="52" t="str">
        <f>IF(Felix!X74+Jacob!X74+Filip!X74+Hannes!X74+Christoffer!X74+Mikael!X74=0," ",Felix!X74+Jacob!X74+Filip!X74+Hannes!X74+Christoffer!X74+Mikael!X74)</f>
        <v> </v>
      </c>
      <c r="Y74" s="52" t="str">
        <f>IF(Felix!Y74+Jacob!Y74+Filip!Y74+Hannes!Y74+Christoffer!Y74+Mikael!Y74=0," ",Felix!Y74+Jacob!Y74+Filip!Y74+Hannes!Y74+Christoffer!Y74+Mikael!Y74)</f>
        <v> </v>
      </c>
      <c r="Z74" s="52" t="str">
        <f>IF(Felix!Z74+Jacob!Z74+Filip!Z74+Hannes!Z74+Christoffer!Z74+Mikael!Z74=0," ",Felix!Z74+Jacob!Z74+Filip!Z74+Hannes!Z74+Christoffer!Z74+Mikael!Z74)</f>
        <v> </v>
      </c>
      <c r="AA74" s="52" t="str">
        <f>IF(Felix!AA74+Jacob!AA74+Filip!AA74+Hannes!AA74+Christoffer!AA74+Mikael!AA74=0," ",Felix!AA74+Jacob!AA74+Filip!AA74+Hannes!AA74+Christoffer!AA74+Mikael!AA74)</f>
        <v> </v>
      </c>
      <c r="AB74" s="52" t="str">
        <f>IF(Felix!AB74+Jacob!AB74+Filip!AB74+Hannes!AB74+Christoffer!AB74+Mikael!AB74=0," ",Felix!AB74+Jacob!AB74+Filip!AB74+Hannes!AB74+Christoffer!AB74+Mikael!AB74)</f>
        <v> </v>
      </c>
      <c r="AC74" s="54" t="str">
        <f>IF(Felix!AC74+Jacob!AC74+Filip!AC74+Hannes!AC74+Christoffer!AC74+Mikael!AC74=0," ",Felix!AC74+Jacob!AC74+Filip!AC74+Hannes!AC74+Christoffer!AC74+Mikael!AC74)</f>
        <v> </v>
      </c>
      <c r="AD74" s="140">
        <f t="shared" si="7"/>
        <v>0</v>
      </c>
    </row>
    <row r="75" ht="12.75" customHeight="1">
      <c r="A75" s="69">
        <f>Basplan!A75</f>
        <v>63</v>
      </c>
      <c r="B75" s="96" t="str">
        <f>'Modifierad plan '!B75:D75</f>
        <v/>
      </c>
      <c r="C75" s="46"/>
      <c r="D75" s="46"/>
      <c r="E75" s="46"/>
      <c r="F75" s="46"/>
      <c r="G75" s="51" t="str">
        <f>IF(Felix!G75+Jacob!G75+Filip!G75+Hannes!G75+Christoffer!G75+Mikael!G75=0," ",Felix!G75+Jacob!G75+Filip!G75+Hannes!G75+Christoffer!G75+Mikael!G75)</f>
        <v> </v>
      </c>
      <c r="H75" s="52" t="str">
        <f>IF(Felix!H75+Jacob!H75+Filip!H75+Hannes!H75+Christoffer!H75+Mikael!H75=0," ",Felix!H75+Jacob!H75+Filip!H75+Hannes!H75+Christoffer!H75+Mikael!H75)</f>
        <v> </v>
      </c>
      <c r="I75" s="52" t="str">
        <f>IF(Felix!I75+Jacob!I75+Filip!I75+Hannes!I75+Christoffer!I75+Mikael!I75=0," ",Felix!I75+Jacob!I75+Filip!I75+Hannes!I75+Christoffer!I75+Mikael!I75)</f>
        <v> </v>
      </c>
      <c r="J75" s="52" t="str">
        <f>IF(Felix!J75+Jacob!J75+Filip!J75+Hannes!J75+Christoffer!J75+Mikael!J75=0," ",Felix!J75+Jacob!J75+Filip!J75+Hannes!J75+Christoffer!J75+Mikael!J75)</f>
        <v> </v>
      </c>
      <c r="K75" s="52" t="str">
        <f>IF(Felix!K75+Jacob!K75+Filip!K75+Hannes!K75+Christoffer!K75+Mikael!K75=0," ",Felix!K75+Jacob!K75+Filip!K75+Hannes!K75+Christoffer!K75+Mikael!K75)</f>
        <v> </v>
      </c>
      <c r="L75" s="52" t="str">
        <f>IF(Felix!L75+Jacob!L75+Filip!L75+Hannes!L75+Christoffer!L75+Mikael!L75=0," ",Felix!L75+Jacob!L75+Filip!L75+Hannes!L75+Christoffer!L75+Mikael!L75)</f>
        <v> </v>
      </c>
      <c r="M75" s="52" t="str">
        <f>IF(Felix!M75+Jacob!M75+Filip!M75+Hannes!M75+Christoffer!M75+Mikael!M75=0," ",Felix!M75+Jacob!M75+Filip!M75+Hannes!M75+Christoffer!M75+Mikael!M75)</f>
        <v> </v>
      </c>
      <c r="N75" s="52" t="str">
        <f>IF(Felix!N75+Jacob!N75+Filip!N75+Hannes!N75+Christoffer!N75+Mikael!N75=0," ",Felix!N75+Jacob!N75+Filip!N75+Hannes!N75+Christoffer!N75+Mikael!N75)</f>
        <v> </v>
      </c>
      <c r="O75" s="52" t="str">
        <f>IF(Felix!O75+Jacob!O75+Filip!O75+Hannes!O75+Christoffer!O75+Mikael!O75=0," ",Felix!O75+Jacob!O75+Filip!O75+Hannes!O75+Christoffer!O75+Mikael!O75)</f>
        <v> </v>
      </c>
      <c r="P75" s="52" t="str">
        <f>IF(Felix!P75+Jacob!P75+Filip!P75+Hannes!P75+Christoffer!P75+Mikael!P75=0," ",Felix!P75+Jacob!P75+Filip!P75+Hannes!P75+Christoffer!P75+Mikael!P75)</f>
        <v> </v>
      </c>
      <c r="Q75" s="52" t="str">
        <f>IF(Felix!Q75+Jacob!Q75+Filip!Q75+Hannes!Q75+Christoffer!Q75+Mikael!Q75=0," ",Felix!Q75+Jacob!Q75+Filip!Q75+Hannes!Q75+Christoffer!Q75+Mikael!Q75)</f>
        <v> </v>
      </c>
      <c r="R75" s="52" t="str">
        <f>IF(Felix!R75+Jacob!R75+Filip!R75+Hannes!R75+Christoffer!R75+Mikael!R75=0," ",Felix!R75+Jacob!R75+Filip!R75+Hannes!R75+Christoffer!R75+Mikael!R75)</f>
        <v> </v>
      </c>
      <c r="S75" s="52" t="str">
        <f>IF(Felix!S75+Jacob!S75+Filip!S75+Hannes!S75+Christoffer!S75+Mikael!S75=0," ",Felix!S75+Jacob!S75+Filip!S75+Hannes!S75+Christoffer!S75+Mikael!S75)</f>
        <v> </v>
      </c>
      <c r="T75" s="52" t="str">
        <f>IF(Felix!T75+Jacob!T75+Filip!T75+Hannes!T75+Christoffer!T75+Mikael!T75=0," ",Felix!T75+Jacob!T75+Filip!T75+Hannes!T75+Christoffer!T75+Mikael!T75)</f>
        <v> </v>
      </c>
      <c r="U75" s="52" t="str">
        <f>IF(Felix!U75+Jacob!U75+Filip!U75+Hannes!U75+Christoffer!U75+Mikael!U75=0," ",Felix!U75+Jacob!U75+Filip!U75+Hannes!U75+Christoffer!U75+Mikael!U75)</f>
        <v> </v>
      </c>
      <c r="V75" s="52" t="str">
        <f>IF(Felix!V75+Jacob!V75+Filip!V75+Hannes!V75+Christoffer!V75+Mikael!V75=0," ",Felix!V75+Jacob!V75+Filip!V75+Hannes!V75+Christoffer!V75+Mikael!V75)</f>
        <v> </v>
      </c>
      <c r="W75" s="52" t="str">
        <f>IF(Felix!W75+Jacob!W75+Filip!W75+Hannes!W75+Christoffer!W75+Mikael!W75=0," ",Felix!W75+Jacob!W75+Filip!W75+Hannes!W75+Christoffer!W75+Mikael!W75)</f>
        <v> </v>
      </c>
      <c r="X75" s="52" t="str">
        <f>IF(Felix!X75+Jacob!X75+Filip!X75+Hannes!X75+Christoffer!X75+Mikael!X75=0," ",Felix!X75+Jacob!X75+Filip!X75+Hannes!X75+Christoffer!X75+Mikael!X75)</f>
        <v> </v>
      </c>
      <c r="Y75" s="52" t="str">
        <f>IF(Felix!Y75+Jacob!Y75+Filip!Y75+Hannes!Y75+Christoffer!Y75+Mikael!Y75=0," ",Felix!Y75+Jacob!Y75+Filip!Y75+Hannes!Y75+Christoffer!Y75+Mikael!Y75)</f>
        <v> </v>
      </c>
      <c r="Z75" s="52" t="str">
        <f>IF(Felix!Z75+Jacob!Z75+Filip!Z75+Hannes!Z75+Christoffer!Z75+Mikael!Z75=0," ",Felix!Z75+Jacob!Z75+Filip!Z75+Hannes!Z75+Christoffer!Z75+Mikael!Z75)</f>
        <v> </v>
      </c>
      <c r="AA75" s="52" t="str">
        <f>IF(Felix!AA75+Jacob!AA75+Filip!AA75+Hannes!AA75+Christoffer!AA75+Mikael!AA75=0," ",Felix!AA75+Jacob!AA75+Filip!AA75+Hannes!AA75+Christoffer!AA75+Mikael!AA75)</f>
        <v> </v>
      </c>
      <c r="AB75" s="52" t="str">
        <f>IF(Felix!AB75+Jacob!AB75+Filip!AB75+Hannes!AB75+Christoffer!AB75+Mikael!AB75=0," ",Felix!AB75+Jacob!AB75+Filip!AB75+Hannes!AB75+Christoffer!AB75+Mikael!AB75)</f>
        <v> </v>
      </c>
      <c r="AC75" s="54" t="str">
        <f>IF(Felix!AC75+Jacob!AC75+Filip!AC75+Hannes!AC75+Christoffer!AC75+Mikael!AC75=0," ",Felix!AC75+Jacob!AC75+Filip!AC75+Hannes!AC75+Christoffer!AC75+Mikael!AC75)</f>
        <v> </v>
      </c>
      <c r="AD75" s="140">
        <f t="shared" si="7"/>
        <v>0</v>
      </c>
    </row>
    <row r="76" ht="12.75" customHeight="1">
      <c r="A76" s="44">
        <f>Basplan!A76</f>
        <v>64</v>
      </c>
      <c r="B76" s="96" t="str">
        <f>'Modifierad plan '!B76:D76</f>
        <v/>
      </c>
      <c r="C76" s="46"/>
      <c r="D76" s="46"/>
      <c r="E76" s="46"/>
      <c r="F76" s="46"/>
      <c r="G76" s="51" t="str">
        <f>IF(Felix!G76+Jacob!G76+Filip!G76+Hannes!G76+Christoffer!G76+Mikael!G76=0," ",Felix!G76+Jacob!G76+Filip!G76+Hannes!G76+Christoffer!G76+Mikael!G76)</f>
        <v> </v>
      </c>
      <c r="H76" s="52" t="str">
        <f>IF(Felix!H76+Jacob!H76+Filip!H76+Hannes!H76+Christoffer!H76+Mikael!H76=0," ",Felix!H76+Jacob!H76+Filip!H76+Hannes!H76+Christoffer!H76+Mikael!H76)</f>
        <v> </v>
      </c>
      <c r="I76" s="52" t="str">
        <f>IF(Felix!I76+Jacob!I76+Filip!I76+Hannes!I76+Christoffer!I76+Mikael!I76=0," ",Felix!I76+Jacob!I76+Filip!I76+Hannes!I76+Christoffer!I76+Mikael!I76)</f>
        <v> </v>
      </c>
      <c r="J76" s="52" t="str">
        <f>IF(Felix!J76+Jacob!J76+Filip!J76+Hannes!J76+Christoffer!J76+Mikael!J76=0," ",Felix!J76+Jacob!J76+Filip!J76+Hannes!J76+Christoffer!J76+Mikael!J76)</f>
        <v> </v>
      </c>
      <c r="K76" s="52" t="str">
        <f>IF(Felix!K76+Jacob!K76+Filip!K76+Hannes!K76+Christoffer!K76+Mikael!K76=0," ",Felix!K76+Jacob!K76+Filip!K76+Hannes!K76+Christoffer!K76+Mikael!K76)</f>
        <v> </v>
      </c>
      <c r="L76" s="52" t="str">
        <f>IF(Felix!L76+Jacob!L76+Filip!L76+Hannes!L76+Christoffer!L76+Mikael!L76=0," ",Felix!L76+Jacob!L76+Filip!L76+Hannes!L76+Christoffer!L76+Mikael!L76)</f>
        <v> </v>
      </c>
      <c r="M76" s="52" t="str">
        <f>IF(Felix!M76+Jacob!M76+Filip!M76+Hannes!M76+Christoffer!M76+Mikael!M76=0," ",Felix!M76+Jacob!M76+Filip!M76+Hannes!M76+Christoffer!M76+Mikael!M76)</f>
        <v> </v>
      </c>
      <c r="N76" s="52" t="str">
        <f>IF(Felix!N76+Jacob!N76+Filip!N76+Hannes!N76+Christoffer!N76+Mikael!N76=0," ",Felix!N76+Jacob!N76+Filip!N76+Hannes!N76+Christoffer!N76+Mikael!N76)</f>
        <v> </v>
      </c>
      <c r="O76" s="52" t="str">
        <f>IF(Felix!O76+Jacob!O76+Filip!O76+Hannes!O76+Christoffer!O76+Mikael!O76=0," ",Felix!O76+Jacob!O76+Filip!O76+Hannes!O76+Christoffer!O76+Mikael!O76)</f>
        <v> </v>
      </c>
      <c r="P76" s="52" t="str">
        <f>IF(Felix!P76+Jacob!P76+Filip!P76+Hannes!P76+Christoffer!P76+Mikael!P76=0," ",Felix!P76+Jacob!P76+Filip!P76+Hannes!P76+Christoffer!P76+Mikael!P76)</f>
        <v> </v>
      </c>
      <c r="Q76" s="52" t="str">
        <f>IF(Felix!Q76+Jacob!Q76+Filip!Q76+Hannes!Q76+Christoffer!Q76+Mikael!Q76=0," ",Felix!Q76+Jacob!Q76+Filip!Q76+Hannes!Q76+Christoffer!Q76+Mikael!Q76)</f>
        <v> </v>
      </c>
      <c r="R76" s="52" t="str">
        <f>IF(Felix!R76+Jacob!R76+Filip!R76+Hannes!R76+Christoffer!R76+Mikael!R76=0," ",Felix!R76+Jacob!R76+Filip!R76+Hannes!R76+Christoffer!R76+Mikael!R76)</f>
        <v> </v>
      </c>
      <c r="S76" s="52" t="str">
        <f>IF(Felix!S76+Jacob!S76+Filip!S76+Hannes!S76+Christoffer!S76+Mikael!S76=0," ",Felix!S76+Jacob!S76+Filip!S76+Hannes!S76+Christoffer!S76+Mikael!S76)</f>
        <v> </v>
      </c>
      <c r="T76" s="52" t="str">
        <f>IF(Felix!T76+Jacob!T76+Filip!T76+Hannes!T76+Christoffer!T76+Mikael!T76=0," ",Felix!T76+Jacob!T76+Filip!T76+Hannes!T76+Christoffer!T76+Mikael!T76)</f>
        <v> </v>
      </c>
      <c r="U76" s="52" t="str">
        <f>IF(Felix!U76+Jacob!U76+Filip!U76+Hannes!U76+Christoffer!U76+Mikael!U76=0," ",Felix!U76+Jacob!U76+Filip!U76+Hannes!U76+Christoffer!U76+Mikael!U76)</f>
        <v> </v>
      </c>
      <c r="V76" s="52" t="str">
        <f>IF(Felix!V76+Jacob!V76+Filip!V76+Hannes!V76+Christoffer!V76+Mikael!V76=0," ",Felix!V76+Jacob!V76+Filip!V76+Hannes!V76+Christoffer!V76+Mikael!V76)</f>
        <v> </v>
      </c>
      <c r="W76" s="52" t="str">
        <f>IF(Felix!W76+Jacob!W76+Filip!W76+Hannes!W76+Christoffer!W76+Mikael!W76=0," ",Felix!W76+Jacob!W76+Filip!W76+Hannes!W76+Christoffer!W76+Mikael!W76)</f>
        <v> </v>
      </c>
      <c r="X76" s="52" t="str">
        <f>IF(Felix!X76+Jacob!X76+Filip!X76+Hannes!X76+Christoffer!X76+Mikael!X76=0," ",Felix!X76+Jacob!X76+Filip!X76+Hannes!X76+Christoffer!X76+Mikael!X76)</f>
        <v> </v>
      </c>
      <c r="Y76" s="52" t="str">
        <f>IF(Felix!Y76+Jacob!Y76+Filip!Y76+Hannes!Y76+Christoffer!Y76+Mikael!Y76=0," ",Felix!Y76+Jacob!Y76+Filip!Y76+Hannes!Y76+Christoffer!Y76+Mikael!Y76)</f>
        <v> </v>
      </c>
      <c r="Z76" s="52" t="str">
        <f>IF(Felix!Z76+Jacob!Z76+Filip!Z76+Hannes!Z76+Christoffer!Z76+Mikael!Z76=0," ",Felix!Z76+Jacob!Z76+Filip!Z76+Hannes!Z76+Christoffer!Z76+Mikael!Z76)</f>
        <v> </v>
      </c>
      <c r="AA76" s="52" t="str">
        <f>IF(Felix!AA76+Jacob!AA76+Filip!AA76+Hannes!AA76+Christoffer!AA76+Mikael!AA76=0," ",Felix!AA76+Jacob!AA76+Filip!AA76+Hannes!AA76+Christoffer!AA76+Mikael!AA76)</f>
        <v> </v>
      </c>
      <c r="AB76" s="52" t="str">
        <f>IF(Felix!AB76+Jacob!AB76+Filip!AB76+Hannes!AB76+Christoffer!AB76+Mikael!AB76=0," ",Felix!AB76+Jacob!AB76+Filip!AB76+Hannes!AB76+Christoffer!AB76+Mikael!AB76)</f>
        <v> </v>
      </c>
      <c r="AC76" s="54" t="str">
        <f>IF(Felix!AC76+Jacob!AC76+Filip!AC76+Hannes!AC76+Christoffer!AC76+Mikael!AC76=0," ",Felix!AC76+Jacob!AC76+Filip!AC76+Hannes!AC76+Christoffer!AC76+Mikael!AC76)</f>
        <v> </v>
      </c>
      <c r="AD76" s="140">
        <f t="shared" si="7"/>
        <v>0</v>
      </c>
      <c r="AE76" s="67"/>
    </row>
    <row r="77" ht="12.75" customHeight="1">
      <c r="A77" s="44">
        <f>Basplan!A77</f>
        <v>65</v>
      </c>
      <c r="B77" s="96" t="str">
        <f>'Modifierad plan '!B77:D77</f>
        <v/>
      </c>
      <c r="C77" s="46"/>
      <c r="D77" s="46"/>
      <c r="E77" s="46"/>
      <c r="F77" s="46"/>
      <c r="G77" s="51" t="str">
        <f>IF(Felix!G77+Jacob!G77+Filip!G77+Hannes!G77+Christoffer!G77+Mikael!G77=0," ",Felix!G77+Jacob!G77+Filip!G77+Hannes!G77+Christoffer!G77+Mikael!G77)</f>
        <v> </v>
      </c>
      <c r="H77" s="52" t="str">
        <f>IF(Felix!H77+Jacob!H77+Filip!H77+Hannes!H77+Christoffer!H77+Mikael!H77=0," ",Felix!H77+Jacob!H77+Filip!H77+Hannes!H77+Christoffer!H77+Mikael!H77)</f>
        <v> </v>
      </c>
      <c r="I77" s="52" t="str">
        <f>IF(Felix!I77+Jacob!I77+Filip!I77+Hannes!I77+Christoffer!I77+Mikael!I77=0," ",Felix!I77+Jacob!I77+Filip!I77+Hannes!I77+Christoffer!I77+Mikael!I77)</f>
        <v> </v>
      </c>
      <c r="J77" s="52" t="str">
        <f>IF(Felix!J77+Jacob!J77+Filip!J77+Hannes!J77+Christoffer!J77+Mikael!J77=0," ",Felix!J77+Jacob!J77+Filip!J77+Hannes!J77+Christoffer!J77+Mikael!J77)</f>
        <v> </v>
      </c>
      <c r="K77" s="52" t="str">
        <f>IF(Felix!K77+Jacob!K77+Filip!K77+Hannes!K77+Christoffer!K77+Mikael!K77=0," ",Felix!K77+Jacob!K77+Filip!K77+Hannes!K77+Christoffer!K77+Mikael!K77)</f>
        <v> </v>
      </c>
      <c r="L77" s="52" t="str">
        <f>IF(Felix!L77+Jacob!L77+Filip!L77+Hannes!L77+Christoffer!L77+Mikael!L77=0," ",Felix!L77+Jacob!L77+Filip!L77+Hannes!L77+Christoffer!L77+Mikael!L77)</f>
        <v> </v>
      </c>
      <c r="M77" s="52" t="str">
        <f>IF(Felix!M77+Jacob!M77+Filip!M77+Hannes!M77+Christoffer!M77+Mikael!M77=0," ",Felix!M77+Jacob!M77+Filip!M77+Hannes!M77+Christoffer!M77+Mikael!M77)</f>
        <v> </v>
      </c>
      <c r="N77" s="52" t="str">
        <f>IF(Felix!N77+Jacob!N77+Filip!N77+Hannes!N77+Christoffer!N77+Mikael!N77=0," ",Felix!N77+Jacob!N77+Filip!N77+Hannes!N77+Christoffer!N77+Mikael!N77)</f>
        <v> </v>
      </c>
      <c r="O77" s="52" t="str">
        <f>IF(Felix!O77+Jacob!O77+Filip!O77+Hannes!O77+Christoffer!O77+Mikael!O77=0," ",Felix!O77+Jacob!O77+Filip!O77+Hannes!O77+Christoffer!O77+Mikael!O77)</f>
        <v> </v>
      </c>
      <c r="P77" s="52" t="str">
        <f>IF(Felix!P77+Jacob!P77+Filip!P77+Hannes!P77+Christoffer!P77+Mikael!P77=0," ",Felix!P77+Jacob!P77+Filip!P77+Hannes!P77+Christoffer!P77+Mikael!P77)</f>
        <v> </v>
      </c>
      <c r="Q77" s="52" t="str">
        <f>IF(Felix!Q77+Jacob!Q77+Filip!Q77+Hannes!Q77+Christoffer!Q77+Mikael!Q77=0," ",Felix!Q77+Jacob!Q77+Filip!Q77+Hannes!Q77+Christoffer!Q77+Mikael!Q77)</f>
        <v> </v>
      </c>
      <c r="R77" s="52" t="str">
        <f>IF(Felix!R77+Jacob!R77+Filip!R77+Hannes!R77+Christoffer!R77+Mikael!R77=0," ",Felix!R77+Jacob!R77+Filip!R77+Hannes!R77+Christoffer!R77+Mikael!R77)</f>
        <v> </v>
      </c>
      <c r="S77" s="52" t="str">
        <f>IF(Felix!S77+Jacob!S77+Filip!S77+Hannes!S77+Christoffer!S77+Mikael!S77=0," ",Felix!S77+Jacob!S77+Filip!S77+Hannes!S77+Christoffer!S77+Mikael!S77)</f>
        <v> </v>
      </c>
      <c r="T77" s="52" t="str">
        <f>IF(Felix!T77+Jacob!T77+Filip!T77+Hannes!T77+Christoffer!T77+Mikael!T77=0," ",Felix!T77+Jacob!T77+Filip!T77+Hannes!T77+Christoffer!T77+Mikael!T77)</f>
        <v> </v>
      </c>
      <c r="U77" s="52" t="str">
        <f>IF(Felix!U77+Jacob!U77+Filip!U77+Hannes!U77+Christoffer!U77+Mikael!U77=0," ",Felix!U77+Jacob!U77+Filip!U77+Hannes!U77+Christoffer!U77+Mikael!U77)</f>
        <v> </v>
      </c>
      <c r="V77" s="52" t="str">
        <f>IF(Felix!V77+Jacob!V77+Filip!V77+Hannes!V77+Christoffer!V77+Mikael!V77=0," ",Felix!V77+Jacob!V77+Filip!V77+Hannes!V77+Christoffer!V77+Mikael!V77)</f>
        <v> </v>
      </c>
      <c r="W77" s="52" t="str">
        <f>IF(Felix!W77+Jacob!W77+Filip!W77+Hannes!W77+Christoffer!W77+Mikael!W77=0," ",Felix!W77+Jacob!W77+Filip!W77+Hannes!W77+Christoffer!W77+Mikael!W77)</f>
        <v> </v>
      </c>
      <c r="X77" s="52" t="str">
        <f>IF(Felix!X77+Jacob!X77+Filip!X77+Hannes!X77+Christoffer!X77+Mikael!X77=0," ",Felix!X77+Jacob!X77+Filip!X77+Hannes!X77+Christoffer!X77+Mikael!X77)</f>
        <v> </v>
      </c>
      <c r="Y77" s="52" t="str">
        <f>IF(Felix!Y77+Jacob!Y77+Filip!Y77+Hannes!Y77+Christoffer!Y77+Mikael!Y77=0," ",Felix!Y77+Jacob!Y77+Filip!Y77+Hannes!Y77+Christoffer!Y77+Mikael!Y77)</f>
        <v> </v>
      </c>
      <c r="Z77" s="52" t="str">
        <f>IF(Felix!Z77+Jacob!Z77+Filip!Z77+Hannes!Z77+Christoffer!Z77+Mikael!Z77=0," ",Felix!Z77+Jacob!Z77+Filip!Z77+Hannes!Z77+Christoffer!Z77+Mikael!Z77)</f>
        <v> </v>
      </c>
      <c r="AA77" s="52" t="str">
        <f>IF(Felix!AA77+Jacob!AA77+Filip!AA77+Hannes!AA77+Christoffer!AA77+Mikael!AA77=0," ",Felix!AA77+Jacob!AA77+Filip!AA77+Hannes!AA77+Christoffer!AA77+Mikael!AA77)</f>
        <v> </v>
      </c>
      <c r="AB77" s="52" t="str">
        <f>IF(Felix!AB77+Jacob!AB77+Filip!AB77+Hannes!AB77+Christoffer!AB77+Mikael!AB77=0," ",Felix!AB77+Jacob!AB77+Filip!AB77+Hannes!AB77+Christoffer!AB77+Mikael!AB77)</f>
        <v> </v>
      </c>
      <c r="AC77" s="54" t="str">
        <f>IF(Felix!AC77+Jacob!AC77+Filip!AC77+Hannes!AC77+Christoffer!AC77+Mikael!AC77=0," ",Felix!AC77+Jacob!AC77+Filip!AC77+Hannes!AC77+Christoffer!AC77+Mikael!AC77)</f>
        <v> </v>
      </c>
      <c r="AD77" s="140">
        <f t="shared" si="7"/>
        <v>0</v>
      </c>
    </row>
    <row r="78" ht="12.75" customHeight="1">
      <c r="A78" s="69">
        <f>Basplan!A78</f>
        <v>66</v>
      </c>
      <c r="B78" s="96" t="str">
        <f>'Modifierad plan '!B78:D78</f>
        <v/>
      </c>
      <c r="C78" s="46"/>
      <c r="D78" s="46"/>
      <c r="E78" s="46"/>
      <c r="F78" s="46"/>
      <c r="G78" s="51" t="str">
        <f>IF(Felix!G78+Jacob!G78+Filip!G78+Hannes!G78+Christoffer!G78+Mikael!G78=0," ",Felix!G78+Jacob!G78+Filip!G78+Hannes!G78+Christoffer!G78+Mikael!G78)</f>
        <v> </v>
      </c>
      <c r="H78" s="52" t="str">
        <f>IF(Felix!H78+Jacob!H78+Filip!H78+Hannes!H78+Christoffer!H78+Mikael!H78=0," ",Felix!H78+Jacob!H78+Filip!H78+Hannes!H78+Christoffer!H78+Mikael!H78)</f>
        <v> </v>
      </c>
      <c r="I78" s="52" t="str">
        <f>IF(Felix!I78+Jacob!I78+Filip!I78+Hannes!I78+Christoffer!I78+Mikael!I78=0," ",Felix!I78+Jacob!I78+Filip!I78+Hannes!I78+Christoffer!I78+Mikael!I78)</f>
        <v> </v>
      </c>
      <c r="J78" s="52" t="str">
        <f>IF(Felix!J78+Jacob!J78+Filip!J78+Hannes!J78+Christoffer!J78+Mikael!J78=0," ",Felix!J78+Jacob!J78+Filip!J78+Hannes!J78+Christoffer!J78+Mikael!J78)</f>
        <v> </v>
      </c>
      <c r="K78" s="52" t="str">
        <f>IF(Felix!K78+Jacob!K78+Filip!K78+Hannes!K78+Christoffer!K78+Mikael!K78=0," ",Felix!K78+Jacob!K78+Filip!K78+Hannes!K78+Christoffer!K78+Mikael!K78)</f>
        <v> </v>
      </c>
      <c r="L78" s="52" t="str">
        <f>IF(Felix!L78+Jacob!L78+Filip!L78+Hannes!L78+Christoffer!L78+Mikael!L78=0," ",Felix!L78+Jacob!L78+Filip!L78+Hannes!L78+Christoffer!L78+Mikael!L78)</f>
        <v> </v>
      </c>
      <c r="M78" s="52" t="str">
        <f>IF(Felix!M78+Jacob!M78+Filip!M78+Hannes!M78+Christoffer!M78+Mikael!M78=0," ",Felix!M78+Jacob!M78+Filip!M78+Hannes!M78+Christoffer!M78+Mikael!M78)</f>
        <v> </v>
      </c>
      <c r="N78" s="52" t="str">
        <f>IF(Felix!N78+Jacob!N78+Filip!N78+Hannes!N78+Christoffer!N78+Mikael!N78=0," ",Felix!N78+Jacob!N78+Filip!N78+Hannes!N78+Christoffer!N78+Mikael!N78)</f>
        <v> </v>
      </c>
      <c r="O78" s="52" t="str">
        <f>IF(Felix!O78+Jacob!O78+Filip!O78+Hannes!O78+Christoffer!O78+Mikael!O78=0," ",Felix!O78+Jacob!O78+Filip!O78+Hannes!O78+Christoffer!O78+Mikael!O78)</f>
        <v> </v>
      </c>
      <c r="P78" s="52" t="str">
        <f>IF(Felix!P78+Jacob!P78+Filip!P78+Hannes!P78+Christoffer!P78+Mikael!P78=0," ",Felix!P78+Jacob!P78+Filip!P78+Hannes!P78+Christoffer!P78+Mikael!P78)</f>
        <v> </v>
      </c>
      <c r="Q78" s="52" t="str">
        <f>IF(Felix!Q78+Jacob!Q78+Filip!Q78+Hannes!Q78+Christoffer!Q78+Mikael!Q78=0," ",Felix!Q78+Jacob!Q78+Filip!Q78+Hannes!Q78+Christoffer!Q78+Mikael!Q78)</f>
        <v> </v>
      </c>
      <c r="R78" s="52" t="str">
        <f>IF(Felix!R78+Jacob!R78+Filip!R78+Hannes!R78+Christoffer!R78+Mikael!R78=0," ",Felix!R78+Jacob!R78+Filip!R78+Hannes!R78+Christoffer!R78+Mikael!R78)</f>
        <v> </v>
      </c>
      <c r="S78" s="52" t="str">
        <f>IF(Felix!S78+Jacob!S78+Filip!S78+Hannes!S78+Christoffer!S78+Mikael!S78=0," ",Felix!S78+Jacob!S78+Filip!S78+Hannes!S78+Christoffer!S78+Mikael!S78)</f>
        <v> </v>
      </c>
      <c r="T78" s="52" t="str">
        <f>IF(Felix!T78+Jacob!T78+Filip!T78+Hannes!T78+Christoffer!T78+Mikael!T78=0," ",Felix!T78+Jacob!T78+Filip!T78+Hannes!T78+Christoffer!T78+Mikael!T78)</f>
        <v> </v>
      </c>
      <c r="U78" s="52" t="str">
        <f>IF(Felix!U78+Jacob!U78+Filip!U78+Hannes!U78+Christoffer!U78+Mikael!U78=0," ",Felix!U78+Jacob!U78+Filip!U78+Hannes!U78+Christoffer!U78+Mikael!U78)</f>
        <v> </v>
      </c>
      <c r="V78" s="52" t="str">
        <f>IF(Felix!V78+Jacob!V78+Filip!V78+Hannes!V78+Christoffer!V78+Mikael!V78=0," ",Felix!V78+Jacob!V78+Filip!V78+Hannes!V78+Christoffer!V78+Mikael!V78)</f>
        <v> </v>
      </c>
      <c r="W78" s="52" t="str">
        <f>IF(Felix!W78+Jacob!W78+Filip!W78+Hannes!W78+Christoffer!W78+Mikael!W78=0," ",Felix!W78+Jacob!W78+Filip!W78+Hannes!W78+Christoffer!W78+Mikael!W78)</f>
        <v> </v>
      </c>
      <c r="X78" s="52" t="str">
        <f>IF(Felix!X78+Jacob!X78+Filip!X78+Hannes!X78+Christoffer!X78+Mikael!X78=0," ",Felix!X78+Jacob!X78+Filip!X78+Hannes!X78+Christoffer!X78+Mikael!X78)</f>
        <v> </v>
      </c>
      <c r="Y78" s="52" t="str">
        <f>IF(Felix!Y78+Jacob!Y78+Filip!Y78+Hannes!Y78+Christoffer!Y78+Mikael!Y78=0," ",Felix!Y78+Jacob!Y78+Filip!Y78+Hannes!Y78+Christoffer!Y78+Mikael!Y78)</f>
        <v> </v>
      </c>
      <c r="Z78" s="52" t="str">
        <f>IF(Felix!Z78+Jacob!Z78+Filip!Z78+Hannes!Z78+Christoffer!Z78+Mikael!Z78=0," ",Felix!Z78+Jacob!Z78+Filip!Z78+Hannes!Z78+Christoffer!Z78+Mikael!Z78)</f>
        <v> </v>
      </c>
      <c r="AA78" s="52" t="str">
        <f>IF(Felix!AA78+Jacob!AA78+Filip!AA78+Hannes!AA78+Christoffer!AA78+Mikael!AA78=0," ",Felix!AA78+Jacob!AA78+Filip!AA78+Hannes!AA78+Christoffer!AA78+Mikael!AA78)</f>
        <v> </v>
      </c>
      <c r="AB78" s="52" t="str">
        <f>IF(Felix!AB78+Jacob!AB78+Filip!AB78+Hannes!AB78+Christoffer!AB78+Mikael!AB78=0," ",Felix!AB78+Jacob!AB78+Filip!AB78+Hannes!AB78+Christoffer!AB78+Mikael!AB78)</f>
        <v> </v>
      </c>
      <c r="AC78" s="54" t="str">
        <f>IF(Felix!AC78+Jacob!AC78+Filip!AC78+Hannes!AC78+Christoffer!AC78+Mikael!AC78=0," ",Felix!AC78+Jacob!AC78+Filip!AC78+Hannes!AC78+Christoffer!AC78+Mikael!AC78)</f>
        <v> </v>
      </c>
      <c r="AD78" s="140">
        <f t="shared" si="7"/>
        <v>0</v>
      </c>
    </row>
    <row r="79" ht="12.75" customHeight="1">
      <c r="A79" s="69">
        <f>Basplan!A79</f>
        <v>67</v>
      </c>
      <c r="B79" s="96" t="str">
        <f>'Modifierad plan '!B79:D79</f>
        <v/>
      </c>
      <c r="C79" s="46"/>
      <c r="D79" s="46"/>
      <c r="E79" s="46"/>
      <c r="F79" s="46"/>
      <c r="G79" s="51" t="str">
        <f>IF(Felix!G79+Jacob!G79+Filip!G79+Hannes!G79+Christoffer!G79+Mikael!G79=0," ",Felix!G79+Jacob!G79+Filip!G79+Hannes!G79+Christoffer!G79+Mikael!G79)</f>
        <v> </v>
      </c>
      <c r="H79" s="52" t="str">
        <f>IF(Felix!H79+Jacob!H79+Filip!H79+Hannes!H79+Christoffer!H79+Mikael!H79=0," ",Felix!H79+Jacob!H79+Filip!H79+Hannes!H79+Christoffer!H79+Mikael!H79)</f>
        <v> </v>
      </c>
      <c r="I79" s="52" t="str">
        <f>IF(Felix!I79+Jacob!I79+Filip!I79+Hannes!I79+Christoffer!I79+Mikael!I79=0," ",Felix!I79+Jacob!I79+Filip!I79+Hannes!I79+Christoffer!I79+Mikael!I79)</f>
        <v> </v>
      </c>
      <c r="J79" s="52" t="str">
        <f>IF(Felix!J79+Jacob!J79+Filip!J79+Hannes!J79+Christoffer!J79+Mikael!J79=0," ",Felix!J79+Jacob!J79+Filip!J79+Hannes!J79+Christoffer!J79+Mikael!J79)</f>
        <v> </v>
      </c>
      <c r="K79" s="52" t="str">
        <f>IF(Felix!K79+Jacob!K79+Filip!K79+Hannes!K79+Christoffer!K79+Mikael!K79=0," ",Felix!K79+Jacob!K79+Filip!K79+Hannes!K79+Christoffer!K79+Mikael!K79)</f>
        <v> </v>
      </c>
      <c r="L79" s="52" t="str">
        <f>IF(Felix!L79+Jacob!L79+Filip!L79+Hannes!L79+Christoffer!L79+Mikael!L79=0," ",Felix!L79+Jacob!L79+Filip!L79+Hannes!L79+Christoffer!L79+Mikael!L79)</f>
        <v> </v>
      </c>
      <c r="M79" s="52" t="str">
        <f>IF(Felix!M79+Jacob!M79+Filip!M79+Hannes!M79+Christoffer!M79+Mikael!M79=0," ",Felix!M79+Jacob!M79+Filip!M79+Hannes!M79+Christoffer!M79+Mikael!M79)</f>
        <v> </v>
      </c>
      <c r="N79" s="52" t="str">
        <f>IF(Felix!N79+Jacob!N79+Filip!N79+Hannes!N79+Christoffer!N79+Mikael!N79=0," ",Felix!N79+Jacob!N79+Filip!N79+Hannes!N79+Christoffer!N79+Mikael!N79)</f>
        <v> </v>
      </c>
      <c r="O79" s="52" t="str">
        <f>IF(Felix!O79+Jacob!O79+Filip!O79+Hannes!O79+Christoffer!O79+Mikael!O79=0," ",Felix!O79+Jacob!O79+Filip!O79+Hannes!O79+Christoffer!O79+Mikael!O79)</f>
        <v> </v>
      </c>
      <c r="P79" s="52" t="str">
        <f>IF(Felix!P79+Jacob!P79+Filip!P79+Hannes!P79+Christoffer!P79+Mikael!P79=0," ",Felix!P79+Jacob!P79+Filip!P79+Hannes!P79+Christoffer!P79+Mikael!P79)</f>
        <v> </v>
      </c>
      <c r="Q79" s="52" t="str">
        <f>IF(Felix!Q79+Jacob!Q79+Filip!Q79+Hannes!Q79+Christoffer!Q79+Mikael!Q79=0," ",Felix!Q79+Jacob!Q79+Filip!Q79+Hannes!Q79+Christoffer!Q79+Mikael!Q79)</f>
        <v> </v>
      </c>
      <c r="R79" s="52" t="str">
        <f>IF(Felix!R79+Jacob!R79+Filip!R79+Hannes!R79+Christoffer!R79+Mikael!R79=0," ",Felix!R79+Jacob!R79+Filip!R79+Hannes!R79+Christoffer!R79+Mikael!R79)</f>
        <v> </v>
      </c>
      <c r="S79" s="52" t="str">
        <f>IF(Felix!S79+Jacob!S79+Filip!S79+Hannes!S79+Christoffer!S79+Mikael!S79=0," ",Felix!S79+Jacob!S79+Filip!S79+Hannes!S79+Christoffer!S79+Mikael!S79)</f>
        <v> </v>
      </c>
      <c r="T79" s="52" t="str">
        <f>IF(Felix!T79+Jacob!T79+Filip!T79+Hannes!T79+Christoffer!T79+Mikael!T79=0," ",Felix!T79+Jacob!T79+Filip!T79+Hannes!T79+Christoffer!T79+Mikael!T79)</f>
        <v> </v>
      </c>
      <c r="U79" s="52" t="str">
        <f>IF(Felix!U79+Jacob!U79+Filip!U79+Hannes!U79+Christoffer!U79+Mikael!U79=0," ",Felix!U79+Jacob!U79+Filip!U79+Hannes!U79+Christoffer!U79+Mikael!U79)</f>
        <v> </v>
      </c>
      <c r="V79" s="52" t="str">
        <f>IF(Felix!V79+Jacob!V79+Filip!V79+Hannes!V79+Christoffer!V79+Mikael!V79=0," ",Felix!V79+Jacob!V79+Filip!V79+Hannes!V79+Christoffer!V79+Mikael!V79)</f>
        <v> </v>
      </c>
      <c r="W79" s="52" t="str">
        <f>IF(Felix!W79+Jacob!W79+Filip!W79+Hannes!W79+Christoffer!W79+Mikael!W79=0," ",Felix!W79+Jacob!W79+Filip!W79+Hannes!W79+Christoffer!W79+Mikael!W79)</f>
        <v> </v>
      </c>
      <c r="X79" s="52" t="str">
        <f>IF(Felix!X79+Jacob!X79+Filip!X79+Hannes!X79+Christoffer!X79+Mikael!X79=0," ",Felix!X79+Jacob!X79+Filip!X79+Hannes!X79+Christoffer!X79+Mikael!X79)</f>
        <v> </v>
      </c>
      <c r="Y79" s="52" t="str">
        <f>IF(Felix!Y79+Jacob!Y79+Filip!Y79+Hannes!Y79+Christoffer!Y79+Mikael!Y79=0," ",Felix!Y79+Jacob!Y79+Filip!Y79+Hannes!Y79+Christoffer!Y79+Mikael!Y79)</f>
        <v> </v>
      </c>
      <c r="Z79" s="52" t="str">
        <f>IF(Felix!Z79+Jacob!Z79+Filip!Z79+Hannes!Z79+Christoffer!Z79+Mikael!Z79=0," ",Felix!Z79+Jacob!Z79+Filip!Z79+Hannes!Z79+Christoffer!Z79+Mikael!Z79)</f>
        <v> </v>
      </c>
      <c r="AA79" s="52" t="str">
        <f>IF(Felix!AA79+Jacob!AA79+Filip!AA79+Hannes!AA79+Christoffer!AA79+Mikael!AA79=0," ",Felix!AA79+Jacob!AA79+Filip!AA79+Hannes!AA79+Christoffer!AA79+Mikael!AA79)</f>
        <v> </v>
      </c>
      <c r="AB79" s="52" t="str">
        <f>IF(Felix!AB79+Jacob!AB79+Filip!AB79+Hannes!AB79+Christoffer!AB79+Mikael!AB79=0," ",Felix!AB79+Jacob!AB79+Filip!AB79+Hannes!AB79+Christoffer!AB79+Mikael!AB79)</f>
        <v> </v>
      </c>
      <c r="AC79" s="54" t="str">
        <f>IF(Felix!AC79+Jacob!AC79+Filip!AC79+Hannes!AC79+Christoffer!AC79+Mikael!AC79=0," ",Felix!AC79+Jacob!AC79+Filip!AC79+Hannes!AC79+Christoffer!AC79+Mikael!AC79)</f>
        <v> </v>
      </c>
      <c r="AD79" s="140">
        <f t="shared" si="7"/>
        <v>0</v>
      </c>
    </row>
    <row r="80" ht="12.75" customHeight="1">
      <c r="A80" s="69">
        <f>Basplan!A80</f>
        <v>68</v>
      </c>
      <c r="B80" s="137" t="str">
        <f>'Modifierad plan '!B80:D80</f>
        <v/>
      </c>
      <c r="C80" s="138"/>
      <c r="D80" s="138"/>
      <c r="E80" s="138"/>
      <c r="F80" s="138"/>
      <c r="G80" s="51" t="str">
        <f>IF(Felix!G80+Jacob!G80+Filip!G80+Hannes!G80+Christoffer!G80+Mikael!G80=0," ",Felix!G80+Jacob!G80+Filip!G80+Hannes!G80+Christoffer!G80+Mikael!G80)</f>
        <v> </v>
      </c>
      <c r="H80" s="52" t="str">
        <f>IF(Felix!H80+Jacob!H80+Filip!H80+Hannes!H80+Christoffer!H80+Mikael!H80=0," ",Felix!H80+Jacob!H80+Filip!H80+Hannes!H80+Christoffer!H80+Mikael!H80)</f>
        <v> </v>
      </c>
      <c r="I80" s="52" t="str">
        <f>IF(Felix!I80+Jacob!I80+Filip!I80+Hannes!I80+Christoffer!I80+Mikael!I80=0," ",Felix!I80+Jacob!I80+Filip!I80+Hannes!I80+Christoffer!I80+Mikael!I80)</f>
        <v> </v>
      </c>
      <c r="J80" s="52" t="str">
        <f>IF(Felix!J80+Jacob!J80+Filip!J80+Hannes!J80+Christoffer!J80+Mikael!J80=0," ",Felix!J80+Jacob!J80+Filip!J80+Hannes!J80+Christoffer!J80+Mikael!J80)</f>
        <v> </v>
      </c>
      <c r="K80" s="52" t="str">
        <f>IF(Felix!K80+Jacob!K80+Filip!K80+Hannes!K80+Christoffer!K80+Mikael!K80=0," ",Felix!K80+Jacob!K80+Filip!K80+Hannes!K80+Christoffer!K80+Mikael!K80)</f>
        <v> </v>
      </c>
      <c r="L80" s="52" t="str">
        <f>IF(Felix!L80+Jacob!L80+Filip!L80+Hannes!L80+Christoffer!L80+Mikael!L80=0," ",Felix!L80+Jacob!L80+Filip!L80+Hannes!L80+Christoffer!L80+Mikael!L80)</f>
        <v> </v>
      </c>
      <c r="M80" s="52" t="str">
        <f>IF(Felix!M80+Jacob!M80+Filip!M80+Hannes!M80+Christoffer!M80+Mikael!M80=0," ",Felix!M80+Jacob!M80+Filip!M80+Hannes!M80+Christoffer!M80+Mikael!M80)</f>
        <v> </v>
      </c>
      <c r="N80" s="52" t="str">
        <f>IF(Felix!N80+Jacob!N80+Filip!N80+Hannes!N80+Christoffer!N80+Mikael!N80=0," ",Felix!N80+Jacob!N80+Filip!N80+Hannes!N80+Christoffer!N80+Mikael!N80)</f>
        <v> </v>
      </c>
      <c r="O80" s="52" t="str">
        <f>IF(Felix!O80+Jacob!O80+Filip!O80+Hannes!O80+Christoffer!O80+Mikael!O80=0," ",Felix!O80+Jacob!O80+Filip!O80+Hannes!O80+Christoffer!O80+Mikael!O80)</f>
        <v> </v>
      </c>
      <c r="P80" s="52" t="str">
        <f>IF(Felix!P80+Jacob!P80+Filip!P80+Hannes!P80+Christoffer!P80+Mikael!P80=0," ",Felix!P80+Jacob!P80+Filip!P80+Hannes!P80+Christoffer!P80+Mikael!P80)</f>
        <v> </v>
      </c>
      <c r="Q80" s="52" t="str">
        <f>IF(Felix!Q80+Jacob!Q80+Filip!Q80+Hannes!Q80+Christoffer!Q80+Mikael!Q80=0," ",Felix!Q80+Jacob!Q80+Filip!Q80+Hannes!Q80+Christoffer!Q80+Mikael!Q80)</f>
        <v> </v>
      </c>
      <c r="R80" s="52" t="str">
        <f>IF(Felix!R80+Jacob!R80+Filip!R80+Hannes!R80+Christoffer!R80+Mikael!R80=0," ",Felix!R80+Jacob!R80+Filip!R80+Hannes!R80+Christoffer!R80+Mikael!R80)</f>
        <v> </v>
      </c>
      <c r="S80" s="52" t="str">
        <f>IF(Felix!S80+Jacob!S80+Filip!S80+Hannes!S80+Christoffer!S80+Mikael!S80=0," ",Felix!S80+Jacob!S80+Filip!S80+Hannes!S80+Christoffer!S80+Mikael!S80)</f>
        <v> </v>
      </c>
      <c r="T80" s="52" t="str">
        <f>IF(Felix!T80+Jacob!T80+Filip!T80+Hannes!T80+Christoffer!T80+Mikael!T80=0," ",Felix!T80+Jacob!T80+Filip!T80+Hannes!T80+Christoffer!T80+Mikael!T80)</f>
        <v> </v>
      </c>
      <c r="U80" s="52" t="str">
        <f>IF(Felix!U80+Jacob!U80+Filip!U80+Hannes!U80+Christoffer!U80+Mikael!U80=0," ",Felix!U80+Jacob!U80+Filip!U80+Hannes!U80+Christoffer!U80+Mikael!U80)</f>
        <v> </v>
      </c>
      <c r="V80" s="52" t="str">
        <f>IF(Felix!V80+Jacob!V80+Filip!V80+Hannes!V80+Christoffer!V80+Mikael!V80=0," ",Felix!V80+Jacob!V80+Filip!V80+Hannes!V80+Christoffer!V80+Mikael!V80)</f>
        <v> </v>
      </c>
      <c r="W80" s="52" t="str">
        <f>IF(Felix!W80+Jacob!W80+Filip!W80+Hannes!W80+Christoffer!W80+Mikael!W80=0," ",Felix!W80+Jacob!W80+Filip!W80+Hannes!W80+Christoffer!W80+Mikael!W80)</f>
        <v> </v>
      </c>
      <c r="X80" s="52" t="str">
        <f>IF(Felix!X80+Jacob!X80+Filip!X80+Hannes!X80+Christoffer!X80+Mikael!X80=0," ",Felix!X80+Jacob!X80+Filip!X80+Hannes!X80+Christoffer!X80+Mikael!X80)</f>
        <v> </v>
      </c>
      <c r="Y80" s="52" t="str">
        <f>IF(Felix!Y80+Jacob!Y80+Filip!Y80+Hannes!Y80+Christoffer!Y80+Mikael!Y80=0," ",Felix!Y80+Jacob!Y80+Filip!Y80+Hannes!Y80+Christoffer!Y80+Mikael!Y80)</f>
        <v> </v>
      </c>
      <c r="Z80" s="52" t="str">
        <f>IF(Felix!Z80+Jacob!Z80+Filip!Z80+Hannes!Z80+Christoffer!Z80+Mikael!Z80=0," ",Felix!Z80+Jacob!Z80+Filip!Z80+Hannes!Z80+Christoffer!Z80+Mikael!Z80)</f>
        <v> </v>
      </c>
      <c r="AA80" s="52" t="str">
        <f>IF(Felix!AA80+Jacob!AA80+Filip!AA80+Hannes!AA80+Christoffer!AA80+Mikael!AA80=0," ",Felix!AA80+Jacob!AA80+Filip!AA80+Hannes!AA80+Christoffer!AA80+Mikael!AA80)</f>
        <v> </v>
      </c>
      <c r="AB80" s="52" t="str">
        <f>IF(Felix!AB80+Jacob!AB80+Filip!AB80+Hannes!AB80+Christoffer!AB80+Mikael!AB80=0," ",Felix!AB80+Jacob!AB80+Filip!AB80+Hannes!AB80+Christoffer!AB80+Mikael!AB80)</f>
        <v> </v>
      </c>
      <c r="AC80" s="54" t="str">
        <f>IF(Felix!AC80+Jacob!AC80+Filip!AC80+Hannes!AC80+Christoffer!AC80+Mikael!AC80=0," ",Felix!AC80+Jacob!AC80+Filip!AC80+Hannes!AC80+Christoffer!AC80+Mikael!AC80)</f>
        <v> </v>
      </c>
      <c r="AD80" s="140">
        <f t="shared" si="7"/>
        <v>0</v>
      </c>
    </row>
    <row r="81" ht="12.75" customHeight="1">
      <c r="A81" s="69">
        <f>Basplan!A81</f>
        <v>69</v>
      </c>
      <c r="B81" s="96" t="str">
        <f>'Modifierad plan '!B82:D82</f>
        <v/>
      </c>
      <c r="C81" s="46"/>
      <c r="D81" s="46"/>
      <c r="E81" s="46"/>
      <c r="F81" s="46"/>
      <c r="G81" s="51" t="str">
        <f>IF(Felix!G81+Jacob!G81+Filip!G81+Hannes!G81+Christoffer!G81+Mikael!G81=0," ",Felix!G81+Jacob!G81+Filip!G81+Hannes!G81+Christoffer!G81+Mikael!G81)</f>
        <v> </v>
      </c>
      <c r="H81" s="52" t="str">
        <f>IF(Felix!H81+Jacob!H81+Filip!H81+Hannes!H81+Christoffer!H81+Mikael!H81=0," ",Felix!H81+Jacob!H81+Filip!H81+Hannes!H81+Christoffer!H81+Mikael!H81)</f>
        <v> </v>
      </c>
      <c r="I81" s="52" t="str">
        <f>IF(Felix!I81+Jacob!I81+Filip!I81+Hannes!I81+Christoffer!I81+Mikael!I81=0," ",Felix!I81+Jacob!I81+Filip!I81+Hannes!I81+Christoffer!I81+Mikael!I81)</f>
        <v> </v>
      </c>
      <c r="J81" s="52" t="str">
        <f>IF(Felix!J81+Jacob!J81+Filip!J81+Hannes!J81+Christoffer!J81+Mikael!J81=0," ",Felix!J81+Jacob!J81+Filip!J81+Hannes!J81+Christoffer!J81+Mikael!J81)</f>
        <v> </v>
      </c>
      <c r="K81" s="52" t="str">
        <f>IF(Felix!K81+Jacob!K81+Filip!K81+Hannes!K81+Christoffer!K81+Mikael!K81=0," ",Felix!K81+Jacob!K81+Filip!K81+Hannes!K81+Christoffer!K81+Mikael!K81)</f>
        <v> </v>
      </c>
      <c r="L81" s="52" t="str">
        <f>IF(Felix!L81+Jacob!L81+Filip!L81+Hannes!L81+Christoffer!L81+Mikael!L81=0," ",Felix!L81+Jacob!L81+Filip!L81+Hannes!L81+Christoffer!L81+Mikael!L81)</f>
        <v> </v>
      </c>
      <c r="M81" s="52" t="str">
        <f>IF(Felix!M81+Jacob!M81+Filip!M81+Hannes!M81+Christoffer!M81+Mikael!M81=0," ",Felix!M81+Jacob!M81+Filip!M81+Hannes!M81+Christoffer!M81+Mikael!M81)</f>
        <v> </v>
      </c>
      <c r="N81" s="52" t="str">
        <f>IF(Felix!N81+Jacob!N81+Filip!N81+Hannes!N81+Christoffer!N81+Mikael!N81=0," ",Felix!N81+Jacob!N81+Filip!N81+Hannes!N81+Christoffer!N81+Mikael!N81)</f>
        <v> </v>
      </c>
      <c r="O81" s="52" t="str">
        <f>IF(Felix!O81+Jacob!O81+Filip!O81+Hannes!O81+Christoffer!O81+Mikael!O81=0," ",Felix!O81+Jacob!O81+Filip!O81+Hannes!O81+Christoffer!O81+Mikael!O81)</f>
        <v> </v>
      </c>
      <c r="P81" s="52" t="str">
        <f>IF(Felix!P81+Jacob!P81+Filip!P81+Hannes!P81+Christoffer!P81+Mikael!P81=0," ",Felix!P81+Jacob!P81+Filip!P81+Hannes!P81+Christoffer!P81+Mikael!P81)</f>
        <v> </v>
      </c>
      <c r="Q81" s="52" t="str">
        <f>IF(Felix!Q81+Jacob!Q81+Filip!Q81+Hannes!Q81+Christoffer!Q81+Mikael!Q81=0," ",Felix!Q81+Jacob!Q81+Filip!Q81+Hannes!Q81+Christoffer!Q81+Mikael!Q81)</f>
        <v> </v>
      </c>
      <c r="R81" s="52" t="str">
        <f>IF(Felix!R81+Jacob!R81+Filip!R81+Hannes!R81+Christoffer!R81+Mikael!R81=0," ",Felix!R81+Jacob!R81+Filip!R81+Hannes!R81+Christoffer!R81+Mikael!R81)</f>
        <v> </v>
      </c>
      <c r="S81" s="52" t="str">
        <f>IF(Felix!S81+Jacob!S81+Filip!S81+Hannes!S81+Christoffer!S81+Mikael!S81=0," ",Felix!S81+Jacob!S81+Filip!S81+Hannes!S81+Christoffer!S81+Mikael!S81)</f>
        <v> </v>
      </c>
      <c r="T81" s="52" t="str">
        <f>IF(Felix!T81+Jacob!T81+Filip!T81+Hannes!T81+Christoffer!T81+Mikael!T81=0," ",Felix!T81+Jacob!T81+Filip!T81+Hannes!T81+Christoffer!T81+Mikael!T81)</f>
        <v> </v>
      </c>
      <c r="U81" s="52" t="str">
        <f>IF(Felix!U81+Jacob!U81+Filip!U81+Hannes!U81+Christoffer!U81+Mikael!U81=0," ",Felix!U81+Jacob!U81+Filip!U81+Hannes!U81+Christoffer!U81+Mikael!U81)</f>
        <v> </v>
      </c>
      <c r="V81" s="52" t="str">
        <f>IF(Felix!V81+Jacob!V81+Filip!V81+Hannes!V81+Christoffer!V81+Mikael!V81=0," ",Felix!V81+Jacob!V81+Filip!V81+Hannes!V81+Christoffer!V81+Mikael!V81)</f>
        <v> </v>
      </c>
      <c r="W81" s="52" t="str">
        <f>IF(Felix!W81+Jacob!W81+Filip!W81+Hannes!W81+Christoffer!W81+Mikael!W81=0," ",Felix!W81+Jacob!W81+Filip!W81+Hannes!W81+Christoffer!W81+Mikael!W81)</f>
        <v> </v>
      </c>
      <c r="X81" s="52" t="str">
        <f>IF(Felix!X81+Jacob!X81+Filip!X81+Hannes!X81+Christoffer!X81+Mikael!X81=0," ",Felix!X81+Jacob!X81+Filip!X81+Hannes!X81+Christoffer!X81+Mikael!X81)</f>
        <v> </v>
      </c>
      <c r="Y81" s="52" t="str">
        <f>IF(Felix!Y81+Jacob!Y81+Filip!Y81+Hannes!Y81+Christoffer!Y81+Mikael!Y81=0," ",Felix!Y81+Jacob!Y81+Filip!Y81+Hannes!Y81+Christoffer!Y81+Mikael!Y81)</f>
        <v> </v>
      </c>
      <c r="Z81" s="52" t="str">
        <f>IF(Felix!Z81+Jacob!Z81+Filip!Z81+Hannes!Z81+Christoffer!Z81+Mikael!Z81=0," ",Felix!Z81+Jacob!Z81+Filip!Z81+Hannes!Z81+Christoffer!Z81+Mikael!Z81)</f>
        <v> </v>
      </c>
      <c r="AA81" s="52" t="str">
        <f>IF(Felix!AA81+Jacob!AA81+Filip!AA81+Hannes!AA81+Christoffer!AA81+Mikael!AA81=0," ",Felix!AA81+Jacob!AA81+Filip!AA81+Hannes!AA81+Christoffer!AA81+Mikael!AA81)</f>
        <v> </v>
      </c>
      <c r="AB81" s="52" t="str">
        <f>IF(Felix!AB81+Jacob!AB81+Filip!AB81+Hannes!AB81+Christoffer!AB81+Mikael!AB81=0," ",Felix!AB81+Jacob!AB81+Filip!AB81+Hannes!AB81+Christoffer!AB81+Mikael!AB81)</f>
        <v> </v>
      </c>
      <c r="AC81" s="54" t="str">
        <f>IF(Felix!AC81+Jacob!AC81+Filip!AC81+Hannes!AC81+Christoffer!AC81+Mikael!AC81=0," ",Felix!AC81+Jacob!AC81+Filip!AC81+Hannes!AC81+Christoffer!AC81+Mikael!AC81)</f>
        <v> </v>
      </c>
      <c r="AD81" s="140">
        <f t="shared" si="7"/>
        <v>0</v>
      </c>
    </row>
    <row r="82" ht="12.75" customHeight="1">
      <c r="A82" s="40"/>
      <c r="B82" s="116" t="s">
        <v>71</v>
      </c>
      <c r="C82" s="30"/>
      <c r="D82" s="30"/>
      <c r="E82" s="30"/>
      <c r="F82" s="31"/>
      <c r="G82" s="142">
        <f t="shared" ref="G82:AD82" si="8">SUM(G8:G81)</f>
        <v>0</v>
      </c>
      <c r="H82" s="142">
        <f t="shared" si="8"/>
        <v>0</v>
      </c>
      <c r="I82" s="142">
        <f t="shared" si="8"/>
        <v>0</v>
      </c>
      <c r="J82" s="142">
        <f t="shared" si="8"/>
        <v>0</v>
      </c>
      <c r="K82" s="142">
        <f t="shared" si="8"/>
        <v>0</v>
      </c>
      <c r="L82" s="142">
        <f t="shared" si="8"/>
        <v>0</v>
      </c>
      <c r="M82" s="142">
        <f t="shared" si="8"/>
        <v>0</v>
      </c>
      <c r="N82" s="142">
        <f t="shared" si="8"/>
        <v>0</v>
      </c>
      <c r="O82" s="142">
        <f t="shared" si="8"/>
        <v>0</v>
      </c>
      <c r="P82" s="142">
        <f t="shared" si="8"/>
        <v>0</v>
      </c>
      <c r="Q82" s="142">
        <f t="shared" si="8"/>
        <v>18</v>
      </c>
      <c r="R82" s="142">
        <f t="shared" si="8"/>
        <v>12</v>
      </c>
      <c r="S82" s="142">
        <f t="shared" si="8"/>
        <v>0</v>
      </c>
      <c r="T82" s="142">
        <f t="shared" si="8"/>
        <v>0</v>
      </c>
      <c r="U82" s="142">
        <f t="shared" si="8"/>
        <v>86</v>
      </c>
      <c r="V82" s="142">
        <f t="shared" si="8"/>
        <v>105</v>
      </c>
      <c r="W82" s="142">
        <f t="shared" si="8"/>
        <v>121</v>
      </c>
      <c r="X82" s="142">
        <f t="shared" si="8"/>
        <v>112</v>
      </c>
      <c r="Y82" s="142">
        <f t="shared" si="8"/>
        <v>153</v>
      </c>
      <c r="Z82" s="142">
        <f t="shared" si="8"/>
        <v>135</v>
      </c>
      <c r="AA82" s="142">
        <f t="shared" si="8"/>
        <v>137</v>
      </c>
      <c r="AB82" s="142">
        <f t="shared" si="8"/>
        <v>59</v>
      </c>
      <c r="AC82" s="142">
        <f t="shared" si="8"/>
        <v>0</v>
      </c>
      <c r="AD82" s="143">
        <f t="shared" si="8"/>
        <v>938</v>
      </c>
    </row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92"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80:F80"/>
    <mergeCell ref="B81:F81"/>
    <mergeCell ref="B82:F82"/>
    <mergeCell ref="B83:F83"/>
    <mergeCell ref="B84:F84"/>
    <mergeCell ref="B85:F85"/>
    <mergeCell ref="B73:F73"/>
    <mergeCell ref="B74:F74"/>
    <mergeCell ref="B75:F75"/>
    <mergeCell ref="B76:F76"/>
    <mergeCell ref="B77:F77"/>
    <mergeCell ref="B78:F78"/>
    <mergeCell ref="B79:F79"/>
    <mergeCell ref="H5:AD5"/>
    <mergeCell ref="G6:AD6"/>
    <mergeCell ref="A1:AD1"/>
    <mergeCell ref="A2:B2"/>
    <mergeCell ref="D2:AD2"/>
    <mergeCell ref="D3:G3"/>
    <mergeCell ref="H3:AD3"/>
    <mergeCell ref="A4:G4"/>
    <mergeCell ref="H4:AD4"/>
    <mergeCell ref="A3:B3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22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8" t="s">
        <v>1</v>
      </c>
      <c r="B2" s="19"/>
      <c r="C2" s="129"/>
      <c r="D2" s="130" t="str">
        <f>Basplan!D2</f>
        <v/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31"/>
    </row>
    <row r="3" ht="12.75" customHeight="1">
      <c r="A3" s="11" t="s">
        <v>2</v>
      </c>
      <c r="B3" s="12"/>
      <c r="C3" s="132"/>
      <c r="D3" s="14" t="str">
        <f>Basplan!D3</f>
        <v/>
      </c>
      <c r="E3" s="2"/>
      <c r="F3" s="2"/>
      <c r="G3" s="3"/>
      <c r="H3" s="11" t="s">
        <v>73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2"/>
    </row>
    <row r="4" ht="12.75" customHeight="1">
      <c r="A4" s="17" t="s">
        <v>5</v>
      </c>
      <c r="B4" s="19"/>
      <c r="C4" s="13"/>
      <c r="D4" s="144" t="str">
        <f>Basplan!D4</f>
        <v/>
      </c>
      <c r="E4" s="18"/>
      <c r="F4" s="18"/>
      <c r="G4" s="131"/>
      <c r="H4" s="17" t="s">
        <v>74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9"/>
    </row>
    <row r="5" ht="12.75" customHeight="1">
      <c r="A5" s="145" t="s">
        <v>8</v>
      </c>
      <c r="B5" s="146"/>
      <c r="C5" s="147"/>
      <c r="D5" s="148" t="str">
        <f>Basplan!D5</f>
        <v/>
      </c>
      <c r="E5" s="149"/>
      <c r="F5" s="149"/>
      <c r="G5" s="150"/>
      <c r="H5" s="151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50"/>
    </row>
    <row r="6" ht="12.75" customHeight="1">
      <c r="A6" s="134" t="s">
        <v>68</v>
      </c>
      <c r="B6" s="18"/>
      <c r="C6" s="18"/>
      <c r="D6" s="18"/>
      <c r="E6" s="18"/>
      <c r="F6" s="19"/>
      <c r="G6" s="135" t="s">
        <v>69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7"/>
      <c r="B7" s="38" t="s">
        <v>15</v>
      </c>
      <c r="C7" s="30"/>
      <c r="D7" s="30"/>
      <c r="E7" s="30"/>
      <c r="F7" s="31"/>
      <c r="G7" s="40">
        <f>Basplan!H7</f>
        <v>30</v>
      </c>
      <c r="H7" s="136">
        <f>Basplan!I7</f>
        <v>31</v>
      </c>
      <c r="I7" s="136">
        <f>Basplan!J7</f>
        <v>32</v>
      </c>
      <c r="J7" s="136">
        <f>Basplan!K7</f>
        <v>33</v>
      </c>
      <c r="K7" s="136">
        <f>Basplan!L7</f>
        <v>34</v>
      </c>
      <c r="L7" s="136">
        <f>Basplan!M7</f>
        <v>35</v>
      </c>
      <c r="M7" s="136">
        <f>Basplan!N7</f>
        <v>36</v>
      </c>
      <c r="N7" s="136">
        <f>Basplan!O7</f>
        <v>37</v>
      </c>
      <c r="O7" s="136">
        <f>Basplan!P7</f>
        <v>38</v>
      </c>
      <c r="P7" s="136">
        <f>Basplan!Q7</f>
        <v>39</v>
      </c>
      <c r="Q7" s="136">
        <f>Basplan!R7</f>
        <v>40</v>
      </c>
      <c r="R7" s="136">
        <f>Basplan!S7</f>
        <v>41</v>
      </c>
      <c r="S7" s="136">
        <f>Basplan!T7</f>
        <v>42</v>
      </c>
      <c r="T7" s="136">
        <f>Basplan!U7</f>
        <v>43</v>
      </c>
      <c r="U7" s="136">
        <f>Basplan!V7</f>
        <v>44</v>
      </c>
      <c r="V7" s="136">
        <f>Basplan!W7</f>
        <v>45</v>
      </c>
      <c r="W7" s="136">
        <f>Basplan!X7</f>
        <v>46</v>
      </c>
      <c r="X7" s="136">
        <f>Basplan!Y7</f>
        <v>47</v>
      </c>
      <c r="Y7" s="136">
        <f>Basplan!Z7</f>
        <v>48</v>
      </c>
      <c r="Z7" s="136">
        <f>Basplan!AA7</f>
        <v>49</v>
      </c>
      <c r="AA7" s="136">
        <f>Basplan!AB7</f>
        <v>50</v>
      </c>
      <c r="AB7" s="136">
        <f>Basplan!AC7</f>
        <v>51</v>
      </c>
      <c r="AC7" s="136">
        <f>Basplan!AD7</f>
        <v>52</v>
      </c>
      <c r="AD7" s="43" t="s">
        <v>70</v>
      </c>
    </row>
    <row r="8" ht="12.75" customHeight="1">
      <c r="A8" s="43">
        <f>Basplan!A8</f>
        <v>1</v>
      </c>
      <c r="B8" s="96" t="str">
        <f>'Modifierad plan '!B8:D8</f>
        <v>Designspecifikation</v>
      </c>
      <c r="C8" s="46"/>
      <c r="D8" s="46"/>
      <c r="E8" s="46"/>
      <c r="F8" s="47"/>
      <c r="G8" s="152"/>
      <c r="H8" s="52"/>
      <c r="I8" s="52"/>
      <c r="J8" s="52"/>
      <c r="K8" s="52"/>
      <c r="L8" s="52"/>
      <c r="M8" s="52"/>
      <c r="N8" s="52"/>
      <c r="O8" s="52"/>
      <c r="P8" s="52"/>
      <c r="Q8" s="53">
        <v>3.0</v>
      </c>
      <c r="R8" s="53">
        <v>2.0</v>
      </c>
      <c r="S8" s="52"/>
      <c r="T8" s="52"/>
      <c r="U8" s="52"/>
      <c r="V8" s="52"/>
      <c r="W8" s="52"/>
      <c r="X8" s="52"/>
      <c r="Y8" s="52"/>
      <c r="Z8" s="52"/>
      <c r="AA8" s="52"/>
      <c r="AB8" s="52"/>
      <c r="AC8" s="54"/>
      <c r="AD8" s="140">
        <f t="shared" ref="AD8:AD16" si="1">SUM(G8:AC8)</f>
        <v>5</v>
      </c>
    </row>
    <row r="9" ht="12.75" customHeight="1">
      <c r="A9" s="43">
        <f>Basplan!A9</f>
        <v>2</v>
      </c>
      <c r="B9" s="96" t="str">
        <f>'Modifierad plan '!B9:D9</f>
        <v>Statusrapport</v>
      </c>
      <c r="C9" s="46"/>
      <c r="D9" s="46"/>
      <c r="E9" s="46"/>
      <c r="F9" s="47"/>
      <c r="G9" s="51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3">
        <v>1.0</v>
      </c>
      <c r="W9" s="53">
        <v>1.0</v>
      </c>
      <c r="X9" s="53">
        <v>1.0</v>
      </c>
      <c r="Y9" s="53">
        <v>1.0</v>
      </c>
      <c r="Z9" s="53">
        <v>1.0</v>
      </c>
      <c r="AA9" s="52"/>
      <c r="AB9" s="52"/>
      <c r="AC9" s="54"/>
      <c r="AD9" s="140">
        <f t="shared" si="1"/>
        <v>5</v>
      </c>
    </row>
    <row r="10" ht="12.75" customHeight="1">
      <c r="A10" s="43">
        <f>Basplan!A10</f>
        <v>3</v>
      </c>
      <c r="B10" s="96" t="str">
        <f>'Modifierad plan '!B10:D10</f>
        <v>Mötesprotokoll</v>
      </c>
      <c r="C10" s="46"/>
      <c r="D10" s="46"/>
      <c r="E10" s="46"/>
      <c r="F10" s="47"/>
      <c r="G10" s="51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3"/>
      <c r="W10" s="52"/>
      <c r="X10" s="52"/>
      <c r="Y10" s="52"/>
      <c r="Z10" s="52"/>
      <c r="AA10" s="52"/>
      <c r="AB10" s="52"/>
      <c r="AC10" s="54"/>
      <c r="AD10" s="140">
        <f t="shared" si="1"/>
        <v>0</v>
      </c>
    </row>
    <row r="11" ht="12.75" customHeight="1">
      <c r="A11" s="43">
        <f>Basplan!A11</f>
        <v>4</v>
      </c>
      <c r="B11" s="96" t="str">
        <f>'Modifierad plan '!B11:D11</f>
        <v>Tidsredovisning</v>
      </c>
      <c r="C11" s="46"/>
      <c r="D11" s="46"/>
      <c r="E11" s="46"/>
      <c r="F11" s="47"/>
      <c r="G11" s="51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3">
        <v>1.0</v>
      </c>
      <c r="W11" s="53">
        <v>1.0</v>
      </c>
      <c r="X11" s="53">
        <v>1.0</v>
      </c>
      <c r="Y11" s="53">
        <v>1.0</v>
      </c>
      <c r="Z11" s="53">
        <v>1.0</v>
      </c>
      <c r="AA11" s="52"/>
      <c r="AB11" s="52"/>
      <c r="AC11" s="54"/>
      <c r="AD11" s="140">
        <f t="shared" si="1"/>
        <v>5</v>
      </c>
    </row>
    <row r="12" ht="12.75" customHeight="1">
      <c r="A12" s="43">
        <f>Basplan!A12</f>
        <v>5</v>
      </c>
      <c r="B12" s="96" t="str">
        <f>'Modifierad plan '!B12:D12</f>
        <v>Projektmöten</v>
      </c>
      <c r="C12" s="46"/>
      <c r="D12" s="46"/>
      <c r="E12" s="46"/>
      <c r="F12" s="47"/>
      <c r="G12" s="51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3">
        <v>1.0</v>
      </c>
      <c r="W12" s="53">
        <v>1.0</v>
      </c>
      <c r="X12" s="53">
        <v>1.0</v>
      </c>
      <c r="Y12" s="53">
        <v>1.0</v>
      </c>
      <c r="Z12" s="53">
        <v>1.0</v>
      </c>
      <c r="AA12" s="52"/>
      <c r="AB12" s="52"/>
      <c r="AC12" s="54"/>
      <c r="AD12" s="140">
        <f t="shared" si="1"/>
        <v>5</v>
      </c>
    </row>
    <row r="13" ht="12.75" customHeight="1">
      <c r="A13" s="43">
        <f>Basplan!A13</f>
        <v>6</v>
      </c>
      <c r="B13" s="96" t="str">
        <f>'Modifierad plan '!B13:D13</f>
        <v>Projektrapport</v>
      </c>
      <c r="C13" s="46"/>
      <c r="D13" s="46"/>
      <c r="E13" s="46"/>
      <c r="F13" s="47"/>
      <c r="G13" s="51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3">
        <v>1.0</v>
      </c>
      <c r="W13" s="53">
        <v>1.0</v>
      </c>
      <c r="X13" s="53">
        <v>1.0</v>
      </c>
      <c r="Y13" s="53">
        <v>1.0</v>
      </c>
      <c r="Z13" s="53">
        <v>1.0</v>
      </c>
      <c r="AA13" s="52"/>
      <c r="AB13" s="52"/>
      <c r="AC13" s="54"/>
      <c r="AD13" s="140">
        <f t="shared" si="1"/>
        <v>5</v>
      </c>
    </row>
    <row r="14" ht="12.75" customHeight="1">
      <c r="A14" s="43">
        <f>Basplan!A14</f>
        <v>7</v>
      </c>
      <c r="B14" s="96" t="str">
        <f>'Modifierad plan '!B14:D14</f>
        <v>Presentation </v>
      </c>
      <c r="C14" s="46"/>
      <c r="D14" s="46"/>
      <c r="E14" s="46"/>
      <c r="F14" s="47"/>
      <c r="G14" s="51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3">
        <v>1.0</v>
      </c>
      <c r="Y14" s="52"/>
      <c r="Z14" s="53">
        <v>3.0</v>
      </c>
      <c r="AA14" s="53">
        <v>4.0</v>
      </c>
      <c r="AB14" s="53">
        <v>4.0</v>
      </c>
      <c r="AC14" s="54"/>
      <c r="AD14" s="140">
        <f t="shared" si="1"/>
        <v>12</v>
      </c>
    </row>
    <row r="15" ht="12.75" customHeight="1">
      <c r="A15" s="43">
        <f>Basplan!A15</f>
        <v>8</v>
      </c>
      <c r="B15" s="96" t="str">
        <f>'Modifierad plan '!B15:D15</f>
        <v>Teknisk dokumentation </v>
      </c>
      <c r="C15" s="46"/>
      <c r="D15" s="46"/>
      <c r="E15" s="46"/>
      <c r="F15" s="47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3">
        <v>1.0</v>
      </c>
      <c r="Y15" s="53">
        <v>2.0</v>
      </c>
      <c r="Z15" s="53">
        <v>3.0</v>
      </c>
      <c r="AA15" s="53">
        <v>1.0</v>
      </c>
      <c r="AB15" s="52"/>
      <c r="AC15" s="54"/>
      <c r="AD15" s="140">
        <f t="shared" si="1"/>
        <v>7</v>
      </c>
    </row>
    <row r="16" ht="12.75" customHeight="1">
      <c r="A16" s="43">
        <f>Basplan!A16</f>
        <v>9</v>
      </c>
      <c r="B16" s="96" t="str">
        <f>'Modifierad plan '!B16:D16</f>
        <v>Användarhandledning</v>
      </c>
      <c r="C16" s="46"/>
      <c r="D16" s="46"/>
      <c r="E16" s="46"/>
      <c r="F16" s="47"/>
      <c r="G16" s="51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3">
        <v>1.0</v>
      </c>
      <c r="Y16" s="53">
        <v>2.0</v>
      </c>
      <c r="Z16" s="53">
        <v>3.0</v>
      </c>
      <c r="AA16" s="53">
        <v>2.0</v>
      </c>
      <c r="AB16" s="52"/>
      <c r="AC16" s="54"/>
      <c r="AD16" s="140">
        <f t="shared" si="1"/>
        <v>8</v>
      </c>
    </row>
    <row r="17" ht="12.75" customHeight="1">
      <c r="A17" s="43" t="str">
        <f>Basplan!A17</f>
        <v/>
      </c>
      <c r="B17" s="141" t="str">
        <f>'Modifierad plan '!B17:D17</f>
        <v>Styrmodul</v>
      </c>
      <c r="C17" s="46"/>
      <c r="D17" s="46"/>
      <c r="E17" s="46"/>
      <c r="F17" s="47"/>
      <c r="G17" s="6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40"/>
    </row>
    <row r="18" ht="12.75" customHeight="1">
      <c r="A18" s="43">
        <f>Basplan!A18</f>
        <v>10</v>
      </c>
      <c r="B18" s="96" t="str">
        <f>'Modifierad plan '!B18:D18</f>
        <v>Styrkommunikation</v>
      </c>
      <c r="C18" s="46"/>
      <c r="D18" s="46"/>
      <c r="E18" s="46"/>
      <c r="F18" s="47"/>
      <c r="G18" s="51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4"/>
      <c r="AD18" s="140">
        <f t="shared" ref="AD18:AD21" si="2">SUM(G18:AC18)</f>
        <v>0</v>
      </c>
    </row>
    <row r="19" ht="12.75" customHeight="1">
      <c r="A19" s="43">
        <f>Basplan!A19</f>
        <v>11</v>
      </c>
      <c r="B19" s="96" t="str">
        <f>'Modifierad plan '!B19:D19</f>
        <v>Reglering</v>
      </c>
      <c r="C19" s="46"/>
      <c r="D19" s="46"/>
      <c r="E19" s="46"/>
      <c r="F19" s="47"/>
      <c r="G19" s="51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4"/>
      <c r="AD19" s="140">
        <f t="shared" si="2"/>
        <v>0</v>
      </c>
    </row>
    <row r="20" ht="12.75" customHeight="1">
      <c r="A20" s="43">
        <f>Basplan!A20</f>
        <v>12</v>
      </c>
      <c r="B20" s="96" t="str">
        <f>'Modifierad plan '!B20:D20</f>
        <v>Eftersökning</v>
      </c>
      <c r="C20" s="46"/>
      <c r="D20" s="46"/>
      <c r="E20" s="46"/>
      <c r="F20" s="47"/>
      <c r="G20" s="51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4"/>
      <c r="AD20" s="140">
        <f t="shared" si="2"/>
        <v>0</v>
      </c>
    </row>
    <row r="21" ht="12.75" customHeight="1">
      <c r="A21" s="43">
        <f>Basplan!A21</f>
        <v>13</v>
      </c>
      <c r="B21" s="96" t="str">
        <f>'Modifierad plan '!B21:D21</f>
        <v>Test av styrmodul</v>
      </c>
      <c r="C21" s="46"/>
      <c r="D21" s="46"/>
      <c r="E21" s="46"/>
      <c r="F21" s="47"/>
      <c r="G21" s="51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4"/>
      <c r="AD21" s="140">
        <f t="shared" si="2"/>
        <v>0</v>
      </c>
    </row>
    <row r="22" ht="12.75" customHeight="1">
      <c r="A22" s="43" t="str">
        <f>Basplan!A22</f>
        <v/>
      </c>
      <c r="B22" s="141" t="str">
        <f>'Modifierad plan '!B22:D22</f>
        <v>Huvudmodul</v>
      </c>
      <c r="C22" s="46"/>
      <c r="D22" s="46"/>
      <c r="E22" s="46"/>
      <c r="F22" s="47"/>
      <c r="G22" s="6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40"/>
    </row>
    <row r="23" ht="12.75" customHeight="1">
      <c r="A23" s="43">
        <f>Basplan!A23</f>
        <v>14</v>
      </c>
      <c r="B23" s="96" t="str">
        <f>'Modifierad plan '!B23:D23</f>
        <v>Sökalgoritm</v>
      </c>
      <c r="C23" s="46"/>
      <c r="D23" s="46"/>
      <c r="E23" s="46"/>
      <c r="F23" s="47"/>
      <c r="G23" s="51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3">
        <v>2.0</v>
      </c>
      <c r="X23" s="53">
        <v>3.0</v>
      </c>
      <c r="Y23" s="53">
        <v>4.0</v>
      </c>
      <c r="Z23" s="52"/>
      <c r="AA23" s="52"/>
      <c r="AB23" s="52"/>
      <c r="AC23" s="54"/>
      <c r="AD23" s="140">
        <f t="shared" ref="AD23:AD27" si="3">SUM(G23:AC23)</f>
        <v>9</v>
      </c>
    </row>
    <row r="24" ht="12.75" customHeight="1">
      <c r="A24" s="43">
        <f>Basplan!A24</f>
        <v>15</v>
      </c>
      <c r="B24" s="96" t="str">
        <f>'Modifierad plan '!B24:D24</f>
        <v>Integrering med övriga moduler</v>
      </c>
      <c r="C24" s="46"/>
      <c r="D24" s="46"/>
      <c r="E24" s="46"/>
      <c r="F24" s="47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3">
        <v>5.0</v>
      </c>
      <c r="X24" s="53">
        <v>8.0</v>
      </c>
      <c r="Y24" s="53">
        <v>4.0</v>
      </c>
      <c r="Z24" s="52"/>
      <c r="AA24" s="52"/>
      <c r="AB24" s="52"/>
      <c r="AC24" s="54"/>
      <c r="AD24" s="140">
        <f t="shared" si="3"/>
        <v>17</v>
      </c>
    </row>
    <row r="25" ht="12.75" customHeight="1">
      <c r="A25" s="43">
        <f>Basplan!A25</f>
        <v>16</v>
      </c>
      <c r="B25" s="96" t="str">
        <f>'Modifierad plan '!B25:D25</f>
        <v>Konfiguration av data-bussar</v>
      </c>
      <c r="C25" s="46"/>
      <c r="D25" s="46"/>
      <c r="E25" s="46"/>
      <c r="F25" s="47"/>
      <c r="G25" s="51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3">
        <v>1.0</v>
      </c>
      <c r="X25" s="53">
        <v>1.0</v>
      </c>
      <c r="Y25" s="52"/>
      <c r="Z25" s="52"/>
      <c r="AA25" s="52"/>
      <c r="AB25" s="52"/>
      <c r="AC25" s="54"/>
      <c r="AD25" s="140">
        <f t="shared" si="3"/>
        <v>2</v>
      </c>
    </row>
    <row r="26" ht="12.75" customHeight="1">
      <c r="A26" s="43">
        <f>Basplan!A26</f>
        <v>17</v>
      </c>
      <c r="B26" s="96" t="str">
        <f>'Modifierad plan '!B26:D26</f>
        <v>Eftersökning</v>
      </c>
      <c r="C26" s="46"/>
      <c r="D26" s="46"/>
      <c r="E26" s="46"/>
      <c r="F26" s="47"/>
      <c r="G26" s="51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3">
        <v>4.0</v>
      </c>
      <c r="Y26" s="53">
        <v>2.0</v>
      </c>
      <c r="Z26" s="53">
        <v>2.0</v>
      </c>
      <c r="AA26" s="53">
        <v>4.0</v>
      </c>
      <c r="AB26" s="52"/>
      <c r="AC26" s="54"/>
      <c r="AD26" s="140">
        <f t="shared" si="3"/>
        <v>12</v>
      </c>
    </row>
    <row r="27" ht="12.75" customHeight="1">
      <c r="A27" s="43">
        <f>Basplan!A27</f>
        <v>18</v>
      </c>
      <c r="B27" s="96" t="str">
        <f>'Modifierad plan '!B27:D27</f>
        <v>Testning av huvudmodul</v>
      </c>
      <c r="C27" s="46"/>
      <c r="D27" s="46"/>
      <c r="E27" s="46"/>
      <c r="F27" s="47"/>
      <c r="G27" s="51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3">
        <v>2.0</v>
      </c>
      <c r="Z27" s="53">
        <v>2.0</v>
      </c>
      <c r="AA27" s="53">
        <v>2.0</v>
      </c>
      <c r="AB27" s="53">
        <v>3.0</v>
      </c>
      <c r="AC27" s="54"/>
      <c r="AD27" s="140">
        <f t="shared" si="3"/>
        <v>9</v>
      </c>
    </row>
    <row r="28" ht="12.75" customHeight="1">
      <c r="A28" s="43" t="str">
        <f>Basplan!A28</f>
        <v/>
      </c>
      <c r="B28" s="141" t="str">
        <f>'Modifierad plan '!B28:D28</f>
        <v>Kommunikationsmodul</v>
      </c>
      <c r="C28" s="46"/>
      <c r="D28" s="46"/>
      <c r="E28" s="46"/>
      <c r="F28" s="47"/>
      <c r="G28" s="6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40"/>
    </row>
    <row r="29" ht="12.75" customHeight="1">
      <c r="A29" s="43">
        <f>Basplan!A29</f>
        <v>19</v>
      </c>
      <c r="B29" s="96" t="str">
        <f>'Modifierad plan '!B29:D29</f>
        <v>Bluetooth</v>
      </c>
      <c r="C29" s="46"/>
      <c r="D29" s="46"/>
      <c r="E29" s="46"/>
      <c r="F29" s="47"/>
      <c r="G29" s="51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4"/>
      <c r="AD29" s="140">
        <f t="shared" ref="AD29:AD35" si="4">SUM(G29:AC29)</f>
        <v>0</v>
      </c>
    </row>
    <row r="30" ht="12.75" customHeight="1">
      <c r="A30" s="43">
        <f>Basplan!A30</f>
        <v>20</v>
      </c>
      <c r="B30" s="96" t="str">
        <f>'Modifierad plan '!B30:D30</f>
        <v>Kommunikation med extern dator</v>
      </c>
      <c r="C30" s="46"/>
      <c r="D30" s="46"/>
      <c r="E30" s="46"/>
      <c r="F30" s="47"/>
      <c r="G30" s="51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4"/>
      <c r="AD30" s="140">
        <f t="shared" si="4"/>
        <v>0</v>
      </c>
    </row>
    <row r="31" ht="12.75" customHeight="1">
      <c r="A31" s="43">
        <f>Basplan!A31</f>
        <v>21</v>
      </c>
      <c r="B31" s="96" t="str">
        <f>'Modifierad plan '!B31:D31</f>
        <v>Kommunikation med sensormodul </v>
      </c>
      <c r="C31" s="46"/>
      <c r="D31" s="46"/>
      <c r="E31" s="46"/>
      <c r="F31" s="47"/>
      <c r="G31" s="51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4"/>
      <c r="AD31" s="140">
        <f t="shared" si="4"/>
        <v>0</v>
      </c>
    </row>
    <row r="32" ht="12.75" customHeight="1">
      <c r="A32" s="43">
        <f>Basplan!A32</f>
        <v>22</v>
      </c>
      <c r="B32" s="96" t="str">
        <f>'Modifierad plan '!B32:D32</f>
        <v>Kommunikation med styrmodul</v>
      </c>
      <c r="C32" s="46"/>
      <c r="D32" s="46"/>
      <c r="E32" s="46"/>
      <c r="F32" s="47"/>
      <c r="G32" s="51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4"/>
      <c r="AD32" s="140">
        <f t="shared" si="4"/>
        <v>0</v>
      </c>
    </row>
    <row r="33" ht="12.75" customHeight="1">
      <c r="A33" s="43">
        <f>Basplan!A33</f>
        <v>23</v>
      </c>
      <c r="B33" s="96" t="str">
        <f>'Modifierad plan '!B33:D33</f>
        <v>Kommunikation med huvudmodul </v>
      </c>
      <c r="C33" s="46"/>
      <c r="D33" s="46"/>
      <c r="E33" s="46"/>
      <c r="F33" s="47"/>
      <c r="G33" s="51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4"/>
      <c r="AD33" s="140">
        <f t="shared" si="4"/>
        <v>0</v>
      </c>
    </row>
    <row r="34" ht="12.75" customHeight="1">
      <c r="A34" s="43">
        <f>Basplan!A34</f>
        <v>24</v>
      </c>
      <c r="B34" s="96" t="str">
        <f>'Modifierad plan '!B34:D34</f>
        <v>Eftersökning</v>
      </c>
      <c r="C34" s="46"/>
      <c r="D34" s="46"/>
      <c r="E34" s="46"/>
      <c r="F34" s="47"/>
      <c r="G34" s="51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3"/>
      <c r="AA34" s="53">
        <v>2.0</v>
      </c>
      <c r="AB34" s="52"/>
      <c r="AC34" s="54"/>
      <c r="AD34" s="140">
        <f t="shared" si="4"/>
        <v>2</v>
      </c>
    </row>
    <row r="35" ht="12.75" customHeight="1">
      <c r="A35" s="43">
        <f>Basplan!A35</f>
        <v>25</v>
      </c>
      <c r="B35" s="96" t="str">
        <f>'Modifierad plan '!B35:D35</f>
        <v>Test av kommunikationsmodul</v>
      </c>
      <c r="C35" s="46"/>
      <c r="D35" s="46"/>
      <c r="E35" s="46"/>
      <c r="F35" s="47"/>
      <c r="G35" s="51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4"/>
      <c r="AD35" s="140">
        <f t="shared" si="4"/>
        <v>0</v>
      </c>
    </row>
    <row r="36" ht="12.75" customHeight="1">
      <c r="A36" s="43" t="str">
        <f>Basplan!A36</f>
        <v/>
      </c>
      <c r="B36" s="141" t="str">
        <f>'Modifierad plan '!B36:D36</f>
        <v>Sensormodul </v>
      </c>
      <c r="C36" s="46"/>
      <c r="D36" s="46"/>
      <c r="E36" s="46"/>
      <c r="F36" s="47"/>
      <c r="G36" s="6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40"/>
    </row>
    <row r="37" ht="12.75" customHeight="1">
      <c r="A37" s="43">
        <f>Basplan!A37</f>
        <v>26</v>
      </c>
      <c r="B37" s="96" t="str">
        <f>'Modifierad plan '!B37:D37</f>
        <v>Sensorkommunikation</v>
      </c>
      <c r="C37" s="46"/>
      <c r="D37" s="46"/>
      <c r="E37" s="46"/>
      <c r="F37" s="47"/>
      <c r="G37" s="51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3">
        <v>16.0</v>
      </c>
      <c r="V37" s="53">
        <v>10.0</v>
      </c>
      <c r="W37" s="53">
        <v>6.0</v>
      </c>
      <c r="X37" s="52"/>
      <c r="Y37" s="52"/>
      <c r="Z37" s="52"/>
      <c r="AA37" s="52"/>
      <c r="AB37" s="52"/>
      <c r="AC37" s="54"/>
      <c r="AD37" s="140">
        <f t="shared" ref="AD37:AD46" si="5">SUM(G37:AC37)</f>
        <v>32</v>
      </c>
    </row>
    <row r="38" ht="12.75" customHeight="1">
      <c r="A38" s="43">
        <f>Basplan!A38</f>
        <v>27</v>
      </c>
      <c r="B38" s="96" t="str">
        <f>'Modifierad plan '!B38:D38</f>
        <v>Kommunikation med huvudmodul </v>
      </c>
      <c r="C38" s="46"/>
      <c r="D38" s="46"/>
      <c r="E38" s="46"/>
      <c r="F38" s="47"/>
      <c r="G38" s="51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3">
        <v>8.0</v>
      </c>
      <c r="W38" s="53">
        <v>5.0</v>
      </c>
      <c r="X38" s="52"/>
      <c r="Y38" s="52"/>
      <c r="Z38" s="52"/>
      <c r="AA38" s="52"/>
      <c r="AB38" s="52"/>
      <c r="AC38" s="54"/>
      <c r="AD38" s="140">
        <f t="shared" si="5"/>
        <v>13</v>
      </c>
    </row>
    <row r="39" ht="12.75" customHeight="1">
      <c r="A39" s="43">
        <f>Basplan!A39</f>
        <v>28</v>
      </c>
      <c r="B39" s="96" t="str">
        <f>'Modifierad plan '!B39:D39</f>
        <v>Eftersökning</v>
      </c>
      <c r="C39" s="46"/>
      <c r="D39" s="46"/>
      <c r="E39" s="46"/>
      <c r="F39" s="47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3">
        <v>1.0</v>
      </c>
      <c r="X39" s="52"/>
      <c r="Y39" s="52"/>
      <c r="Z39" s="52"/>
      <c r="AA39" s="53">
        <v>2.0</v>
      </c>
      <c r="AB39" s="52"/>
      <c r="AC39" s="54"/>
      <c r="AD39" s="140">
        <f t="shared" si="5"/>
        <v>3</v>
      </c>
    </row>
    <row r="40" ht="12.75" customHeight="1">
      <c r="A40" s="43">
        <f>Basplan!A40</f>
        <v>29</v>
      </c>
      <c r="B40" s="96" t="str">
        <f>'Modifierad plan '!B40:D40</f>
        <v>Test av sensormodul</v>
      </c>
      <c r="C40" s="46"/>
      <c r="D40" s="46"/>
      <c r="E40" s="46"/>
      <c r="F40" s="47"/>
      <c r="G40" s="51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4"/>
      <c r="AD40" s="140">
        <f t="shared" si="5"/>
        <v>0</v>
      </c>
    </row>
    <row r="41" ht="12.75" customHeight="1">
      <c r="A41" s="43" t="str">
        <f>Basplan!A41</f>
        <v/>
      </c>
      <c r="B41" s="141" t="str">
        <f>'Modifierad plan '!B41:D41</f>
        <v>Extern dator</v>
      </c>
      <c r="C41" s="46"/>
      <c r="D41" s="46"/>
      <c r="E41" s="46"/>
      <c r="F41" s="47"/>
      <c r="G41" s="6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40">
        <f t="shared" si="5"/>
        <v>0</v>
      </c>
    </row>
    <row r="42" ht="12.75" customHeight="1">
      <c r="A42" s="43">
        <f>Basplan!A42</f>
        <v>30</v>
      </c>
      <c r="B42" s="96" t="str">
        <f>'Modifierad plan '!B42:D42</f>
        <v>Datakommunikations-specifikation</v>
      </c>
      <c r="C42" s="46"/>
      <c r="D42" s="46"/>
      <c r="E42" s="46"/>
      <c r="F42" s="47"/>
      <c r="G42" s="51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4"/>
      <c r="AD42" s="140">
        <f t="shared" si="5"/>
        <v>0</v>
      </c>
    </row>
    <row r="43" ht="12.75" customHeight="1">
      <c r="A43" s="43">
        <f>Basplan!A43</f>
        <v>31</v>
      </c>
      <c r="B43" s="96" t="str">
        <f>'Modifierad plan '!B43:D43</f>
        <v>Datorstyrning</v>
      </c>
      <c r="C43" s="46"/>
      <c r="D43" s="46"/>
      <c r="E43" s="46"/>
      <c r="F43" s="47"/>
      <c r="G43" s="51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4"/>
      <c r="AD43" s="140">
        <f t="shared" si="5"/>
        <v>0</v>
      </c>
    </row>
    <row r="44" ht="12.75" customHeight="1">
      <c r="A44" s="43">
        <f>Basplan!A44</f>
        <v>32</v>
      </c>
      <c r="B44" s="96" t="str">
        <f>'Modifierad plan '!B44:D44</f>
        <v>Kartläggning</v>
      </c>
      <c r="C44" s="46"/>
      <c r="D44" s="46"/>
      <c r="E44" s="46"/>
      <c r="F44" s="47"/>
      <c r="G44" s="51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4"/>
      <c r="AD44" s="140">
        <f t="shared" si="5"/>
        <v>0</v>
      </c>
    </row>
    <row r="45" ht="12.75" customHeight="1">
      <c r="A45" s="43">
        <f>Basplan!A45</f>
        <v>33</v>
      </c>
      <c r="B45" s="96" t="str">
        <f>'Modifierad plan '!B45:D45</f>
        <v>Användargränssnitt</v>
      </c>
      <c r="C45" s="46"/>
      <c r="D45" s="46"/>
      <c r="E45" s="46"/>
      <c r="F45" s="47"/>
      <c r="G45" s="51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4"/>
      <c r="AD45" s="140">
        <f t="shared" si="5"/>
        <v>0</v>
      </c>
    </row>
    <row r="46" ht="12.75" customHeight="1">
      <c r="A46" s="43">
        <f>Basplan!A46</f>
        <v>34</v>
      </c>
      <c r="B46" s="96" t="str">
        <f>'Modifierad plan '!B46:D46</f>
        <v>Testning av extern dator</v>
      </c>
      <c r="C46" s="46"/>
      <c r="D46" s="46"/>
      <c r="E46" s="46"/>
      <c r="F46" s="47"/>
      <c r="G46" s="5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4"/>
      <c r="AD46" s="140">
        <f t="shared" si="5"/>
        <v>0</v>
      </c>
    </row>
    <row r="47" ht="12.75" customHeight="1">
      <c r="A47" s="43" t="str">
        <f>Basplan!A47</f>
        <v/>
      </c>
      <c r="B47" s="141" t="str">
        <f>'Modifierad plan '!B47:D47</f>
        <v>Hela systemet</v>
      </c>
      <c r="C47" s="46"/>
      <c r="D47" s="46"/>
      <c r="E47" s="46"/>
      <c r="F47" s="47"/>
      <c r="G47" s="6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40"/>
    </row>
    <row r="48" ht="12.75" customHeight="1">
      <c r="A48" s="43">
        <f>Basplan!A48</f>
        <v>35</v>
      </c>
      <c r="B48" s="96" t="str">
        <f>'Modifierad plan '!B48:D48</f>
        <v>Systemtestning</v>
      </c>
      <c r="C48" s="46"/>
      <c r="D48" s="46"/>
      <c r="E48" s="46"/>
      <c r="F48" s="47"/>
      <c r="G48" s="5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3">
        <v>2.0</v>
      </c>
      <c r="Z48" s="53">
        <v>2.0</v>
      </c>
      <c r="AA48" s="53">
        <v>2.0</v>
      </c>
      <c r="AB48" s="53">
        <v>3.0</v>
      </c>
      <c r="AC48" s="54"/>
      <c r="AD48" s="140">
        <f>SUM(G48:AC48)</f>
        <v>9</v>
      </c>
    </row>
    <row r="49" ht="12.75" customHeight="1">
      <c r="A49" s="43" t="str">
        <f>Basplan!A49</f>
        <v/>
      </c>
      <c r="B49" s="141" t="str">
        <f>'Modifierad plan '!B49:D49</f>
        <v>Buffert</v>
      </c>
      <c r="C49" s="46"/>
      <c r="D49" s="46"/>
      <c r="E49" s="46"/>
      <c r="F49" s="47"/>
      <c r="G49" s="6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40"/>
    </row>
    <row r="50" ht="12.75" customHeight="1">
      <c r="A50" s="43">
        <f>Basplan!A50</f>
        <v>36</v>
      </c>
      <c r="B50" s="96" t="str">
        <f>'Modifierad plan '!B50:D50</f>
        <v>Buffert</v>
      </c>
      <c r="C50" s="46"/>
      <c r="D50" s="46"/>
      <c r="E50" s="46"/>
      <c r="F50" s="47"/>
      <c r="G50" s="51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4"/>
      <c r="AD50" s="140">
        <f t="shared" ref="AD50:AD86" si="6">SUM(G50:AC50)</f>
        <v>0</v>
      </c>
    </row>
    <row r="51" ht="12.75" customHeight="1">
      <c r="A51" s="43">
        <f>Basplan!A51</f>
        <v>39</v>
      </c>
      <c r="B51" s="96" t="str">
        <f>'Modifierad plan '!B51:D51</f>
        <v/>
      </c>
      <c r="C51" s="46"/>
      <c r="D51" s="46"/>
      <c r="E51" s="46"/>
      <c r="F51" s="47"/>
      <c r="G51" s="51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4"/>
      <c r="AD51" s="140">
        <f t="shared" si="6"/>
        <v>0</v>
      </c>
    </row>
    <row r="52" ht="12.75" customHeight="1">
      <c r="A52" s="43">
        <f>Basplan!A52</f>
        <v>40</v>
      </c>
      <c r="B52" s="96" t="str">
        <f>'Modifierad plan '!B52:D52</f>
        <v/>
      </c>
      <c r="C52" s="46"/>
      <c r="D52" s="46"/>
      <c r="E52" s="46"/>
      <c r="F52" s="47"/>
      <c r="G52" s="51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4"/>
      <c r="AD52" s="140">
        <f t="shared" si="6"/>
        <v>0</v>
      </c>
    </row>
    <row r="53" ht="12.75" customHeight="1">
      <c r="A53" s="43">
        <f>Basplan!A53</f>
        <v>41</v>
      </c>
      <c r="B53" s="96" t="str">
        <f>'Modifierad plan '!B53:D53</f>
        <v/>
      </c>
      <c r="C53" s="46"/>
      <c r="D53" s="46"/>
      <c r="E53" s="46"/>
      <c r="F53" s="47"/>
      <c r="G53" s="51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4"/>
      <c r="AD53" s="140">
        <f t="shared" si="6"/>
        <v>0</v>
      </c>
    </row>
    <row r="54" ht="12.75" customHeight="1">
      <c r="A54" s="43">
        <f>Basplan!A54</f>
        <v>42</v>
      </c>
      <c r="B54" s="96" t="str">
        <f>'Modifierad plan '!B54:D54</f>
        <v/>
      </c>
      <c r="C54" s="46"/>
      <c r="D54" s="46"/>
      <c r="E54" s="46"/>
      <c r="F54" s="47"/>
      <c r="G54" s="5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4"/>
      <c r="AD54" s="140">
        <f t="shared" si="6"/>
        <v>0</v>
      </c>
    </row>
    <row r="55" ht="12.75" customHeight="1">
      <c r="A55" s="43">
        <f>Basplan!A55</f>
        <v>43</v>
      </c>
      <c r="B55" s="96" t="str">
        <f>'Modifierad plan '!B55:D55</f>
        <v/>
      </c>
      <c r="C55" s="46"/>
      <c r="D55" s="46"/>
      <c r="E55" s="46"/>
      <c r="F55" s="47"/>
      <c r="G55" s="5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4"/>
      <c r="AD55" s="140">
        <f t="shared" si="6"/>
        <v>0</v>
      </c>
    </row>
    <row r="56" ht="12.75" customHeight="1">
      <c r="A56" s="43">
        <f>Basplan!A56</f>
        <v>44</v>
      </c>
      <c r="B56" s="96" t="str">
        <f>'Modifierad plan '!B56:D56</f>
        <v/>
      </c>
      <c r="C56" s="46"/>
      <c r="D56" s="46"/>
      <c r="E56" s="46"/>
      <c r="F56" s="47"/>
      <c r="G56" s="5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4"/>
      <c r="AD56" s="140">
        <f t="shared" si="6"/>
        <v>0</v>
      </c>
    </row>
    <row r="57" ht="12.75" customHeight="1">
      <c r="A57" s="43">
        <f>Basplan!A57</f>
        <v>45</v>
      </c>
      <c r="B57" s="96" t="str">
        <f>'Modifierad plan '!B57:D57</f>
        <v/>
      </c>
      <c r="C57" s="46"/>
      <c r="D57" s="46"/>
      <c r="E57" s="46"/>
      <c r="F57" s="47"/>
      <c r="G57" s="5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4"/>
      <c r="AD57" s="140">
        <f t="shared" si="6"/>
        <v>0</v>
      </c>
    </row>
    <row r="58" ht="12.75" customHeight="1">
      <c r="A58" s="43">
        <f>Basplan!A58</f>
        <v>46</v>
      </c>
      <c r="B58" s="96" t="str">
        <f>'Modifierad plan '!B58:D58</f>
        <v/>
      </c>
      <c r="C58" s="46"/>
      <c r="D58" s="46"/>
      <c r="E58" s="46"/>
      <c r="F58" s="47"/>
      <c r="G58" s="5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4"/>
      <c r="AD58" s="140">
        <f t="shared" si="6"/>
        <v>0</v>
      </c>
    </row>
    <row r="59" ht="12.75" customHeight="1">
      <c r="A59" s="43">
        <f>Basplan!A59</f>
        <v>47</v>
      </c>
      <c r="B59" s="96" t="str">
        <f>'Modifierad plan '!B59:D59</f>
        <v/>
      </c>
      <c r="C59" s="46"/>
      <c r="D59" s="46"/>
      <c r="E59" s="46"/>
      <c r="F59" s="47"/>
      <c r="G59" s="51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4"/>
      <c r="AD59" s="140">
        <f t="shared" si="6"/>
        <v>0</v>
      </c>
    </row>
    <row r="60" ht="12.75" customHeight="1">
      <c r="A60" s="43">
        <f>Basplan!A60</f>
        <v>48</v>
      </c>
      <c r="B60" s="96" t="str">
        <f>'Modifierad plan '!B60:D60</f>
        <v/>
      </c>
      <c r="C60" s="46"/>
      <c r="D60" s="46"/>
      <c r="E60" s="46"/>
      <c r="F60" s="47"/>
      <c r="G60" s="51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4"/>
      <c r="AD60" s="140">
        <f t="shared" si="6"/>
        <v>0</v>
      </c>
    </row>
    <row r="61" ht="12.75" customHeight="1">
      <c r="A61" s="43">
        <f>Basplan!A61</f>
        <v>49</v>
      </c>
      <c r="B61" s="96" t="str">
        <f>'Modifierad plan '!B61:D61</f>
        <v/>
      </c>
      <c r="C61" s="46"/>
      <c r="D61" s="46"/>
      <c r="E61" s="46"/>
      <c r="F61" s="47"/>
      <c r="G61" s="51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4"/>
      <c r="AD61" s="140">
        <f t="shared" si="6"/>
        <v>0</v>
      </c>
    </row>
    <row r="62" ht="12.75" customHeight="1">
      <c r="A62" s="43">
        <f>Basplan!A62</f>
        <v>50</v>
      </c>
      <c r="B62" s="96" t="str">
        <f>'Modifierad plan '!B62:D62</f>
        <v/>
      </c>
      <c r="C62" s="46"/>
      <c r="D62" s="46"/>
      <c r="E62" s="46"/>
      <c r="F62" s="47"/>
      <c r="G62" s="51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4"/>
      <c r="AD62" s="140">
        <f t="shared" si="6"/>
        <v>0</v>
      </c>
    </row>
    <row r="63" ht="12.75" customHeight="1">
      <c r="A63" s="43">
        <f>Basplan!A63</f>
        <v>51</v>
      </c>
      <c r="B63" s="96" t="str">
        <f>'Modifierad plan '!B63:D63</f>
        <v/>
      </c>
      <c r="C63" s="46"/>
      <c r="D63" s="46"/>
      <c r="E63" s="46"/>
      <c r="F63" s="47"/>
      <c r="G63" s="51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4"/>
      <c r="AD63" s="140">
        <f t="shared" si="6"/>
        <v>0</v>
      </c>
    </row>
    <row r="64" ht="12.75" customHeight="1">
      <c r="A64" s="43">
        <f>Basplan!A64</f>
        <v>52</v>
      </c>
      <c r="B64" s="96" t="str">
        <f>'Modifierad plan '!B64:D64</f>
        <v/>
      </c>
      <c r="C64" s="46"/>
      <c r="D64" s="46"/>
      <c r="E64" s="46"/>
      <c r="F64" s="47"/>
      <c r="G64" s="51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4"/>
      <c r="AD64" s="140">
        <f t="shared" si="6"/>
        <v>0</v>
      </c>
    </row>
    <row r="65" ht="12.75" customHeight="1">
      <c r="A65" s="43">
        <f>Basplan!A65</f>
        <v>53</v>
      </c>
      <c r="B65" s="96" t="str">
        <f>'Modifierad plan '!B65:D65</f>
        <v/>
      </c>
      <c r="C65" s="46"/>
      <c r="D65" s="46"/>
      <c r="E65" s="46"/>
      <c r="F65" s="47"/>
      <c r="G65" s="51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4"/>
      <c r="AD65" s="140">
        <f t="shared" si="6"/>
        <v>0</v>
      </c>
    </row>
    <row r="66" ht="12.75" customHeight="1">
      <c r="A66" s="43">
        <f>Basplan!A66</f>
        <v>54</v>
      </c>
      <c r="B66" s="96" t="str">
        <f>'Modifierad plan '!B66:D66</f>
        <v/>
      </c>
      <c r="C66" s="46"/>
      <c r="D66" s="46"/>
      <c r="E66" s="46"/>
      <c r="F66" s="47"/>
      <c r="G66" s="51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4"/>
      <c r="AD66" s="140">
        <f t="shared" si="6"/>
        <v>0</v>
      </c>
    </row>
    <row r="67" ht="12.75" customHeight="1">
      <c r="A67" s="43">
        <f>Basplan!A67</f>
        <v>55</v>
      </c>
      <c r="B67" s="96" t="str">
        <f>'Modifierad plan '!B67:D67</f>
        <v/>
      </c>
      <c r="C67" s="46"/>
      <c r="D67" s="46"/>
      <c r="E67" s="46"/>
      <c r="F67" s="47"/>
      <c r="G67" s="51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4"/>
      <c r="AD67" s="140">
        <f t="shared" si="6"/>
        <v>0</v>
      </c>
    </row>
    <row r="68" ht="12.75" customHeight="1">
      <c r="A68" s="43">
        <f>Basplan!A68</f>
        <v>56</v>
      </c>
      <c r="B68" s="96" t="str">
        <f>'Modifierad plan '!B68:D68</f>
        <v/>
      </c>
      <c r="C68" s="46"/>
      <c r="D68" s="46"/>
      <c r="E68" s="46"/>
      <c r="F68" s="47"/>
      <c r="G68" s="51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4"/>
      <c r="AD68" s="140">
        <f t="shared" si="6"/>
        <v>0</v>
      </c>
    </row>
    <row r="69" ht="12.75" customHeight="1">
      <c r="A69" s="43">
        <f>Basplan!A69</f>
        <v>57</v>
      </c>
      <c r="B69" s="96" t="str">
        <f>'Modifierad plan '!B69:D69</f>
        <v/>
      </c>
      <c r="C69" s="46"/>
      <c r="D69" s="46"/>
      <c r="E69" s="46"/>
      <c r="F69" s="47"/>
      <c r="G69" s="51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4"/>
      <c r="AD69" s="140">
        <f t="shared" si="6"/>
        <v>0</v>
      </c>
    </row>
    <row r="70" ht="12.75" customHeight="1">
      <c r="A70" s="43">
        <f>Basplan!A70</f>
        <v>58</v>
      </c>
      <c r="B70" s="96" t="str">
        <f>'Modifierad plan '!B70:D70</f>
        <v/>
      </c>
      <c r="C70" s="46"/>
      <c r="D70" s="46"/>
      <c r="E70" s="46"/>
      <c r="F70" s="47"/>
      <c r="G70" s="51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4"/>
      <c r="AD70" s="140">
        <f t="shared" si="6"/>
        <v>0</v>
      </c>
    </row>
    <row r="71" ht="12.75" customHeight="1">
      <c r="A71" s="43">
        <f>Basplan!A71</f>
        <v>59</v>
      </c>
      <c r="B71" s="96" t="str">
        <f>'Modifierad plan '!B71:D71</f>
        <v/>
      </c>
      <c r="C71" s="46"/>
      <c r="D71" s="46"/>
      <c r="E71" s="46"/>
      <c r="F71" s="47"/>
      <c r="G71" s="51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4"/>
      <c r="AD71" s="140">
        <f t="shared" si="6"/>
        <v>0</v>
      </c>
    </row>
    <row r="72" ht="12.75" customHeight="1">
      <c r="A72" s="43">
        <f>Basplan!A72</f>
        <v>60</v>
      </c>
      <c r="B72" s="96" t="str">
        <f>'Modifierad plan '!B72:D72</f>
        <v/>
      </c>
      <c r="C72" s="46"/>
      <c r="D72" s="46"/>
      <c r="E72" s="46"/>
      <c r="F72" s="47"/>
      <c r="G72" s="51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4"/>
      <c r="AD72" s="140">
        <f t="shared" si="6"/>
        <v>0</v>
      </c>
    </row>
    <row r="73" ht="12.75" customHeight="1">
      <c r="A73" s="43">
        <f>Basplan!A73</f>
        <v>61</v>
      </c>
      <c r="B73" s="96" t="str">
        <f>'Modifierad plan '!B73:D73</f>
        <v/>
      </c>
      <c r="C73" s="46"/>
      <c r="D73" s="46"/>
      <c r="E73" s="46"/>
      <c r="F73" s="47"/>
      <c r="G73" s="51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4"/>
      <c r="AD73" s="140">
        <f t="shared" si="6"/>
        <v>0</v>
      </c>
    </row>
    <row r="74" ht="12.75" customHeight="1">
      <c r="A74" s="43">
        <f>Basplan!A74</f>
        <v>62</v>
      </c>
      <c r="B74" s="96" t="str">
        <f>'Modifierad plan '!B74:D74</f>
        <v/>
      </c>
      <c r="C74" s="46"/>
      <c r="D74" s="46"/>
      <c r="E74" s="46"/>
      <c r="F74" s="47"/>
      <c r="G74" s="51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4"/>
      <c r="AD74" s="140">
        <f t="shared" si="6"/>
        <v>0</v>
      </c>
    </row>
    <row r="75" ht="12.75" customHeight="1">
      <c r="A75" s="43">
        <f>Basplan!A75</f>
        <v>63</v>
      </c>
      <c r="B75" s="96" t="str">
        <f>'Modifierad plan '!B75:D75</f>
        <v/>
      </c>
      <c r="C75" s="46"/>
      <c r="D75" s="46"/>
      <c r="E75" s="46"/>
      <c r="F75" s="47"/>
      <c r="G75" s="51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4"/>
      <c r="AD75" s="140">
        <f t="shared" si="6"/>
        <v>0</v>
      </c>
    </row>
    <row r="76" ht="12.75" customHeight="1">
      <c r="A76" s="43">
        <f>Basplan!A76</f>
        <v>64</v>
      </c>
      <c r="B76" s="96" t="str">
        <f>'Modifierad plan '!B76:D76</f>
        <v/>
      </c>
      <c r="C76" s="46"/>
      <c r="D76" s="46"/>
      <c r="E76" s="46"/>
      <c r="F76" s="47"/>
      <c r="G76" s="51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4"/>
      <c r="AD76" s="140">
        <f t="shared" si="6"/>
        <v>0</v>
      </c>
    </row>
    <row r="77" ht="12.75" customHeight="1">
      <c r="A77" s="43">
        <f>Basplan!A77</f>
        <v>65</v>
      </c>
      <c r="B77" s="96" t="str">
        <f>'Modifierad plan '!B77:D77</f>
        <v/>
      </c>
      <c r="C77" s="46"/>
      <c r="D77" s="46"/>
      <c r="E77" s="46"/>
      <c r="F77" s="47"/>
      <c r="G77" s="51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4"/>
      <c r="AD77" s="140">
        <f t="shared" si="6"/>
        <v>0</v>
      </c>
    </row>
    <row r="78" ht="12.75" customHeight="1">
      <c r="A78" s="43">
        <f>Basplan!A78</f>
        <v>66</v>
      </c>
      <c r="B78" s="96" t="str">
        <f>'Modifierad plan '!B78:D78</f>
        <v/>
      </c>
      <c r="C78" s="46"/>
      <c r="D78" s="46"/>
      <c r="E78" s="46"/>
      <c r="F78" s="47"/>
      <c r="G78" s="51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4"/>
      <c r="AD78" s="140">
        <f t="shared" si="6"/>
        <v>0</v>
      </c>
    </row>
    <row r="79" ht="12.75" customHeight="1">
      <c r="A79" s="43">
        <f>Basplan!A79</f>
        <v>67</v>
      </c>
      <c r="B79" s="96" t="str">
        <f>'Modifierad plan '!B79:D79</f>
        <v/>
      </c>
      <c r="C79" s="46"/>
      <c r="D79" s="46"/>
      <c r="E79" s="46"/>
      <c r="F79" s="47"/>
      <c r="G79" s="51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4"/>
      <c r="AD79" s="140">
        <f t="shared" si="6"/>
        <v>0</v>
      </c>
    </row>
    <row r="80" ht="12.75" customHeight="1">
      <c r="A80" s="43">
        <f>Basplan!A80</f>
        <v>68</v>
      </c>
      <c r="B80" s="96" t="str">
        <f>'Modifierad plan '!B80:D80</f>
        <v/>
      </c>
      <c r="C80" s="46"/>
      <c r="D80" s="46"/>
      <c r="E80" s="46"/>
      <c r="F80" s="47"/>
      <c r="G80" s="51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4"/>
      <c r="AD80" s="140">
        <f t="shared" si="6"/>
        <v>0</v>
      </c>
    </row>
    <row r="81" ht="12.75" customHeight="1">
      <c r="A81" s="43">
        <f>Basplan!A81</f>
        <v>69</v>
      </c>
      <c r="B81" s="96" t="str">
        <f>'Modifierad plan '!B81:D81</f>
        <v/>
      </c>
      <c r="C81" s="46"/>
      <c r="D81" s="46"/>
      <c r="E81" s="46"/>
      <c r="F81" s="47"/>
      <c r="G81" s="112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4"/>
      <c r="AD81" s="140">
        <f t="shared" si="6"/>
        <v>0</v>
      </c>
    </row>
    <row r="82" ht="12.75" customHeight="1">
      <c r="A82" s="43">
        <f>Basplan!A82</f>
        <v>70</v>
      </c>
      <c r="B82" s="96" t="str">
        <f>'Modifierad plan '!B82:D82</f>
        <v/>
      </c>
      <c r="C82" s="46"/>
      <c r="D82" s="46"/>
      <c r="E82" s="46"/>
      <c r="F82" s="47"/>
      <c r="G82" s="51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4"/>
      <c r="AD82" s="140">
        <f t="shared" si="6"/>
        <v>0</v>
      </c>
    </row>
    <row r="83" ht="12.75" customHeight="1">
      <c r="A83" s="43">
        <f>Basplan!A83</f>
        <v>71</v>
      </c>
      <c r="B83" s="96" t="str">
        <f>'Modifierad plan '!B83:D83</f>
        <v/>
      </c>
      <c r="C83" s="46"/>
      <c r="D83" s="46"/>
      <c r="E83" s="46"/>
      <c r="F83" s="47"/>
      <c r="G83" s="51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4"/>
      <c r="AD83" s="140">
        <f t="shared" si="6"/>
        <v>0</v>
      </c>
    </row>
    <row r="84" ht="12.75" customHeight="1">
      <c r="A84" s="43">
        <f>Basplan!A84</f>
        <v>72</v>
      </c>
      <c r="B84" s="96" t="str">
        <f>'Modifierad plan '!B84:D84</f>
        <v/>
      </c>
      <c r="C84" s="46"/>
      <c r="D84" s="46"/>
      <c r="E84" s="46"/>
      <c r="F84" s="47"/>
      <c r="G84" s="51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4"/>
      <c r="AD84" s="140">
        <f t="shared" si="6"/>
        <v>0</v>
      </c>
    </row>
    <row r="85" ht="12.75" customHeight="1">
      <c r="A85" s="43">
        <f>Basplan!A85</f>
        <v>73</v>
      </c>
      <c r="B85" s="96" t="str">
        <f>'Modifierad plan '!B85:D85</f>
        <v/>
      </c>
      <c r="C85" s="46"/>
      <c r="D85" s="46"/>
      <c r="E85" s="46"/>
      <c r="F85" s="47"/>
      <c r="G85" s="51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4"/>
      <c r="AD85" s="140">
        <f t="shared" si="6"/>
        <v>0</v>
      </c>
    </row>
    <row r="86" ht="12.75" customHeight="1">
      <c r="A86" s="43">
        <f>Basplan!A86</f>
        <v>74</v>
      </c>
      <c r="B86" s="96" t="str">
        <f>'Modifierad plan '!B96:D96</f>
        <v/>
      </c>
      <c r="C86" s="46"/>
      <c r="D86" s="46"/>
      <c r="E86" s="46"/>
      <c r="F86" s="47"/>
      <c r="G86" s="112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4"/>
      <c r="AD86" s="140">
        <f t="shared" si="6"/>
        <v>0</v>
      </c>
    </row>
    <row r="87" ht="12.75" customHeight="1">
      <c r="A87" s="40"/>
      <c r="B87" s="153" t="s">
        <v>71</v>
      </c>
      <c r="C87" s="154"/>
      <c r="D87" s="154"/>
      <c r="E87" s="154"/>
      <c r="F87" s="155"/>
      <c r="G87" s="156">
        <f t="shared" ref="G87:AD87" si="7">SUM(G8:G86)</f>
        <v>0</v>
      </c>
      <c r="H87" s="156">
        <f t="shared" si="7"/>
        <v>0</v>
      </c>
      <c r="I87" s="156">
        <f t="shared" si="7"/>
        <v>0</v>
      </c>
      <c r="J87" s="156">
        <f t="shared" si="7"/>
        <v>0</v>
      </c>
      <c r="K87" s="156">
        <f t="shared" si="7"/>
        <v>0</v>
      </c>
      <c r="L87" s="156">
        <f t="shared" si="7"/>
        <v>0</v>
      </c>
      <c r="M87" s="156">
        <f t="shared" si="7"/>
        <v>0</v>
      </c>
      <c r="N87" s="156">
        <f t="shared" si="7"/>
        <v>0</v>
      </c>
      <c r="O87" s="156">
        <f t="shared" si="7"/>
        <v>0</v>
      </c>
      <c r="P87" s="156">
        <f t="shared" si="7"/>
        <v>0</v>
      </c>
      <c r="Q87" s="156">
        <f t="shared" si="7"/>
        <v>3</v>
      </c>
      <c r="R87" s="156">
        <f t="shared" si="7"/>
        <v>2</v>
      </c>
      <c r="S87" s="156">
        <f t="shared" si="7"/>
        <v>0</v>
      </c>
      <c r="T87" s="156">
        <f t="shared" si="7"/>
        <v>0</v>
      </c>
      <c r="U87" s="156">
        <f t="shared" si="7"/>
        <v>16</v>
      </c>
      <c r="V87" s="156">
        <f t="shared" si="7"/>
        <v>22</v>
      </c>
      <c r="W87" s="156">
        <f t="shared" si="7"/>
        <v>24</v>
      </c>
      <c r="X87" s="156">
        <f t="shared" si="7"/>
        <v>23</v>
      </c>
      <c r="Y87" s="156">
        <f t="shared" si="7"/>
        <v>22</v>
      </c>
      <c r="Z87" s="156">
        <f t="shared" si="7"/>
        <v>19</v>
      </c>
      <c r="AA87" s="156">
        <f t="shared" si="7"/>
        <v>19</v>
      </c>
      <c r="AB87" s="156">
        <f t="shared" si="7"/>
        <v>10</v>
      </c>
      <c r="AC87" s="156">
        <f t="shared" si="7"/>
        <v>0</v>
      </c>
      <c r="AD87" s="143">
        <f t="shared" si="7"/>
        <v>160</v>
      </c>
    </row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95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86:F86"/>
    <mergeCell ref="B87:F87"/>
    <mergeCell ref="B79:F79"/>
    <mergeCell ref="B80:F80"/>
    <mergeCell ref="B81:F81"/>
    <mergeCell ref="B82:F82"/>
    <mergeCell ref="B83:F83"/>
    <mergeCell ref="B84:F84"/>
    <mergeCell ref="B85:F85"/>
    <mergeCell ref="D4:G4"/>
    <mergeCell ref="H4:AD4"/>
    <mergeCell ref="A1:AD1"/>
    <mergeCell ref="A2:B2"/>
    <mergeCell ref="D2:AD2"/>
    <mergeCell ref="A3:B3"/>
    <mergeCell ref="D3:G3"/>
    <mergeCell ref="H3:AD3"/>
    <mergeCell ref="A4:B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22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8" t="s">
        <v>1</v>
      </c>
      <c r="B2" s="19"/>
      <c r="C2" s="129"/>
      <c r="D2" s="130" t="str">
        <f>Basplan!D2</f>
        <v/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31"/>
    </row>
    <row r="3" ht="12.75" customHeight="1">
      <c r="A3" s="11" t="s">
        <v>2</v>
      </c>
      <c r="B3" s="12"/>
      <c r="C3" s="132"/>
      <c r="D3" s="14" t="str">
        <f>Basplan!D3</f>
        <v/>
      </c>
      <c r="E3" s="2"/>
      <c r="F3" s="2"/>
      <c r="G3" s="3"/>
      <c r="H3" s="11" t="s">
        <v>76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2"/>
    </row>
    <row r="4" ht="12.75" customHeight="1">
      <c r="A4" s="17" t="s">
        <v>5</v>
      </c>
      <c r="B4" s="19"/>
      <c r="C4" s="13"/>
      <c r="D4" s="144" t="str">
        <f>Basplan!D4</f>
        <v/>
      </c>
      <c r="E4" s="18"/>
      <c r="F4" s="18"/>
      <c r="G4" s="131"/>
      <c r="H4" s="17" t="s">
        <v>77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9"/>
    </row>
    <row r="5" ht="12.75" customHeight="1">
      <c r="A5" s="145" t="s">
        <v>8</v>
      </c>
      <c r="B5" s="146"/>
      <c r="C5" s="147"/>
      <c r="D5" s="148" t="str">
        <f>Basplan!D5</f>
        <v/>
      </c>
      <c r="E5" s="149"/>
      <c r="F5" s="149"/>
      <c r="G5" s="150"/>
      <c r="H5" s="151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50"/>
    </row>
    <row r="6" ht="12.75" customHeight="1">
      <c r="A6" s="134" t="s">
        <v>68</v>
      </c>
      <c r="B6" s="18"/>
      <c r="C6" s="18"/>
      <c r="D6" s="18"/>
      <c r="E6" s="18"/>
      <c r="F6" s="19"/>
      <c r="G6" s="135" t="s">
        <v>69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7"/>
      <c r="B7" s="38" t="s">
        <v>15</v>
      </c>
      <c r="C7" s="30"/>
      <c r="D7" s="30"/>
      <c r="E7" s="30"/>
      <c r="F7" s="31"/>
      <c r="G7" s="40">
        <f>Basplan!H7</f>
        <v>30</v>
      </c>
      <c r="H7" s="136">
        <f>Basplan!I7</f>
        <v>31</v>
      </c>
      <c r="I7" s="136">
        <f>Basplan!J7</f>
        <v>32</v>
      </c>
      <c r="J7" s="136">
        <f>Basplan!K7</f>
        <v>33</v>
      </c>
      <c r="K7" s="136">
        <f>Basplan!L7</f>
        <v>34</v>
      </c>
      <c r="L7" s="136">
        <f>Basplan!M7</f>
        <v>35</v>
      </c>
      <c r="M7" s="136">
        <f>Basplan!N7</f>
        <v>36</v>
      </c>
      <c r="N7" s="136">
        <f>Basplan!O7</f>
        <v>37</v>
      </c>
      <c r="O7" s="136">
        <f>Basplan!P7</f>
        <v>38</v>
      </c>
      <c r="P7" s="136">
        <f>Basplan!Q7</f>
        <v>39</v>
      </c>
      <c r="Q7" s="136">
        <f>Basplan!R7</f>
        <v>40</v>
      </c>
      <c r="R7" s="136">
        <f>Basplan!S7</f>
        <v>41</v>
      </c>
      <c r="S7" s="136">
        <f>Basplan!T7</f>
        <v>42</v>
      </c>
      <c r="T7" s="136">
        <f>Basplan!U7</f>
        <v>43</v>
      </c>
      <c r="U7" s="136">
        <f>Basplan!V7</f>
        <v>44</v>
      </c>
      <c r="V7" s="136">
        <f>Basplan!W7</f>
        <v>45</v>
      </c>
      <c r="W7" s="136">
        <f>Basplan!X7</f>
        <v>46</v>
      </c>
      <c r="X7" s="136">
        <f>Basplan!Y7</f>
        <v>47</v>
      </c>
      <c r="Y7" s="136">
        <f>Basplan!Z7</f>
        <v>48</v>
      </c>
      <c r="Z7" s="136">
        <f>Basplan!AA7</f>
        <v>49</v>
      </c>
      <c r="AA7" s="136">
        <f>Basplan!AB7</f>
        <v>50</v>
      </c>
      <c r="AB7" s="136">
        <f>Basplan!AC7</f>
        <v>51</v>
      </c>
      <c r="AC7" s="136">
        <f>Basplan!AD7</f>
        <v>52</v>
      </c>
      <c r="AD7" s="43" t="s">
        <v>70</v>
      </c>
    </row>
    <row r="8" ht="12.75" customHeight="1">
      <c r="A8" s="43">
        <f>Basplan!A8</f>
        <v>1</v>
      </c>
      <c r="B8" s="96" t="str">
        <f>'Modifierad plan '!B8:D8</f>
        <v>Designspecifikation</v>
      </c>
      <c r="C8" s="46"/>
      <c r="D8" s="46"/>
      <c r="E8" s="46"/>
      <c r="F8" s="47"/>
      <c r="G8" s="152"/>
      <c r="H8" s="52"/>
      <c r="I8" s="52"/>
      <c r="J8" s="52"/>
      <c r="K8" s="52"/>
      <c r="L8" s="52"/>
      <c r="M8" s="52"/>
      <c r="N8" s="52"/>
      <c r="O8" s="52"/>
      <c r="P8" s="52"/>
      <c r="Q8" s="53">
        <v>3.0</v>
      </c>
      <c r="R8" s="53">
        <v>2.0</v>
      </c>
      <c r="S8" s="52"/>
      <c r="T8" s="52"/>
      <c r="U8" s="52"/>
      <c r="V8" s="52"/>
      <c r="W8" s="52"/>
      <c r="X8" s="52"/>
      <c r="Y8" s="52"/>
      <c r="Z8" s="52"/>
      <c r="AA8" s="52"/>
      <c r="AB8" s="52"/>
      <c r="AC8" s="54"/>
      <c r="AD8" s="140">
        <f t="shared" ref="AD8:AD16" si="1">SUM(G8:AC8)</f>
        <v>5</v>
      </c>
    </row>
    <row r="9" ht="12.75" customHeight="1">
      <c r="A9" s="43">
        <f>Basplan!A9</f>
        <v>2</v>
      </c>
      <c r="B9" s="96" t="str">
        <f>'Modifierad plan '!B9:D9</f>
        <v>Statusrapport</v>
      </c>
      <c r="C9" s="46"/>
      <c r="D9" s="46"/>
      <c r="E9" s="46"/>
      <c r="F9" s="47"/>
      <c r="G9" s="51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4"/>
      <c r="AD9" s="140">
        <f t="shared" si="1"/>
        <v>0</v>
      </c>
    </row>
    <row r="10" ht="12.75" customHeight="1">
      <c r="A10" s="43">
        <f>Basplan!A10</f>
        <v>3</v>
      </c>
      <c r="B10" s="96" t="str">
        <f>'Modifierad plan '!B10:D10</f>
        <v>Mötesprotokoll</v>
      </c>
      <c r="C10" s="46"/>
      <c r="D10" s="46"/>
      <c r="E10" s="46"/>
      <c r="F10" s="47"/>
      <c r="G10" s="51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4"/>
      <c r="AD10" s="140">
        <f t="shared" si="1"/>
        <v>0</v>
      </c>
    </row>
    <row r="11" ht="12.75" customHeight="1">
      <c r="A11" s="43">
        <f>Basplan!A11</f>
        <v>4</v>
      </c>
      <c r="B11" s="96" t="str">
        <f>'Modifierad plan '!B11:D11</f>
        <v>Tidsredovisning</v>
      </c>
      <c r="C11" s="46"/>
      <c r="D11" s="46"/>
      <c r="E11" s="46"/>
      <c r="F11" s="47"/>
      <c r="G11" s="51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4"/>
      <c r="AD11" s="140">
        <f t="shared" si="1"/>
        <v>0</v>
      </c>
    </row>
    <row r="12" ht="12.75" customHeight="1">
      <c r="A12" s="43">
        <f>Basplan!A12</f>
        <v>5</v>
      </c>
      <c r="B12" s="96" t="str">
        <f>'Modifierad plan '!B12:D12</f>
        <v>Projektmöten</v>
      </c>
      <c r="C12" s="46"/>
      <c r="D12" s="46"/>
      <c r="E12" s="46"/>
      <c r="F12" s="47"/>
      <c r="G12" s="51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3">
        <v>1.0</v>
      </c>
      <c r="AC12" s="54"/>
      <c r="AD12" s="140">
        <f t="shared" si="1"/>
        <v>1</v>
      </c>
    </row>
    <row r="13" ht="12.75" customHeight="1">
      <c r="A13" s="43">
        <f>Basplan!A13</f>
        <v>6</v>
      </c>
      <c r="B13" s="96" t="str">
        <f>'Modifierad plan '!B13:D13</f>
        <v>Projektrapport</v>
      </c>
      <c r="C13" s="46"/>
      <c r="D13" s="46"/>
      <c r="E13" s="46"/>
      <c r="F13" s="47"/>
      <c r="G13" s="51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4"/>
      <c r="AD13" s="140">
        <f t="shared" si="1"/>
        <v>0</v>
      </c>
    </row>
    <row r="14" ht="12.75" customHeight="1">
      <c r="A14" s="43">
        <f>Basplan!A14</f>
        <v>7</v>
      </c>
      <c r="B14" s="96" t="str">
        <f>'Modifierad plan '!B14:D14</f>
        <v>Presentation </v>
      </c>
      <c r="C14" s="46"/>
      <c r="D14" s="46"/>
      <c r="E14" s="46"/>
      <c r="F14" s="47"/>
      <c r="G14" s="51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3">
        <v>3.0</v>
      </c>
      <c r="AA14" s="53">
        <v>3.0</v>
      </c>
      <c r="AB14" s="53">
        <v>1.0</v>
      </c>
      <c r="AC14" s="54"/>
      <c r="AD14" s="140">
        <f t="shared" si="1"/>
        <v>7</v>
      </c>
    </row>
    <row r="15" ht="12.75" customHeight="1">
      <c r="A15" s="43">
        <f>Basplan!A15</f>
        <v>8</v>
      </c>
      <c r="B15" s="96" t="str">
        <f>'Modifierad plan '!B15:D15</f>
        <v>Teknisk dokumentation </v>
      </c>
      <c r="C15" s="46"/>
      <c r="D15" s="46"/>
      <c r="E15" s="46"/>
      <c r="F15" s="47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3"/>
      <c r="Z15" s="53">
        <v>2.0</v>
      </c>
      <c r="AA15" s="53">
        <v>1.0</v>
      </c>
      <c r="AB15" s="52"/>
      <c r="AC15" s="54"/>
      <c r="AD15" s="140">
        <f t="shared" si="1"/>
        <v>3</v>
      </c>
    </row>
    <row r="16" ht="12.75" customHeight="1">
      <c r="A16" s="43">
        <f>Basplan!A16</f>
        <v>9</v>
      </c>
      <c r="B16" s="96" t="str">
        <f>'Modifierad plan '!B16:D16</f>
        <v>Användarhandledning</v>
      </c>
      <c r="C16" s="46"/>
      <c r="D16" s="46"/>
      <c r="E16" s="46"/>
      <c r="F16" s="47"/>
      <c r="G16" s="51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3">
        <v>2.0</v>
      </c>
      <c r="AA16" s="53">
        <v>2.0</v>
      </c>
      <c r="AB16" s="52"/>
      <c r="AC16" s="54"/>
      <c r="AD16" s="140">
        <f t="shared" si="1"/>
        <v>4</v>
      </c>
    </row>
    <row r="17" ht="12.75" customHeight="1">
      <c r="A17" s="43" t="str">
        <f>Basplan!A17</f>
        <v/>
      </c>
      <c r="B17" s="141" t="str">
        <f>'Modifierad plan '!B17:D17</f>
        <v>Styrmodul</v>
      </c>
      <c r="C17" s="46"/>
      <c r="D17" s="46"/>
      <c r="E17" s="46"/>
      <c r="F17" s="47"/>
      <c r="G17" s="6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40"/>
    </row>
    <row r="18" ht="12.75" customHeight="1">
      <c r="A18" s="43">
        <f>Basplan!A18</f>
        <v>10</v>
      </c>
      <c r="B18" s="96" t="str">
        <f>'Modifierad plan '!B18:D18</f>
        <v>Styrkommunikation</v>
      </c>
      <c r="C18" s="46"/>
      <c r="D18" s="46"/>
      <c r="E18" s="46"/>
      <c r="F18" s="47"/>
      <c r="G18" s="51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3">
        <v>12.0</v>
      </c>
      <c r="V18" s="53">
        <v>15.0</v>
      </c>
      <c r="W18" s="53">
        <v>8.0</v>
      </c>
      <c r="X18" s="52"/>
      <c r="Y18" s="52"/>
      <c r="Z18" s="52"/>
      <c r="AA18" s="52"/>
      <c r="AB18" s="52"/>
      <c r="AC18" s="54"/>
      <c r="AD18" s="140">
        <f t="shared" ref="AD18:AD21" si="2">SUM(G18:AC18)</f>
        <v>35</v>
      </c>
    </row>
    <row r="19" ht="12.75" customHeight="1">
      <c r="A19" s="43">
        <f>Basplan!A19</f>
        <v>11</v>
      </c>
      <c r="B19" s="96" t="str">
        <f>'Modifierad plan '!B19:D19</f>
        <v>Reglering</v>
      </c>
      <c r="C19" s="46"/>
      <c r="D19" s="46"/>
      <c r="E19" s="46"/>
      <c r="F19" s="47"/>
      <c r="G19" s="51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3">
        <v>4.0</v>
      </c>
      <c r="X19" s="52"/>
      <c r="Y19" s="52"/>
      <c r="Z19" s="52"/>
      <c r="AA19" s="52"/>
      <c r="AB19" s="52"/>
      <c r="AC19" s="54"/>
      <c r="AD19" s="140">
        <f t="shared" si="2"/>
        <v>4</v>
      </c>
    </row>
    <row r="20" ht="12.75" customHeight="1">
      <c r="A20" s="43">
        <f>Basplan!A20</f>
        <v>12</v>
      </c>
      <c r="B20" s="96" t="str">
        <f>'Modifierad plan '!B20:D20</f>
        <v>Eftersökning</v>
      </c>
      <c r="C20" s="46"/>
      <c r="D20" s="46"/>
      <c r="E20" s="46"/>
      <c r="F20" s="47"/>
      <c r="G20" s="51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4"/>
      <c r="AD20" s="140">
        <f t="shared" si="2"/>
        <v>0</v>
      </c>
    </row>
    <row r="21" ht="12.75" customHeight="1">
      <c r="A21" s="43">
        <f>Basplan!A21</f>
        <v>13</v>
      </c>
      <c r="B21" s="96" t="str">
        <f>'Modifierad plan '!B21:D21</f>
        <v>Test av styrmodul</v>
      </c>
      <c r="C21" s="46"/>
      <c r="D21" s="46"/>
      <c r="E21" s="46"/>
      <c r="F21" s="47"/>
      <c r="G21" s="51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3">
        <v>2.0</v>
      </c>
      <c r="X21" s="53"/>
      <c r="Y21" s="53">
        <v>8.0</v>
      </c>
      <c r="Z21" s="53">
        <v>6.0</v>
      </c>
      <c r="AA21" s="53">
        <v>5.0</v>
      </c>
      <c r="AB21" s="52"/>
      <c r="AC21" s="54"/>
      <c r="AD21" s="140">
        <f t="shared" si="2"/>
        <v>21</v>
      </c>
    </row>
    <row r="22" ht="12.75" customHeight="1">
      <c r="A22" s="43" t="str">
        <f>Basplan!A22</f>
        <v/>
      </c>
      <c r="B22" s="141" t="str">
        <f>'Modifierad plan '!B22:D22</f>
        <v>Huvudmodul</v>
      </c>
      <c r="C22" s="46"/>
      <c r="D22" s="46"/>
      <c r="E22" s="46"/>
      <c r="F22" s="47"/>
      <c r="G22" s="6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40"/>
    </row>
    <row r="23" ht="12.75" customHeight="1">
      <c r="A23" s="43">
        <f>Basplan!A23</f>
        <v>14</v>
      </c>
      <c r="B23" s="96" t="str">
        <f>'Modifierad plan '!B23:D23</f>
        <v>Sökalgoritm</v>
      </c>
      <c r="C23" s="46"/>
      <c r="D23" s="46"/>
      <c r="E23" s="46"/>
      <c r="F23" s="47"/>
      <c r="G23" s="51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3">
        <v>2.0</v>
      </c>
      <c r="X23" s="53">
        <v>2.0</v>
      </c>
      <c r="Y23" s="53">
        <v>17.0</v>
      </c>
      <c r="Z23" s="52"/>
      <c r="AA23" s="52"/>
      <c r="AB23" s="52"/>
      <c r="AC23" s="54"/>
      <c r="AD23" s="140">
        <f t="shared" ref="AD23:AD27" si="3">SUM(G23:AC23)</f>
        <v>21</v>
      </c>
    </row>
    <row r="24" ht="12.75" customHeight="1">
      <c r="A24" s="43">
        <f>Basplan!A24</f>
        <v>15</v>
      </c>
      <c r="B24" s="96" t="str">
        <f>'Modifierad plan '!B24:D24</f>
        <v>Integrering med övriga moduler</v>
      </c>
      <c r="C24" s="46"/>
      <c r="D24" s="46"/>
      <c r="E24" s="46"/>
      <c r="F24" s="47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3">
        <v>7.0</v>
      </c>
      <c r="Z24" s="52"/>
      <c r="AA24" s="53"/>
      <c r="AB24" s="52"/>
      <c r="AC24" s="54"/>
      <c r="AD24" s="140">
        <f t="shared" si="3"/>
        <v>7</v>
      </c>
    </row>
    <row r="25" ht="12.75" customHeight="1">
      <c r="A25" s="43">
        <f>Basplan!A25</f>
        <v>16</v>
      </c>
      <c r="B25" s="96" t="str">
        <f>'Modifierad plan '!B25:D25</f>
        <v>Konfiguration av data-bussar</v>
      </c>
      <c r="C25" s="46"/>
      <c r="D25" s="46"/>
      <c r="E25" s="46"/>
      <c r="F25" s="47"/>
      <c r="G25" s="51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4"/>
      <c r="AD25" s="140">
        <f t="shared" si="3"/>
        <v>0</v>
      </c>
    </row>
    <row r="26" ht="12.75" customHeight="1">
      <c r="A26" s="43">
        <f>Basplan!A26</f>
        <v>17</v>
      </c>
      <c r="B26" s="96" t="str">
        <f>'Modifierad plan '!B26:D26</f>
        <v>Eftersökning</v>
      </c>
      <c r="C26" s="46"/>
      <c r="D26" s="46"/>
      <c r="E26" s="46"/>
      <c r="F26" s="47"/>
      <c r="G26" s="51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4"/>
      <c r="AD26" s="140">
        <f t="shared" si="3"/>
        <v>0</v>
      </c>
    </row>
    <row r="27" ht="12.75" customHeight="1">
      <c r="A27" s="43">
        <f>Basplan!A27</f>
        <v>18</v>
      </c>
      <c r="B27" s="96" t="str">
        <f>'Modifierad plan '!B27:D27</f>
        <v>Testning av huvudmodul</v>
      </c>
      <c r="C27" s="46"/>
      <c r="D27" s="46"/>
      <c r="E27" s="46"/>
      <c r="F27" s="47"/>
      <c r="G27" s="51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3">
        <v>4.0</v>
      </c>
      <c r="Y27" s="52"/>
      <c r="Z27" s="53">
        <v>6.0</v>
      </c>
      <c r="AA27" s="52"/>
      <c r="AB27" s="52"/>
      <c r="AC27" s="54"/>
      <c r="AD27" s="140">
        <f t="shared" si="3"/>
        <v>10</v>
      </c>
    </row>
    <row r="28" ht="12.75" customHeight="1">
      <c r="A28" s="43" t="str">
        <f>Basplan!A28</f>
        <v/>
      </c>
      <c r="B28" s="141" t="str">
        <f>'Modifierad plan '!B28:D28</f>
        <v>Kommunikationsmodul</v>
      </c>
      <c r="C28" s="46"/>
      <c r="D28" s="46"/>
      <c r="E28" s="46"/>
      <c r="F28" s="47"/>
      <c r="G28" s="6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40"/>
    </row>
    <row r="29" ht="12.75" customHeight="1">
      <c r="A29" s="43">
        <f>Basplan!A29</f>
        <v>19</v>
      </c>
      <c r="B29" s="96" t="str">
        <f>'Modifierad plan '!B29:D29</f>
        <v>Bluetooth</v>
      </c>
      <c r="C29" s="46"/>
      <c r="D29" s="46"/>
      <c r="E29" s="46"/>
      <c r="F29" s="47"/>
      <c r="G29" s="51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4"/>
      <c r="AD29" s="140">
        <f t="shared" ref="AD29:AD35" si="4">SUM(G29:AC29)</f>
        <v>0</v>
      </c>
    </row>
    <row r="30" ht="12.75" customHeight="1">
      <c r="A30" s="43">
        <f>Basplan!A30</f>
        <v>20</v>
      </c>
      <c r="B30" s="96" t="str">
        <f>'Modifierad plan '!B30:D30</f>
        <v>Kommunikation med extern dator</v>
      </c>
      <c r="C30" s="46"/>
      <c r="D30" s="46"/>
      <c r="E30" s="46"/>
      <c r="F30" s="47"/>
      <c r="G30" s="51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4"/>
      <c r="AD30" s="140">
        <f t="shared" si="4"/>
        <v>0</v>
      </c>
    </row>
    <row r="31" ht="12.75" customHeight="1">
      <c r="A31" s="43">
        <f>Basplan!A31</f>
        <v>21</v>
      </c>
      <c r="B31" s="96" t="str">
        <f>'Modifierad plan '!B31:D31</f>
        <v>Kommunikation med sensormodul </v>
      </c>
      <c r="C31" s="46"/>
      <c r="D31" s="46"/>
      <c r="E31" s="46"/>
      <c r="F31" s="47"/>
      <c r="G31" s="51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4"/>
      <c r="AD31" s="140">
        <f t="shared" si="4"/>
        <v>0</v>
      </c>
    </row>
    <row r="32" ht="12.75" customHeight="1">
      <c r="A32" s="43">
        <f>Basplan!A32</f>
        <v>22</v>
      </c>
      <c r="B32" s="96" t="str">
        <f>'Modifierad plan '!B32:D32</f>
        <v>Kommunikation med styrmodul</v>
      </c>
      <c r="C32" s="46"/>
      <c r="D32" s="46"/>
      <c r="E32" s="46"/>
      <c r="F32" s="47"/>
      <c r="G32" s="51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4"/>
      <c r="AD32" s="140">
        <f t="shared" si="4"/>
        <v>0</v>
      </c>
    </row>
    <row r="33" ht="12.75" customHeight="1">
      <c r="A33" s="43">
        <f>Basplan!A33</f>
        <v>23</v>
      </c>
      <c r="B33" s="96" t="str">
        <f>'Modifierad plan '!B33:D33</f>
        <v>Kommunikation med huvudmodul </v>
      </c>
      <c r="C33" s="46"/>
      <c r="D33" s="46"/>
      <c r="E33" s="46"/>
      <c r="F33" s="47"/>
      <c r="G33" s="51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4"/>
      <c r="AD33" s="140">
        <f t="shared" si="4"/>
        <v>0</v>
      </c>
    </row>
    <row r="34" ht="12.75" customHeight="1">
      <c r="A34" s="43">
        <f>Basplan!A34</f>
        <v>24</v>
      </c>
      <c r="B34" s="96" t="str">
        <f>'Modifierad plan '!B34:D34</f>
        <v>Eftersökning</v>
      </c>
      <c r="C34" s="46"/>
      <c r="D34" s="46"/>
      <c r="E34" s="46"/>
      <c r="F34" s="47"/>
      <c r="G34" s="51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4"/>
      <c r="AD34" s="140">
        <f t="shared" si="4"/>
        <v>0</v>
      </c>
    </row>
    <row r="35" ht="12.75" customHeight="1">
      <c r="A35" s="43">
        <f>Basplan!A35</f>
        <v>25</v>
      </c>
      <c r="B35" s="96" t="str">
        <f>'Modifierad plan '!B35:D35</f>
        <v>Test av kommunikationsmodul</v>
      </c>
      <c r="C35" s="46"/>
      <c r="D35" s="46"/>
      <c r="E35" s="46"/>
      <c r="F35" s="47"/>
      <c r="G35" s="51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4"/>
      <c r="AD35" s="140">
        <f t="shared" si="4"/>
        <v>0</v>
      </c>
    </row>
    <row r="36" ht="12.75" customHeight="1">
      <c r="A36" s="43" t="str">
        <f>Basplan!A36</f>
        <v/>
      </c>
      <c r="B36" s="141" t="str">
        <f>'Modifierad plan '!B36:D36</f>
        <v>Sensormodul </v>
      </c>
      <c r="C36" s="46"/>
      <c r="D36" s="46"/>
      <c r="E36" s="46"/>
      <c r="F36" s="47"/>
      <c r="G36" s="6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40"/>
    </row>
    <row r="37" ht="12.75" customHeight="1">
      <c r="A37" s="43">
        <f>Basplan!A37</f>
        <v>26</v>
      </c>
      <c r="B37" s="96" t="str">
        <f>'Modifierad plan '!B37:D37</f>
        <v>Sensorkommunikation</v>
      </c>
      <c r="C37" s="46"/>
      <c r="D37" s="46"/>
      <c r="E37" s="46"/>
      <c r="F37" s="47"/>
      <c r="G37" s="51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3">
        <v>1.0</v>
      </c>
      <c r="X37" s="52"/>
      <c r="Y37" s="52"/>
      <c r="Z37" s="52"/>
      <c r="AA37" s="52"/>
      <c r="AB37" s="52"/>
      <c r="AC37" s="54"/>
      <c r="AD37" s="140">
        <f t="shared" ref="AD37:AD46" si="5">SUM(G37:AC37)</f>
        <v>1</v>
      </c>
    </row>
    <row r="38" ht="12.75" customHeight="1">
      <c r="A38" s="43">
        <f>Basplan!A38</f>
        <v>27</v>
      </c>
      <c r="B38" s="96" t="str">
        <f>'Modifierad plan '!B38:D38</f>
        <v>Kommunikation med huvudmodul </v>
      </c>
      <c r="C38" s="46"/>
      <c r="D38" s="46"/>
      <c r="E38" s="46"/>
      <c r="F38" s="47"/>
      <c r="G38" s="51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3">
        <v>1.0</v>
      </c>
      <c r="Y38" s="52"/>
      <c r="Z38" s="52"/>
      <c r="AA38" s="52"/>
      <c r="AB38" s="52"/>
      <c r="AC38" s="54"/>
      <c r="AD38" s="140">
        <f t="shared" si="5"/>
        <v>1</v>
      </c>
    </row>
    <row r="39" ht="12.75" customHeight="1">
      <c r="A39" s="43">
        <f>Basplan!A39</f>
        <v>28</v>
      </c>
      <c r="B39" s="96" t="str">
        <f>'Modifierad plan '!B39:D39</f>
        <v>Eftersökning</v>
      </c>
      <c r="C39" s="46"/>
      <c r="D39" s="46"/>
      <c r="E39" s="46"/>
      <c r="F39" s="47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4"/>
      <c r="AD39" s="140">
        <f t="shared" si="5"/>
        <v>0</v>
      </c>
    </row>
    <row r="40" ht="12.75" customHeight="1">
      <c r="A40" s="43">
        <f>Basplan!A40</f>
        <v>29</v>
      </c>
      <c r="B40" s="96" t="str">
        <f>'Modifierad plan '!B40:D40</f>
        <v>Test av sensormodul</v>
      </c>
      <c r="C40" s="46"/>
      <c r="D40" s="46"/>
      <c r="E40" s="46"/>
      <c r="F40" s="47"/>
      <c r="G40" s="51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3">
        <v>2.0</v>
      </c>
      <c r="Y40" s="52"/>
      <c r="Z40" s="52"/>
      <c r="AA40" s="53">
        <v>5.0</v>
      </c>
      <c r="AB40" s="52"/>
      <c r="AC40" s="54"/>
      <c r="AD40" s="140">
        <f t="shared" si="5"/>
        <v>7</v>
      </c>
    </row>
    <row r="41" ht="12.75" customHeight="1">
      <c r="A41" s="43" t="str">
        <f>Basplan!A41</f>
        <v/>
      </c>
      <c r="B41" s="141" t="str">
        <f>'Modifierad plan '!B41:D41</f>
        <v>Extern dator</v>
      </c>
      <c r="C41" s="46"/>
      <c r="D41" s="46"/>
      <c r="E41" s="46"/>
      <c r="F41" s="47"/>
      <c r="G41" s="6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40">
        <f t="shared" si="5"/>
        <v>0</v>
      </c>
    </row>
    <row r="42" ht="12.75" customHeight="1">
      <c r="A42" s="43">
        <f>Basplan!A42</f>
        <v>30</v>
      </c>
      <c r="B42" s="96" t="str">
        <f>'Modifierad plan '!B42:D42</f>
        <v>Datakommunikations-specifikation</v>
      </c>
      <c r="C42" s="46"/>
      <c r="D42" s="46"/>
      <c r="E42" s="46"/>
      <c r="F42" s="47"/>
      <c r="G42" s="51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4"/>
      <c r="AD42" s="140">
        <f t="shared" si="5"/>
        <v>0</v>
      </c>
    </row>
    <row r="43" ht="12.75" customHeight="1">
      <c r="A43" s="43">
        <f>Basplan!A43</f>
        <v>31</v>
      </c>
      <c r="B43" s="96" t="str">
        <f>'Modifierad plan '!B43:D43</f>
        <v>Datorstyrning</v>
      </c>
      <c r="C43" s="46"/>
      <c r="D43" s="46"/>
      <c r="E43" s="46"/>
      <c r="F43" s="47"/>
      <c r="G43" s="51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4"/>
      <c r="AD43" s="140">
        <f t="shared" si="5"/>
        <v>0</v>
      </c>
    </row>
    <row r="44" ht="12.75" customHeight="1">
      <c r="A44" s="43">
        <f>Basplan!A44</f>
        <v>32</v>
      </c>
      <c r="B44" s="96" t="str">
        <f>'Modifierad plan '!B44:D44</f>
        <v>Kartläggning</v>
      </c>
      <c r="C44" s="46"/>
      <c r="D44" s="46"/>
      <c r="E44" s="46"/>
      <c r="F44" s="47"/>
      <c r="G44" s="51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4"/>
      <c r="AD44" s="140">
        <f t="shared" si="5"/>
        <v>0</v>
      </c>
    </row>
    <row r="45" ht="12.75" customHeight="1">
      <c r="A45" s="43">
        <f>Basplan!A45</f>
        <v>33</v>
      </c>
      <c r="B45" s="96" t="str">
        <f>'Modifierad plan '!B45:D45</f>
        <v>Användargränssnitt</v>
      </c>
      <c r="C45" s="46"/>
      <c r="D45" s="46"/>
      <c r="E45" s="46"/>
      <c r="F45" s="47"/>
      <c r="G45" s="51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4"/>
      <c r="AD45" s="140">
        <f t="shared" si="5"/>
        <v>0</v>
      </c>
    </row>
    <row r="46" ht="12.75" customHeight="1">
      <c r="A46" s="43">
        <f>Basplan!A46</f>
        <v>34</v>
      </c>
      <c r="B46" s="96" t="str">
        <f>'Modifierad plan '!B46:D46</f>
        <v>Testning av extern dator</v>
      </c>
      <c r="C46" s="46"/>
      <c r="D46" s="46"/>
      <c r="E46" s="46"/>
      <c r="F46" s="47"/>
      <c r="G46" s="5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3">
        <v>1.0</v>
      </c>
      <c r="Y46" s="52"/>
      <c r="Z46" s="52"/>
      <c r="AA46" s="52"/>
      <c r="AB46" s="52"/>
      <c r="AC46" s="54"/>
      <c r="AD46" s="140">
        <f t="shared" si="5"/>
        <v>1</v>
      </c>
    </row>
    <row r="47" ht="12.75" customHeight="1">
      <c r="A47" s="43" t="str">
        <f>Basplan!A47</f>
        <v/>
      </c>
      <c r="B47" s="141" t="str">
        <f>'Modifierad plan '!B47:D47</f>
        <v>Hela systemet</v>
      </c>
      <c r="C47" s="46"/>
      <c r="D47" s="46"/>
      <c r="E47" s="46"/>
      <c r="F47" s="47"/>
      <c r="G47" s="6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40"/>
    </row>
    <row r="48" ht="12.75" customHeight="1">
      <c r="A48" s="43">
        <f>Basplan!A48</f>
        <v>35</v>
      </c>
      <c r="B48" s="96" t="str">
        <f>'Modifierad plan '!B48:D48</f>
        <v>Systemtestning</v>
      </c>
      <c r="C48" s="46"/>
      <c r="D48" s="46"/>
      <c r="E48" s="46"/>
      <c r="F48" s="47"/>
      <c r="G48" s="5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3">
        <v>3.0</v>
      </c>
      <c r="Y48" s="53"/>
      <c r="Z48" s="53">
        <v>8.0</v>
      </c>
      <c r="AA48" s="53">
        <v>8.0</v>
      </c>
      <c r="AB48" s="53">
        <v>4.0</v>
      </c>
      <c r="AC48" s="54"/>
      <c r="AD48" s="140">
        <f>SUM(G48:AC48)</f>
        <v>23</v>
      </c>
    </row>
    <row r="49" ht="12.75" customHeight="1">
      <c r="A49" s="43" t="str">
        <f>Basplan!A49</f>
        <v/>
      </c>
      <c r="B49" s="141" t="str">
        <f>'Modifierad plan '!B49:D49</f>
        <v>Buffert</v>
      </c>
      <c r="C49" s="46"/>
      <c r="D49" s="46"/>
      <c r="E49" s="46"/>
      <c r="F49" s="47"/>
      <c r="G49" s="6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40"/>
    </row>
    <row r="50" ht="12.75" customHeight="1">
      <c r="A50" s="43">
        <f>Basplan!A50</f>
        <v>36</v>
      </c>
      <c r="B50" s="96" t="str">
        <f>'Modifierad plan '!B50:D50</f>
        <v>Buffert</v>
      </c>
      <c r="C50" s="46"/>
      <c r="D50" s="46"/>
      <c r="E50" s="46"/>
      <c r="F50" s="47"/>
      <c r="G50" s="51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3">
        <v>3.0</v>
      </c>
      <c r="AC50" s="54"/>
      <c r="AD50" s="140">
        <f t="shared" ref="AD50:AD86" si="6">SUM(G50:AC50)</f>
        <v>3</v>
      </c>
    </row>
    <row r="51" ht="12.75" customHeight="1">
      <c r="A51" s="43">
        <f>Basplan!A51</f>
        <v>39</v>
      </c>
      <c r="B51" s="96" t="str">
        <f>'Modifierad plan '!B51:D51</f>
        <v/>
      </c>
      <c r="C51" s="46"/>
      <c r="D51" s="46"/>
      <c r="E51" s="46"/>
      <c r="F51" s="47"/>
      <c r="G51" s="51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4"/>
      <c r="AD51" s="140">
        <f t="shared" si="6"/>
        <v>0</v>
      </c>
    </row>
    <row r="52" ht="12.75" customHeight="1">
      <c r="A52" s="43">
        <f>Basplan!A52</f>
        <v>40</v>
      </c>
      <c r="B52" s="96" t="str">
        <f>'Modifierad plan '!B52:D52</f>
        <v/>
      </c>
      <c r="C52" s="46"/>
      <c r="D52" s="46"/>
      <c r="E52" s="46"/>
      <c r="F52" s="47"/>
      <c r="G52" s="51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4"/>
      <c r="AD52" s="140">
        <f t="shared" si="6"/>
        <v>0</v>
      </c>
    </row>
    <row r="53" ht="12.75" customHeight="1">
      <c r="A53" s="43">
        <f>Basplan!A53</f>
        <v>41</v>
      </c>
      <c r="B53" s="96" t="str">
        <f>'Modifierad plan '!B53:D53</f>
        <v/>
      </c>
      <c r="C53" s="46"/>
      <c r="D53" s="46"/>
      <c r="E53" s="46"/>
      <c r="F53" s="47"/>
      <c r="G53" s="51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4"/>
      <c r="AD53" s="140">
        <f t="shared" si="6"/>
        <v>0</v>
      </c>
    </row>
    <row r="54" ht="12.75" customHeight="1">
      <c r="A54" s="43">
        <f>Basplan!A54</f>
        <v>42</v>
      </c>
      <c r="B54" s="96" t="str">
        <f>'Modifierad plan '!B54:D54</f>
        <v/>
      </c>
      <c r="C54" s="46"/>
      <c r="D54" s="46"/>
      <c r="E54" s="46"/>
      <c r="F54" s="47"/>
      <c r="G54" s="5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4"/>
      <c r="AD54" s="140">
        <f t="shared" si="6"/>
        <v>0</v>
      </c>
    </row>
    <row r="55" ht="12.75" customHeight="1">
      <c r="A55" s="43">
        <f>Basplan!A55</f>
        <v>43</v>
      </c>
      <c r="B55" s="96" t="str">
        <f>'Modifierad plan '!B55:D55</f>
        <v/>
      </c>
      <c r="C55" s="46"/>
      <c r="D55" s="46"/>
      <c r="E55" s="46"/>
      <c r="F55" s="47"/>
      <c r="G55" s="5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4"/>
      <c r="AD55" s="140">
        <f t="shared" si="6"/>
        <v>0</v>
      </c>
    </row>
    <row r="56" ht="12.75" customHeight="1">
      <c r="A56" s="43">
        <f>Basplan!A56</f>
        <v>44</v>
      </c>
      <c r="B56" s="96" t="str">
        <f>'Modifierad plan '!B56:D56</f>
        <v/>
      </c>
      <c r="C56" s="46"/>
      <c r="D56" s="46"/>
      <c r="E56" s="46"/>
      <c r="F56" s="47"/>
      <c r="G56" s="5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4"/>
      <c r="AD56" s="140">
        <f t="shared" si="6"/>
        <v>0</v>
      </c>
    </row>
    <row r="57" ht="12.75" customHeight="1">
      <c r="A57" s="43">
        <f>Basplan!A57</f>
        <v>45</v>
      </c>
      <c r="B57" s="96" t="str">
        <f>'Modifierad plan '!B57:D57</f>
        <v/>
      </c>
      <c r="C57" s="46"/>
      <c r="D57" s="46"/>
      <c r="E57" s="46"/>
      <c r="F57" s="47"/>
      <c r="G57" s="5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4"/>
      <c r="AD57" s="140">
        <f t="shared" si="6"/>
        <v>0</v>
      </c>
    </row>
    <row r="58" ht="12.75" customHeight="1">
      <c r="A58" s="43">
        <f>Basplan!A58</f>
        <v>46</v>
      </c>
      <c r="B58" s="96" t="str">
        <f>'Modifierad plan '!B58:D58</f>
        <v/>
      </c>
      <c r="C58" s="46"/>
      <c r="D58" s="46"/>
      <c r="E58" s="46"/>
      <c r="F58" s="47"/>
      <c r="G58" s="5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4"/>
      <c r="AD58" s="140">
        <f t="shared" si="6"/>
        <v>0</v>
      </c>
    </row>
    <row r="59" ht="12.75" customHeight="1">
      <c r="A59" s="43">
        <f>Basplan!A59</f>
        <v>47</v>
      </c>
      <c r="B59" s="96" t="str">
        <f>'Modifierad plan '!B59:D59</f>
        <v/>
      </c>
      <c r="C59" s="46"/>
      <c r="D59" s="46"/>
      <c r="E59" s="46"/>
      <c r="F59" s="47"/>
      <c r="G59" s="51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4"/>
      <c r="AD59" s="140">
        <f t="shared" si="6"/>
        <v>0</v>
      </c>
    </row>
    <row r="60" ht="12.75" customHeight="1">
      <c r="A60" s="43">
        <f>Basplan!A60</f>
        <v>48</v>
      </c>
      <c r="B60" s="96" t="str">
        <f>'Modifierad plan '!B60:D60</f>
        <v/>
      </c>
      <c r="C60" s="46"/>
      <c r="D60" s="46"/>
      <c r="E60" s="46"/>
      <c r="F60" s="47"/>
      <c r="G60" s="51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4"/>
      <c r="AD60" s="140">
        <f t="shared" si="6"/>
        <v>0</v>
      </c>
    </row>
    <row r="61" ht="12.75" customHeight="1">
      <c r="A61" s="43">
        <f>Basplan!A61</f>
        <v>49</v>
      </c>
      <c r="B61" s="96" t="str">
        <f>'Modifierad plan '!B61:D61</f>
        <v/>
      </c>
      <c r="C61" s="46"/>
      <c r="D61" s="46"/>
      <c r="E61" s="46"/>
      <c r="F61" s="47"/>
      <c r="G61" s="51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4"/>
      <c r="AD61" s="140">
        <f t="shared" si="6"/>
        <v>0</v>
      </c>
    </row>
    <row r="62" ht="12.75" customHeight="1">
      <c r="A62" s="43">
        <f>Basplan!A62</f>
        <v>50</v>
      </c>
      <c r="B62" s="96" t="str">
        <f>'Modifierad plan '!B62:D62</f>
        <v/>
      </c>
      <c r="C62" s="46"/>
      <c r="D62" s="46"/>
      <c r="E62" s="46"/>
      <c r="F62" s="47"/>
      <c r="G62" s="51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4"/>
      <c r="AD62" s="140">
        <f t="shared" si="6"/>
        <v>0</v>
      </c>
    </row>
    <row r="63" ht="12.75" customHeight="1">
      <c r="A63" s="43">
        <f>Basplan!A63</f>
        <v>51</v>
      </c>
      <c r="B63" s="96" t="str">
        <f>'Modifierad plan '!B63:D63</f>
        <v/>
      </c>
      <c r="C63" s="46"/>
      <c r="D63" s="46"/>
      <c r="E63" s="46"/>
      <c r="F63" s="47"/>
      <c r="G63" s="51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4"/>
      <c r="AD63" s="140">
        <f t="shared" si="6"/>
        <v>0</v>
      </c>
    </row>
    <row r="64" ht="12.75" customHeight="1">
      <c r="A64" s="43">
        <f>Basplan!A64</f>
        <v>52</v>
      </c>
      <c r="B64" s="96" t="str">
        <f>'Modifierad plan '!B64:D64</f>
        <v/>
      </c>
      <c r="C64" s="46"/>
      <c r="D64" s="46"/>
      <c r="E64" s="46"/>
      <c r="F64" s="47"/>
      <c r="G64" s="51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4"/>
      <c r="AD64" s="140">
        <f t="shared" si="6"/>
        <v>0</v>
      </c>
    </row>
    <row r="65" ht="12.75" customHeight="1">
      <c r="A65" s="43">
        <f>Basplan!A65</f>
        <v>53</v>
      </c>
      <c r="B65" s="96" t="str">
        <f>'Modifierad plan '!B65:D65</f>
        <v/>
      </c>
      <c r="C65" s="46"/>
      <c r="D65" s="46"/>
      <c r="E65" s="46"/>
      <c r="F65" s="47"/>
      <c r="G65" s="51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4"/>
      <c r="AD65" s="140">
        <f t="shared" si="6"/>
        <v>0</v>
      </c>
    </row>
    <row r="66" ht="12.75" customHeight="1">
      <c r="A66" s="43">
        <f>Basplan!A66</f>
        <v>54</v>
      </c>
      <c r="B66" s="96" t="str">
        <f>'Modifierad plan '!B66:D66</f>
        <v/>
      </c>
      <c r="C66" s="46"/>
      <c r="D66" s="46"/>
      <c r="E66" s="46"/>
      <c r="F66" s="47"/>
      <c r="G66" s="51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4"/>
      <c r="AD66" s="140">
        <f t="shared" si="6"/>
        <v>0</v>
      </c>
    </row>
    <row r="67" ht="12.75" customHeight="1">
      <c r="A67" s="43">
        <f>Basplan!A67</f>
        <v>55</v>
      </c>
      <c r="B67" s="96" t="str">
        <f>'Modifierad plan '!B67:D67</f>
        <v/>
      </c>
      <c r="C67" s="46"/>
      <c r="D67" s="46"/>
      <c r="E67" s="46"/>
      <c r="F67" s="47"/>
      <c r="G67" s="51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4"/>
      <c r="AD67" s="140">
        <f t="shared" si="6"/>
        <v>0</v>
      </c>
    </row>
    <row r="68" ht="12.75" customHeight="1">
      <c r="A68" s="43">
        <f>Basplan!A68</f>
        <v>56</v>
      </c>
      <c r="B68" s="96" t="str">
        <f>'Modifierad plan '!B68:D68</f>
        <v/>
      </c>
      <c r="C68" s="46"/>
      <c r="D68" s="46"/>
      <c r="E68" s="46"/>
      <c r="F68" s="47"/>
      <c r="G68" s="51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4"/>
      <c r="AD68" s="140">
        <f t="shared" si="6"/>
        <v>0</v>
      </c>
    </row>
    <row r="69" ht="12.75" customHeight="1">
      <c r="A69" s="43">
        <f>Basplan!A69</f>
        <v>57</v>
      </c>
      <c r="B69" s="96" t="str">
        <f>'Modifierad plan '!B69:D69</f>
        <v/>
      </c>
      <c r="C69" s="46"/>
      <c r="D69" s="46"/>
      <c r="E69" s="46"/>
      <c r="F69" s="47"/>
      <c r="G69" s="51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4"/>
      <c r="AD69" s="140">
        <f t="shared" si="6"/>
        <v>0</v>
      </c>
    </row>
    <row r="70" ht="12.75" customHeight="1">
      <c r="A70" s="43">
        <f>Basplan!A70</f>
        <v>58</v>
      </c>
      <c r="B70" s="96" t="str">
        <f>'Modifierad plan '!B70:D70</f>
        <v/>
      </c>
      <c r="C70" s="46"/>
      <c r="D70" s="46"/>
      <c r="E70" s="46"/>
      <c r="F70" s="47"/>
      <c r="G70" s="51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4"/>
      <c r="AD70" s="140">
        <f t="shared" si="6"/>
        <v>0</v>
      </c>
    </row>
    <row r="71" ht="12.75" customHeight="1">
      <c r="A71" s="43">
        <f>Basplan!A71</f>
        <v>59</v>
      </c>
      <c r="B71" s="96" t="str">
        <f>'Modifierad plan '!B71:D71</f>
        <v/>
      </c>
      <c r="C71" s="46"/>
      <c r="D71" s="46"/>
      <c r="E71" s="46"/>
      <c r="F71" s="47"/>
      <c r="G71" s="51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4"/>
      <c r="AD71" s="140">
        <f t="shared" si="6"/>
        <v>0</v>
      </c>
    </row>
    <row r="72" ht="12.75" customHeight="1">
      <c r="A72" s="43">
        <f>Basplan!A72</f>
        <v>60</v>
      </c>
      <c r="B72" s="96" t="str">
        <f>'Modifierad plan '!B72:D72</f>
        <v/>
      </c>
      <c r="C72" s="46"/>
      <c r="D72" s="46"/>
      <c r="E72" s="46"/>
      <c r="F72" s="47"/>
      <c r="G72" s="51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4"/>
      <c r="AD72" s="140">
        <f t="shared" si="6"/>
        <v>0</v>
      </c>
    </row>
    <row r="73" ht="12.75" customHeight="1">
      <c r="A73" s="43">
        <f>Basplan!A73</f>
        <v>61</v>
      </c>
      <c r="B73" s="96" t="str">
        <f>'Modifierad plan '!B73:D73</f>
        <v/>
      </c>
      <c r="C73" s="46"/>
      <c r="D73" s="46"/>
      <c r="E73" s="46"/>
      <c r="F73" s="47"/>
      <c r="G73" s="51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4"/>
      <c r="AD73" s="140">
        <f t="shared" si="6"/>
        <v>0</v>
      </c>
    </row>
    <row r="74" ht="12.75" customHeight="1">
      <c r="A74" s="43">
        <f>Basplan!A74</f>
        <v>62</v>
      </c>
      <c r="B74" s="96" t="str">
        <f>'Modifierad plan '!B74:D74</f>
        <v/>
      </c>
      <c r="C74" s="46"/>
      <c r="D74" s="46"/>
      <c r="E74" s="46"/>
      <c r="F74" s="47"/>
      <c r="G74" s="51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4"/>
      <c r="AD74" s="140">
        <f t="shared" si="6"/>
        <v>0</v>
      </c>
    </row>
    <row r="75" ht="12.75" customHeight="1">
      <c r="A75" s="43">
        <f>Basplan!A75</f>
        <v>63</v>
      </c>
      <c r="B75" s="96" t="str">
        <f>'Modifierad plan '!B75:D75</f>
        <v/>
      </c>
      <c r="C75" s="46"/>
      <c r="D75" s="46"/>
      <c r="E75" s="46"/>
      <c r="F75" s="47"/>
      <c r="G75" s="51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4"/>
      <c r="AD75" s="140">
        <f t="shared" si="6"/>
        <v>0</v>
      </c>
    </row>
    <row r="76" ht="12.75" customHeight="1">
      <c r="A76" s="43">
        <f>Basplan!A76</f>
        <v>64</v>
      </c>
      <c r="B76" s="96" t="str">
        <f>'Modifierad plan '!B76:D76</f>
        <v/>
      </c>
      <c r="C76" s="46"/>
      <c r="D76" s="46"/>
      <c r="E76" s="46"/>
      <c r="F76" s="47"/>
      <c r="G76" s="51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4"/>
      <c r="AD76" s="140">
        <f t="shared" si="6"/>
        <v>0</v>
      </c>
    </row>
    <row r="77" ht="12.75" customHeight="1">
      <c r="A77" s="43">
        <f>Basplan!A77</f>
        <v>65</v>
      </c>
      <c r="B77" s="96" t="str">
        <f>'Modifierad plan '!B77:D77</f>
        <v/>
      </c>
      <c r="C77" s="46"/>
      <c r="D77" s="46"/>
      <c r="E77" s="46"/>
      <c r="F77" s="47"/>
      <c r="G77" s="51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4"/>
      <c r="AD77" s="140">
        <f t="shared" si="6"/>
        <v>0</v>
      </c>
    </row>
    <row r="78" ht="12.75" customHeight="1">
      <c r="A78" s="43">
        <f>Basplan!A78</f>
        <v>66</v>
      </c>
      <c r="B78" s="96" t="str">
        <f>'Modifierad plan '!B78:D78</f>
        <v/>
      </c>
      <c r="C78" s="46"/>
      <c r="D78" s="46"/>
      <c r="E78" s="46"/>
      <c r="F78" s="47"/>
      <c r="G78" s="51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4"/>
      <c r="AD78" s="140">
        <f t="shared" si="6"/>
        <v>0</v>
      </c>
    </row>
    <row r="79" ht="12.75" customHeight="1">
      <c r="A79" s="43">
        <f>Basplan!A79</f>
        <v>67</v>
      </c>
      <c r="B79" s="96" t="str">
        <f>'Modifierad plan '!B79:D79</f>
        <v/>
      </c>
      <c r="C79" s="46"/>
      <c r="D79" s="46"/>
      <c r="E79" s="46"/>
      <c r="F79" s="47"/>
      <c r="G79" s="51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4"/>
      <c r="AD79" s="140">
        <f t="shared" si="6"/>
        <v>0</v>
      </c>
    </row>
    <row r="80" ht="12.75" customHeight="1">
      <c r="A80" s="43">
        <f>Basplan!A80</f>
        <v>68</v>
      </c>
      <c r="B80" s="96" t="str">
        <f>'Modifierad plan '!B80:D80</f>
        <v/>
      </c>
      <c r="C80" s="46"/>
      <c r="D80" s="46"/>
      <c r="E80" s="46"/>
      <c r="F80" s="47"/>
      <c r="G80" s="51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4"/>
      <c r="AD80" s="140">
        <f t="shared" si="6"/>
        <v>0</v>
      </c>
    </row>
    <row r="81" ht="12.75" customHeight="1">
      <c r="A81" s="43">
        <f>Basplan!A81</f>
        <v>69</v>
      </c>
      <c r="B81" s="96" t="str">
        <f>'Modifierad plan '!B81:D81</f>
        <v/>
      </c>
      <c r="C81" s="46"/>
      <c r="D81" s="46"/>
      <c r="E81" s="46"/>
      <c r="F81" s="47"/>
      <c r="G81" s="112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4"/>
      <c r="AD81" s="140">
        <f t="shared" si="6"/>
        <v>0</v>
      </c>
    </row>
    <row r="82" ht="12.75" customHeight="1">
      <c r="A82" s="43">
        <f>Basplan!A82</f>
        <v>70</v>
      </c>
      <c r="B82" s="96" t="str">
        <f>'Modifierad plan '!B82:D82</f>
        <v/>
      </c>
      <c r="C82" s="46"/>
      <c r="D82" s="46"/>
      <c r="E82" s="46"/>
      <c r="F82" s="47"/>
      <c r="G82" s="51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4"/>
      <c r="AD82" s="140">
        <f t="shared" si="6"/>
        <v>0</v>
      </c>
    </row>
    <row r="83" ht="12.75" customHeight="1">
      <c r="A83" s="43">
        <f>Basplan!A83</f>
        <v>71</v>
      </c>
      <c r="B83" s="96" t="str">
        <f>'Modifierad plan '!B83:D83</f>
        <v/>
      </c>
      <c r="C83" s="46"/>
      <c r="D83" s="46"/>
      <c r="E83" s="46"/>
      <c r="F83" s="47"/>
      <c r="G83" s="51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4"/>
      <c r="AD83" s="140">
        <f t="shared" si="6"/>
        <v>0</v>
      </c>
    </row>
    <row r="84" ht="12.75" customHeight="1">
      <c r="A84" s="43">
        <f>Basplan!A84</f>
        <v>72</v>
      </c>
      <c r="B84" s="96" t="str">
        <f>'Modifierad plan '!B84:D84</f>
        <v/>
      </c>
      <c r="C84" s="46"/>
      <c r="D84" s="46"/>
      <c r="E84" s="46"/>
      <c r="F84" s="47"/>
      <c r="G84" s="51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4"/>
      <c r="AD84" s="140">
        <f t="shared" si="6"/>
        <v>0</v>
      </c>
    </row>
    <row r="85" ht="12.75" customHeight="1">
      <c r="A85" s="43">
        <f>Basplan!A85</f>
        <v>73</v>
      </c>
      <c r="B85" s="96" t="str">
        <f>'Modifierad plan '!B85:D85</f>
        <v/>
      </c>
      <c r="C85" s="46"/>
      <c r="D85" s="46"/>
      <c r="E85" s="46"/>
      <c r="F85" s="47"/>
      <c r="G85" s="51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4"/>
      <c r="AD85" s="140">
        <f t="shared" si="6"/>
        <v>0</v>
      </c>
    </row>
    <row r="86" ht="12.75" customHeight="1">
      <c r="A86" s="43">
        <f>Basplan!A86</f>
        <v>74</v>
      </c>
      <c r="B86" s="96" t="str">
        <f>'Modifierad plan '!B96:D96</f>
        <v/>
      </c>
      <c r="C86" s="46"/>
      <c r="D86" s="46"/>
      <c r="E86" s="46"/>
      <c r="F86" s="47"/>
      <c r="G86" s="112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4"/>
      <c r="AD86" s="140">
        <f t="shared" si="6"/>
        <v>0</v>
      </c>
    </row>
    <row r="87" ht="12.75" customHeight="1">
      <c r="A87" s="40"/>
      <c r="B87" s="153" t="s">
        <v>71</v>
      </c>
      <c r="C87" s="154"/>
      <c r="D87" s="154"/>
      <c r="E87" s="154"/>
      <c r="F87" s="155"/>
      <c r="G87" s="156">
        <f t="shared" ref="G87:AD87" si="7">SUM(G8:G86)</f>
        <v>0</v>
      </c>
      <c r="H87" s="156">
        <f t="shared" si="7"/>
        <v>0</v>
      </c>
      <c r="I87" s="156">
        <f t="shared" si="7"/>
        <v>0</v>
      </c>
      <c r="J87" s="156">
        <f t="shared" si="7"/>
        <v>0</v>
      </c>
      <c r="K87" s="156">
        <f t="shared" si="7"/>
        <v>0</v>
      </c>
      <c r="L87" s="156">
        <f t="shared" si="7"/>
        <v>0</v>
      </c>
      <c r="M87" s="156">
        <f t="shared" si="7"/>
        <v>0</v>
      </c>
      <c r="N87" s="156">
        <f t="shared" si="7"/>
        <v>0</v>
      </c>
      <c r="O87" s="156">
        <f t="shared" si="7"/>
        <v>0</v>
      </c>
      <c r="P87" s="156">
        <f t="shared" si="7"/>
        <v>0</v>
      </c>
      <c r="Q87" s="156">
        <f t="shared" si="7"/>
        <v>3</v>
      </c>
      <c r="R87" s="156">
        <f t="shared" si="7"/>
        <v>2</v>
      </c>
      <c r="S87" s="156">
        <f t="shared" si="7"/>
        <v>0</v>
      </c>
      <c r="T87" s="156">
        <f t="shared" si="7"/>
        <v>0</v>
      </c>
      <c r="U87" s="156">
        <f t="shared" si="7"/>
        <v>12</v>
      </c>
      <c r="V87" s="156">
        <f t="shared" si="7"/>
        <v>15</v>
      </c>
      <c r="W87" s="156">
        <f t="shared" si="7"/>
        <v>17</v>
      </c>
      <c r="X87" s="156">
        <f t="shared" si="7"/>
        <v>13</v>
      </c>
      <c r="Y87" s="156">
        <f t="shared" si="7"/>
        <v>32</v>
      </c>
      <c r="Z87" s="156">
        <f t="shared" si="7"/>
        <v>27</v>
      </c>
      <c r="AA87" s="156">
        <f t="shared" si="7"/>
        <v>24</v>
      </c>
      <c r="AB87" s="156">
        <f t="shared" si="7"/>
        <v>9</v>
      </c>
      <c r="AC87" s="156">
        <f t="shared" si="7"/>
        <v>0</v>
      </c>
      <c r="AD87" s="143">
        <f t="shared" si="7"/>
        <v>154</v>
      </c>
    </row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95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86:F86"/>
    <mergeCell ref="B87:F87"/>
    <mergeCell ref="B79:F79"/>
    <mergeCell ref="B80:F80"/>
    <mergeCell ref="B81:F81"/>
    <mergeCell ref="B82:F82"/>
    <mergeCell ref="B83:F83"/>
    <mergeCell ref="B84:F84"/>
    <mergeCell ref="B85:F85"/>
    <mergeCell ref="D4:G4"/>
    <mergeCell ref="H4:AD4"/>
    <mergeCell ref="A1:AD1"/>
    <mergeCell ref="A2:B2"/>
    <mergeCell ref="D2:AD2"/>
    <mergeCell ref="A3:B3"/>
    <mergeCell ref="D3:G3"/>
    <mergeCell ref="H3:AD3"/>
    <mergeCell ref="A4:B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22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8" t="s">
        <v>1</v>
      </c>
      <c r="B2" s="19"/>
      <c r="C2" s="129"/>
      <c r="D2" s="130" t="str">
        <f>Basplan!D2</f>
        <v/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31"/>
    </row>
    <row r="3" ht="12.75" customHeight="1">
      <c r="A3" s="11" t="s">
        <v>2</v>
      </c>
      <c r="B3" s="12"/>
      <c r="C3" s="132"/>
      <c r="D3" s="14" t="str">
        <f>Basplan!D3</f>
        <v/>
      </c>
      <c r="E3" s="2"/>
      <c r="F3" s="2"/>
      <c r="G3" s="3"/>
      <c r="H3" s="11" t="s">
        <v>66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2"/>
    </row>
    <row r="4" ht="12.75" customHeight="1">
      <c r="A4" s="17" t="s">
        <v>5</v>
      </c>
      <c r="B4" s="19"/>
      <c r="C4" s="13"/>
      <c r="D4" s="144" t="str">
        <f>Basplan!D4</f>
        <v/>
      </c>
      <c r="E4" s="18"/>
      <c r="F4" s="18"/>
      <c r="G4" s="131"/>
      <c r="H4" s="17" t="s">
        <v>79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9"/>
    </row>
    <row r="5" ht="12.75" customHeight="1">
      <c r="A5" s="145" t="s">
        <v>8</v>
      </c>
      <c r="B5" s="146"/>
      <c r="C5" s="147"/>
      <c r="D5" s="148" t="str">
        <f>Basplan!D5</f>
        <v/>
      </c>
      <c r="E5" s="149"/>
      <c r="F5" s="149"/>
      <c r="G5" s="150"/>
      <c r="H5" s="151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50"/>
    </row>
    <row r="6" ht="12.75" customHeight="1">
      <c r="A6" s="134" t="s">
        <v>68</v>
      </c>
      <c r="B6" s="18"/>
      <c r="C6" s="18"/>
      <c r="D6" s="18"/>
      <c r="E6" s="18"/>
      <c r="F6" s="19"/>
      <c r="G6" s="135" t="s">
        <v>69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7"/>
      <c r="B7" s="38" t="s">
        <v>15</v>
      </c>
      <c r="C7" s="30"/>
      <c r="D7" s="30"/>
      <c r="E7" s="30"/>
      <c r="F7" s="31"/>
      <c r="G7" s="40">
        <f>Basplan!H7</f>
        <v>30</v>
      </c>
      <c r="H7" s="136">
        <f>Basplan!I7</f>
        <v>31</v>
      </c>
      <c r="I7" s="136">
        <f>Basplan!J7</f>
        <v>32</v>
      </c>
      <c r="J7" s="136">
        <f>Basplan!K7</f>
        <v>33</v>
      </c>
      <c r="K7" s="136">
        <f>Basplan!L7</f>
        <v>34</v>
      </c>
      <c r="L7" s="136">
        <f>Basplan!M7</f>
        <v>35</v>
      </c>
      <c r="M7" s="136">
        <f>Basplan!N7</f>
        <v>36</v>
      </c>
      <c r="N7" s="136">
        <f>Basplan!O7</f>
        <v>37</v>
      </c>
      <c r="O7" s="136">
        <f>Basplan!P7</f>
        <v>38</v>
      </c>
      <c r="P7" s="136">
        <f>Basplan!Q7</f>
        <v>39</v>
      </c>
      <c r="Q7" s="136">
        <f>Basplan!R7</f>
        <v>40</v>
      </c>
      <c r="R7" s="136">
        <f>Basplan!S7</f>
        <v>41</v>
      </c>
      <c r="S7" s="136">
        <f>Basplan!T7</f>
        <v>42</v>
      </c>
      <c r="T7" s="136">
        <f>Basplan!U7</f>
        <v>43</v>
      </c>
      <c r="U7" s="136">
        <f>Basplan!V7</f>
        <v>44</v>
      </c>
      <c r="V7" s="136">
        <f>Basplan!W7</f>
        <v>45</v>
      </c>
      <c r="W7" s="136">
        <f>Basplan!X7</f>
        <v>46</v>
      </c>
      <c r="X7" s="136">
        <f>Basplan!Y7</f>
        <v>47</v>
      </c>
      <c r="Y7" s="136">
        <f>Basplan!Z7</f>
        <v>48</v>
      </c>
      <c r="Z7" s="136">
        <f>Basplan!AA7</f>
        <v>49</v>
      </c>
      <c r="AA7" s="136">
        <f>Basplan!AB7</f>
        <v>50</v>
      </c>
      <c r="AB7" s="136">
        <f>Basplan!AC7</f>
        <v>51</v>
      </c>
      <c r="AC7" s="136">
        <f>Basplan!AD7</f>
        <v>52</v>
      </c>
      <c r="AD7" s="43" t="s">
        <v>70</v>
      </c>
    </row>
    <row r="8" ht="12.75" customHeight="1">
      <c r="A8" s="43">
        <f>Basplan!A8</f>
        <v>1</v>
      </c>
      <c r="B8" s="96" t="str">
        <f>'Modifierad plan '!B8:D8</f>
        <v>Designspecifikation</v>
      </c>
      <c r="C8" s="46"/>
      <c r="D8" s="46"/>
      <c r="E8" s="46"/>
      <c r="F8" s="47"/>
      <c r="G8" s="152"/>
      <c r="H8" s="52"/>
      <c r="I8" s="52"/>
      <c r="J8" s="52"/>
      <c r="K8" s="52"/>
      <c r="L8" s="52"/>
      <c r="M8" s="52"/>
      <c r="N8" s="52"/>
      <c r="O8" s="52"/>
      <c r="P8" s="52"/>
      <c r="Q8" s="53">
        <v>3.0</v>
      </c>
      <c r="R8" s="53">
        <v>2.0</v>
      </c>
      <c r="S8" s="53"/>
      <c r="T8" s="52"/>
      <c r="U8" s="52"/>
      <c r="V8" s="52"/>
      <c r="W8" s="52"/>
      <c r="X8" s="52"/>
      <c r="Y8" s="52"/>
      <c r="Z8" s="52"/>
      <c r="AA8" s="52"/>
      <c r="AB8" s="52"/>
      <c r="AC8" s="54"/>
      <c r="AD8" s="140">
        <f t="shared" ref="AD8:AD16" si="1">SUM(G8:AC8)</f>
        <v>5</v>
      </c>
    </row>
    <row r="9" ht="12.75" customHeight="1">
      <c r="A9" s="43">
        <f>Basplan!A9</f>
        <v>2</v>
      </c>
      <c r="B9" s="96" t="str">
        <f>'Modifierad plan '!B9:D9</f>
        <v>Statusrapport</v>
      </c>
      <c r="C9" s="46"/>
      <c r="D9" s="46"/>
      <c r="E9" s="46"/>
      <c r="F9" s="47"/>
      <c r="G9" s="51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4"/>
      <c r="AD9" s="140">
        <f t="shared" si="1"/>
        <v>0</v>
      </c>
    </row>
    <row r="10" ht="12.75" customHeight="1">
      <c r="A10" s="43">
        <f>Basplan!A10</f>
        <v>3</v>
      </c>
      <c r="B10" s="96" t="str">
        <f>'Modifierad plan '!B10:D10</f>
        <v>Mötesprotokoll</v>
      </c>
      <c r="C10" s="46"/>
      <c r="D10" s="46"/>
      <c r="E10" s="46"/>
      <c r="F10" s="47"/>
      <c r="G10" s="51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4"/>
      <c r="AD10" s="140">
        <f t="shared" si="1"/>
        <v>0</v>
      </c>
    </row>
    <row r="11" ht="12.75" customHeight="1">
      <c r="A11" s="43">
        <f>Basplan!A11</f>
        <v>4</v>
      </c>
      <c r="B11" s="96" t="str">
        <f>'Modifierad plan '!B11:D11</f>
        <v>Tidsredovisning</v>
      </c>
      <c r="C11" s="46"/>
      <c r="D11" s="46"/>
      <c r="E11" s="46"/>
      <c r="F11" s="47"/>
      <c r="G11" s="51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4"/>
      <c r="AD11" s="140">
        <f t="shared" si="1"/>
        <v>0</v>
      </c>
    </row>
    <row r="12" ht="12.75" customHeight="1">
      <c r="A12" s="43">
        <f>Basplan!A12</f>
        <v>5</v>
      </c>
      <c r="B12" s="96" t="str">
        <f>'Modifierad plan '!B12:D12</f>
        <v>Projektmöten</v>
      </c>
      <c r="C12" s="46"/>
      <c r="D12" s="46"/>
      <c r="E12" s="46"/>
      <c r="F12" s="47"/>
      <c r="G12" s="51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4"/>
      <c r="AD12" s="140">
        <f t="shared" si="1"/>
        <v>0</v>
      </c>
    </row>
    <row r="13" ht="12.75" customHeight="1">
      <c r="A13" s="43">
        <f>Basplan!A13</f>
        <v>6</v>
      </c>
      <c r="B13" s="96" t="str">
        <f>'Modifierad plan '!B13:D13</f>
        <v>Projektrapport</v>
      </c>
      <c r="C13" s="46"/>
      <c r="D13" s="46"/>
      <c r="E13" s="46"/>
      <c r="F13" s="47"/>
      <c r="G13" s="51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4"/>
      <c r="AD13" s="140">
        <f t="shared" si="1"/>
        <v>0</v>
      </c>
    </row>
    <row r="14" ht="12.75" customHeight="1">
      <c r="A14" s="43">
        <f>Basplan!A14</f>
        <v>7</v>
      </c>
      <c r="B14" s="96" t="str">
        <f>'Modifierad plan '!B14:D14</f>
        <v>Presentation </v>
      </c>
      <c r="C14" s="46"/>
      <c r="D14" s="46"/>
      <c r="E14" s="46"/>
      <c r="F14" s="47"/>
      <c r="G14" s="51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3">
        <v>4.0</v>
      </c>
      <c r="AA14" s="53">
        <v>4.0</v>
      </c>
      <c r="AB14" s="53">
        <v>2.0</v>
      </c>
      <c r="AC14" s="54"/>
      <c r="AD14" s="140">
        <f t="shared" si="1"/>
        <v>10</v>
      </c>
    </row>
    <row r="15" ht="12.75" customHeight="1">
      <c r="A15" s="43">
        <f>Basplan!A15</f>
        <v>8</v>
      </c>
      <c r="B15" s="96" t="str">
        <f>'Modifierad plan '!B15:D15</f>
        <v>Teknisk dokumentation </v>
      </c>
      <c r="C15" s="46"/>
      <c r="D15" s="46"/>
      <c r="E15" s="46"/>
      <c r="F15" s="47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3">
        <v>4.0</v>
      </c>
      <c r="Z15" s="53">
        <v>2.0</v>
      </c>
      <c r="AA15" s="53">
        <v>3.0</v>
      </c>
      <c r="AB15" s="52"/>
      <c r="AC15" s="54"/>
      <c r="AD15" s="140">
        <f t="shared" si="1"/>
        <v>9</v>
      </c>
    </row>
    <row r="16" ht="12.75" customHeight="1">
      <c r="A16" s="43">
        <f>Basplan!A16</f>
        <v>9</v>
      </c>
      <c r="B16" s="96" t="str">
        <f>'Modifierad plan '!B16:D16</f>
        <v>Användarhandledning</v>
      </c>
      <c r="C16" s="46"/>
      <c r="D16" s="46"/>
      <c r="E16" s="46"/>
      <c r="F16" s="47"/>
      <c r="G16" s="51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3"/>
      <c r="AA16" s="53">
        <v>1.0</v>
      </c>
      <c r="AB16" s="52"/>
      <c r="AC16" s="54"/>
      <c r="AD16" s="140">
        <f t="shared" si="1"/>
        <v>1</v>
      </c>
    </row>
    <row r="17" ht="12.75" customHeight="1">
      <c r="A17" s="43" t="str">
        <f>Basplan!A17</f>
        <v/>
      </c>
      <c r="B17" s="141" t="str">
        <f>'Modifierad plan '!B17:D17</f>
        <v>Styrmodul</v>
      </c>
      <c r="C17" s="46"/>
      <c r="D17" s="46"/>
      <c r="E17" s="46"/>
      <c r="F17" s="47"/>
      <c r="G17" s="6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40"/>
    </row>
    <row r="18" ht="12.75" customHeight="1">
      <c r="A18" s="43">
        <f>Basplan!A18</f>
        <v>10</v>
      </c>
      <c r="B18" s="96" t="str">
        <f>'Modifierad plan '!B18:D18</f>
        <v>Styrkommunikation</v>
      </c>
      <c r="C18" s="46"/>
      <c r="D18" s="46"/>
      <c r="E18" s="46"/>
      <c r="F18" s="47"/>
      <c r="G18" s="51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3">
        <v>12.0</v>
      </c>
      <c r="V18" s="53">
        <v>15.0</v>
      </c>
      <c r="W18" s="53">
        <v>8.0</v>
      </c>
      <c r="X18" s="53">
        <v>5.0</v>
      </c>
      <c r="Y18" s="52"/>
      <c r="Z18" s="52"/>
      <c r="AA18" s="52"/>
      <c r="AB18" s="52"/>
      <c r="AC18" s="54"/>
      <c r="AD18" s="140">
        <f t="shared" ref="AD18:AD21" si="2">SUM(G18:AC18)</f>
        <v>40</v>
      </c>
    </row>
    <row r="19" ht="12.75" customHeight="1">
      <c r="A19" s="43">
        <f>Basplan!A19</f>
        <v>11</v>
      </c>
      <c r="B19" s="96" t="str">
        <f>'Modifierad plan '!B19:D19</f>
        <v>Reglering</v>
      </c>
      <c r="C19" s="46"/>
      <c r="D19" s="46"/>
      <c r="E19" s="46"/>
      <c r="F19" s="47"/>
      <c r="G19" s="51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3">
        <v>4.0</v>
      </c>
      <c r="X19" s="53">
        <v>3.0</v>
      </c>
      <c r="Y19" s="53">
        <v>3.0</v>
      </c>
      <c r="Z19" s="52"/>
      <c r="AA19" s="52"/>
      <c r="AB19" s="52"/>
      <c r="AC19" s="54"/>
      <c r="AD19" s="140">
        <f t="shared" si="2"/>
        <v>10</v>
      </c>
    </row>
    <row r="20" ht="12.75" customHeight="1">
      <c r="A20" s="43">
        <f>Basplan!A20</f>
        <v>12</v>
      </c>
      <c r="B20" s="96" t="str">
        <f>'Modifierad plan '!B20:D20</f>
        <v>Eftersökning</v>
      </c>
      <c r="C20" s="46"/>
      <c r="D20" s="46"/>
      <c r="E20" s="46"/>
      <c r="F20" s="47"/>
      <c r="G20" s="51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3">
        <v>3.0</v>
      </c>
      <c r="Y20" s="53">
        <v>7.0</v>
      </c>
      <c r="Z20" s="52"/>
      <c r="AA20" s="52"/>
      <c r="AB20" s="52"/>
      <c r="AC20" s="54"/>
      <c r="AD20" s="140">
        <f t="shared" si="2"/>
        <v>10</v>
      </c>
    </row>
    <row r="21" ht="12.75" customHeight="1">
      <c r="A21" s="43">
        <f>Basplan!A21</f>
        <v>13</v>
      </c>
      <c r="B21" s="96" t="str">
        <f>'Modifierad plan '!B21:D21</f>
        <v>Test av styrmodul</v>
      </c>
      <c r="C21" s="46"/>
      <c r="D21" s="46"/>
      <c r="E21" s="46"/>
      <c r="F21" s="47"/>
      <c r="G21" s="51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3">
        <v>2.0</v>
      </c>
      <c r="X21" s="53"/>
      <c r="Y21" s="53">
        <v>4.0</v>
      </c>
      <c r="Z21" s="52"/>
      <c r="AA21" s="53"/>
      <c r="AB21" s="52"/>
      <c r="AC21" s="54"/>
      <c r="AD21" s="140">
        <f t="shared" si="2"/>
        <v>6</v>
      </c>
    </row>
    <row r="22" ht="12.75" customHeight="1">
      <c r="A22" s="43" t="str">
        <f>Basplan!A22</f>
        <v/>
      </c>
      <c r="B22" s="141" t="str">
        <f>'Modifierad plan '!B22:D22</f>
        <v>Huvudmodul</v>
      </c>
      <c r="C22" s="46"/>
      <c r="D22" s="46"/>
      <c r="E22" s="46"/>
      <c r="F22" s="47"/>
      <c r="G22" s="6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40"/>
    </row>
    <row r="23" ht="12.75" customHeight="1">
      <c r="A23" s="43">
        <f>Basplan!A23</f>
        <v>14</v>
      </c>
      <c r="B23" s="96" t="str">
        <f>'Modifierad plan '!B23:D23</f>
        <v>Sökalgoritm</v>
      </c>
      <c r="C23" s="46"/>
      <c r="D23" s="46"/>
      <c r="E23" s="46"/>
      <c r="F23" s="47"/>
      <c r="G23" s="51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3">
        <v>8.0</v>
      </c>
      <c r="X23" s="53"/>
      <c r="Y23" s="52"/>
      <c r="Z23" s="52"/>
      <c r="AA23" s="52"/>
      <c r="AB23" s="52"/>
      <c r="AC23" s="54"/>
      <c r="AD23" s="140">
        <f t="shared" ref="AD23:AD27" si="3">SUM(G23:AC23)</f>
        <v>8</v>
      </c>
    </row>
    <row r="24" ht="12.75" customHeight="1">
      <c r="A24" s="43">
        <f>Basplan!A24</f>
        <v>15</v>
      </c>
      <c r="B24" s="96" t="str">
        <f>'Modifierad plan '!B24:D24</f>
        <v>Integrering med övriga moduler</v>
      </c>
      <c r="C24" s="46"/>
      <c r="D24" s="46"/>
      <c r="E24" s="46"/>
      <c r="F24" s="47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3"/>
      <c r="Y24" s="52"/>
      <c r="Z24" s="52"/>
      <c r="AA24" s="52"/>
      <c r="AB24" s="52"/>
      <c r="AC24" s="54"/>
      <c r="AD24" s="140">
        <f t="shared" si="3"/>
        <v>0</v>
      </c>
    </row>
    <row r="25" ht="12.75" customHeight="1">
      <c r="A25" s="43">
        <f>Basplan!A25</f>
        <v>16</v>
      </c>
      <c r="B25" s="96" t="str">
        <f>'Modifierad plan '!B25:D25</f>
        <v>Konfiguration av data-bussar</v>
      </c>
      <c r="C25" s="46"/>
      <c r="D25" s="46"/>
      <c r="E25" s="46"/>
      <c r="F25" s="47"/>
      <c r="G25" s="51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4"/>
      <c r="AD25" s="140">
        <f t="shared" si="3"/>
        <v>0</v>
      </c>
    </row>
    <row r="26" ht="12.75" customHeight="1">
      <c r="A26" s="43">
        <f>Basplan!A26</f>
        <v>17</v>
      </c>
      <c r="B26" s="96" t="str">
        <f>'Modifierad plan '!B26:D26</f>
        <v>Eftersökning</v>
      </c>
      <c r="C26" s="46"/>
      <c r="D26" s="46"/>
      <c r="E26" s="46"/>
      <c r="F26" s="47"/>
      <c r="G26" s="51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3"/>
      <c r="Y26" s="52"/>
      <c r="Z26" s="52"/>
      <c r="AA26" s="52"/>
      <c r="AB26" s="52"/>
      <c r="AC26" s="54"/>
      <c r="AD26" s="140">
        <f t="shared" si="3"/>
        <v>0</v>
      </c>
    </row>
    <row r="27" ht="12.75" customHeight="1">
      <c r="A27" s="43">
        <f>Basplan!A27</f>
        <v>18</v>
      </c>
      <c r="B27" s="96" t="str">
        <f>'Modifierad plan '!B27:D27</f>
        <v>Testning av huvudmodul</v>
      </c>
      <c r="C27" s="46"/>
      <c r="D27" s="46"/>
      <c r="E27" s="46"/>
      <c r="F27" s="47"/>
      <c r="G27" s="51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3">
        <v>1.0</v>
      </c>
      <c r="Y27" s="52"/>
      <c r="Z27" s="52"/>
      <c r="AA27" s="53"/>
      <c r="AB27" s="52"/>
      <c r="AC27" s="54"/>
      <c r="AD27" s="140">
        <f t="shared" si="3"/>
        <v>1</v>
      </c>
    </row>
    <row r="28" ht="12.75" customHeight="1">
      <c r="A28" s="43" t="str">
        <f>Basplan!A28</f>
        <v/>
      </c>
      <c r="B28" s="141" t="str">
        <f>'Modifierad plan '!B28:D28</f>
        <v>Kommunikationsmodul</v>
      </c>
      <c r="C28" s="46"/>
      <c r="D28" s="46"/>
      <c r="E28" s="46"/>
      <c r="F28" s="47"/>
      <c r="G28" s="6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40"/>
    </row>
    <row r="29" ht="12.75" customHeight="1">
      <c r="A29" s="43">
        <f>Basplan!A29</f>
        <v>19</v>
      </c>
      <c r="B29" s="96" t="str">
        <f>'Modifierad plan '!B29:D29</f>
        <v>Bluetooth</v>
      </c>
      <c r="C29" s="46"/>
      <c r="D29" s="46"/>
      <c r="E29" s="46"/>
      <c r="F29" s="47"/>
      <c r="G29" s="51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4"/>
      <c r="AD29" s="140">
        <f t="shared" ref="AD29:AD35" si="4">SUM(G29:AC29)</f>
        <v>0</v>
      </c>
    </row>
    <row r="30" ht="12.75" customHeight="1">
      <c r="A30" s="43">
        <f>Basplan!A30</f>
        <v>20</v>
      </c>
      <c r="B30" s="96" t="str">
        <f>'Modifierad plan '!B30:D30</f>
        <v>Kommunikation med extern dator</v>
      </c>
      <c r="C30" s="46"/>
      <c r="D30" s="46"/>
      <c r="E30" s="46"/>
      <c r="F30" s="47"/>
      <c r="G30" s="51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4"/>
      <c r="AD30" s="140">
        <f t="shared" si="4"/>
        <v>0</v>
      </c>
    </row>
    <row r="31" ht="12.75" customHeight="1">
      <c r="A31" s="43">
        <f>Basplan!A31</f>
        <v>21</v>
      </c>
      <c r="B31" s="96" t="str">
        <f>'Modifierad plan '!B31:D31</f>
        <v>Kommunikation med sensormodul </v>
      </c>
      <c r="C31" s="46"/>
      <c r="D31" s="46"/>
      <c r="E31" s="46"/>
      <c r="F31" s="47"/>
      <c r="G31" s="51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4"/>
      <c r="AD31" s="140">
        <f t="shared" si="4"/>
        <v>0</v>
      </c>
    </row>
    <row r="32" ht="12.75" customHeight="1">
      <c r="A32" s="43">
        <f>Basplan!A32</f>
        <v>22</v>
      </c>
      <c r="B32" s="96" t="str">
        <f>'Modifierad plan '!B32:D32</f>
        <v>Kommunikation med styrmodul</v>
      </c>
      <c r="C32" s="46"/>
      <c r="D32" s="46"/>
      <c r="E32" s="46"/>
      <c r="F32" s="47"/>
      <c r="G32" s="51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4"/>
      <c r="AD32" s="140">
        <f t="shared" si="4"/>
        <v>0</v>
      </c>
    </row>
    <row r="33" ht="12.75" customHeight="1">
      <c r="A33" s="43">
        <f>Basplan!A33</f>
        <v>23</v>
      </c>
      <c r="B33" s="96" t="str">
        <f>'Modifierad plan '!B33:D33</f>
        <v>Kommunikation med huvudmodul </v>
      </c>
      <c r="C33" s="46"/>
      <c r="D33" s="46"/>
      <c r="E33" s="46"/>
      <c r="F33" s="47"/>
      <c r="G33" s="51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4"/>
      <c r="AD33" s="140">
        <f t="shared" si="4"/>
        <v>0</v>
      </c>
    </row>
    <row r="34" ht="12.75" customHeight="1">
      <c r="A34" s="43">
        <f>Basplan!A34</f>
        <v>24</v>
      </c>
      <c r="B34" s="96" t="str">
        <f>'Modifierad plan '!B34:D34</f>
        <v>Eftersökning</v>
      </c>
      <c r="C34" s="46"/>
      <c r="D34" s="46"/>
      <c r="E34" s="46"/>
      <c r="F34" s="47"/>
      <c r="G34" s="51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4"/>
      <c r="AD34" s="140">
        <f t="shared" si="4"/>
        <v>0</v>
      </c>
    </row>
    <row r="35" ht="12.75" customHeight="1">
      <c r="A35" s="43">
        <f>Basplan!A35</f>
        <v>25</v>
      </c>
      <c r="B35" s="96" t="str">
        <f>'Modifierad plan '!B35:D35</f>
        <v>Test av kommunikationsmodul</v>
      </c>
      <c r="C35" s="46"/>
      <c r="D35" s="46"/>
      <c r="E35" s="46"/>
      <c r="F35" s="47"/>
      <c r="G35" s="51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4"/>
      <c r="AD35" s="140">
        <f t="shared" si="4"/>
        <v>0</v>
      </c>
    </row>
    <row r="36" ht="12.75" customHeight="1">
      <c r="A36" s="43" t="str">
        <f>Basplan!A36</f>
        <v/>
      </c>
      <c r="B36" s="141" t="str">
        <f>'Modifierad plan '!B36:D36</f>
        <v>Sensormodul </v>
      </c>
      <c r="C36" s="46"/>
      <c r="D36" s="46"/>
      <c r="E36" s="46"/>
      <c r="F36" s="47"/>
      <c r="G36" s="6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40"/>
    </row>
    <row r="37" ht="12.75" customHeight="1">
      <c r="A37" s="43">
        <f>Basplan!A37</f>
        <v>26</v>
      </c>
      <c r="B37" s="96" t="str">
        <f>'Modifierad plan '!B37:D37</f>
        <v>Sensorkommunikation</v>
      </c>
      <c r="C37" s="46"/>
      <c r="D37" s="46"/>
      <c r="E37" s="46"/>
      <c r="F37" s="47"/>
      <c r="G37" s="51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4"/>
      <c r="AD37" s="140">
        <f t="shared" ref="AD37:AD46" si="5">SUM(G37:AC37)</f>
        <v>0</v>
      </c>
    </row>
    <row r="38" ht="12.75" customHeight="1">
      <c r="A38" s="43">
        <f>Basplan!A38</f>
        <v>27</v>
      </c>
      <c r="B38" s="96" t="str">
        <f>'Modifierad plan '!B38:D38</f>
        <v>Kommunikation med huvudmodul </v>
      </c>
      <c r="C38" s="46"/>
      <c r="D38" s="46"/>
      <c r="E38" s="46"/>
      <c r="F38" s="47"/>
      <c r="G38" s="51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4"/>
      <c r="AD38" s="140">
        <f t="shared" si="5"/>
        <v>0</v>
      </c>
    </row>
    <row r="39" ht="12.75" customHeight="1">
      <c r="A39" s="43">
        <f>Basplan!A39</f>
        <v>28</v>
      </c>
      <c r="B39" s="96" t="str">
        <f>'Modifierad plan '!B39:D39</f>
        <v>Eftersökning</v>
      </c>
      <c r="C39" s="46"/>
      <c r="D39" s="46"/>
      <c r="E39" s="46"/>
      <c r="F39" s="47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4"/>
      <c r="AD39" s="140">
        <f t="shared" si="5"/>
        <v>0</v>
      </c>
    </row>
    <row r="40" ht="12.75" customHeight="1">
      <c r="A40" s="43">
        <f>Basplan!A40</f>
        <v>29</v>
      </c>
      <c r="B40" s="96" t="str">
        <f>'Modifierad plan '!B40:D40</f>
        <v>Test av sensormodul</v>
      </c>
      <c r="C40" s="46"/>
      <c r="D40" s="46"/>
      <c r="E40" s="46"/>
      <c r="F40" s="47"/>
      <c r="G40" s="51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4"/>
      <c r="AD40" s="140">
        <f t="shared" si="5"/>
        <v>0</v>
      </c>
    </row>
    <row r="41" ht="12.75" customHeight="1">
      <c r="A41" s="43" t="str">
        <f>Basplan!A41</f>
        <v/>
      </c>
      <c r="B41" s="141" t="str">
        <f>'Modifierad plan '!B41:D41</f>
        <v>Extern dator</v>
      </c>
      <c r="C41" s="46"/>
      <c r="D41" s="46"/>
      <c r="E41" s="46"/>
      <c r="F41" s="47"/>
      <c r="G41" s="6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40">
        <f t="shared" si="5"/>
        <v>0</v>
      </c>
    </row>
    <row r="42" ht="12.75" customHeight="1">
      <c r="A42" s="43">
        <f>Basplan!A42</f>
        <v>30</v>
      </c>
      <c r="B42" s="96" t="str">
        <f>'Modifierad plan '!B42:D42</f>
        <v>Datakommunikations-specifikation</v>
      </c>
      <c r="C42" s="46"/>
      <c r="D42" s="46"/>
      <c r="E42" s="46"/>
      <c r="F42" s="47"/>
      <c r="G42" s="51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4"/>
      <c r="AD42" s="140">
        <f t="shared" si="5"/>
        <v>0</v>
      </c>
    </row>
    <row r="43" ht="12.75" customHeight="1">
      <c r="A43" s="43">
        <f>Basplan!A43</f>
        <v>31</v>
      </c>
      <c r="B43" s="96" t="str">
        <f>'Modifierad plan '!B43:D43</f>
        <v>Datorstyrning</v>
      </c>
      <c r="C43" s="46"/>
      <c r="D43" s="46"/>
      <c r="E43" s="46"/>
      <c r="F43" s="47"/>
      <c r="G43" s="51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3">
        <v>4.0</v>
      </c>
      <c r="Z43" s="52"/>
      <c r="AA43" s="52"/>
      <c r="AB43" s="52"/>
      <c r="AC43" s="54"/>
      <c r="AD43" s="140">
        <f t="shared" si="5"/>
        <v>4</v>
      </c>
    </row>
    <row r="44" ht="12.75" customHeight="1">
      <c r="A44" s="43">
        <f>Basplan!A44</f>
        <v>32</v>
      </c>
      <c r="B44" s="96" t="str">
        <f>'Modifierad plan '!B44:D44</f>
        <v>Kartläggning</v>
      </c>
      <c r="C44" s="46"/>
      <c r="D44" s="46"/>
      <c r="E44" s="46"/>
      <c r="F44" s="47"/>
      <c r="G44" s="51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3">
        <v>3.0</v>
      </c>
      <c r="Y44" s="53">
        <v>4.0</v>
      </c>
      <c r="Z44" s="53">
        <v>3.0</v>
      </c>
      <c r="AA44" s="52"/>
      <c r="AB44" s="52"/>
      <c r="AC44" s="54"/>
      <c r="AD44" s="140">
        <f t="shared" si="5"/>
        <v>10</v>
      </c>
    </row>
    <row r="45" ht="12.75" customHeight="1">
      <c r="A45" s="43">
        <f>Basplan!A45</f>
        <v>33</v>
      </c>
      <c r="B45" s="96" t="str">
        <f>'Modifierad plan '!B45:D45</f>
        <v>Användargränssnitt</v>
      </c>
      <c r="C45" s="46"/>
      <c r="D45" s="46"/>
      <c r="E45" s="46"/>
      <c r="F45" s="47"/>
      <c r="G45" s="51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3">
        <v>3.0</v>
      </c>
      <c r="Z45" s="53">
        <v>1.0</v>
      </c>
      <c r="AA45" s="53">
        <v>1.0</v>
      </c>
      <c r="AB45" s="52"/>
      <c r="AC45" s="54"/>
      <c r="AD45" s="140">
        <f t="shared" si="5"/>
        <v>5</v>
      </c>
    </row>
    <row r="46" ht="12.75" customHeight="1">
      <c r="A46" s="43">
        <f>Basplan!A46</f>
        <v>34</v>
      </c>
      <c r="B46" s="96" t="str">
        <f>'Modifierad plan '!B46:D46</f>
        <v>Testning av extern dator</v>
      </c>
      <c r="C46" s="46"/>
      <c r="D46" s="46"/>
      <c r="E46" s="46"/>
      <c r="F46" s="47"/>
      <c r="G46" s="5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3">
        <v>2.0</v>
      </c>
      <c r="Z46" s="53">
        <v>2.0</v>
      </c>
      <c r="AA46" s="53">
        <v>1.0</v>
      </c>
      <c r="AB46" s="52"/>
      <c r="AC46" s="54"/>
      <c r="AD46" s="140">
        <f t="shared" si="5"/>
        <v>5</v>
      </c>
    </row>
    <row r="47" ht="12.75" customHeight="1">
      <c r="A47" s="43" t="str">
        <f>Basplan!A47</f>
        <v/>
      </c>
      <c r="B47" s="141" t="str">
        <f>'Modifierad plan '!B47:D47</f>
        <v>Hela systemet</v>
      </c>
      <c r="C47" s="46"/>
      <c r="D47" s="46"/>
      <c r="E47" s="46"/>
      <c r="F47" s="47"/>
      <c r="G47" s="6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40"/>
    </row>
    <row r="48" ht="12.75" customHeight="1">
      <c r="A48" s="43">
        <f>Basplan!A48</f>
        <v>35</v>
      </c>
      <c r="B48" s="96" t="str">
        <f>'Modifierad plan '!B48:D48</f>
        <v>Systemtestning</v>
      </c>
      <c r="C48" s="46"/>
      <c r="D48" s="46"/>
      <c r="E48" s="46"/>
      <c r="F48" s="47"/>
      <c r="G48" s="5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3">
        <v>8.0</v>
      </c>
      <c r="AA48" s="53">
        <v>20.0</v>
      </c>
      <c r="AB48" s="52"/>
      <c r="AC48" s="54"/>
      <c r="AD48" s="140">
        <f>SUM(G48:AC48)</f>
        <v>28</v>
      </c>
    </row>
    <row r="49" ht="12.75" customHeight="1">
      <c r="A49" s="43" t="str">
        <f>Basplan!A49</f>
        <v/>
      </c>
      <c r="B49" s="141" t="str">
        <f>'Modifierad plan '!B49:D49</f>
        <v>Buffert</v>
      </c>
      <c r="C49" s="46"/>
      <c r="D49" s="46"/>
      <c r="E49" s="46"/>
      <c r="F49" s="47"/>
      <c r="G49" s="6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40"/>
    </row>
    <row r="50" ht="12.75" customHeight="1">
      <c r="A50" s="43">
        <f>Basplan!A50</f>
        <v>36</v>
      </c>
      <c r="B50" s="96" t="str">
        <f>'Modifierad plan '!B50:D50</f>
        <v>Buffert</v>
      </c>
      <c r="C50" s="46"/>
      <c r="D50" s="46"/>
      <c r="E50" s="46"/>
      <c r="F50" s="47"/>
      <c r="G50" s="51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3">
        <v>4.0</v>
      </c>
      <c r="AC50" s="54"/>
      <c r="AD50" s="140">
        <f t="shared" ref="AD50:AD86" si="6">SUM(G50:AC50)</f>
        <v>4</v>
      </c>
    </row>
    <row r="51" ht="12.75" customHeight="1">
      <c r="A51" s="43">
        <f>Basplan!A51</f>
        <v>39</v>
      </c>
      <c r="B51" s="96" t="str">
        <f>'Modifierad plan '!B51:D51</f>
        <v/>
      </c>
      <c r="C51" s="46"/>
      <c r="D51" s="46"/>
      <c r="E51" s="46"/>
      <c r="F51" s="47"/>
      <c r="G51" s="51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4"/>
      <c r="AD51" s="140">
        <f t="shared" si="6"/>
        <v>0</v>
      </c>
    </row>
    <row r="52" ht="12.75" customHeight="1">
      <c r="A52" s="43">
        <f>Basplan!A52</f>
        <v>40</v>
      </c>
      <c r="B52" s="96" t="str">
        <f>'Modifierad plan '!B52:D52</f>
        <v/>
      </c>
      <c r="C52" s="46"/>
      <c r="D52" s="46"/>
      <c r="E52" s="46"/>
      <c r="F52" s="47"/>
      <c r="G52" s="51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4"/>
      <c r="AD52" s="140">
        <f t="shared" si="6"/>
        <v>0</v>
      </c>
    </row>
    <row r="53" ht="12.75" customHeight="1">
      <c r="A53" s="43">
        <f>Basplan!A53</f>
        <v>41</v>
      </c>
      <c r="B53" s="96" t="str">
        <f>'Modifierad plan '!B53:D53</f>
        <v/>
      </c>
      <c r="C53" s="46"/>
      <c r="D53" s="46"/>
      <c r="E53" s="46"/>
      <c r="F53" s="47"/>
      <c r="G53" s="51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4"/>
      <c r="AD53" s="140">
        <f t="shared" si="6"/>
        <v>0</v>
      </c>
    </row>
    <row r="54" ht="12.75" customHeight="1">
      <c r="A54" s="43">
        <f>Basplan!A54</f>
        <v>42</v>
      </c>
      <c r="B54" s="96" t="str">
        <f>'Modifierad plan '!B54:D54</f>
        <v/>
      </c>
      <c r="C54" s="46"/>
      <c r="D54" s="46"/>
      <c r="E54" s="46"/>
      <c r="F54" s="47"/>
      <c r="G54" s="5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4"/>
      <c r="AD54" s="140">
        <f t="shared" si="6"/>
        <v>0</v>
      </c>
    </row>
    <row r="55" ht="12.75" customHeight="1">
      <c r="A55" s="43">
        <f>Basplan!A55</f>
        <v>43</v>
      </c>
      <c r="B55" s="96" t="str">
        <f>'Modifierad plan '!B55:D55</f>
        <v/>
      </c>
      <c r="C55" s="46"/>
      <c r="D55" s="46"/>
      <c r="E55" s="46"/>
      <c r="F55" s="47"/>
      <c r="G55" s="5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4"/>
      <c r="AD55" s="140">
        <f t="shared" si="6"/>
        <v>0</v>
      </c>
    </row>
    <row r="56" ht="12.75" customHeight="1">
      <c r="A56" s="43">
        <f>Basplan!A56</f>
        <v>44</v>
      </c>
      <c r="B56" s="96" t="str">
        <f>'Modifierad plan '!B56:D56</f>
        <v/>
      </c>
      <c r="C56" s="46"/>
      <c r="D56" s="46"/>
      <c r="E56" s="46"/>
      <c r="F56" s="47"/>
      <c r="G56" s="5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4"/>
      <c r="AD56" s="140">
        <f t="shared" si="6"/>
        <v>0</v>
      </c>
    </row>
    <row r="57" ht="12.75" customHeight="1">
      <c r="A57" s="43">
        <f>Basplan!A57</f>
        <v>45</v>
      </c>
      <c r="B57" s="96" t="str">
        <f>'Modifierad plan '!B57:D57</f>
        <v/>
      </c>
      <c r="C57" s="46"/>
      <c r="D57" s="46"/>
      <c r="E57" s="46"/>
      <c r="F57" s="47"/>
      <c r="G57" s="5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4"/>
      <c r="AD57" s="140">
        <f t="shared" si="6"/>
        <v>0</v>
      </c>
    </row>
    <row r="58" ht="12.75" customHeight="1">
      <c r="A58" s="43">
        <f>Basplan!A58</f>
        <v>46</v>
      </c>
      <c r="B58" s="96" t="str">
        <f>'Modifierad plan '!B58:D58</f>
        <v/>
      </c>
      <c r="C58" s="46"/>
      <c r="D58" s="46"/>
      <c r="E58" s="46"/>
      <c r="F58" s="47"/>
      <c r="G58" s="5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4"/>
      <c r="AD58" s="140">
        <f t="shared" si="6"/>
        <v>0</v>
      </c>
    </row>
    <row r="59" ht="12.75" customHeight="1">
      <c r="A59" s="43">
        <f>Basplan!A59</f>
        <v>47</v>
      </c>
      <c r="B59" s="96" t="str">
        <f>'Modifierad plan '!B59:D59</f>
        <v/>
      </c>
      <c r="C59" s="46"/>
      <c r="D59" s="46"/>
      <c r="E59" s="46"/>
      <c r="F59" s="47"/>
      <c r="G59" s="51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4"/>
      <c r="AD59" s="140">
        <f t="shared" si="6"/>
        <v>0</v>
      </c>
    </row>
    <row r="60" ht="12.75" customHeight="1">
      <c r="A60" s="43">
        <f>Basplan!A60</f>
        <v>48</v>
      </c>
      <c r="B60" s="96" t="str">
        <f>'Modifierad plan '!B60:D60</f>
        <v/>
      </c>
      <c r="C60" s="46"/>
      <c r="D60" s="46"/>
      <c r="E60" s="46"/>
      <c r="F60" s="47"/>
      <c r="G60" s="51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4"/>
      <c r="AD60" s="140">
        <f t="shared" si="6"/>
        <v>0</v>
      </c>
    </row>
    <row r="61" ht="12.75" customHeight="1">
      <c r="A61" s="43">
        <f>Basplan!A61</f>
        <v>49</v>
      </c>
      <c r="B61" s="96" t="str">
        <f>'Modifierad plan '!B61:D61</f>
        <v/>
      </c>
      <c r="C61" s="46"/>
      <c r="D61" s="46"/>
      <c r="E61" s="46"/>
      <c r="F61" s="47"/>
      <c r="G61" s="51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4"/>
      <c r="AD61" s="140">
        <f t="shared" si="6"/>
        <v>0</v>
      </c>
    </row>
    <row r="62" ht="12.75" customHeight="1">
      <c r="A62" s="43">
        <f>Basplan!A62</f>
        <v>50</v>
      </c>
      <c r="B62" s="96" t="str">
        <f>'Modifierad plan '!B62:D62</f>
        <v/>
      </c>
      <c r="C62" s="46"/>
      <c r="D62" s="46"/>
      <c r="E62" s="46"/>
      <c r="F62" s="47"/>
      <c r="G62" s="51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4"/>
      <c r="AD62" s="140">
        <f t="shared" si="6"/>
        <v>0</v>
      </c>
    </row>
    <row r="63" ht="12.75" customHeight="1">
      <c r="A63" s="43">
        <f>Basplan!A63</f>
        <v>51</v>
      </c>
      <c r="B63" s="96" t="str">
        <f>'Modifierad plan '!B63:D63</f>
        <v/>
      </c>
      <c r="C63" s="46"/>
      <c r="D63" s="46"/>
      <c r="E63" s="46"/>
      <c r="F63" s="47"/>
      <c r="G63" s="51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4"/>
      <c r="AD63" s="140">
        <f t="shared" si="6"/>
        <v>0</v>
      </c>
    </row>
    <row r="64" ht="12.75" customHeight="1">
      <c r="A64" s="43">
        <f>Basplan!A64</f>
        <v>52</v>
      </c>
      <c r="B64" s="96" t="str">
        <f>'Modifierad plan '!B64:D64</f>
        <v/>
      </c>
      <c r="C64" s="46"/>
      <c r="D64" s="46"/>
      <c r="E64" s="46"/>
      <c r="F64" s="47"/>
      <c r="G64" s="51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4"/>
      <c r="AD64" s="140">
        <f t="shared" si="6"/>
        <v>0</v>
      </c>
    </row>
    <row r="65" ht="12.75" customHeight="1">
      <c r="A65" s="43">
        <f>Basplan!A65</f>
        <v>53</v>
      </c>
      <c r="B65" s="96" t="str">
        <f>'Modifierad plan '!B65:D65</f>
        <v/>
      </c>
      <c r="C65" s="46"/>
      <c r="D65" s="46"/>
      <c r="E65" s="46"/>
      <c r="F65" s="47"/>
      <c r="G65" s="51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4"/>
      <c r="AD65" s="140">
        <f t="shared" si="6"/>
        <v>0</v>
      </c>
    </row>
    <row r="66" ht="12.75" customHeight="1">
      <c r="A66" s="43">
        <f>Basplan!A66</f>
        <v>54</v>
      </c>
      <c r="B66" s="96" t="str">
        <f>'Modifierad plan '!B66:D66</f>
        <v/>
      </c>
      <c r="C66" s="46"/>
      <c r="D66" s="46"/>
      <c r="E66" s="46"/>
      <c r="F66" s="47"/>
      <c r="G66" s="51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4"/>
      <c r="AD66" s="140">
        <f t="shared" si="6"/>
        <v>0</v>
      </c>
    </row>
    <row r="67" ht="12.75" customHeight="1">
      <c r="A67" s="43">
        <f>Basplan!A67</f>
        <v>55</v>
      </c>
      <c r="B67" s="96" t="str">
        <f>'Modifierad plan '!B67:D67</f>
        <v/>
      </c>
      <c r="C67" s="46"/>
      <c r="D67" s="46"/>
      <c r="E67" s="46"/>
      <c r="F67" s="47"/>
      <c r="G67" s="51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4"/>
      <c r="AD67" s="140">
        <f t="shared" si="6"/>
        <v>0</v>
      </c>
    </row>
    <row r="68" ht="12.75" customHeight="1">
      <c r="A68" s="43">
        <f>Basplan!A68</f>
        <v>56</v>
      </c>
      <c r="B68" s="96" t="str">
        <f>'Modifierad plan '!B68:D68</f>
        <v/>
      </c>
      <c r="C68" s="46"/>
      <c r="D68" s="46"/>
      <c r="E68" s="46"/>
      <c r="F68" s="47"/>
      <c r="G68" s="51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4"/>
      <c r="AD68" s="140">
        <f t="shared" si="6"/>
        <v>0</v>
      </c>
    </row>
    <row r="69" ht="12.75" customHeight="1">
      <c r="A69" s="43">
        <f>Basplan!A69</f>
        <v>57</v>
      </c>
      <c r="B69" s="96" t="str">
        <f>'Modifierad plan '!B69:D69</f>
        <v/>
      </c>
      <c r="C69" s="46"/>
      <c r="D69" s="46"/>
      <c r="E69" s="46"/>
      <c r="F69" s="47"/>
      <c r="G69" s="51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4"/>
      <c r="AD69" s="140">
        <f t="shared" si="6"/>
        <v>0</v>
      </c>
    </row>
    <row r="70" ht="12.75" customHeight="1">
      <c r="A70" s="43">
        <f>Basplan!A70</f>
        <v>58</v>
      </c>
      <c r="B70" s="96" t="str">
        <f>'Modifierad plan '!B70:D70</f>
        <v/>
      </c>
      <c r="C70" s="46"/>
      <c r="D70" s="46"/>
      <c r="E70" s="46"/>
      <c r="F70" s="47"/>
      <c r="G70" s="51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4"/>
      <c r="AD70" s="140">
        <f t="shared" si="6"/>
        <v>0</v>
      </c>
    </row>
    <row r="71" ht="12.75" customHeight="1">
      <c r="A71" s="43">
        <f>Basplan!A71</f>
        <v>59</v>
      </c>
      <c r="B71" s="96" t="str">
        <f>'Modifierad plan '!B71:D71</f>
        <v/>
      </c>
      <c r="C71" s="46"/>
      <c r="D71" s="46"/>
      <c r="E71" s="46"/>
      <c r="F71" s="47"/>
      <c r="G71" s="51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4"/>
      <c r="AD71" s="140">
        <f t="shared" si="6"/>
        <v>0</v>
      </c>
    </row>
    <row r="72" ht="12.75" customHeight="1">
      <c r="A72" s="43">
        <f>Basplan!A72</f>
        <v>60</v>
      </c>
      <c r="B72" s="96" t="str">
        <f>'Modifierad plan '!B72:D72</f>
        <v/>
      </c>
      <c r="C72" s="46"/>
      <c r="D72" s="46"/>
      <c r="E72" s="46"/>
      <c r="F72" s="47"/>
      <c r="G72" s="51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4"/>
      <c r="AD72" s="140">
        <f t="shared" si="6"/>
        <v>0</v>
      </c>
    </row>
    <row r="73" ht="12.75" customHeight="1">
      <c r="A73" s="43">
        <f>Basplan!A73</f>
        <v>61</v>
      </c>
      <c r="B73" s="96" t="str">
        <f>'Modifierad plan '!B73:D73</f>
        <v/>
      </c>
      <c r="C73" s="46"/>
      <c r="D73" s="46"/>
      <c r="E73" s="46"/>
      <c r="F73" s="47"/>
      <c r="G73" s="51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4"/>
      <c r="AD73" s="140">
        <f t="shared" si="6"/>
        <v>0</v>
      </c>
    </row>
    <row r="74" ht="12.75" customHeight="1">
      <c r="A74" s="43">
        <f>Basplan!A74</f>
        <v>62</v>
      </c>
      <c r="B74" s="96" t="str">
        <f>'Modifierad plan '!B74:D74</f>
        <v/>
      </c>
      <c r="C74" s="46"/>
      <c r="D74" s="46"/>
      <c r="E74" s="46"/>
      <c r="F74" s="47"/>
      <c r="G74" s="51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4"/>
      <c r="AD74" s="140">
        <f t="shared" si="6"/>
        <v>0</v>
      </c>
    </row>
    <row r="75" ht="12.75" customHeight="1">
      <c r="A75" s="43">
        <f>Basplan!A75</f>
        <v>63</v>
      </c>
      <c r="B75" s="96" t="str">
        <f>'Modifierad plan '!B75:D75</f>
        <v/>
      </c>
      <c r="C75" s="46"/>
      <c r="D75" s="46"/>
      <c r="E75" s="46"/>
      <c r="F75" s="47"/>
      <c r="G75" s="51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4"/>
      <c r="AD75" s="140">
        <f t="shared" si="6"/>
        <v>0</v>
      </c>
    </row>
    <row r="76" ht="12.75" customHeight="1">
      <c r="A76" s="43">
        <f>Basplan!A76</f>
        <v>64</v>
      </c>
      <c r="B76" s="96" t="str">
        <f>'Modifierad plan '!B76:D76</f>
        <v/>
      </c>
      <c r="C76" s="46"/>
      <c r="D76" s="46"/>
      <c r="E76" s="46"/>
      <c r="F76" s="47"/>
      <c r="G76" s="51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4"/>
      <c r="AD76" s="140">
        <f t="shared" si="6"/>
        <v>0</v>
      </c>
    </row>
    <row r="77" ht="12.75" customHeight="1">
      <c r="A77" s="43">
        <f>Basplan!A77</f>
        <v>65</v>
      </c>
      <c r="B77" s="96" t="str">
        <f>'Modifierad plan '!B77:D77</f>
        <v/>
      </c>
      <c r="C77" s="46"/>
      <c r="D77" s="46"/>
      <c r="E77" s="46"/>
      <c r="F77" s="47"/>
      <c r="G77" s="51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4"/>
      <c r="AD77" s="140">
        <f t="shared" si="6"/>
        <v>0</v>
      </c>
    </row>
    <row r="78" ht="12.75" customHeight="1">
      <c r="A78" s="43">
        <f>Basplan!A78</f>
        <v>66</v>
      </c>
      <c r="B78" s="96" t="str">
        <f>'Modifierad plan '!B78:D78</f>
        <v/>
      </c>
      <c r="C78" s="46"/>
      <c r="D78" s="46"/>
      <c r="E78" s="46"/>
      <c r="F78" s="47"/>
      <c r="G78" s="51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4"/>
      <c r="AD78" s="140">
        <f t="shared" si="6"/>
        <v>0</v>
      </c>
    </row>
    <row r="79" ht="12.75" customHeight="1">
      <c r="A79" s="43">
        <f>Basplan!A79</f>
        <v>67</v>
      </c>
      <c r="B79" s="96" t="str">
        <f>'Modifierad plan '!B79:D79</f>
        <v/>
      </c>
      <c r="C79" s="46"/>
      <c r="D79" s="46"/>
      <c r="E79" s="46"/>
      <c r="F79" s="47"/>
      <c r="G79" s="51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4"/>
      <c r="AD79" s="140">
        <f t="shared" si="6"/>
        <v>0</v>
      </c>
    </row>
    <row r="80" ht="12.75" customHeight="1">
      <c r="A80" s="43">
        <f>Basplan!A80</f>
        <v>68</v>
      </c>
      <c r="B80" s="96" t="str">
        <f>'Modifierad plan '!B80:D80</f>
        <v/>
      </c>
      <c r="C80" s="46"/>
      <c r="D80" s="46"/>
      <c r="E80" s="46"/>
      <c r="F80" s="47"/>
      <c r="G80" s="51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4"/>
      <c r="AD80" s="140">
        <f t="shared" si="6"/>
        <v>0</v>
      </c>
    </row>
    <row r="81" ht="12.75" customHeight="1">
      <c r="A81" s="43">
        <f>Basplan!A81</f>
        <v>69</v>
      </c>
      <c r="B81" s="96" t="str">
        <f>'Modifierad plan '!B81:D81</f>
        <v/>
      </c>
      <c r="C81" s="46"/>
      <c r="D81" s="46"/>
      <c r="E81" s="46"/>
      <c r="F81" s="47"/>
      <c r="G81" s="112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4"/>
      <c r="AD81" s="140">
        <f t="shared" si="6"/>
        <v>0</v>
      </c>
    </row>
    <row r="82" ht="12.75" customHeight="1">
      <c r="A82" s="43">
        <f>Basplan!A82</f>
        <v>70</v>
      </c>
      <c r="B82" s="96" t="str">
        <f>'Modifierad plan '!B82:D82</f>
        <v/>
      </c>
      <c r="C82" s="46"/>
      <c r="D82" s="46"/>
      <c r="E82" s="46"/>
      <c r="F82" s="47"/>
      <c r="G82" s="51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4"/>
      <c r="AD82" s="140">
        <f t="shared" si="6"/>
        <v>0</v>
      </c>
    </row>
    <row r="83" ht="12.75" customHeight="1">
      <c r="A83" s="43">
        <f>Basplan!A83</f>
        <v>71</v>
      </c>
      <c r="B83" s="96" t="str">
        <f>'Modifierad plan '!B83:D83</f>
        <v/>
      </c>
      <c r="C83" s="46"/>
      <c r="D83" s="46"/>
      <c r="E83" s="46"/>
      <c r="F83" s="47"/>
      <c r="G83" s="51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4"/>
      <c r="AD83" s="140">
        <f t="shared" si="6"/>
        <v>0</v>
      </c>
    </row>
    <row r="84" ht="12.75" customHeight="1">
      <c r="A84" s="43">
        <f>Basplan!A84</f>
        <v>72</v>
      </c>
      <c r="B84" s="96" t="str">
        <f>'Modifierad plan '!B84:D84</f>
        <v/>
      </c>
      <c r="C84" s="46"/>
      <c r="D84" s="46"/>
      <c r="E84" s="46"/>
      <c r="F84" s="47"/>
      <c r="G84" s="51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4"/>
      <c r="AD84" s="140">
        <f t="shared" si="6"/>
        <v>0</v>
      </c>
    </row>
    <row r="85" ht="12.75" customHeight="1">
      <c r="A85" s="43">
        <f>Basplan!A85</f>
        <v>73</v>
      </c>
      <c r="B85" s="96" t="str">
        <f>'Modifierad plan '!B85:D85</f>
        <v/>
      </c>
      <c r="C85" s="46"/>
      <c r="D85" s="46"/>
      <c r="E85" s="46"/>
      <c r="F85" s="47"/>
      <c r="G85" s="51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4"/>
      <c r="AD85" s="140">
        <f t="shared" si="6"/>
        <v>0</v>
      </c>
    </row>
    <row r="86" ht="12.75" customHeight="1">
      <c r="A86" s="43">
        <f>Basplan!A86</f>
        <v>74</v>
      </c>
      <c r="B86" s="96" t="str">
        <f>'Modifierad plan '!B96:D96</f>
        <v/>
      </c>
      <c r="C86" s="46"/>
      <c r="D86" s="46"/>
      <c r="E86" s="46"/>
      <c r="F86" s="47"/>
      <c r="G86" s="112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4"/>
      <c r="AD86" s="140">
        <f t="shared" si="6"/>
        <v>0</v>
      </c>
    </row>
    <row r="87" ht="12.75" customHeight="1">
      <c r="A87" s="40"/>
      <c r="B87" s="153" t="s">
        <v>71</v>
      </c>
      <c r="C87" s="154"/>
      <c r="D87" s="154"/>
      <c r="E87" s="154"/>
      <c r="F87" s="155"/>
      <c r="G87" s="156">
        <f t="shared" ref="G87:AD87" si="7">SUM(G8:G86)</f>
        <v>0</v>
      </c>
      <c r="H87" s="156">
        <f t="shared" si="7"/>
        <v>0</v>
      </c>
      <c r="I87" s="156">
        <f t="shared" si="7"/>
        <v>0</v>
      </c>
      <c r="J87" s="156">
        <f t="shared" si="7"/>
        <v>0</v>
      </c>
      <c r="K87" s="156">
        <f t="shared" si="7"/>
        <v>0</v>
      </c>
      <c r="L87" s="156">
        <f t="shared" si="7"/>
        <v>0</v>
      </c>
      <c r="M87" s="156">
        <f t="shared" si="7"/>
        <v>0</v>
      </c>
      <c r="N87" s="156">
        <f t="shared" si="7"/>
        <v>0</v>
      </c>
      <c r="O87" s="156">
        <f t="shared" si="7"/>
        <v>0</v>
      </c>
      <c r="P87" s="156">
        <f t="shared" si="7"/>
        <v>0</v>
      </c>
      <c r="Q87" s="156">
        <f t="shared" si="7"/>
        <v>3</v>
      </c>
      <c r="R87" s="156">
        <f t="shared" si="7"/>
        <v>2</v>
      </c>
      <c r="S87" s="156">
        <f t="shared" si="7"/>
        <v>0</v>
      </c>
      <c r="T87" s="156">
        <f t="shared" si="7"/>
        <v>0</v>
      </c>
      <c r="U87" s="156">
        <f t="shared" si="7"/>
        <v>12</v>
      </c>
      <c r="V87" s="156">
        <f t="shared" si="7"/>
        <v>15</v>
      </c>
      <c r="W87" s="156">
        <f t="shared" si="7"/>
        <v>22</v>
      </c>
      <c r="X87" s="156">
        <f t="shared" si="7"/>
        <v>15</v>
      </c>
      <c r="Y87" s="156">
        <f t="shared" si="7"/>
        <v>31</v>
      </c>
      <c r="Z87" s="156">
        <f t="shared" si="7"/>
        <v>20</v>
      </c>
      <c r="AA87" s="156">
        <f t="shared" si="7"/>
        <v>30</v>
      </c>
      <c r="AB87" s="156">
        <f t="shared" si="7"/>
        <v>6</v>
      </c>
      <c r="AC87" s="156">
        <f t="shared" si="7"/>
        <v>0</v>
      </c>
      <c r="AD87" s="143">
        <f t="shared" si="7"/>
        <v>156</v>
      </c>
    </row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95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86:F86"/>
    <mergeCell ref="B87:F87"/>
    <mergeCell ref="B79:F79"/>
    <mergeCell ref="B80:F80"/>
    <mergeCell ref="B81:F81"/>
    <mergeCell ref="B82:F82"/>
    <mergeCell ref="B83:F83"/>
    <mergeCell ref="B84:F84"/>
    <mergeCell ref="B85:F85"/>
    <mergeCell ref="D4:G4"/>
    <mergeCell ref="H4:AD4"/>
    <mergeCell ref="A1:AD1"/>
    <mergeCell ref="A2:B2"/>
    <mergeCell ref="D2:AD2"/>
    <mergeCell ref="A3:B3"/>
    <mergeCell ref="D3:G3"/>
    <mergeCell ref="H3:AD3"/>
    <mergeCell ref="A4:B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2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8" t="s">
        <v>1</v>
      </c>
      <c r="B2" s="19"/>
      <c r="C2" s="129"/>
      <c r="D2" s="130" t="str">
        <f>Basplan!D2</f>
        <v/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31"/>
    </row>
    <row r="3" ht="12.75" customHeight="1">
      <c r="A3" s="11" t="s">
        <v>2</v>
      </c>
      <c r="B3" s="12"/>
      <c r="C3" s="132"/>
      <c r="D3" s="14" t="str">
        <f>Basplan!D3</f>
        <v/>
      </c>
      <c r="E3" s="2"/>
      <c r="F3" s="2"/>
      <c r="G3" s="3"/>
      <c r="H3" s="11" t="s">
        <v>76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2"/>
    </row>
    <row r="4" ht="12.75" customHeight="1">
      <c r="A4" s="17" t="s">
        <v>81</v>
      </c>
      <c r="B4" s="18"/>
      <c r="C4" s="18"/>
      <c r="D4" s="18"/>
      <c r="E4" s="18"/>
      <c r="F4" s="18"/>
      <c r="G4" s="19"/>
      <c r="H4" s="17" t="s">
        <v>82</v>
      </c>
      <c r="I4" s="18"/>
      <c r="J4" s="18"/>
      <c r="K4" s="19"/>
      <c r="L4" s="157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31"/>
    </row>
    <row r="5" ht="12.75" customHeight="1">
      <c r="A5" s="25" t="s">
        <v>8</v>
      </c>
      <c r="B5" s="6"/>
      <c r="C5" s="26"/>
      <c r="D5" s="27" t="str">
        <f>Basplan!D5</f>
        <v/>
      </c>
      <c r="E5" s="9"/>
      <c r="F5" s="9"/>
      <c r="G5" s="10"/>
      <c r="H5" s="133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34" t="s">
        <v>68</v>
      </c>
      <c r="B6" s="18"/>
      <c r="C6" s="18"/>
      <c r="D6" s="18"/>
      <c r="E6" s="18"/>
      <c r="F6" s="19"/>
      <c r="G6" s="135" t="s">
        <v>69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7"/>
      <c r="B7" s="38" t="s">
        <v>15</v>
      </c>
      <c r="C7" s="30"/>
      <c r="D7" s="30"/>
      <c r="E7" s="30"/>
      <c r="F7" s="31"/>
      <c r="G7" s="40">
        <f>Basplan!H7</f>
        <v>30</v>
      </c>
      <c r="H7" s="136">
        <f>Basplan!I7</f>
        <v>31</v>
      </c>
      <c r="I7" s="136">
        <f>Basplan!J7</f>
        <v>32</v>
      </c>
      <c r="J7" s="136">
        <f>Basplan!K7</f>
        <v>33</v>
      </c>
      <c r="K7" s="136">
        <f>Basplan!L7</f>
        <v>34</v>
      </c>
      <c r="L7" s="136">
        <f>Basplan!M7</f>
        <v>35</v>
      </c>
      <c r="M7" s="136">
        <f>Basplan!N7</f>
        <v>36</v>
      </c>
      <c r="N7" s="136">
        <f>Basplan!O7</f>
        <v>37</v>
      </c>
      <c r="O7" s="136">
        <f>Basplan!P7</f>
        <v>38</v>
      </c>
      <c r="P7" s="136">
        <f>Basplan!Q7</f>
        <v>39</v>
      </c>
      <c r="Q7" s="136">
        <f>Basplan!R7</f>
        <v>40</v>
      </c>
      <c r="R7" s="136">
        <f>Basplan!S7</f>
        <v>41</v>
      </c>
      <c r="S7" s="136">
        <f>Basplan!T7</f>
        <v>42</v>
      </c>
      <c r="T7" s="136">
        <f>Basplan!U7</f>
        <v>43</v>
      </c>
      <c r="U7" s="136">
        <f>Basplan!V7</f>
        <v>44</v>
      </c>
      <c r="V7" s="136">
        <f>Basplan!W7</f>
        <v>45</v>
      </c>
      <c r="W7" s="136">
        <f>Basplan!X7</f>
        <v>46</v>
      </c>
      <c r="X7" s="136">
        <f>Basplan!Y7</f>
        <v>47</v>
      </c>
      <c r="Y7" s="136">
        <f>Basplan!Z7</f>
        <v>48</v>
      </c>
      <c r="Z7" s="136">
        <f>Basplan!AA7</f>
        <v>49</v>
      </c>
      <c r="AA7" s="136">
        <f>Basplan!AB7</f>
        <v>50</v>
      </c>
      <c r="AB7" s="136">
        <f>Basplan!AC7</f>
        <v>51</v>
      </c>
      <c r="AC7" s="136">
        <f>Basplan!AD7</f>
        <v>52</v>
      </c>
      <c r="AD7" s="43" t="s">
        <v>70</v>
      </c>
    </row>
    <row r="8" ht="12.75" customHeight="1">
      <c r="A8" s="43">
        <f>Basplan!A8</f>
        <v>1</v>
      </c>
      <c r="B8" s="96" t="str">
        <f>'Modifierad plan '!B8:D8</f>
        <v>Designspecifikation</v>
      </c>
      <c r="C8" s="46"/>
      <c r="D8" s="46"/>
      <c r="E8" s="46"/>
      <c r="F8" s="47"/>
      <c r="G8" s="152"/>
      <c r="H8" s="52"/>
      <c r="I8" s="52"/>
      <c r="J8" s="52"/>
      <c r="K8" s="52"/>
      <c r="L8" s="52"/>
      <c r="M8" s="52"/>
      <c r="N8" s="52"/>
      <c r="O8" s="52"/>
      <c r="P8" s="52"/>
      <c r="Q8" s="53">
        <v>3.0</v>
      </c>
      <c r="R8" s="53">
        <v>2.0</v>
      </c>
      <c r="S8" s="52"/>
      <c r="T8" s="52"/>
      <c r="U8" s="52"/>
      <c r="V8" s="52"/>
      <c r="W8" s="52"/>
      <c r="X8" s="52"/>
      <c r="Y8" s="52"/>
      <c r="Z8" s="52"/>
      <c r="AA8" s="52"/>
      <c r="AB8" s="52"/>
      <c r="AC8" s="54"/>
      <c r="AD8" s="140">
        <f t="shared" ref="AD8:AD16" si="1">SUM(G8:AC8)</f>
        <v>5</v>
      </c>
    </row>
    <row r="9" ht="12.75" customHeight="1">
      <c r="A9" s="43">
        <f>Basplan!A9</f>
        <v>2</v>
      </c>
      <c r="B9" s="96" t="str">
        <f>'Modifierad plan '!B9:D9</f>
        <v>Statusrapport</v>
      </c>
      <c r="C9" s="46"/>
      <c r="D9" s="46"/>
      <c r="E9" s="46"/>
      <c r="F9" s="47"/>
      <c r="G9" s="51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4"/>
      <c r="AD9" s="140">
        <f t="shared" si="1"/>
        <v>0</v>
      </c>
    </row>
    <row r="10" ht="12.75" customHeight="1">
      <c r="A10" s="43">
        <f>Basplan!A10</f>
        <v>3</v>
      </c>
      <c r="B10" s="96" t="str">
        <f>'Modifierad plan '!B10:D10</f>
        <v>Mötesprotokoll</v>
      </c>
      <c r="C10" s="46"/>
      <c r="D10" s="46"/>
      <c r="E10" s="46"/>
      <c r="F10" s="47"/>
      <c r="G10" s="51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4"/>
      <c r="AD10" s="140">
        <f t="shared" si="1"/>
        <v>0</v>
      </c>
    </row>
    <row r="11" ht="12.75" customHeight="1">
      <c r="A11" s="43">
        <f>Basplan!A11</f>
        <v>4</v>
      </c>
      <c r="B11" s="96" t="str">
        <f>'Modifierad plan '!B11:D11</f>
        <v>Tidsredovisning</v>
      </c>
      <c r="C11" s="46"/>
      <c r="D11" s="46"/>
      <c r="E11" s="46"/>
      <c r="F11" s="47"/>
      <c r="G11" s="51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3">
        <v>4.0</v>
      </c>
      <c r="AC11" s="54"/>
      <c r="AD11" s="140">
        <f t="shared" si="1"/>
        <v>4</v>
      </c>
    </row>
    <row r="12" ht="12.75" customHeight="1">
      <c r="A12" s="43">
        <f>Basplan!A12</f>
        <v>5</v>
      </c>
      <c r="B12" s="96" t="str">
        <f>'Modifierad plan '!B12:D12</f>
        <v>Projektmöten</v>
      </c>
      <c r="C12" s="46"/>
      <c r="D12" s="46"/>
      <c r="E12" s="46"/>
      <c r="F12" s="47"/>
      <c r="G12" s="51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3">
        <v>1.0</v>
      </c>
      <c r="AC12" s="54"/>
      <c r="AD12" s="140">
        <f t="shared" si="1"/>
        <v>1</v>
      </c>
    </row>
    <row r="13" ht="12.75" customHeight="1">
      <c r="A13" s="43">
        <f>Basplan!A13</f>
        <v>6</v>
      </c>
      <c r="B13" s="96" t="str">
        <f>'Modifierad plan '!B13:D13</f>
        <v>Projektrapport</v>
      </c>
      <c r="C13" s="46"/>
      <c r="D13" s="46"/>
      <c r="E13" s="46"/>
      <c r="F13" s="47"/>
      <c r="G13" s="51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4"/>
      <c r="AD13" s="140">
        <f t="shared" si="1"/>
        <v>0</v>
      </c>
    </row>
    <row r="14" ht="12.75" customHeight="1">
      <c r="A14" s="43">
        <f>Basplan!A14</f>
        <v>7</v>
      </c>
      <c r="B14" s="96" t="str">
        <f>'Modifierad plan '!B14:D14</f>
        <v>Presentation </v>
      </c>
      <c r="C14" s="46"/>
      <c r="D14" s="46"/>
      <c r="E14" s="46"/>
      <c r="F14" s="47"/>
      <c r="G14" s="51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3">
        <v>2.0</v>
      </c>
      <c r="AA14" s="53">
        <v>4.0</v>
      </c>
      <c r="AB14" s="53">
        <v>1.0</v>
      </c>
      <c r="AC14" s="54"/>
      <c r="AD14" s="140">
        <f t="shared" si="1"/>
        <v>7</v>
      </c>
    </row>
    <row r="15" ht="12.75" customHeight="1">
      <c r="A15" s="43">
        <f>Basplan!A15</f>
        <v>8</v>
      </c>
      <c r="B15" s="96" t="str">
        <f>'Modifierad plan '!B15:D15</f>
        <v>Teknisk dokumentation </v>
      </c>
      <c r="C15" s="46"/>
      <c r="D15" s="46"/>
      <c r="E15" s="46"/>
      <c r="F15" s="47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3"/>
      <c r="Z15" s="53">
        <v>7.0</v>
      </c>
      <c r="AA15" s="53">
        <v>2.0</v>
      </c>
      <c r="AB15" s="52"/>
      <c r="AC15" s="54"/>
      <c r="AD15" s="140">
        <f t="shared" si="1"/>
        <v>9</v>
      </c>
    </row>
    <row r="16" ht="12.75" customHeight="1">
      <c r="A16" s="43">
        <f>Basplan!A16</f>
        <v>9</v>
      </c>
      <c r="B16" s="96" t="str">
        <f>'Modifierad plan '!B16:D16</f>
        <v>Användarhandledning</v>
      </c>
      <c r="C16" s="46"/>
      <c r="D16" s="46"/>
      <c r="E16" s="46"/>
      <c r="F16" s="47"/>
      <c r="G16" s="51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3"/>
      <c r="Z16" s="53">
        <v>2.0</v>
      </c>
      <c r="AA16" s="52"/>
      <c r="AB16" s="52"/>
      <c r="AC16" s="54"/>
      <c r="AD16" s="140">
        <f t="shared" si="1"/>
        <v>2</v>
      </c>
    </row>
    <row r="17" ht="12.75" customHeight="1">
      <c r="A17" s="43" t="str">
        <f>Basplan!A17</f>
        <v/>
      </c>
      <c r="B17" s="141" t="str">
        <f>'Modifierad plan '!B17:D17</f>
        <v>Styrmodul</v>
      </c>
      <c r="C17" s="46"/>
      <c r="D17" s="46"/>
      <c r="E17" s="46"/>
      <c r="F17" s="47"/>
      <c r="G17" s="6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40"/>
    </row>
    <row r="18" ht="12.75" customHeight="1">
      <c r="A18" s="43">
        <f>Basplan!A18</f>
        <v>10</v>
      </c>
      <c r="B18" s="96" t="str">
        <f>'Modifierad plan '!B18:D18</f>
        <v>Styrkommunikation</v>
      </c>
      <c r="C18" s="46"/>
      <c r="D18" s="46"/>
      <c r="E18" s="46"/>
      <c r="F18" s="47"/>
      <c r="G18" s="51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4"/>
      <c r="AD18" s="140">
        <f t="shared" ref="AD18:AD21" si="2">SUM(G18:AC18)</f>
        <v>0</v>
      </c>
    </row>
    <row r="19" ht="12.75" customHeight="1">
      <c r="A19" s="43">
        <f>Basplan!A19</f>
        <v>11</v>
      </c>
      <c r="B19" s="96" t="str">
        <f>'Modifierad plan '!B19:D19</f>
        <v>Reglering</v>
      </c>
      <c r="C19" s="46"/>
      <c r="D19" s="46"/>
      <c r="E19" s="46"/>
      <c r="F19" s="47"/>
      <c r="G19" s="51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4"/>
      <c r="AD19" s="140">
        <f t="shared" si="2"/>
        <v>0</v>
      </c>
    </row>
    <row r="20" ht="12.75" customHeight="1">
      <c r="A20" s="43">
        <f>Basplan!A20</f>
        <v>12</v>
      </c>
      <c r="B20" s="96" t="str">
        <f>'Modifierad plan '!B20:D20</f>
        <v>Eftersökning</v>
      </c>
      <c r="C20" s="46"/>
      <c r="D20" s="46"/>
      <c r="E20" s="46"/>
      <c r="F20" s="47"/>
      <c r="G20" s="51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4"/>
      <c r="AD20" s="140">
        <f t="shared" si="2"/>
        <v>0</v>
      </c>
    </row>
    <row r="21" ht="12.75" customHeight="1">
      <c r="A21" s="43">
        <f>Basplan!A21</f>
        <v>13</v>
      </c>
      <c r="B21" s="96" t="str">
        <f>'Modifierad plan '!B21:D21</f>
        <v>Test av styrmodul</v>
      </c>
      <c r="C21" s="46"/>
      <c r="D21" s="46"/>
      <c r="E21" s="46"/>
      <c r="F21" s="47"/>
      <c r="G21" s="51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4"/>
      <c r="AD21" s="140">
        <f t="shared" si="2"/>
        <v>0</v>
      </c>
    </row>
    <row r="22" ht="12.75" customHeight="1">
      <c r="A22" s="43" t="str">
        <f>Basplan!A22</f>
        <v/>
      </c>
      <c r="B22" s="141" t="str">
        <f>'Modifierad plan '!B22:D22</f>
        <v>Huvudmodul</v>
      </c>
      <c r="C22" s="46"/>
      <c r="D22" s="46"/>
      <c r="E22" s="46"/>
      <c r="F22" s="47"/>
      <c r="G22" s="6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40"/>
    </row>
    <row r="23" ht="12.75" customHeight="1">
      <c r="A23" s="43">
        <f>Basplan!A23</f>
        <v>14</v>
      </c>
      <c r="B23" s="96" t="str">
        <f>'Modifierad plan '!B23:D23</f>
        <v>Sökalgoritm</v>
      </c>
      <c r="C23" s="46"/>
      <c r="D23" s="46"/>
      <c r="E23" s="46"/>
      <c r="F23" s="47"/>
      <c r="G23" s="51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4"/>
      <c r="AD23" s="140">
        <f t="shared" ref="AD23:AD27" si="3">SUM(G23:AC23)</f>
        <v>0</v>
      </c>
    </row>
    <row r="24" ht="12.75" customHeight="1">
      <c r="A24" s="43">
        <f>Basplan!A24</f>
        <v>15</v>
      </c>
      <c r="B24" s="96" t="str">
        <f>'Modifierad plan '!B24:D24</f>
        <v>Integrering med övriga moduler</v>
      </c>
      <c r="C24" s="46"/>
      <c r="D24" s="46"/>
      <c r="E24" s="46"/>
      <c r="F24" s="47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4"/>
      <c r="AD24" s="140">
        <f t="shared" si="3"/>
        <v>0</v>
      </c>
    </row>
    <row r="25" ht="12.75" customHeight="1">
      <c r="A25" s="43">
        <f>Basplan!A25</f>
        <v>16</v>
      </c>
      <c r="B25" s="96" t="str">
        <f>'Modifierad plan '!B25:D25</f>
        <v>Konfiguration av data-bussar</v>
      </c>
      <c r="C25" s="46"/>
      <c r="D25" s="46"/>
      <c r="E25" s="46"/>
      <c r="F25" s="47"/>
      <c r="G25" s="51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4"/>
      <c r="AD25" s="140">
        <f t="shared" si="3"/>
        <v>0</v>
      </c>
    </row>
    <row r="26" ht="12.75" customHeight="1">
      <c r="A26" s="43">
        <f>Basplan!A26</f>
        <v>17</v>
      </c>
      <c r="B26" s="96" t="str">
        <f>'Modifierad plan '!B26:D26</f>
        <v>Eftersökning</v>
      </c>
      <c r="C26" s="46"/>
      <c r="D26" s="46"/>
      <c r="E26" s="46"/>
      <c r="F26" s="47"/>
      <c r="G26" s="51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4"/>
      <c r="AD26" s="140">
        <f t="shared" si="3"/>
        <v>0</v>
      </c>
    </row>
    <row r="27" ht="12.75" customHeight="1">
      <c r="A27" s="43">
        <f>Basplan!A27</f>
        <v>18</v>
      </c>
      <c r="B27" s="96" t="str">
        <f>'Modifierad plan '!B27:D27</f>
        <v>Testning av huvudmodul</v>
      </c>
      <c r="C27" s="46"/>
      <c r="D27" s="46"/>
      <c r="E27" s="46"/>
      <c r="F27" s="47"/>
      <c r="G27" s="51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3">
        <v>4.0</v>
      </c>
      <c r="AB27" s="52"/>
      <c r="AC27" s="54"/>
      <c r="AD27" s="140">
        <f t="shared" si="3"/>
        <v>4</v>
      </c>
    </row>
    <row r="28" ht="12.75" customHeight="1">
      <c r="A28" s="43" t="str">
        <f>Basplan!A28</f>
        <v/>
      </c>
      <c r="B28" s="141" t="str">
        <f>'Modifierad plan '!B28:D28</f>
        <v>Kommunikationsmodul</v>
      </c>
      <c r="C28" s="46"/>
      <c r="D28" s="46"/>
      <c r="E28" s="46"/>
      <c r="F28" s="47"/>
      <c r="G28" s="6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40"/>
    </row>
    <row r="29" ht="12.75" customHeight="1">
      <c r="A29" s="43">
        <f>Basplan!A29</f>
        <v>19</v>
      </c>
      <c r="B29" s="96" t="str">
        <f>'Modifierad plan '!B29:D29</f>
        <v>Bluetooth</v>
      </c>
      <c r="C29" s="46"/>
      <c r="D29" s="46"/>
      <c r="E29" s="46"/>
      <c r="F29" s="47"/>
      <c r="G29" s="51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3">
        <v>5.0</v>
      </c>
      <c r="V29" s="53">
        <v>7.0</v>
      </c>
      <c r="W29" s="52"/>
      <c r="X29" s="52"/>
      <c r="Y29" s="52"/>
      <c r="Z29" s="52"/>
      <c r="AA29" s="52"/>
      <c r="AB29" s="52"/>
      <c r="AC29" s="54"/>
      <c r="AD29" s="140">
        <f t="shared" ref="AD29:AD35" si="4">SUM(G29:AC29)</f>
        <v>12</v>
      </c>
    </row>
    <row r="30" ht="12.75" customHeight="1">
      <c r="A30" s="43">
        <f>Basplan!A30</f>
        <v>20</v>
      </c>
      <c r="B30" s="96" t="str">
        <f>'Modifierad plan '!B30:D30</f>
        <v>Kommunikation med extern dator</v>
      </c>
      <c r="C30" s="46"/>
      <c r="D30" s="46"/>
      <c r="E30" s="46"/>
      <c r="F30" s="47"/>
      <c r="G30" s="51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3">
        <v>8.0</v>
      </c>
      <c r="V30" s="52"/>
      <c r="W30" s="53">
        <v>2.0</v>
      </c>
      <c r="X30" s="52"/>
      <c r="Y30" s="52"/>
      <c r="Z30" s="52"/>
      <c r="AA30" s="52"/>
      <c r="AB30" s="52"/>
      <c r="AC30" s="54"/>
      <c r="AD30" s="140">
        <f t="shared" si="4"/>
        <v>10</v>
      </c>
    </row>
    <row r="31" ht="12.75" customHeight="1">
      <c r="A31" s="43">
        <f>Basplan!A31</f>
        <v>21</v>
      </c>
      <c r="B31" s="96" t="str">
        <f>'Modifierad plan '!B31:D31</f>
        <v>Kommunikation med sensormodul </v>
      </c>
      <c r="C31" s="46"/>
      <c r="D31" s="46"/>
      <c r="E31" s="46"/>
      <c r="F31" s="47"/>
      <c r="G31" s="51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3">
        <v>4.0</v>
      </c>
      <c r="X31" s="52"/>
      <c r="Y31" s="52"/>
      <c r="Z31" s="52"/>
      <c r="AA31" s="52"/>
      <c r="AB31" s="52"/>
      <c r="AC31" s="54"/>
      <c r="AD31" s="140">
        <f t="shared" si="4"/>
        <v>4</v>
      </c>
    </row>
    <row r="32" ht="12.75" customHeight="1">
      <c r="A32" s="43">
        <f>Basplan!A32</f>
        <v>22</v>
      </c>
      <c r="B32" s="96" t="str">
        <f>'Modifierad plan '!B32:D32</f>
        <v>Kommunikation med styrmodul</v>
      </c>
      <c r="C32" s="46"/>
      <c r="D32" s="46"/>
      <c r="E32" s="46"/>
      <c r="F32" s="47"/>
      <c r="G32" s="51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3">
        <v>5.0</v>
      </c>
      <c r="W32" s="53">
        <v>2.0</v>
      </c>
      <c r="X32" s="52"/>
      <c r="Y32" s="52"/>
      <c r="Z32" s="52"/>
      <c r="AA32" s="52"/>
      <c r="AB32" s="52"/>
      <c r="AC32" s="54"/>
      <c r="AD32" s="140">
        <f t="shared" si="4"/>
        <v>7</v>
      </c>
    </row>
    <row r="33" ht="12.75" customHeight="1">
      <c r="A33" s="43">
        <f>Basplan!A33</f>
        <v>23</v>
      </c>
      <c r="B33" s="96" t="str">
        <f>'Modifierad plan '!B33:D33</f>
        <v>Kommunikation med huvudmodul </v>
      </c>
      <c r="C33" s="46"/>
      <c r="D33" s="46"/>
      <c r="E33" s="46"/>
      <c r="F33" s="47"/>
      <c r="G33" s="51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3">
        <v>4.0</v>
      </c>
      <c r="X33" s="52"/>
      <c r="Y33" s="52"/>
      <c r="Z33" s="52"/>
      <c r="AA33" s="52"/>
      <c r="AB33" s="52"/>
      <c r="AC33" s="54"/>
      <c r="AD33" s="140">
        <f t="shared" si="4"/>
        <v>4</v>
      </c>
    </row>
    <row r="34" ht="12.75" customHeight="1">
      <c r="A34" s="43">
        <f>Basplan!A34</f>
        <v>24</v>
      </c>
      <c r="B34" s="96" t="str">
        <f>'Modifierad plan '!B34:D34</f>
        <v>Eftersökning</v>
      </c>
      <c r="C34" s="46"/>
      <c r="D34" s="46"/>
      <c r="E34" s="46"/>
      <c r="F34" s="47"/>
      <c r="G34" s="51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3">
        <v>7.0</v>
      </c>
      <c r="Y34" s="52"/>
      <c r="Z34" s="52"/>
      <c r="AA34" s="52"/>
      <c r="AB34" s="52"/>
      <c r="AC34" s="54"/>
      <c r="AD34" s="140">
        <f t="shared" si="4"/>
        <v>7</v>
      </c>
    </row>
    <row r="35" ht="12.75" customHeight="1">
      <c r="A35" s="43">
        <f>Basplan!A35</f>
        <v>25</v>
      </c>
      <c r="B35" s="96" t="str">
        <f>'Modifierad plan '!B35:D35</f>
        <v>Test av kommunikationsmodul</v>
      </c>
      <c r="C35" s="46"/>
      <c r="D35" s="46"/>
      <c r="E35" s="46"/>
      <c r="F35" s="47"/>
      <c r="G35" s="51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3">
        <v>10.0</v>
      </c>
      <c r="Z35" s="52"/>
      <c r="AA35" s="53">
        <v>3.0</v>
      </c>
      <c r="AB35" s="52"/>
      <c r="AC35" s="54"/>
      <c r="AD35" s="140">
        <f t="shared" si="4"/>
        <v>13</v>
      </c>
    </row>
    <row r="36" ht="12.75" customHeight="1">
      <c r="A36" s="43" t="str">
        <f>Basplan!A36</f>
        <v/>
      </c>
      <c r="B36" s="141" t="str">
        <f>'Modifierad plan '!B36:D36</f>
        <v>Sensormodul </v>
      </c>
      <c r="C36" s="46"/>
      <c r="D36" s="46"/>
      <c r="E36" s="46"/>
      <c r="F36" s="47"/>
      <c r="G36" s="6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40"/>
    </row>
    <row r="37" ht="12.75" customHeight="1">
      <c r="A37" s="43">
        <f>Basplan!A37</f>
        <v>26</v>
      </c>
      <c r="B37" s="96" t="str">
        <f>'Modifierad plan '!B37:D37</f>
        <v>Sensorkommunikation</v>
      </c>
      <c r="C37" s="46"/>
      <c r="D37" s="46"/>
      <c r="E37" s="46"/>
      <c r="F37" s="47"/>
      <c r="G37" s="51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4"/>
      <c r="AD37" s="140">
        <f t="shared" ref="AD37:AD46" si="5">SUM(G37:AC37)</f>
        <v>0</v>
      </c>
    </row>
    <row r="38" ht="12.75" customHeight="1">
      <c r="A38" s="43">
        <f>Basplan!A38</f>
        <v>27</v>
      </c>
      <c r="B38" s="96" t="str">
        <f>'Modifierad plan '!B38:D38</f>
        <v>Kommunikation med huvudmodul </v>
      </c>
      <c r="C38" s="46"/>
      <c r="D38" s="46"/>
      <c r="E38" s="46"/>
      <c r="F38" s="47"/>
      <c r="G38" s="51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4"/>
      <c r="AD38" s="140">
        <f t="shared" si="5"/>
        <v>0</v>
      </c>
    </row>
    <row r="39" ht="12.75" customHeight="1">
      <c r="A39" s="43">
        <f>Basplan!A39</f>
        <v>28</v>
      </c>
      <c r="B39" s="96" t="str">
        <f>'Modifierad plan '!B39:D39</f>
        <v>Eftersökning</v>
      </c>
      <c r="C39" s="46"/>
      <c r="D39" s="46"/>
      <c r="E39" s="46"/>
      <c r="F39" s="47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4"/>
      <c r="AD39" s="140">
        <f t="shared" si="5"/>
        <v>0</v>
      </c>
    </row>
    <row r="40" ht="12.75" customHeight="1">
      <c r="A40" s="43">
        <f>Basplan!A40</f>
        <v>29</v>
      </c>
      <c r="B40" s="96" t="str">
        <f>'Modifierad plan '!B40:D40</f>
        <v>Test av sensormodul</v>
      </c>
      <c r="C40" s="46"/>
      <c r="D40" s="46"/>
      <c r="E40" s="46"/>
      <c r="F40" s="47"/>
      <c r="G40" s="51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4"/>
      <c r="AD40" s="140">
        <f t="shared" si="5"/>
        <v>0</v>
      </c>
    </row>
    <row r="41" ht="12.75" customHeight="1">
      <c r="A41" s="43" t="str">
        <f>Basplan!A41</f>
        <v/>
      </c>
      <c r="B41" s="141" t="str">
        <f>'Modifierad plan '!B41:D41</f>
        <v>Extern dator</v>
      </c>
      <c r="C41" s="46"/>
      <c r="D41" s="46"/>
      <c r="E41" s="46"/>
      <c r="F41" s="47"/>
      <c r="G41" s="6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40">
        <f t="shared" si="5"/>
        <v>0</v>
      </c>
    </row>
    <row r="42" ht="12.75" customHeight="1">
      <c r="A42" s="43">
        <f>Basplan!A42</f>
        <v>30</v>
      </c>
      <c r="B42" s="96" t="str">
        <f>'Modifierad plan '!B42:D42</f>
        <v>Datakommunikations-specifikation</v>
      </c>
      <c r="C42" s="46"/>
      <c r="D42" s="46"/>
      <c r="E42" s="46"/>
      <c r="F42" s="47"/>
      <c r="G42" s="51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3">
        <v>4.0</v>
      </c>
      <c r="X42" s="52"/>
      <c r="Y42" s="52"/>
      <c r="Z42" s="52"/>
      <c r="AA42" s="52"/>
      <c r="AB42" s="52"/>
      <c r="AC42" s="54"/>
      <c r="AD42" s="140">
        <f t="shared" si="5"/>
        <v>4</v>
      </c>
    </row>
    <row r="43" ht="12.75" customHeight="1">
      <c r="A43" s="43">
        <f>Basplan!A43</f>
        <v>31</v>
      </c>
      <c r="B43" s="96" t="str">
        <f>'Modifierad plan '!B43:D43</f>
        <v>Datorstyrning</v>
      </c>
      <c r="C43" s="46"/>
      <c r="D43" s="46"/>
      <c r="E43" s="46"/>
      <c r="F43" s="47"/>
      <c r="G43" s="51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3"/>
      <c r="U43" s="53">
        <v>2.0</v>
      </c>
      <c r="V43" s="52"/>
      <c r="W43" s="53">
        <v>2.0</v>
      </c>
      <c r="X43" s="52"/>
      <c r="Y43" s="53">
        <v>2.0</v>
      </c>
      <c r="Z43" s="52"/>
      <c r="AA43" s="52"/>
      <c r="AB43" s="52"/>
      <c r="AC43" s="54"/>
      <c r="AD43" s="140">
        <f t="shared" si="5"/>
        <v>6</v>
      </c>
    </row>
    <row r="44" ht="12.75" customHeight="1">
      <c r="A44" s="43">
        <f>Basplan!A44</f>
        <v>32</v>
      </c>
      <c r="B44" s="96" t="str">
        <f>'Modifierad plan '!B44:D44</f>
        <v>Kartläggning</v>
      </c>
      <c r="C44" s="46"/>
      <c r="D44" s="46"/>
      <c r="E44" s="46"/>
      <c r="F44" s="47"/>
      <c r="G44" s="51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3"/>
      <c r="X44" s="53">
        <v>2.0</v>
      </c>
      <c r="Y44" s="53">
        <v>4.0</v>
      </c>
      <c r="Z44" s="52"/>
      <c r="AA44" s="52"/>
      <c r="AB44" s="52"/>
      <c r="AC44" s="54"/>
      <c r="AD44" s="140">
        <f t="shared" si="5"/>
        <v>6</v>
      </c>
    </row>
    <row r="45" ht="12.75" customHeight="1">
      <c r="A45" s="43">
        <f>Basplan!A45</f>
        <v>33</v>
      </c>
      <c r="B45" s="96" t="str">
        <f>'Modifierad plan '!B45:D45</f>
        <v>Användargränssnitt</v>
      </c>
      <c r="C45" s="46"/>
      <c r="D45" s="46"/>
      <c r="E45" s="46"/>
      <c r="F45" s="47"/>
      <c r="G45" s="51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3">
        <v>5.0</v>
      </c>
      <c r="W45" s="53">
        <v>4.0</v>
      </c>
      <c r="X45" s="52"/>
      <c r="Y45" s="53">
        <v>4.0</v>
      </c>
      <c r="Z45" s="52"/>
      <c r="AA45" s="52"/>
      <c r="AB45" s="52"/>
      <c r="AC45" s="54"/>
      <c r="AD45" s="140">
        <f t="shared" si="5"/>
        <v>13</v>
      </c>
    </row>
    <row r="46" ht="12.75" customHeight="1">
      <c r="A46" s="43">
        <f>Basplan!A46</f>
        <v>34</v>
      </c>
      <c r="B46" s="96" t="str">
        <f>'Modifierad plan '!B46:D46</f>
        <v>Testning av extern dator</v>
      </c>
      <c r="C46" s="46"/>
      <c r="D46" s="46"/>
      <c r="E46" s="46"/>
      <c r="F46" s="47"/>
      <c r="G46" s="5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3">
        <v>9.0</v>
      </c>
      <c r="Y46" s="53">
        <v>3.0</v>
      </c>
      <c r="Z46" s="53">
        <v>7.0</v>
      </c>
      <c r="AA46" s="53">
        <v>4.0</v>
      </c>
      <c r="AB46" s="52"/>
      <c r="AC46" s="54"/>
      <c r="AD46" s="140">
        <f t="shared" si="5"/>
        <v>23</v>
      </c>
    </row>
    <row r="47" ht="12.75" customHeight="1">
      <c r="A47" s="43" t="str">
        <f>Basplan!A47</f>
        <v/>
      </c>
      <c r="B47" s="141" t="str">
        <f>'Modifierad plan '!B47:D47</f>
        <v>Hela systemet</v>
      </c>
      <c r="C47" s="46"/>
      <c r="D47" s="46"/>
      <c r="E47" s="46"/>
      <c r="F47" s="47"/>
      <c r="G47" s="6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40"/>
    </row>
    <row r="48" ht="12.75" customHeight="1">
      <c r="A48" s="43">
        <f>Basplan!A48</f>
        <v>35</v>
      </c>
      <c r="B48" s="96" t="str">
        <f>'Modifierad plan '!B48:D48</f>
        <v>Systemtestning</v>
      </c>
      <c r="C48" s="46"/>
      <c r="D48" s="46"/>
      <c r="E48" s="46"/>
      <c r="F48" s="47"/>
      <c r="G48" s="5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3">
        <v>5.0</v>
      </c>
      <c r="AA48" s="53">
        <v>7.0</v>
      </c>
      <c r="AB48" s="53">
        <v>3.0</v>
      </c>
      <c r="AC48" s="54"/>
      <c r="AD48" s="140">
        <f>SUM(G48:AC48)</f>
        <v>15</v>
      </c>
    </row>
    <row r="49" ht="12.75" customHeight="1">
      <c r="A49" s="43" t="str">
        <f>Basplan!A49</f>
        <v/>
      </c>
      <c r="B49" s="141" t="str">
        <f>'Modifierad plan '!B49:D49</f>
        <v>Buffert</v>
      </c>
      <c r="C49" s="46"/>
      <c r="D49" s="46"/>
      <c r="E49" s="46"/>
      <c r="F49" s="47"/>
      <c r="G49" s="6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40"/>
    </row>
    <row r="50" ht="12.75" customHeight="1">
      <c r="A50" s="43">
        <f>Basplan!A50</f>
        <v>36</v>
      </c>
      <c r="B50" s="96" t="str">
        <f>'Modifierad plan '!B50:D50</f>
        <v>Buffert</v>
      </c>
      <c r="C50" s="46"/>
      <c r="D50" s="46"/>
      <c r="E50" s="46"/>
      <c r="F50" s="47"/>
      <c r="G50" s="51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4"/>
      <c r="AD50" s="140">
        <f t="shared" ref="AD50:AD86" si="6">SUM(G50:AC50)</f>
        <v>0</v>
      </c>
    </row>
    <row r="51" ht="12.75" customHeight="1">
      <c r="A51" s="43">
        <f>Basplan!A51</f>
        <v>39</v>
      </c>
      <c r="B51" s="96" t="str">
        <f>'Modifierad plan '!B51:D51</f>
        <v/>
      </c>
      <c r="C51" s="46"/>
      <c r="D51" s="46"/>
      <c r="E51" s="46"/>
      <c r="F51" s="47"/>
      <c r="G51" s="51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4"/>
      <c r="AD51" s="140">
        <f t="shared" si="6"/>
        <v>0</v>
      </c>
    </row>
    <row r="52" ht="12.75" customHeight="1">
      <c r="A52" s="43">
        <f>Basplan!A52</f>
        <v>40</v>
      </c>
      <c r="B52" s="96" t="str">
        <f>'Modifierad plan '!B52:D52</f>
        <v/>
      </c>
      <c r="C52" s="46"/>
      <c r="D52" s="46"/>
      <c r="E52" s="46"/>
      <c r="F52" s="47"/>
      <c r="G52" s="51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4"/>
      <c r="AD52" s="140">
        <f t="shared" si="6"/>
        <v>0</v>
      </c>
    </row>
    <row r="53" ht="12.75" customHeight="1">
      <c r="A53" s="43">
        <f>Basplan!A53</f>
        <v>41</v>
      </c>
      <c r="B53" s="96" t="str">
        <f>'Modifierad plan '!B53:D53</f>
        <v/>
      </c>
      <c r="C53" s="46"/>
      <c r="D53" s="46"/>
      <c r="E53" s="46"/>
      <c r="F53" s="47"/>
      <c r="G53" s="51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4"/>
      <c r="AD53" s="140">
        <f t="shared" si="6"/>
        <v>0</v>
      </c>
    </row>
    <row r="54" ht="12.75" customHeight="1">
      <c r="A54" s="43">
        <f>Basplan!A54</f>
        <v>42</v>
      </c>
      <c r="B54" s="96" t="str">
        <f>'Modifierad plan '!B54:D54</f>
        <v/>
      </c>
      <c r="C54" s="46"/>
      <c r="D54" s="46"/>
      <c r="E54" s="46"/>
      <c r="F54" s="47"/>
      <c r="G54" s="5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4"/>
      <c r="AD54" s="140">
        <f t="shared" si="6"/>
        <v>0</v>
      </c>
    </row>
    <row r="55" ht="12.75" customHeight="1">
      <c r="A55" s="43">
        <f>Basplan!A55</f>
        <v>43</v>
      </c>
      <c r="B55" s="96" t="str">
        <f>'Modifierad plan '!B55:D55</f>
        <v/>
      </c>
      <c r="C55" s="46"/>
      <c r="D55" s="46"/>
      <c r="E55" s="46"/>
      <c r="F55" s="47"/>
      <c r="G55" s="5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4"/>
      <c r="AD55" s="140">
        <f t="shared" si="6"/>
        <v>0</v>
      </c>
    </row>
    <row r="56" ht="12.75" customHeight="1">
      <c r="A56" s="43">
        <f>Basplan!A56</f>
        <v>44</v>
      </c>
      <c r="B56" s="96" t="str">
        <f>'Modifierad plan '!B56:D56</f>
        <v/>
      </c>
      <c r="C56" s="46"/>
      <c r="D56" s="46"/>
      <c r="E56" s="46"/>
      <c r="F56" s="47"/>
      <c r="G56" s="5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4"/>
      <c r="AD56" s="140">
        <f t="shared" si="6"/>
        <v>0</v>
      </c>
    </row>
    <row r="57" ht="12.75" customHeight="1">
      <c r="A57" s="43">
        <f>Basplan!A57</f>
        <v>45</v>
      </c>
      <c r="B57" s="96" t="str">
        <f>'Modifierad plan '!B57:D57</f>
        <v/>
      </c>
      <c r="C57" s="46"/>
      <c r="D57" s="46"/>
      <c r="E57" s="46"/>
      <c r="F57" s="47"/>
      <c r="G57" s="5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4"/>
      <c r="AD57" s="140">
        <f t="shared" si="6"/>
        <v>0</v>
      </c>
    </row>
    <row r="58" ht="12.75" customHeight="1">
      <c r="A58" s="43">
        <f>Basplan!A58</f>
        <v>46</v>
      </c>
      <c r="B58" s="96" t="str">
        <f>'Modifierad plan '!B58:D58</f>
        <v/>
      </c>
      <c r="C58" s="46"/>
      <c r="D58" s="46"/>
      <c r="E58" s="46"/>
      <c r="F58" s="47"/>
      <c r="G58" s="5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4"/>
      <c r="AD58" s="140">
        <f t="shared" si="6"/>
        <v>0</v>
      </c>
    </row>
    <row r="59" ht="12.75" customHeight="1">
      <c r="A59" s="43">
        <f>Basplan!A59</f>
        <v>47</v>
      </c>
      <c r="B59" s="96" t="str">
        <f>'Modifierad plan '!B59:D59</f>
        <v/>
      </c>
      <c r="C59" s="46"/>
      <c r="D59" s="46"/>
      <c r="E59" s="46"/>
      <c r="F59" s="47"/>
      <c r="G59" s="51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4"/>
      <c r="AD59" s="140">
        <f t="shared" si="6"/>
        <v>0</v>
      </c>
    </row>
    <row r="60" ht="12.75" customHeight="1">
      <c r="A60" s="43">
        <f>Basplan!A60</f>
        <v>48</v>
      </c>
      <c r="B60" s="96" t="str">
        <f>'Modifierad plan '!B60:D60</f>
        <v/>
      </c>
      <c r="C60" s="46"/>
      <c r="D60" s="46"/>
      <c r="E60" s="46"/>
      <c r="F60" s="47"/>
      <c r="G60" s="51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4"/>
      <c r="AD60" s="140">
        <f t="shared" si="6"/>
        <v>0</v>
      </c>
    </row>
    <row r="61" ht="12.75" customHeight="1">
      <c r="A61" s="43">
        <f>Basplan!A61</f>
        <v>49</v>
      </c>
      <c r="B61" s="96" t="str">
        <f>'Modifierad plan '!B61:D61</f>
        <v/>
      </c>
      <c r="C61" s="46"/>
      <c r="D61" s="46"/>
      <c r="E61" s="46"/>
      <c r="F61" s="47"/>
      <c r="G61" s="51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4"/>
      <c r="AD61" s="140">
        <f t="shared" si="6"/>
        <v>0</v>
      </c>
    </row>
    <row r="62" ht="12.75" customHeight="1">
      <c r="A62" s="43">
        <f>Basplan!A62</f>
        <v>50</v>
      </c>
      <c r="B62" s="96" t="str">
        <f>'Modifierad plan '!B62:D62</f>
        <v/>
      </c>
      <c r="C62" s="46"/>
      <c r="D62" s="46"/>
      <c r="E62" s="46"/>
      <c r="F62" s="47"/>
      <c r="G62" s="51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4"/>
      <c r="AD62" s="140">
        <f t="shared" si="6"/>
        <v>0</v>
      </c>
    </row>
    <row r="63" ht="12.75" customHeight="1">
      <c r="A63" s="43">
        <f>Basplan!A63</f>
        <v>51</v>
      </c>
      <c r="B63" s="96" t="str">
        <f>'Modifierad plan '!B63:D63</f>
        <v/>
      </c>
      <c r="C63" s="46"/>
      <c r="D63" s="46"/>
      <c r="E63" s="46"/>
      <c r="F63" s="47"/>
      <c r="G63" s="51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4"/>
      <c r="AD63" s="140">
        <f t="shared" si="6"/>
        <v>0</v>
      </c>
    </row>
    <row r="64" ht="12.75" customHeight="1">
      <c r="A64" s="43">
        <f>Basplan!A64</f>
        <v>52</v>
      </c>
      <c r="B64" s="96" t="str">
        <f>'Modifierad plan '!B64:D64</f>
        <v/>
      </c>
      <c r="C64" s="46"/>
      <c r="D64" s="46"/>
      <c r="E64" s="46"/>
      <c r="F64" s="47"/>
      <c r="G64" s="51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4"/>
      <c r="AD64" s="140">
        <f t="shared" si="6"/>
        <v>0</v>
      </c>
    </row>
    <row r="65" ht="12.75" customHeight="1">
      <c r="A65" s="43">
        <f>Basplan!A65</f>
        <v>53</v>
      </c>
      <c r="B65" s="96" t="str">
        <f>'Modifierad plan '!B65:D65</f>
        <v/>
      </c>
      <c r="C65" s="46"/>
      <c r="D65" s="46"/>
      <c r="E65" s="46"/>
      <c r="F65" s="47"/>
      <c r="G65" s="51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4"/>
      <c r="AD65" s="140">
        <f t="shared" si="6"/>
        <v>0</v>
      </c>
    </row>
    <row r="66" ht="12.75" customHeight="1">
      <c r="A66" s="43">
        <f>Basplan!A66</f>
        <v>54</v>
      </c>
      <c r="B66" s="96" t="str">
        <f>'Modifierad plan '!B66:D66</f>
        <v/>
      </c>
      <c r="C66" s="46"/>
      <c r="D66" s="46"/>
      <c r="E66" s="46"/>
      <c r="F66" s="47"/>
      <c r="G66" s="51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4"/>
      <c r="AD66" s="140">
        <f t="shared" si="6"/>
        <v>0</v>
      </c>
    </row>
    <row r="67" ht="12.75" customHeight="1">
      <c r="A67" s="43">
        <f>Basplan!A67</f>
        <v>55</v>
      </c>
      <c r="B67" s="96" t="str">
        <f>'Modifierad plan '!B67:D67</f>
        <v/>
      </c>
      <c r="C67" s="46"/>
      <c r="D67" s="46"/>
      <c r="E67" s="46"/>
      <c r="F67" s="47"/>
      <c r="G67" s="51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4"/>
      <c r="AD67" s="140">
        <f t="shared" si="6"/>
        <v>0</v>
      </c>
    </row>
    <row r="68" ht="12.75" customHeight="1">
      <c r="A68" s="43">
        <f>Basplan!A68</f>
        <v>56</v>
      </c>
      <c r="B68" s="96" t="str">
        <f>'Modifierad plan '!B68:D68</f>
        <v/>
      </c>
      <c r="C68" s="46"/>
      <c r="D68" s="46"/>
      <c r="E68" s="46"/>
      <c r="F68" s="47"/>
      <c r="G68" s="51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4"/>
      <c r="AD68" s="140">
        <f t="shared" si="6"/>
        <v>0</v>
      </c>
    </row>
    <row r="69" ht="12.75" customHeight="1">
      <c r="A69" s="43">
        <f>Basplan!A69</f>
        <v>57</v>
      </c>
      <c r="B69" s="96" t="str">
        <f>'Modifierad plan '!B69:D69</f>
        <v/>
      </c>
      <c r="C69" s="46"/>
      <c r="D69" s="46"/>
      <c r="E69" s="46"/>
      <c r="F69" s="47"/>
      <c r="G69" s="51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4"/>
      <c r="AD69" s="140">
        <f t="shared" si="6"/>
        <v>0</v>
      </c>
    </row>
    <row r="70" ht="12.75" customHeight="1">
      <c r="A70" s="43">
        <f>Basplan!A70</f>
        <v>58</v>
      </c>
      <c r="B70" s="96" t="str">
        <f>'Modifierad plan '!B70:D70</f>
        <v/>
      </c>
      <c r="C70" s="46"/>
      <c r="D70" s="46"/>
      <c r="E70" s="46"/>
      <c r="F70" s="47"/>
      <c r="G70" s="51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4"/>
      <c r="AD70" s="140">
        <f t="shared" si="6"/>
        <v>0</v>
      </c>
    </row>
    <row r="71" ht="12.75" customHeight="1">
      <c r="A71" s="43">
        <f>Basplan!A71</f>
        <v>59</v>
      </c>
      <c r="B71" s="96" t="str">
        <f>'Modifierad plan '!B71:D71</f>
        <v/>
      </c>
      <c r="C71" s="46"/>
      <c r="D71" s="46"/>
      <c r="E71" s="46"/>
      <c r="F71" s="47"/>
      <c r="G71" s="51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4"/>
      <c r="AD71" s="140">
        <f t="shared" si="6"/>
        <v>0</v>
      </c>
    </row>
    <row r="72" ht="12.75" customHeight="1">
      <c r="A72" s="43">
        <f>Basplan!A72</f>
        <v>60</v>
      </c>
      <c r="B72" s="96" t="str">
        <f>'Modifierad plan '!B72:D72</f>
        <v/>
      </c>
      <c r="C72" s="46"/>
      <c r="D72" s="46"/>
      <c r="E72" s="46"/>
      <c r="F72" s="47"/>
      <c r="G72" s="51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4"/>
      <c r="AD72" s="140">
        <f t="shared" si="6"/>
        <v>0</v>
      </c>
    </row>
    <row r="73" ht="12.75" customHeight="1">
      <c r="A73" s="43">
        <f>Basplan!A73</f>
        <v>61</v>
      </c>
      <c r="B73" s="96" t="str">
        <f>'Modifierad plan '!B73:D73</f>
        <v/>
      </c>
      <c r="C73" s="46"/>
      <c r="D73" s="46"/>
      <c r="E73" s="46"/>
      <c r="F73" s="47"/>
      <c r="G73" s="51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4"/>
      <c r="AD73" s="140">
        <f t="shared" si="6"/>
        <v>0</v>
      </c>
    </row>
    <row r="74" ht="12.75" customHeight="1">
      <c r="A74" s="43">
        <f>Basplan!A74</f>
        <v>62</v>
      </c>
      <c r="B74" s="96" t="str">
        <f>'Modifierad plan '!B74:D74</f>
        <v/>
      </c>
      <c r="C74" s="46"/>
      <c r="D74" s="46"/>
      <c r="E74" s="46"/>
      <c r="F74" s="47"/>
      <c r="G74" s="51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4"/>
      <c r="AD74" s="140">
        <f t="shared" si="6"/>
        <v>0</v>
      </c>
    </row>
    <row r="75" ht="12.75" customHeight="1">
      <c r="A75" s="43">
        <f>Basplan!A75</f>
        <v>63</v>
      </c>
      <c r="B75" s="96" t="str">
        <f>'Modifierad plan '!B75:D75</f>
        <v/>
      </c>
      <c r="C75" s="46"/>
      <c r="D75" s="46"/>
      <c r="E75" s="46"/>
      <c r="F75" s="47"/>
      <c r="G75" s="51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4"/>
      <c r="AD75" s="140">
        <f t="shared" si="6"/>
        <v>0</v>
      </c>
    </row>
    <row r="76" ht="12.75" customHeight="1">
      <c r="A76" s="43">
        <f>Basplan!A76</f>
        <v>64</v>
      </c>
      <c r="B76" s="96" t="str">
        <f>'Modifierad plan '!B76:D76</f>
        <v/>
      </c>
      <c r="C76" s="46"/>
      <c r="D76" s="46"/>
      <c r="E76" s="46"/>
      <c r="F76" s="47"/>
      <c r="G76" s="51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4"/>
      <c r="AD76" s="140">
        <f t="shared" si="6"/>
        <v>0</v>
      </c>
    </row>
    <row r="77" ht="12.75" customHeight="1">
      <c r="A77" s="43">
        <f>Basplan!A77</f>
        <v>65</v>
      </c>
      <c r="B77" s="96" t="str">
        <f>'Modifierad plan '!B77:D77</f>
        <v/>
      </c>
      <c r="C77" s="46"/>
      <c r="D77" s="46"/>
      <c r="E77" s="46"/>
      <c r="F77" s="47"/>
      <c r="G77" s="51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4"/>
      <c r="AD77" s="140">
        <f t="shared" si="6"/>
        <v>0</v>
      </c>
    </row>
    <row r="78" ht="12.75" customHeight="1">
      <c r="A78" s="43">
        <f>Basplan!A78</f>
        <v>66</v>
      </c>
      <c r="B78" s="96" t="str">
        <f>'Modifierad plan '!B78:D78</f>
        <v/>
      </c>
      <c r="C78" s="46"/>
      <c r="D78" s="46"/>
      <c r="E78" s="46"/>
      <c r="F78" s="47"/>
      <c r="G78" s="51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4"/>
      <c r="AD78" s="140">
        <f t="shared" si="6"/>
        <v>0</v>
      </c>
    </row>
    <row r="79" ht="12.75" customHeight="1">
      <c r="A79" s="43">
        <f>Basplan!A79</f>
        <v>67</v>
      </c>
      <c r="B79" s="96" t="str">
        <f>'Modifierad plan '!B79:D79</f>
        <v/>
      </c>
      <c r="C79" s="46"/>
      <c r="D79" s="46"/>
      <c r="E79" s="46"/>
      <c r="F79" s="47"/>
      <c r="G79" s="51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4"/>
      <c r="AD79" s="140">
        <f t="shared" si="6"/>
        <v>0</v>
      </c>
    </row>
    <row r="80" ht="12.75" customHeight="1">
      <c r="A80" s="43">
        <f>Basplan!A80</f>
        <v>68</v>
      </c>
      <c r="B80" s="96" t="str">
        <f>'Modifierad plan '!B80:D80</f>
        <v/>
      </c>
      <c r="C80" s="46"/>
      <c r="D80" s="46"/>
      <c r="E80" s="46"/>
      <c r="F80" s="47"/>
      <c r="G80" s="51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4"/>
      <c r="AD80" s="140">
        <f t="shared" si="6"/>
        <v>0</v>
      </c>
    </row>
    <row r="81" ht="12.75" customHeight="1">
      <c r="A81" s="43">
        <f>Basplan!A81</f>
        <v>69</v>
      </c>
      <c r="B81" s="96" t="str">
        <f>'Modifierad plan '!B81:D81</f>
        <v/>
      </c>
      <c r="C81" s="46"/>
      <c r="D81" s="46"/>
      <c r="E81" s="46"/>
      <c r="F81" s="47"/>
      <c r="G81" s="112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4"/>
      <c r="AD81" s="140">
        <f t="shared" si="6"/>
        <v>0</v>
      </c>
    </row>
    <row r="82" ht="12.75" customHeight="1">
      <c r="A82" s="43">
        <f>Basplan!A82</f>
        <v>70</v>
      </c>
      <c r="B82" s="96" t="str">
        <f>'Modifierad plan '!B82:D82</f>
        <v/>
      </c>
      <c r="C82" s="46"/>
      <c r="D82" s="46"/>
      <c r="E82" s="46"/>
      <c r="F82" s="47"/>
      <c r="G82" s="51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4"/>
      <c r="AD82" s="140">
        <f t="shared" si="6"/>
        <v>0</v>
      </c>
    </row>
    <row r="83" ht="12.75" customHeight="1">
      <c r="A83" s="43">
        <f>Basplan!A83</f>
        <v>71</v>
      </c>
      <c r="B83" s="96" t="str">
        <f>'Modifierad plan '!B83:D83</f>
        <v/>
      </c>
      <c r="C83" s="46"/>
      <c r="D83" s="46"/>
      <c r="E83" s="46"/>
      <c r="F83" s="47"/>
      <c r="G83" s="51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4"/>
      <c r="AD83" s="140">
        <f t="shared" si="6"/>
        <v>0</v>
      </c>
    </row>
    <row r="84" ht="12.75" customHeight="1">
      <c r="A84" s="43">
        <f>Basplan!A84</f>
        <v>72</v>
      </c>
      <c r="B84" s="96" t="str">
        <f>'Modifierad plan '!B84:D84</f>
        <v/>
      </c>
      <c r="C84" s="46"/>
      <c r="D84" s="46"/>
      <c r="E84" s="46"/>
      <c r="F84" s="47"/>
      <c r="G84" s="51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4"/>
      <c r="AD84" s="140">
        <f t="shared" si="6"/>
        <v>0</v>
      </c>
    </row>
    <row r="85" ht="12.75" customHeight="1">
      <c r="A85" s="43">
        <f>Basplan!A85</f>
        <v>73</v>
      </c>
      <c r="B85" s="96" t="str">
        <f>'Modifierad plan '!B85:D85</f>
        <v/>
      </c>
      <c r="C85" s="46"/>
      <c r="D85" s="46"/>
      <c r="E85" s="46"/>
      <c r="F85" s="47"/>
      <c r="G85" s="51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4"/>
      <c r="AD85" s="140">
        <f t="shared" si="6"/>
        <v>0</v>
      </c>
    </row>
    <row r="86" ht="12.75" customHeight="1">
      <c r="A86" s="43">
        <f>Basplan!A86</f>
        <v>74</v>
      </c>
      <c r="B86" s="96" t="str">
        <f>'Modifierad plan '!B96:D96</f>
        <v/>
      </c>
      <c r="C86" s="46"/>
      <c r="D86" s="46"/>
      <c r="E86" s="46"/>
      <c r="F86" s="47"/>
      <c r="G86" s="112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4"/>
      <c r="AD86" s="140">
        <f t="shared" si="6"/>
        <v>0</v>
      </c>
    </row>
    <row r="87" ht="12.75" customHeight="1">
      <c r="A87" s="40"/>
      <c r="B87" s="153" t="s">
        <v>71</v>
      </c>
      <c r="C87" s="154"/>
      <c r="D87" s="154"/>
      <c r="E87" s="154"/>
      <c r="F87" s="155"/>
      <c r="G87" s="156">
        <f t="shared" ref="G87:AD87" si="7">SUM(G8:G86)</f>
        <v>0</v>
      </c>
      <c r="H87" s="156">
        <f t="shared" si="7"/>
        <v>0</v>
      </c>
      <c r="I87" s="156">
        <f t="shared" si="7"/>
        <v>0</v>
      </c>
      <c r="J87" s="156">
        <f t="shared" si="7"/>
        <v>0</v>
      </c>
      <c r="K87" s="156">
        <f t="shared" si="7"/>
        <v>0</v>
      </c>
      <c r="L87" s="156">
        <f t="shared" si="7"/>
        <v>0</v>
      </c>
      <c r="M87" s="156">
        <f t="shared" si="7"/>
        <v>0</v>
      </c>
      <c r="N87" s="156">
        <f t="shared" si="7"/>
        <v>0</v>
      </c>
      <c r="O87" s="156">
        <f t="shared" si="7"/>
        <v>0</v>
      </c>
      <c r="P87" s="156">
        <f t="shared" si="7"/>
        <v>0</v>
      </c>
      <c r="Q87" s="156">
        <f t="shared" si="7"/>
        <v>3</v>
      </c>
      <c r="R87" s="156">
        <f t="shared" si="7"/>
        <v>2</v>
      </c>
      <c r="S87" s="156">
        <f t="shared" si="7"/>
        <v>0</v>
      </c>
      <c r="T87" s="156">
        <f t="shared" si="7"/>
        <v>0</v>
      </c>
      <c r="U87" s="156">
        <f t="shared" si="7"/>
        <v>15</v>
      </c>
      <c r="V87" s="156">
        <f t="shared" si="7"/>
        <v>17</v>
      </c>
      <c r="W87" s="156">
        <f t="shared" si="7"/>
        <v>22</v>
      </c>
      <c r="X87" s="156">
        <f t="shared" si="7"/>
        <v>18</v>
      </c>
      <c r="Y87" s="156">
        <f t="shared" si="7"/>
        <v>23</v>
      </c>
      <c r="Z87" s="156">
        <f t="shared" si="7"/>
        <v>23</v>
      </c>
      <c r="AA87" s="156">
        <f t="shared" si="7"/>
        <v>24</v>
      </c>
      <c r="AB87" s="156">
        <f t="shared" si="7"/>
        <v>9</v>
      </c>
      <c r="AC87" s="156">
        <f t="shared" si="7"/>
        <v>0</v>
      </c>
      <c r="AD87" s="143">
        <f t="shared" si="7"/>
        <v>156</v>
      </c>
    </row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95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86:F86"/>
    <mergeCell ref="B87:F87"/>
    <mergeCell ref="B79:F79"/>
    <mergeCell ref="B80:F80"/>
    <mergeCell ref="B81:F81"/>
    <mergeCell ref="B82:F82"/>
    <mergeCell ref="B83:F83"/>
    <mergeCell ref="B84:F84"/>
    <mergeCell ref="B85:F85"/>
    <mergeCell ref="H4:K4"/>
    <mergeCell ref="L4:AD4"/>
    <mergeCell ref="A1:AD1"/>
    <mergeCell ref="A2:B2"/>
    <mergeCell ref="D2:AD2"/>
    <mergeCell ref="A3:B3"/>
    <mergeCell ref="D3:G3"/>
    <mergeCell ref="H3:AD3"/>
    <mergeCell ref="A4:G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22" t="s">
        <v>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8" t="s">
        <v>1</v>
      </c>
      <c r="B2" s="19"/>
      <c r="C2" s="129"/>
      <c r="D2" s="130" t="str">
        <f>Basplan!D2</f>
        <v/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31"/>
    </row>
    <row r="3" ht="12.75" customHeight="1">
      <c r="A3" s="11" t="s">
        <v>2</v>
      </c>
      <c r="B3" s="12"/>
      <c r="C3" s="132"/>
      <c r="D3" s="14" t="str">
        <f>Basplan!D3</f>
        <v/>
      </c>
      <c r="E3" s="2"/>
      <c r="F3" s="2"/>
      <c r="G3" s="3"/>
      <c r="H3" s="11" t="s">
        <v>76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2"/>
    </row>
    <row r="4" ht="12.75" customHeight="1">
      <c r="A4" s="17" t="s">
        <v>5</v>
      </c>
      <c r="B4" s="19"/>
      <c r="C4" s="13"/>
      <c r="D4" s="144" t="str">
        <f>Basplan!D4</f>
        <v/>
      </c>
      <c r="E4" s="18"/>
      <c r="F4" s="18"/>
      <c r="G4" s="131"/>
      <c r="H4" s="17" t="s">
        <v>84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9"/>
    </row>
    <row r="5" ht="12.75" customHeight="1">
      <c r="A5" s="145" t="s">
        <v>8</v>
      </c>
      <c r="B5" s="146"/>
      <c r="C5" s="147"/>
      <c r="D5" s="148" t="str">
        <f>Basplan!D5</f>
        <v/>
      </c>
      <c r="E5" s="149"/>
      <c r="F5" s="149"/>
      <c r="G5" s="150"/>
      <c r="H5" s="151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50"/>
    </row>
    <row r="6" ht="12.75" customHeight="1">
      <c r="A6" s="134" t="s">
        <v>68</v>
      </c>
      <c r="B6" s="18"/>
      <c r="C6" s="18"/>
      <c r="D6" s="18"/>
      <c r="E6" s="18"/>
      <c r="F6" s="19"/>
      <c r="G6" s="135" t="s">
        <v>69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7"/>
      <c r="B7" s="38" t="s">
        <v>15</v>
      </c>
      <c r="C7" s="30"/>
      <c r="D7" s="30"/>
      <c r="E7" s="30"/>
      <c r="F7" s="31"/>
      <c r="G7" s="40">
        <f>Basplan!H7</f>
        <v>30</v>
      </c>
      <c r="H7" s="136">
        <f>Basplan!I7</f>
        <v>31</v>
      </c>
      <c r="I7" s="136">
        <f>Basplan!J7</f>
        <v>32</v>
      </c>
      <c r="J7" s="136">
        <f>Basplan!K7</f>
        <v>33</v>
      </c>
      <c r="K7" s="136">
        <f>Basplan!L7</f>
        <v>34</v>
      </c>
      <c r="L7" s="136">
        <f>Basplan!M7</f>
        <v>35</v>
      </c>
      <c r="M7" s="136">
        <f>Basplan!N7</f>
        <v>36</v>
      </c>
      <c r="N7" s="136">
        <f>Basplan!O7</f>
        <v>37</v>
      </c>
      <c r="O7" s="136">
        <f>Basplan!P7</f>
        <v>38</v>
      </c>
      <c r="P7" s="136">
        <f>Basplan!Q7</f>
        <v>39</v>
      </c>
      <c r="Q7" s="136">
        <f>Basplan!R7</f>
        <v>40</v>
      </c>
      <c r="R7" s="136">
        <f>Basplan!S7</f>
        <v>41</v>
      </c>
      <c r="S7" s="136">
        <f>Basplan!T7</f>
        <v>42</v>
      </c>
      <c r="T7" s="136">
        <f>Basplan!U7</f>
        <v>43</v>
      </c>
      <c r="U7" s="136">
        <f>Basplan!V7</f>
        <v>44</v>
      </c>
      <c r="V7" s="136">
        <f>Basplan!W7</f>
        <v>45</v>
      </c>
      <c r="W7" s="136">
        <f>Basplan!X7</f>
        <v>46</v>
      </c>
      <c r="X7" s="136">
        <f>Basplan!Y7</f>
        <v>47</v>
      </c>
      <c r="Y7" s="136">
        <f>Basplan!Z7</f>
        <v>48</v>
      </c>
      <c r="Z7" s="136">
        <f>Basplan!AA7</f>
        <v>49</v>
      </c>
      <c r="AA7" s="136">
        <f>Basplan!AB7</f>
        <v>50</v>
      </c>
      <c r="AB7" s="136">
        <f>Basplan!AC7</f>
        <v>51</v>
      </c>
      <c r="AC7" s="136">
        <f>Basplan!AD7</f>
        <v>52</v>
      </c>
      <c r="AD7" s="43" t="s">
        <v>70</v>
      </c>
    </row>
    <row r="8" ht="12.75" customHeight="1">
      <c r="A8" s="43">
        <f>Basplan!A8</f>
        <v>1</v>
      </c>
      <c r="B8" s="96" t="str">
        <f>'Modifierad plan '!B8:D8</f>
        <v>Designspecifikation</v>
      </c>
      <c r="C8" s="46"/>
      <c r="D8" s="46"/>
      <c r="E8" s="46"/>
      <c r="F8" s="47"/>
      <c r="G8" s="152"/>
      <c r="H8" s="52"/>
      <c r="I8" s="52"/>
      <c r="J8" s="52"/>
      <c r="K8" s="52"/>
      <c r="L8" s="52"/>
      <c r="M8" s="52"/>
      <c r="N8" s="52"/>
      <c r="O8" s="52"/>
      <c r="P8" s="52"/>
      <c r="Q8" s="53">
        <v>3.0</v>
      </c>
      <c r="R8" s="53">
        <v>2.0</v>
      </c>
      <c r="S8" s="52"/>
      <c r="T8" s="52"/>
      <c r="U8" s="53"/>
      <c r="V8" s="52"/>
      <c r="W8" s="52"/>
      <c r="X8" s="52"/>
      <c r="Y8" s="52"/>
      <c r="Z8" s="52"/>
      <c r="AA8" s="52"/>
      <c r="AB8" s="52"/>
      <c r="AC8" s="54"/>
      <c r="AD8" s="140">
        <f t="shared" ref="AD8:AD16" si="1">SUM(G8:AC8)</f>
        <v>5</v>
      </c>
    </row>
    <row r="9" ht="12.75" customHeight="1">
      <c r="A9" s="43">
        <f>Basplan!A9</f>
        <v>2</v>
      </c>
      <c r="B9" s="96" t="str">
        <f>'Modifierad plan '!B9:D9</f>
        <v>Statusrapport</v>
      </c>
      <c r="C9" s="46"/>
      <c r="D9" s="46"/>
      <c r="E9" s="46"/>
      <c r="F9" s="47"/>
      <c r="G9" s="51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4"/>
      <c r="AD9" s="140">
        <f t="shared" si="1"/>
        <v>0</v>
      </c>
    </row>
    <row r="10" ht="12.75" customHeight="1">
      <c r="A10" s="43">
        <f>Basplan!A10</f>
        <v>3</v>
      </c>
      <c r="B10" s="96" t="str">
        <f>'Modifierad plan '!B10:D10</f>
        <v>Mötesprotokoll</v>
      </c>
      <c r="C10" s="46"/>
      <c r="D10" s="46"/>
      <c r="E10" s="46"/>
      <c r="F10" s="47"/>
      <c r="G10" s="51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4"/>
      <c r="AD10" s="140">
        <f t="shared" si="1"/>
        <v>0</v>
      </c>
    </row>
    <row r="11" ht="12.75" customHeight="1">
      <c r="A11" s="43">
        <f>Basplan!A11</f>
        <v>4</v>
      </c>
      <c r="B11" s="96" t="str">
        <f>'Modifierad plan '!B11:D11</f>
        <v>Tidsredovisning</v>
      </c>
      <c r="C11" s="46"/>
      <c r="D11" s="46"/>
      <c r="E11" s="46"/>
      <c r="F11" s="47"/>
      <c r="G11" s="51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3">
        <v>1.0</v>
      </c>
      <c r="Z11" s="52"/>
      <c r="AA11" s="52"/>
      <c r="AB11" s="52"/>
      <c r="AC11" s="54"/>
      <c r="AD11" s="140">
        <f t="shared" si="1"/>
        <v>1</v>
      </c>
    </row>
    <row r="12" ht="12.75" customHeight="1">
      <c r="A12" s="43">
        <f>Basplan!A12</f>
        <v>5</v>
      </c>
      <c r="B12" s="96" t="str">
        <f>'Modifierad plan '!B12:D12</f>
        <v>Projektmöten</v>
      </c>
      <c r="C12" s="46"/>
      <c r="D12" s="46"/>
      <c r="E12" s="46"/>
      <c r="F12" s="47"/>
      <c r="G12" s="51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3">
        <v>1.0</v>
      </c>
      <c r="Z12" s="52"/>
      <c r="AA12" s="52"/>
      <c r="AB12" s="52"/>
      <c r="AC12" s="54"/>
      <c r="AD12" s="140">
        <f t="shared" si="1"/>
        <v>1</v>
      </c>
    </row>
    <row r="13" ht="12.75" customHeight="1">
      <c r="A13" s="43">
        <f>Basplan!A13</f>
        <v>6</v>
      </c>
      <c r="B13" s="96" t="str">
        <f>'Modifierad plan '!B13:D13</f>
        <v>Projektrapport</v>
      </c>
      <c r="C13" s="46"/>
      <c r="D13" s="46"/>
      <c r="E13" s="46"/>
      <c r="F13" s="47"/>
      <c r="G13" s="51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3">
        <v>2.0</v>
      </c>
      <c r="AC13" s="54"/>
      <c r="AD13" s="140">
        <f t="shared" si="1"/>
        <v>2</v>
      </c>
    </row>
    <row r="14" ht="12.75" customHeight="1">
      <c r="A14" s="43">
        <f>Basplan!A14</f>
        <v>7</v>
      </c>
      <c r="B14" s="96" t="str">
        <f>'Modifierad plan '!B14:D14</f>
        <v>Presentation </v>
      </c>
      <c r="C14" s="46"/>
      <c r="D14" s="46"/>
      <c r="E14" s="46"/>
      <c r="F14" s="47"/>
      <c r="G14" s="51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3">
        <v>1.0</v>
      </c>
      <c r="AA14" s="53">
        <v>5.0</v>
      </c>
      <c r="AB14" s="53">
        <v>2.0</v>
      </c>
      <c r="AC14" s="54"/>
      <c r="AD14" s="140">
        <f t="shared" si="1"/>
        <v>8</v>
      </c>
    </row>
    <row r="15" ht="12.75" customHeight="1">
      <c r="A15" s="43">
        <f>Basplan!A15</f>
        <v>8</v>
      </c>
      <c r="B15" s="96" t="str">
        <f>'Modifierad plan '!B15:D15</f>
        <v>Teknisk dokumentation </v>
      </c>
      <c r="C15" s="46"/>
      <c r="D15" s="46"/>
      <c r="E15" s="46"/>
      <c r="F15" s="47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3">
        <v>3.0</v>
      </c>
      <c r="Z15" s="53">
        <v>2.0</v>
      </c>
      <c r="AA15" s="53">
        <v>1.0</v>
      </c>
      <c r="AB15" s="52"/>
      <c r="AC15" s="54"/>
      <c r="AD15" s="140">
        <f t="shared" si="1"/>
        <v>6</v>
      </c>
    </row>
    <row r="16" ht="12.75" customHeight="1">
      <c r="A16" s="43">
        <f>Basplan!A16</f>
        <v>9</v>
      </c>
      <c r="B16" s="96" t="str">
        <f>'Modifierad plan '!B16:D16</f>
        <v>Användarhandledning</v>
      </c>
      <c r="C16" s="46"/>
      <c r="D16" s="46"/>
      <c r="E16" s="46"/>
      <c r="F16" s="47"/>
      <c r="G16" s="51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3">
        <v>2.0</v>
      </c>
      <c r="AA16" s="53">
        <v>2.0</v>
      </c>
      <c r="AB16" s="52"/>
      <c r="AC16" s="54"/>
      <c r="AD16" s="140">
        <f t="shared" si="1"/>
        <v>4</v>
      </c>
    </row>
    <row r="17" ht="12.75" customHeight="1">
      <c r="A17" s="43" t="str">
        <f>Basplan!A17</f>
        <v/>
      </c>
      <c r="B17" s="141" t="str">
        <f>'Modifierad plan '!B17:D17</f>
        <v>Styrmodul</v>
      </c>
      <c r="C17" s="46"/>
      <c r="D17" s="46"/>
      <c r="E17" s="46"/>
      <c r="F17" s="47"/>
      <c r="G17" s="6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40"/>
    </row>
    <row r="18" ht="12.75" customHeight="1">
      <c r="A18" s="43">
        <f>Basplan!A18</f>
        <v>10</v>
      </c>
      <c r="B18" s="96" t="str">
        <f>'Modifierad plan '!B18:D18</f>
        <v>Styrkommunikation</v>
      </c>
      <c r="C18" s="46"/>
      <c r="D18" s="46"/>
      <c r="E18" s="46"/>
      <c r="F18" s="47"/>
      <c r="G18" s="51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3"/>
      <c r="V18" s="52"/>
      <c r="W18" s="52"/>
      <c r="X18" s="52"/>
      <c r="Y18" s="52"/>
      <c r="Z18" s="52"/>
      <c r="AA18" s="52"/>
      <c r="AB18" s="52"/>
      <c r="AC18" s="54"/>
      <c r="AD18" s="140">
        <f t="shared" ref="AD18:AD21" si="2">SUM(G18:AC18)</f>
        <v>0</v>
      </c>
    </row>
    <row r="19" ht="12.75" customHeight="1">
      <c r="A19" s="43">
        <f>Basplan!A19</f>
        <v>11</v>
      </c>
      <c r="B19" s="96" t="str">
        <f>'Modifierad plan '!B19:D19</f>
        <v>Reglering</v>
      </c>
      <c r="C19" s="46"/>
      <c r="D19" s="46"/>
      <c r="E19" s="46"/>
      <c r="F19" s="47"/>
      <c r="G19" s="51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3">
        <v>5.0</v>
      </c>
      <c r="AB19" s="52"/>
      <c r="AC19" s="54"/>
      <c r="AD19" s="140">
        <f t="shared" si="2"/>
        <v>5</v>
      </c>
    </row>
    <row r="20" ht="12.75" customHeight="1">
      <c r="A20" s="43">
        <f>Basplan!A20</f>
        <v>12</v>
      </c>
      <c r="B20" s="96" t="str">
        <f>'Modifierad plan '!B20:D20</f>
        <v>Eftersökning</v>
      </c>
      <c r="C20" s="46"/>
      <c r="D20" s="46"/>
      <c r="E20" s="46"/>
      <c r="F20" s="47"/>
      <c r="G20" s="51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4"/>
      <c r="AD20" s="140">
        <f t="shared" si="2"/>
        <v>0</v>
      </c>
    </row>
    <row r="21" ht="12.75" customHeight="1">
      <c r="A21" s="43">
        <f>Basplan!A21</f>
        <v>13</v>
      </c>
      <c r="B21" s="96" t="str">
        <f>'Modifierad plan '!B21:D21</f>
        <v>Test av styrmodul</v>
      </c>
      <c r="C21" s="46"/>
      <c r="D21" s="46"/>
      <c r="E21" s="46"/>
      <c r="F21" s="47"/>
      <c r="G21" s="51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4"/>
      <c r="AD21" s="140">
        <f t="shared" si="2"/>
        <v>0</v>
      </c>
    </row>
    <row r="22" ht="12.75" customHeight="1">
      <c r="A22" s="43" t="str">
        <f>Basplan!A22</f>
        <v/>
      </c>
      <c r="B22" s="141" t="str">
        <f>'Modifierad plan '!B22:D22</f>
        <v>Huvudmodul</v>
      </c>
      <c r="C22" s="46"/>
      <c r="D22" s="46"/>
      <c r="E22" s="46"/>
      <c r="F22" s="47"/>
      <c r="G22" s="6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40"/>
    </row>
    <row r="23" ht="12.75" customHeight="1">
      <c r="A23" s="43">
        <f>Basplan!A23</f>
        <v>14</v>
      </c>
      <c r="B23" s="96" t="str">
        <f>'Modifierad plan '!B23:D23</f>
        <v>Sökalgoritm</v>
      </c>
      <c r="C23" s="46"/>
      <c r="D23" s="46"/>
      <c r="E23" s="46"/>
      <c r="F23" s="47"/>
      <c r="G23" s="51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3">
        <v>4.0</v>
      </c>
      <c r="X23" s="53">
        <v>10.0</v>
      </c>
      <c r="Y23" s="53">
        <v>5.0</v>
      </c>
      <c r="Z23" s="52"/>
      <c r="AA23" s="52"/>
      <c r="AB23" s="52"/>
      <c r="AC23" s="54"/>
      <c r="AD23" s="140">
        <f t="shared" ref="AD23:AD27" si="3">SUM(G23:AC23)</f>
        <v>19</v>
      </c>
    </row>
    <row r="24" ht="12.75" customHeight="1">
      <c r="A24" s="43">
        <f>Basplan!A24</f>
        <v>15</v>
      </c>
      <c r="B24" s="96" t="str">
        <f>'Modifierad plan '!B24:D24</f>
        <v>Integrering med övriga moduler</v>
      </c>
      <c r="C24" s="46"/>
      <c r="D24" s="46"/>
      <c r="E24" s="46"/>
      <c r="F24" s="47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3">
        <v>4.0</v>
      </c>
      <c r="Y24" s="52"/>
      <c r="Z24" s="52"/>
      <c r="AA24" s="52"/>
      <c r="AB24" s="52"/>
      <c r="AC24" s="54"/>
      <c r="AD24" s="140">
        <f t="shared" si="3"/>
        <v>4</v>
      </c>
    </row>
    <row r="25" ht="12.75" customHeight="1">
      <c r="A25" s="43">
        <f>Basplan!A25</f>
        <v>16</v>
      </c>
      <c r="B25" s="96" t="str">
        <f>'Modifierad plan '!B25:D25</f>
        <v>Konfiguration av data-bussar</v>
      </c>
      <c r="C25" s="46"/>
      <c r="D25" s="46"/>
      <c r="E25" s="46"/>
      <c r="F25" s="47"/>
      <c r="G25" s="51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3">
        <v>4.0</v>
      </c>
      <c r="X25" s="52"/>
      <c r="Y25" s="52"/>
      <c r="Z25" s="52"/>
      <c r="AA25" s="52"/>
      <c r="AB25" s="52"/>
      <c r="AC25" s="54"/>
      <c r="AD25" s="140">
        <f t="shared" si="3"/>
        <v>4</v>
      </c>
    </row>
    <row r="26" ht="12.75" customHeight="1">
      <c r="A26" s="43">
        <f>Basplan!A26</f>
        <v>17</v>
      </c>
      <c r="B26" s="96" t="str">
        <f>'Modifierad plan '!B26:D26</f>
        <v>Eftersökning</v>
      </c>
      <c r="C26" s="46"/>
      <c r="D26" s="46"/>
      <c r="E26" s="46"/>
      <c r="F26" s="47"/>
      <c r="G26" s="51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3">
        <v>4.0</v>
      </c>
      <c r="Y26" s="53">
        <v>5.0</v>
      </c>
      <c r="Z26" s="53">
        <v>5.0</v>
      </c>
      <c r="AA26" s="52"/>
      <c r="AB26" s="52"/>
      <c r="AC26" s="54"/>
      <c r="AD26" s="140">
        <f t="shared" si="3"/>
        <v>14</v>
      </c>
    </row>
    <row r="27" ht="12.75" customHeight="1">
      <c r="A27" s="43">
        <f>Basplan!A27</f>
        <v>18</v>
      </c>
      <c r="B27" s="96" t="str">
        <f>'Modifierad plan '!B27:D27</f>
        <v>Testning av huvudmodul</v>
      </c>
      <c r="C27" s="46"/>
      <c r="D27" s="46"/>
      <c r="E27" s="46"/>
      <c r="F27" s="47"/>
      <c r="G27" s="51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3">
        <v>6.0</v>
      </c>
      <c r="Y27" s="53"/>
      <c r="Z27" s="53">
        <v>6.0</v>
      </c>
      <c r="AA27" s="53">
        <v>4.0</v>
      </c>
      <c r="AB27" s="52"/>
      <c r="AC27" s="54"/>
      <c r="AD27" s="140">
        <f t="shared" si="3"/>
        <v>16</v>
      </c>
    </row>
    <row r="28" ht="12.75" customHeight="1">
      <c r="A28" s="43" t="str">
        <f>Basplan!A28</f>
        <v/>
      </c>
      <c r="B28" s="141" t="str">
        <f>'Modifierad plan '!B28:D28</f>
        <v>Kommunikationsmodul</v>
      </c>
      <c r="C28" s="46"/>
      <c r="D28" s="46"/>
      <c r="E28" s="46"/>
      <c r="F28" s="47"/>
      <c r="G28" s="6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40"/>
    </row>
    <row r="29" ht="12.75" customHeight="1">
      <c r="A29" s="43">
        <f>Basplan!A29</f>
        <v>19</v>
      </c>
      <c r="B29" s="96" t="str">
        <f>'Modifierad plan '!B29:D29</f>
        <v>Bluetooth</v>
      </c>
      <c r="C29" s="46"/>
      <c r="D29" s="46"/>
      <c r="E29" s="46"/>
      <c r="F29" s="47"/>
      <c r="G29" s="51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4"/>
      <c r="AD29" s="140">
        <f t="shared" ref="AD29:AD35" si="4">SUM(G29:AC29)</f>
        <v>0</v>
      </c>
    </row>
    <row r="30" ht="12.75" customHeight="1">
      <c r="A30" s="43">
        <f>Basplan!A30</f>
        <v>20</v>
      </c>
      <c r="B30" s="96" t="str">
        <f>'Modifierad plan '!B30:D30</f>
        <v>Kommunikation med extern dator</v>
      </c>
      <c r="C30" s="46"/>
      <c r="D30" s="46"/>
      <c r="E30" s="46"/>
      <c r="F30" s="47"/>
      <c r="G30" s="51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4"/>
      <c r="AD30" s="140">
        <f t="shared" si="4"/>
        <v>0</v>
      </c>
    </row>
    <row r="31" ht="12.75" customHeight="1">
      <c r="A31" s="43">
        <f>Basplan!A31</f>
        <v>21</v>
      </c>
      <c r="B31" s="96" t="str">
        <f>'Modifierad plan '!B31:D31</f>
        <v>Kommunikation med sensormodul </v>
      </c>
      <c r="C31" s="46"/>
      <c r="D31" s="46"/>
      <c r="E31" s="46"/>
      <c r="F31" s="47"/>
      <c r="G31" s="51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4"/>
      <c r="AD31" s="140">
        <f t="shared" si="4"/>
        <v>0</v>
      </c>
    </row>
    <row r="32" ht="12.75" customHeight="1">
      <c r="A32" s="43">
        <f>Basplan!A32</f>
        <v>22</v>
      </c>
      <c r="B32" s="96" t="str">
        <f>'Modifierad plan '!B32:D32</f>
        <v>Kommunikation med styrmodul</v>
      </c>
      <c r="C32" s="46"/>
      <c r="D32" s="46"/>
      <c r="E32" s="46"/>
      <c r="F32" s="47"/>
      <c r="G32" s="51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4"/>
      <c r="AD32" s="140">
        <f t="shared" si="4"/>
        <v>0</v>
      </c>
    </row>
    <row r="33" ht="12.75" customHeight="1">
      <c r="A33" s="43">
        <f>Basplan!A33</f>
        <v>23</v>
      </c>
      <c r="B33" s="96" t="str">
        <f>'Modifierad plan '!B33:D33</f>
        <v>Kommunikation med huvudmodul </v>
      </c>
      <c r="C33" s="46"/>
      <c r="D33" s="46"/>
      <c r="E33" s="46"/>
      <c r="F33" s="47"/>
      <c r="G33" s="51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4"/>
      <c r="AD33" s="140">
        <f t="shared" si="4"/>
        <v>0</v>
      </c>
    </row>
    <row r="34" ht="12.75" customHeight="1">
      <c r="A34" s="43">
        <f>Basplan!A34</f>
        <v>24</v>
      </c>
      <c r="B34" s="96" t="str">
        <f>'Modifierad plan '!B34:D34</f>
        <v>Eftersökning</v>
      </c>
      <c r="C34" s="46"/>
      <c r="D34" s="46"/>
      <c r="E34" s="46"/>
      <c r="F34" s="47"/>
      <c r="G34" s="51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4"/>
      <c r="AD34" s="140">
        <f t="shared" si="4"/>
        <v>0</v>
      </c>
    </row>
    <row r="35" ht="12.75" customHeight="1">
      <c r="A35" s="43">
        <f>Basplan!A35</f>
        <v>25</v>
      </c>
      <c r="B35" s="96" t="str">
        <f>'Modifierad plan '!B35:D35</f>
        <v>Test av kommunikationsmodul</v>
      </c>
      <c r="C35" s="46"/>
      <c r="D35" s="46"/>
      <c r="E35" s="46"/>
      <c r="F35" s="47"/>
      <c r="G35" s="51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4"/>
      <c r="AD35" s="140">
        <f t="shared" si="4"/>
        <v>0</v>
      </c>
    </row>
    <row r="36" ht="12.75" customHeight="1">
      <c r="A36" s="43" t="str">
        <f>Basplan!A36</f>
        <v/>
      </c>
      <c r="B36" s="141" t="str">
        <f>'Modifierad plan '!B36:D36</f>
        <v>Sensormodul </v>
      </c>
      <c r="C36" s="46"/>
      <c r="D36" s="46"/>
      <c r="E36" s="46"/>
      <c r="F36" s="47"/>
      <c r="G36" s="6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40"/>
    </row>
    <row r="37" ht="12.75" customHeight="1">
      <c r="A37" s="43">
        <f>Basplan!A37</f>
        <v>26</v>
      </c>
      <c r="B37" s="96" t="str">
        <f>'Modifierad plan '!B37:D37</f>
        <v>Sensorkommunikation</v>
      </c>
      <c r="C37" s="46"/>
      <c r="D37" s="46"/>
      <c r="E37" s="46"/>
      <c r="F37" s="47"/>
      <c r="G37" s="51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3">
        <v>16.0</v>
      </c>
      <c r="V37" s="53">
        <v>10.0</v>
      </c>
      <c r="W37" s="53">
        <v>6.0</v>
      </c>
      <c r="X37" s="52"/>
      <c r="Y37" s="52"/>
      <c r="Z37" s="52"/>
      <c r="AA37" s="52"/>
      <c r="AB37" s="52"/>
      <c r="AC37" s="54"/>
      <c r="AD37" s="140">
        <f t="shared" ref="AD37:AD46" si="5">SUM(G37:AC37)</f>
        <v>32</v>
      </c>
    </row>
    <row r="38" ht="12.75" customHeight="1">
      <c r="A38" s="43">
        <f>Basplan!A38</f>
        <v>27</v>
      </c>
      <c r="B38" s="96" t="str">
        <f>'Modifierad plan '!B38:D38</f>
        <v>Kommunikation med huvudmodul </v>
      </c>
      <c r="C38" s="46"/>
      <c r="D38" s="46"/>
      <c r="E38" s="46"/>
      <c r="F38" s="47"/>
      <c r="G38" s="51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3">
        <v>10.0</v>
      </c>
      <c r="W38" s="52"/>
      <c r="X38" s="52"/>
      <c r="Y38" s="52"/>
      <c r="Z38" s="52"/>
      <c r="AA38" s="52"/>
      <c r="AB38" s="52"/>
      <c r="AC38" s="54"/>
      <c r="AD38" s="140">
        <f t="shared" si="5"/>
        <v>10</v>
      </c>
    </row>
    <row r="39" ht="12.75" customHeight="1">
      <c r="A39" s="43">
        <f>Basplan!A39</f>
        <v>28</v>
      </c>
      <c r="B39" s="96" t="str">
        <f>'Modifierad plan '!B39:D39</f>
        <v>Eftersökning</v>
      </c>
      <c r="C39" s="46"/>
      <c r="D39" s="46"/>
      <c r="E39" s="46"/>
      <c r="F39" s="47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4"/>
      <c r="AD39" s="140">
        <f t="shared" si="5"/>
        <v>0</v>
      </c>
    </row>
    <row r="40" ht="12.75" customHeight="1">
      <c r="A40" s="43">
        <f>Basplan!A40</f>
        <v>29</v>
      </c>
      <c r="B40" s="96" t="str">
        <f>'Modifierad plan '!B40:D40</f>
        <v>Test av sensormodul</v>
      </c>
      <c r="C40" s="46"/>
      <c r="D40" s="46"/>
      <c r="E40" s="46"/>
      <c r="F40" s="47"/>
      <c r="G40" s="51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4"/>
      <c r="AD40" s="140">
        <f t="shared" si="5"/>
        <v>0</v>
      </c>
    </row>
    <row r="41" ht="12.75" customHeight="1">
      <c r="A41" s="43" t="str">
        <f>Basplan!A41</f>
        <v/>
      </c>
      <c r="B41" s="141" t="str">
        <f>'Modifierad plan '!B41:D41</f>
        <v>Extern dator</v>
      </c>
      <c r="C41" s="46"/>
      <c r="D41" s="46"/>
      <c r="E41" s="46"/>
      <c r="F41" s="47"/>
      <c r="G41" s="6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40">
        <f t="shared" si="5"/>
        <v>0</v>
      </c>
    </row>
    <row r="42" ht="12.75" customHeight="1">
      <c r="A42" s="43">
        <f>Basplan!A42</f>
        <v>30</v>
      </c>
      <c r="B42" s="96" t="str">
        <f>'Modifierad plan '!B42:D42</f>
        <v>Datakommunikations-specifikation</v>
      </c>
      <c r="C42" s="46"/>
      <c r="D42" s="46"/>
      <c r="E42" s="46"/>
      <c r="F42" s="47"/>
      <c r="G42" s="51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4"/>
      <c r="AD42" s="140">
        <f t="shared" si="5"/>
        <v>0</v>
      </c>
    </row>
    <row r="43" ht="12.75" customHeight="1">
      <c r="A43" s="43">
        <f>Basplan!A43</f>
        <v>31</v>
      </c>
      <c r="B43" s="96" t="str">
        <f>'Modifierad plan '!B43:D43</f>
        <v>Datorstyrning</v>
      </c>
      <c r="C43" s="46"/>
      <c r="D43" s="46"/>
      <c r="E43" s="46"/>
      <c r="F43" s="47"/>
      <c r="G43" s="51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4"/>
      <c r="AD43" s="140">
        <f t="shared" si="5"/>
        <v>0</v>
      </c>
    </row>
    <row r="44" ht="12.75" customHeight="1">
      <c r="A44" s="43">
        <f>Basplan!A44</f>
        <v>32</v>
      </c>
      <c r="B44" s="96" t="str">
        <f>'Modifierad plan '!B44:D44</f>
        <v>Kartläggning</v>
      </c>
      <c r="C44" s="46"/>
      <c r="D44" s="46"/>
      <c r="E44" s="46"/>
      <c r="F44" s="47"/>
      <c r="G44" s="51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4"/>
      <c r="AD44" s="140">
        <f t="shared" si="5"/>
        <v>0</v>
      </c>
    </row>
    <row r="45" ht="12.75" customHeight="1">
      <c r="A45" s="43">
        <f>Basplan!A45</f>
        <v>33</v>
      </c>
      <c r="B45" s="96" t="str">
        <f>'Modifierad plan '!B45:D45</f>
        <v>Användargränssnitt</v>
      </c>
      <c r="C45" s="46"/>
      <c r="D45" s="46"/>
      <c r="E45" s="46"/>
      <c r="F45" s="47"/>
      <c r="G45" s="51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4"/>
      <c r="AD45" s="140">
        <f t="shared" si="5"/>
        <v>0</v>
      </c>
    </row>
    <row r="46" ht="12.75" customHeight="1">
      <c r="A46" s="43">
        <f>Basplan!A46</f>
        <v>34</v>
      </c>
      <c r="B46" s="96" t="str">
        <f>'Modifierad plan '!B46:D46</f>
        <v>Testning av extern dator</v>
      </c>
      <c r="C46" s="46"/>
      <c r="D46" s="46"/>
      <c r="E46" s="46"/>
      <c r="F46" s="47"/>
      <c r="G46" s="5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4"/>
      <c r="AD46" s="140">
        <f t="shared" si="5"/>
        <v>0</v>
      </c>
    </row>
    <row r="47" ht="12.75" customHeight="1">
      <c r="A47" s="43" t="str">
        <f>Basplan!A47</f>
        <v/>
      </c>
      <c r="B47" s="141" t="str">
        <f>'Modifierad plan '!B47:D47</f>
        <v>Hela systemet</v>
      </c>
      <c r="C47" s="46"/>
      <c r="D47" s="46"/>
      <c r="E47" s="46"/>
      <c r="F47" s="47"/>
      <c r="G47" s="6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40"/>
    </row>
    <row r="48" ht="12.75" customHeight="1">
      <c r="A48" s="43">
        <f>Basplan!A48</f>
        <v>35</v>
      </c>
      <c r="B48" s="96" t="str">
        <f>'Modifierad plan '!B48:D48</f>
        <v>Systemtestning</v>
      </c>
      <c r="C48" s="46"/>
      <c r="D48" s="46"/>
      <c r="E48" s="46"/>
      <c r="F48" s="47"/>
      <c r="G48" s="5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3">
        <v>2.0</v>
      </c>
      <c r="Y48" s="53">
        <v>8.0</v>
      </c>
      <c r="Z48" s="53">
        <v>7.0</v>
      </c>
      <c r="AA48" s="52"/>
      <c r="AB48" s="53">
        <v>4.0</v>
      </c>
      <c r="AC48" s="54"/>
      <c r="AD48" s="140">
        <f>SUM(G48:AC48)</f>
        <v>21</v>
      </c>
    </row>
    <row r="49" ht="12.75" customHeight="1">
      <c r="A49" s="43" t="str">
        <f>Basplan!A49</f>
        <v/>
      </c>
      <c r="B49" s="141" t="str">
        <f>'Modifierad plan '!B49:D49</f>
        <v>Buffert</v>
      </c>
      <c r="C49" s="46"/>
      <c r="D49" s="46"/>
      <c r="E49" s="46"/>
      <c r="F49" s="47"/>
      <c r="G49" s="6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40"/>
    </row>
    <row r="50" ht="12.75" customHeight="1">
      <c r="A50" s="43">
        <f>Basplan!A50</f>
        <v>36</v>
      </c>
      <c r="B50" s="96" t="str">
        <f>'Modifierad plan '!B50:D50</f>
        <v>Buffert</v>
      </c>
      <c r="C50" s="46"/>
      <c r="D50" s="46"/>
      <c r="E50" s="46"/>
      <c r="F50" s="47"/>
      <c r="G50" s="51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3">
        <v>6.0</v>
      </c>
      <c r="AC50" s="54"/>
      <c r="AD50" s="140">
        <f t="shared" ref="AD50:AD86" si="6">SUM(G50:AC50)</f>
        <v>6</v>
      </c>
    </row>
    <row r="51" ht="12.75" customHeight="1">
      <c r="A51" s="43">
        <f>Basplan!A51</f>
        <v>39</v>
      </c>
      <c r="B51" s="96" t="str">
        <f>'Modifierad plan '!B51:D51</f>
        <v/>
      </c>
      <c r="C51" s="46"/>
      <c r="D51" s="46"/>
      <c r="E51" s="46"/>
      <c r="F51" s="47"/>
      <c r="G51" s="51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4"/>
      <c r="AD51" s="140">
        <f t="shared" si="6"/>
        <v>0</v>
      </c>
    </row>
    <row r="52" ht="12.75" customHeight="1">
      <c r="A52" s="43">
        <f>Basplan!A52</f>
        <v>40</v>
      </c>
      <c r="B52" s="96" t="str">
        <f>'Modifierad plan '!B52:D52</f>
        <v/>
      </c>
      <c r="C52" s="46"/>
      <c r="D52" s="46"/>
      <c r="E52" s="46"/>
      <c r="F52" s="47"/>
      <c r="G52" s="51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4"/>
      <c r="AD52" s="140">
        <f t="shared" si="6"/>
        <v>0</v>
      </c>
    </row>
    <row r="53" ht="12.75" customHeight="1">
      <c r="A53" s="43">
        <f>Basplan!A53</f>
        <v>41</v>
      </c>
      <c r="B53" s="96" t="str">
        <f>'Modifierad plan '!B53:D53</f>
        <v/>
      </c>
      <c r="C53" s="46"/>
      <c r="D53" s="46"/>
      <c r="E53" s="46"/>
      <c r="F53" s="47"/>
      <c r="G53" s="51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4"/>
      <c r="AD53" s="140">
        <f t="shared" si="6"/>
        <v>0</v>
      </c>
    </row>
    <row r="54" ht="12.75" customHeight="1">
      <c r="A54" s="43">
        <f>Basplan!A54</f>
        <v>42</v>
      </c>
      <c r="B54" s="96" t="str">
        <f>'Modifierad plan '!B54:D54</f>
        <v/>
      </c>
      <c r="C54" s="46"/>
      <c r="D54" s="46"/>
      <c r="E54" s="46"/>
      <c r="F54" s="47"/>
      <c r="G54" s="5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4"/>
      <c r="AD54" s="140">
        <f t="shared" si="6"/>
        <v>0</v>
      </c>
    </row>
    <row r="55" ht="12.75" customHeight="1">
      <c r="A55" s="43">
        <f>Basplan!A55</f>
        <v>43</v>
      </c>
      <c r="B55" s="96" t="str">
        <f>'Modifierad plan '!B55:D55</f>
        <v/>
      </c>
      <c r="C55" s="46"/>
      <c r="D55" s="46"/>
      <c r="E55" s="46"/>
      <c r="F55" s="47"/>
      <c r="G55" s="5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4"/>
      <c r="AD55" s="140">
        <f t="shared" si="6"/>
        <v>0</v>
      </c>
    </row>
    <row r="56" ht="12.75" customHeight="1">
      <c r="A56" s="43">
        <f>Basplan!A56</f>
        <v>44</v>
      </c>
      <c r="B56" s="96" t="str">
        <f>'Modifierad plan '!B56:D56</f>
        <v/>
      </c>
      <c r="C56" s="46"/>
      <c r="D56" s="46"/>
      <c r="E56" s="46"/>
      <c r="F56" s="47"/>
      <c r="G56" s="5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4"/>
      <c r="AD56" s="140">
        <f t="shared" si="6"/>
        <v>0</v>
      </c>
    </row>
    <row r="57" ht="12.75" customHeight="1">
      <c r="A57" s="43">
        <f>Basplan!A57</f>
        <v>45</v>
      </c>
      <c r="B57" s="96" t="str">
        <f>'Modifierad plan '!B57:D57</f>
        <v/>
      </c>
      <c r="C57" s="46"/>
      <c r="D57" s="46"/>
      <c r="E57" s="46"/>
      <c r="F57" s="47"/>
      <c r="G57" s="5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4"/>
      <c r="AD57" s="140">
        <f t="shared" si="6"/>
        <v>0</v>
      </c>
    </row>
    <row r="58" ht="12.75" customHeight="1">
      <c r="A58" s="43">
        <f>Basplan!A58</f>
        <v>46</v>
      </c>
      <c r="B58" s="96" t="str">
        <f>'Modifierad plan '!B58:D58</f>
        <v/>
      </c>
      <c r="C58" s="46"/>
      <c r="D58" s="46"/>
      <c r="E58" s="46"/>
      <c r="F58" s="47"/>
      <c r="G58" s="5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4"/>
      <c r="AD58" s="140">
        <f t="shared" si="6"/>
        <v>0</v>
      </c>
    </row>
    <row r="59" ht="12.75" customHeight="1">
      <c r="A59" s="43">
        <f>Basplan!A59</f>
        <v>47</v>
      </c>
      <c r="B59" s="96" t="str">
        <f>'Modifierad plan '!B59:D59</f>
        <v/>
      </c>
      <c r="C59" s="46"/>
      <c r="D59" s="46"/>
      <c r="E59" s="46"/>
      <c r="F59" s="47"/>
      <c r="G59" s="51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4"/>
      <c r="AD59" s="140">
        <f t="shared" si="6"/>
        <v>0</v>
      </c>
    </row>
    <row r="60" ht="12.75" customHeight="1">
      <c r="A60" s="43">
        <f>Basplan!A60</f>
        <v>48</v>
      </c>
      <c r="B60" s="96" t="str">
        <f>'Modifierad plan '!B60:D60</f>
        <v/>
      </c>
      <c r="C60" s="46"/>
      <c r="D60" s="46"/>
      <c r="E60" s="46"/>
      <c r="F60" s="47"/>
      <c r="G60" s="51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4"/>
      <c r="AD60" s="140">
        <f t="shared" si="6"/>
        <v>0</v>
      </c>
    </row>
    <row r="61" ht="12.75" customHeight="1">
      <c r="A61" s="43">
        <f>Basplan!A61</f>
        <v>49</v>
      </c>
      <c r="B61" s="96" t="str">
        <f>'Modifierad plan '!B61:D61</f>
        <v/>
      </c>
      <c r="C61" s="46"/>
      <c r="D61" s="46"/>
      <c r="E61" s="46"/>
      <c r="F61" s="47"/>
      <c r="G61" s="51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4"/>
      <c r="AD61" s="140">
        <f t="shared" si="6"/>
        <v>0</v>
      </c>
    </row>
    <row r="62" ht="12.75" customHeight="1">
      <c r="A62" s="43">
        <f>Basplan!A62</f>
        <v>50</v>
      </c>
      <c r="B62" s="96" t="str">
        <f>'Modifierad plan '!B62:D62</f>
        <v/>
      </c>
      <c r="C62" s="46"/>
      <c r="D62" s="46"/>
      <c r="E62" s="46"/>
      <c r="F62" s="47"/>
      <c r="G62" s="51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4"/>
      <c r="AD62" s="140">
        <f t="shared" si="6"/>
        <v>0</v>
      </c>
    </row>
    <row r="63" ht="12.75" customHeight="1">
      <c r="A63" s="43">
        <f>Basplan!A63</f>
        <v>51</v>
      </c>
      <c r="B63" s="96" t="str">
        <f>'Modifierad plan '!B63:D63</f>
        <v/>
      </c>
      <c r="C63" s="46"/>
      <c r="D63" s="46"/>
      <c r="E63" s="46"/>
      <c r="F63" s="47"/>
      <c r="G63" s="51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4"/>
      <c r="AD63" s="140">
        <f t="shared" si="6"/>
        <v>0</v>
      </c>
    </row>
    <row r="64" ht="12.75" customHeight="1">
      <c r="A64" s="43">
        <f>Basplan!A64</f>
        <v>52</v>
      </c>
      <c r="B64" s="96" t="str">
        <f>'Modifierad plan '!B64:D64</f>
        <v/>
      </c>
      <c r="C64" s="46"/>
      <c r="D64" s="46"/>
      <c r="E64" s="46"/>
      <c r="F64" s="47"/>
      <c r="G64" s="51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4"/>
      <c r="AD64" s="140">
        <f t="shared" si="6"/>
        <v>0</v>
      </c>
    </row>
    <row r="65" ht="12.75" customHeight="1">
      <c r="A65" s="43">
        <f>Basplan!A65</f>
        <v>53</v>
      </c>
      <c r="B65" s="96" t="str">
        <f>'Modifierad plan '!B65:D65</f>
        <v/>
      </c>
      <c r="C65" s="46"/>
      <c r="D65" s="46"/>
      <c r="E65" s="46"/>
      <c r="F65" s="47"/>
      <c r="G65" s="51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4"/>
      <c r="AD65" s="140">
        <f t="shared" si="6"/>
        <v>0</v>
      </c>
    </row>
    <row r="66" ht="12.75" customHeight="1">
      <c r="A66" s="43">
        <f>Basplan!A66</f>
        <v>54</v>
      </c>
      <c r="B66" s="96" t="str">
        <f>'Modifierad plan '!B66:D66</f>
        <v/>
      </c>
      <c r="C66" s="46"/>
      <c r="D66" s="46"/>
      <c r="E66" s="46"/>
      <c r="F66" s="47"/>
      <c r="G66" s="51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4"/>
      <c r="AD66" s="140">
        <f t="shared" si="6"/>
        <v>0</v>
      </c>
    </row>
    <row r="67" ht="12.75" customHeight="1">
      <c r="A67" s="43">
        <f>Basplan!A67</f>
        <v>55</v>
      </c>
      <c r="B67" s="96" t="str">
        <f>'Modifierad plan '!B67:D67</f>
        <v/>
      </c>
      <c r="C67" s="46"/>
      <c r="D67" s="46"/>
      <c r="E67" s="46"/>
      <c r="F67" s="47"/>
      <c r="G67" s="51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4"/>
      <c r="AD67" s="140">
        <f t="shared" si="6"/>
        <v>0</v>
      </c>
    </row>
    <row r="68" ht="12.75" customHeight="1">
      <c r="A68" s="43">
        <f>Basplan!A68</f>
        <v>56</v>
      </c>
      <c r="B68" s="96" t="str">
        <f>'Modifierad plan '!B68:D68</f>
        <v/>
      </c>
      <c r="C68" s="46"/>
      <c r="D68" s="46"/>
      <c r="E68" s="46"/>
      <c r="F68" s="47"/>
      <c r="G68" s="51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4"/>
      <c r="AD68" s="140">
        <f t="shared" si="6"/>
        <v>0</v>
      </c>
    </row>
    <row r="69" ht="12.75" customHeight="1">
      <c r="A69" s="43">
        <f>Basplan!A69</f>
        <v>57</v>
      </c>
      <c r="B69" s="96" t="str">
        <f>'Modifierad plan '!B69:D69</f>
        <v/>
      </c>
      <c r="C69" s="46"/>
      <c r="D69" s="46"/>
      <c r="E69" s="46"/>
      <c r="F69" s="47"/>
      <c r="G69" s="51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4"/>
      <c r="AD69" s="140">
        <f t="shared" si="6"/>
        <v>0</v>
      </c>
    </row>
    <row r="70" ht="12.75" customHeight="1">
      <c r="A70" s="43">
        <f>Basplan!A70</f>
        <v>58</v>
      </c>
      <c r="B70" s="96" t="str">
        <f>'Modifierad plan '!B70:D70</f>
        <v/>
      </c>
      <c r="C70" s="46"/>
      <c r="D70" s="46"/>
      <c r="E70" s="46"/>
      <c r="F70" s="47"/>
      <c r="G70" s="51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4"/>
      <c r="AD70" s="140">
        <f t="shared" si="6"/>
        <v>0</v>
      </c>
    </row>
    <row r="71" ht="12.75" customHeight="1">
      <c r="A71" s="43">
        <f>Basplan!A71</f>
        <v>59</v>
      </c>
      <c r="B71" s="96" t="str">
        <f>'Modifierad plan '!B71:D71</f>
        <v/>
      </c>
      <c r="C71" s="46"/>
      <c r="D71" s="46"/>
      <c r="E71" s="46"/>
      <c r="F71" s="47"/>
      <c r="G71" s="51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4"/>
      <c r="AD71" s="140">
        <f t="shared" si="6"/>
        <v>0</v>
      </c>
    </row>
    <row r="72" ht="12.75" customHeight="1">
      <c r="A72" s="43">
        <f>Basplan!A72</f>
        <v>60</v>
      </c>
      <c r="B72" s="96" t="str">
        <f>'Modifierad plan '!B72:D72</f>
        <v/>
      </c>
      <c r="C72" s="46"/>
      <c r="D72" s="46"/>
      <c r="E72" s="46"/>
      <c r="F72" s="47"/>
      <c r="G72" s="51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4"/>
      <c r="AD72" s="140">
        <f t="shared" si="6"/>
        <v>0</v>
      </c>
    </row>
    <row r="73" ht="12.75" customHeight="1">
      <c r="A73" s="43">
        <f>Basplan!A73</f>
        <v>61</v>
      </c>
      <c r="B73" s="96" t="str">
        <f>'Modifierad plan '!B73:D73</f>
        <v/>
      </c>
      <c r="C73" s="46"/>
      <c r="D73" s="46"/>
      <c r="E73" s="46"/>
      <c r="F73" s="47"/>
      <c r="G73" s="51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4"/>
      <c r="AD73" s="140">
        <f t="shared" si="6"/>
        <v>0</v>
      </c>
    </row>
    <row r="74" ht="12.75" customHeight="1">
      <c r="A74" s="43">
        <f>Basplan!A74</f>
        <v>62</v>
      </c>
      <c r="B74" s="96" t="str">
        <f>'Modifierad plan '!B74:D74</f>
        <v/>
      </c>
      <c r="C74" s="46"/>
      <c r="D74" s="46"/>
      <c r="E74" s="46"/>
      <c r="F74" s="47"/>
      <c r="G74" s="51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4"/>
      <c r="AD74" s="140">
        <f t="shared" si="6"/>
        <v>0</v>
      </c>
    </row>
    <row r="75" ht="12.75" customHeight="1">
      <c r="A75" s="43">
        <f>Basplan!A75</f>
        <v>63</v>
      </c>
      <c r="B75" s="96" t="str">
        <f>'Modifierad plan '!B75:D75</f>
        <v/>
      </c>
      <c r="C75" s="46"/>
      <c r="D75" s="46"/>
      <c r="E75" s="46"/>
      <c r="F75" s="47"/>
      <c r="G75" s="51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4"/>
      <c r="AD75" s="140">
        <f t="shared" si="6"/>
        <v>0</v>
      </c>
    </row>
    <row r="76" ht="12.75" customHeight="1">
      <c r="A76" s="43">
        <f>Basplan!A76</f>
        <v>64</v>
      </c>
      <c r="B76" s="96" t="str">
        <f>'Modifierad plan '!B76:D76</f>
        <v/>
      </c>
      <c r="C76" s="46"/>
      <c r="D76" s="46"/>
      <c r="E76" s="46"/>
      <c r="F76" s="47"/>
      <c r="G76" s="51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4"/>
      <c r="AD76" s="140">
        <f t="shared" si="6"/>
        <v>0</v>
      </c>
    </row>
    <row r="77" ht="12.75" customHeight="1">
      <c r="A77" s="43">
        <f>Basplan!A77</f>
        <v>65</v>
      </c>
      <c r="B77" s="96" t="str">
        <f>'Modifierad plan '!B77:D77</f>
        <v/>
      </c>
      <c r="C77" s="46"/>
      <c r="D77" s="46"/>
      <c r="E77" s="46"/>
      <c r="F77" s="47"/>
      <c r="G77" s="51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4"/>
      <c r="AD77" s="140">
        <f t="shared" si="6"/>
        <v>0</v>
      </c>
    </row>
    <row r="78" ht="12.75" customHeight="1">
      <c r="A78" s="43">
        <f>Basplan!A78</f>
        <v>66</v>
      </c>
      <c r="B78" s="96" t="str">
        <f>'Modifierad plan '!B78:D78</f>
        <v/>
      </c>
      <c r="C78" s="46"/>
      <c r="D78" s="46"/>
      <c r="E78" s="46"/>
      <c r="F78" s="47"/>
      <c r="G78" s="51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4"/>
      <c r="AD78" s="140">
        <f t="shared" si="6"/>
        <v>0</v>
      </c>
    </row>
    <row r="79" ht="12.75" customHeight="1">
      <c r="A79" s="43">
        <f>Basplan!A79</f>
        <v>67</v>
      </c>
      <c r="B79" s="96" t="str">
        <f>'Modifierad plan '!B79:D79</f>
        <v/>
      </c>
      <c r="C79" s="46"/>
      <c r="D79" s="46"/>
      <c r="E79" s="46"/>
      <c r="F79" s="47"/>
      <c r="G79" s="51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4"/>
      <c r="AD79" s="140">
        <f t="shared" si="6"/>
        <v>0</v>
      </c>
    </row>
    <row r="80" ht="12.75" customHeight="1">
      <c r="A80" s="43">
        <f>Basplan!A80</f>
        <v>68</v>
      </c>
      <c r="B80" s="96" t="str">
        <f>'Modifierad plan '!B80:D80</f>
        <v/>
      </c>
      <c r="C80" s="46"/>
      <c r="D80" s="46"/>
      <c r="E80" s="46"/>
      <c r="F80" s="47"/>
      <c r="G80" s="51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4"/>
      <c r="AD80" s="140">
        <f t="shared" si="6"/>
        <v>0</v>
      </c>
    </row>
    <row r="81" ht="12.75" customHeight="1">
      <c r="A81" s="43">
        <f>Basplan!A81</f>
        <v>69</v>
      </c>
      <c r="B81" s="96" t="str">
        <f>'Modifierad plan '!B81:D81</f>
        <v/>
      </c>
      <c r="C81" s="46"/>
      <c r="D81" s="46"/>
      <c r="E81" s="46"/>
      <c r="F81" s="47"/>
      <c r="G81" s="112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4"/>
      <c r="AD81" s="140">
        <f t="shared" si="6"/>
        <v>0</v>
      </c>
    </row>
    <row r="82" ht="12.75" customHeight="1">
      <c r="A82" s="43">
        <f>Basplan!A82</f>
        <v>70</v>
      </c>
      <c r="B82" s="96" t="str">
        <f>'Modifierad plan '!B82:D82</f>
        <v/>
      </c>
      <c r="C82" s="46"/>
      <c r="D82" s="46"/>
      <c r="E82" s="46"/>
      <c r="F82" s="47"/>
      <c r="G82" s="51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4"/>
      <c r="AD82" s="140">
        <f t="shared" si="6"/>
        <v>0</v>
      </c>
    </row>
    <row r="83" ht="12.75" customHeight="1">
      <c r="A83" s="43">
        <f>Basplan!A83</f>
        <v>71</v>
      </c>
      <c r="B83" s="96" t="str">
        <f>'Modifierad plan '!B83:D83</f>
        <v/>
      </c>
      <c r="C83" s="46"/>
      <c r="D83" s="46"/>
      <c r="E83" s="46"/>
      <c r="F83" s="47"/>
      <c r="G83" s="51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4"/>
      <c r="AD83" s="140">
        <f t="shared" si="6"/>
        <v>0</v>
      </c>
    </row>
    <row r="84" ht="12.75" customHeight="1">
      <c r="A84" s="43">
        <f>Basplan!A84</f>
        <v>72</v>
      </c>
      <c r="B84" s="96" t="str">
        <f>'Modifierad plan '!B84:D84</f>
        <v/>
      </c>
      <c r="C84" s="46"/>
      <c r="D84" s="46"/>
      <c r="E84" s="46"/>
      <c r="F84" s="47"/>
      <c r="G84" s="51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4"/>
      <c r="AD84" s="140">
        <f t="shared" si="6"/>
        <v>0</v>
      </c>
    </row>
    <row r="85" ht="12.75" customHeight="1">
      <c r="A85" s="43">
        <f>Basplan!A85</f>
        <v>73</v>
      </c>
      <c r="B85" s="96" t="str">
        <f>'Modifierad plan '!B85:D85</f>
        <v/>
      </c>
      <c r="C85" s="46"/>
      <c r="D85" s="46"/>
      <c r="E85" s="46"/>
      <c r="F85" s="47"/>
      <c r="G85" s="51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4"/>
      <c r="AD85" s="140">
        <f t="shared" si="6"/>
        <v>0</v>
      </c>
    </row>
    <row r="86" ht="12.75" customHeight="1">
      <c r="A86" s="43">
        <f>Basplan!A86</f>
        <v>74</v>
      </c>
      <c r="B86" s="96" t="str">
        <f>'Modifierad plan '!B96:D96</f>
        <v/>
      </c>
      <c r="C86" s="46"/>
      <c r="D86" s="46"/>
      <c r="E86" s="46"/>
      <c r="F86" s="47"/>
      <c r="G86" s="112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4"/>
      <c r="AD86" s="140">
        <f t="shared" si="6"/>
        <v>0</v>
      </c>
    </row>
    <row r="87" ht="12.75" customHeight="1">
      <c r="A87" s="40"/>
      <c r="B87" s="153" t="s">
        <v>71</v>
      </c>
      <c r="C87" s="154"/>
      <c r="D87" s="154"/>
      <c r="E87" s="154"/>
      <c r="F87" s="155"/>
      <c r="G87" s="156">
        <f t="shared" ref="G87:AD87" si="7">SUM(G8:G86)</f>
        <v>0</v>
      </c>
      <c r="H87" s="156">
        <f t="shared" si="7"/>
        <v>0</v>
      </c>
      <c r="I87" s="156">
        <f t="shared" si="7"/>
        <v>0</v>
      </c>
      <c r="J87" s="156">
        <f t="shared" si="7"/>
        <v>0</v>
      </c>
      <c r="K87" s="156">
        <f t="shared" si="7"/>
        <v>0</v>
      </c>
      <c r="L87" s="156">
        <f t="shared" si="7"/>
        <v>0</v>
      </c>
      <c r="M87" s="156">
        <f t="shared" si="7"/>
        <v>0</v>
      </c>
      <c r="N87" s="156">
        <f t="shared" si="7"/>
        <v>0</v>
      </c>
      <c r="O87" s="156">
        <f t="shared" si="7"/>
        <v>0</v>
      </c>
      <c r="P87" s="156">
        <f t="shared" si="7"/>
        <v>0</v>
      </c>
      <c r="Q87" s="156">
        <f t="shared" si="7"/>
        <v>3</v>
      </c>
      <c r="R87" s="156">
        <f t="shared" si="7"/>
        <v>2</v>
      </c>
      <c r="S87" s="156">
        <f t="shared" si="7"/>
        <v>0</v>
      </c>
      <c r="T87" s="156">
        <f t="shared" si="7"/>
        <v>0</v>
      </c>
      <c r="U87" s="156">
        <f t="shared" si="7"/>
        <v>16</v>
      </c>
      <c r="V87" s="156">
        <f t="shared" si="7"/>
        <v>20</v>
      </c>
      <c r="W87" s="156">
        <f t="shared" si="7"/>
        <v>14</v>
      </c>
      <c r="X87" s="156">
        <f t="shared" si="7"/>
        <v>26</v>
      </c>
      <c r="Y87" s="156">
        <f t="shared" si="7"/>
        <v>23</v>
      </c>
      <c r="Z87" s="156">
        <f t="shared" si="7"/>
        <v>23</v>
      </c>
      <c r="AA87" s="156">
        <f t="shared" si="7"/>
        <v>17</v>
      </c>
      <c r="AB87" s="156">
        <f t="shared" si="7"/>
        <v>14</v>
      </c>
      <c r="AC87" s="156">
        <f t="shared" si="7"/>
        <v>0</v>
      </c>
      <c r="AD87" s="143">
        <f t="shared" si="7"/>
        <v>158</v>
      </c>
    </row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95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86:F86"/>
    <mergeCell ref="B87:F87"/>
    <mergeCell ref="B79:F79"/>
    <mergeCell ref="B80:F80"/>
    <mergeCell ref="B81:F81"/>
    <mergeCell ref="B82:F82"/>
    <mergeCell ref="B83:F83"/>
    <mergeCell ref="B84:F84"/>
    <mergeCell ref="B85:F85"/>
    <mergeCell ref="D4:G4"/>
    <mergeCell ref="H4:AD4"/>
    <mergeCell ref="A1:AD1"/>
    <mergeCell ref="A2:B2"/>
    <mergeCell ref="D2:AD2"/>
    <mergeCell ref="A3:B3"/>
    <mergeCell ref="D3:G3"/>
    <mergeCell ref="H3:AD3"/>
    <mergeCell ref="A4:B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22" t="s">
        <v>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8" t="s">
        <v>1</v>
      </c>
      <c r="B2" s="19"/>
      <c r="C2" s="129"/>
      <c r="D2" s="130" t="str">
        <f>Basplan!D2</f>
        <v/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31"/>
    </row>
    <row r="3" ht="12.75" customHeight="1">
      <c r="A3" s="11" t="s">
        <v>2</v>
      </c>
      <c r="B3" s="12"/>
      <c r="C3" s="132"/>
      <c r="D3" s="14" t="str">
        <f>Basplan!D3</f>
        <v/>
      </c>
      <c r="E3" s="2"/>
      <c r="F3" s="2"/>
      <c r="G3" s="3"/>
      <c r="H3" s="11" t="s">
        <v>66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2"/>
    </row>
    <row r="4" ht="12.75" customHeight="1">
      <c r="A4" s="17" t="s">
        <v>5</v>
      </c>
      <c r="B4" s="19"/>
      <c r="C4" s="13"/>
      <c r="D4" s="144" t="str">
        <f>Basplan!D4</f>
        <v/>
      </c>
      <c r="E4" s="18"/>
      <c r="F4" s="18"/>
      <c r="G4" s="131"/>
      <c r="H4" s="17" t="s">
        <v>86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9"/>
    </row>
    <row r="5" ht="12.75" customHeight="1">
      <c r="A5" s="145" t="s">
        <v>8</v>
      </c>
      <c r="B5" s="146"/>
      <c r="C5" s="147"/>
      <c r="D5" s="148" t="str">
        <f>Basplan!D5</f>
        <v/>
      </c>
      <c r="E5" s="149"/>
      <c r="F5" s="149"/>
      <c r="G5" s="150"/>
      <c r="H5" s="151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50"/>
    </row>
    <row r="6" ht="12.75" customHeight="1">
      <c r="A6" s="134" t="s">
        <v>68</v>
      </c>
      <c r="B6" s="18"/>
      <c r="C6" s="18"/>
      <c r="D6" s="18"/>
      <c r="E6" s="18"/>
      <c r="F6" s="19"/>
      <c r="G6" s="135" t="s">
        <v>69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7"/>
      <c r="B7" s="38" t="s">
        <v>15</v>
      </c>
      <c r="C7" s="30"/>
      <c r="D7" s="30"/>
      <c r="E7" s="30"/>
      <c r="F7" s="31"/>
      <c r="G7" s="40">
        <f>Basplan!H7</f>
        <v>30</v>
      </c>
      <c r="H7" s="136">
        <f>Basplan!I7</f>
        <v>31</v>
      </c>
      <c r="I7" s="136">
        <f>Basplan!J7</f>
        <v>32</v>
      </c>
      <c r="J7" s="136">
        <f>Basplan!K7</f>
        <v>33</v>
      </c>
      <c r="K7" s="136">
        <f>Basplan!L7</f>
        <v>34</v>
      </c>
      <c r="L7" s="136">
        <f>Basplan!M7</f>
        <v>35</v>
      </c>
      <c r="M7" s="136">
        <f>Basplan!N7</f>
        <v>36</v>
      </c>
      <c r="N7" s="136">
        <f>Basplan!O7</f>
        <v>37</v>
      </c>
      <c r="O7" s="136">
        <f>Basplan!P7</f>
        <v>38</v>
      </c>
      <c r="P7" s="136">
        <f>Basplan!Q7</f>
        <v>39</v>
      </c>
      <c r="Q7" s="136">
        <f>Basplan!R7</f>
        <v>40</v>
      </c>
      <c r="R7" s="136">
        <f>Basplan!S7</f>
        <v>41</v>
      </c>
      <c r="S7" s="136">
        <f>Basplan!T7</f>
        <v>42</v>
      </c>
      <c r="T7" s="136">
        <f>Basplan!U7</f>
        <v>43</v>
      </c>
      <c r="U7" s="136">
        <f>Basplan!V7</f>
        <v>44</v>
      </c>
      <c r="V7" s="136">
        <f>Basplan!W7</f>
        <v>45</v>
      </c>
      <c r="W7" s="136">
        <f>Basplan!X7</f>
        <v>46</v>
      </c>
      <c r="X7" s="136">
        <f>Basplan!Y7</f>
        <v>47</v>
      </c>
      <c r="Y7" s="136">
        <f>Basplan!Z7</f>
        <v>48</v>
      </c>
      <c r="Z7" s="136">
        <f>Basplan!AA7</f>
        <v>49</v>
      </c>
      <c r="AA7" s="136">
        <f>Basplan!AB7</f>
        <v>50</v>
      </c>
      <c r="AB7" s="136">
        <f>Basplan!AC7</f>
        <v>51</v>
      </c>
      <c r="AC7" s="136">
        <f>Basplan!AD7</f>
        <v>52</v>
      </c>
      <c r="AD7" s="43" t="s">
        <v>70</v>
      </c>
    </row>
    <row r="8" ht="12.75" customHeight="1">
      <c r="A8" s="43">
        <f>Basplan!A8</f>
        <v>1</v>
      </c>
      <c r="B8" s="96" t="str">
        <f>'Modifierad plan '!B8:D8</f>
        <v>Designspecifikation</v>
      </c>
      <c r="C8" s="46"/>
      <c r="D8" s="46"/>
      <c r="E8" s="46"/>
      <c r="F8" s="47"/>
      <c r="G8" s="152"/>
      <c r="H8" s="52"/>
      <c r="I8" s="52"/>
      <c r="J8" s="52"/>
      <c r="K8" s="52"/>
      <c r="L8" s="52"/>
      <c r="M8" s="52"/>
      <c r="N8" s="52"/>
      <c r="O8" s="52"/>
      <c r="P8" s="52"/>
      <c r="Q8" s="53">
        <v>3.0</v>
      </c>
      <c r="R8" s="53">
        <v>2.0</v>
      </c>
      <c r="S8" s="52"/>
      <c r="T8" s="52"/>
      <c r="U8" s="52"/>
      <c r="V8" s="52"/>
      <c r="W8" s="52"/>
      <c r="X8" s="52"/>
      <c r="Y8" s="52"/>
      <c r="Z8" s="52"/>
      <c r="AA8" s="52"/>
      <c r="AB8" s="52"/>
      <c r="AC8" s="54"/>
      <c r="AD8" s="140">
        <f t="shared" ref="AD8:AD16" si="1">SUM(G8:AC8)</f>
        <v>5</v>
      </c>
    </row>
    <row r="9" ht="12.75" customHeight="1">
      <c r="A9" s="43">
        <f>Basplan!A9</f>
        <v>2</v>
      </c>
      <c r="B9" s="96" t="str">
        <f>'Modifierad plan '!B9:D9</f>
        <v>Statusrapport</v>
      </c>
      <c r="C9" s="46"/>
      <c r="D9" s="46"/>
      <c r="E9" s="46"/>
      <c r="F9" s="47"/>
      <c r="G9" s="51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4"/>
      <c r="AD9" s="140">
        <f t="shared" si="1"/>
        <v>0</v>
      </c>
    </row>
    <row r="10" ht="12.75" customHeight="1">
      <c r="A10" s="43">
        <f>Basplan!A10</f>
        <v>3</v>
      </c>
      <c r="B10" s="96" t="str">
        <f>'Modifierad plan '!B10:D10</f>
        <v>Mötesprotokoll</v>
      </c>
      <c r="C10" s="46"/>
      <c r="D10" s="46"/>
      <c r="E10" s="46"/>
      <c r="F10" s="47"/>
      <c r="G10" s="51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4"/>
      <c r="AD10" s="140">
        <f t="shared" si="1"/>
        <v>0</v>
      </c>
    </row>
    <row r="11" ht="12.75" customHeight="1">
      <c r="A11" s="43">
        <f>Basplan!A11</f>
        <v>4</v>
      </c>
      <c r="B11" s="96" t="str">
        <f>'Modifierad plan '!B11:D11</f>
        <v>Tidsredovisning</v>
      </c>
      <c r="C11" s="46"/>
      <c r="D11" s="46"/>
      <c r="E11" s="46"/>
      <c r="F11" s="47"/>
      <c r="G11" s="51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3"/>
      <c r="T11" s="52"/>
      <c r="U11" s="52"/>
      <c r="V11" s="52"/>
      <c r="W11" s="52"/>
      <c r="X11" s="52"/>
      <c r="Y11" s="52"/>
      <c r="Z11" s="52"/>
      <c r="AA11" s="52"/>
      <c r="AB11" s="52"/>
      <c r="AC11" s="54"/>
      <c r="AD11" s="140">
        <f t="shared" si="1"/>
        <v>0</v>
      </c>
    </row>
    <row r="12" ht="12.75" customHeight="1">
      <c r="A12" s="43">
        <f>Basplan!A12</f>
        <v>5</v>
      </c>
      <c r="B12" s="96" t="str">
        <f>'Modifierad plan '!B12:D12</f>
        <v>Projektmöten</v>
      </c>
      <c r="C12" s="46"/>
      <c r="D12" s="46"/>
      <c r="E12" s="46"/>
      <c r="F12" s="47"/>
      <c r="G12" s="51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3">
        <v>1.0</v>
      </c>
      <c r="AC12" s="54"/>
      <c r="AD12" s="140">
        <f t="shared" si="1"/>
        <v>1</v>
      </c>
    </row>
    <row r="13" ht="12.75" customHeight="1">
      <c r="A13" s="43">
        <f>Basplan!A13</f>
        <v>6</v>
      </c>
      <c r="B13" s="96" t="str">
        <f>'Modifierad plan '!B13:D13</f>
        <v>Projektrapport</v>
      </c>
      <c r="C13" s="46"/>
      <c r="D13" s="46"/>
      <c r="E13" s="46"/>
      <c r="F13" s="47"/>
      <c r="G13" s="51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3">
        <v>4.0</v>
      </c>
      <c r="AC13" s="54"/>
      <c r="AD13" s="140">
        <f t="shared" si="1"/>
        <v>4</v>
      </c>
    </row>
    <row r="14" ht="12.75" customHeight="1">
      <c r="A14" s="43">
        <f>Basplan!A14</f>
        <v>7</v>
      </c>
      <c r="B14" s="96" t="str">
        <f>'Modifierad plan '!B14:D14</f>
        <v>Presentation </v>
      </c>
      <c r="C14" s="46"/>
      <c r="D14" s="46"/>
      <c r="E14" s="46"/>
      <c r="F14" s="47"/>
      <c r="G14" s="51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3">
        <v>4.0</v>
      </c>
      <c r="AB14" s="53">
        <v>3.0</v>
      </c>
      <c r="AC14" s="54"/>
      <c r="AD14" s="140">
        <f t="shared" si="1"/>
        <v>7</v>
      </c>
    </row>
    <row r="15" ht="12.75" customHeight="1">
      <c r="A15" s="43">
        <f>Basplan!A15</f>
        <v>8</v>
      </c>
      <c r="B15" s="96" t="str">
        <f>'Modifierad plan '!B15:D15</f>
        <v>Teknisk dokumentation </v>
      </c>
      <c r="C15" s="46"/>
      <c r="D15" s="46"/>
      <c r="E15" s="46"/>
      <c r="F15" s="47"/>
      <c r="G15" s="51"/>
      <c r="H15" s="52"/>
      <c r="I15" s="52"/>
      <c r="J15" s="52"/>
      <c r="K15" s="52"/>
      <c r="L15" s="52"/>
      <c r="M15" s="52"/>
      <c r="N15" s="52"/>
      <c r="O15" s="52"/>
      <c r="P15" s="53"/>
      <c r="Q15" s="52"/>
      <c r="R15" s="52"/>
      <c r="S15" s="52"/>
      <c r="T15" s="52"/>
      <c r="U15" s="52"/>
      <c r="V15" s="52"/>
      <c r="W15" s="52"/>
      <c r="X15" s="52"/>
      <c r="Y15" s="53">
        <v>3.0</v>
      </c>
      <c r="Z15" s="53">
        <v>7.0</v>
      </c>
      <c r="AA15" s="53">
        <v>4.0</v>
      </c>
      <c r="AB15" s="52"/>
      <c r="AC15" s="54"/>
      <c r="AD15" s="140">
        <f t="shared" si="1"/>
        <v>14</v>
      </c>
    </row>
    <row r="16" ht="12.75" customHeight="1">
      <c r="A16" s="43">
        <f>Basplan!A16</f>
        <v>9</v>
      </c>
      <c r="B16" s="96" t="str">
        <f>'Modifierad plan '!B16:D16</f>
        <v>Användarhandledning</v>
      </c>
      <c r="C16" s="46"/>
      <c r="D16" s="46"/>
      <c r="E16" s="46"/>
      <c r="F16" s="47"/>
      <c r="G16" s="51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3">
        <v>3.0</v>
      </c>
      <c r="AA16" s="52"/>
      <c r="AB16" s="52"/>
      <c r="AC16" s="54"/>
      <c r="AD16" s="140">
        <f t="shared" si="1"/>
        <v>3</v>
      </c>
    </row>
    <row r="17" ht="12.75" customHeight="1">
      <c r="A17" s="43" t="str">
        <f>Basplan!A17</f>
        <v/>
      </c>
      <c r="B17" s="141" t="str">
        <f>'Modifierad plan '!B17:D17</f>
        <v>Styrmodul</v>
      </c>
      <c r="C17" s="46"/>
      <c r="D17" s="46"/>
      <c r="E17" s="46"/>
      <c r="F17" s="47"/>
      <c r="G17" s="6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40"/>
    </row>
    <row r="18" ht="12.75" customHeight="1">
      <c r="A18" s="43">
        <f>Basplan!A18</f>
        <v>10</v>
      </c>
      <c r="B18" s="96" t="str">
        <f>'Modifierad plan '!B18:D18</f>
        <v>Styrkommunikation</v>
      </c>
      <c r="C18" s="46"/>
      <c r="D18" s="46"/>
      <c r="E18" s="46"/>
      <c r="F18" s="47"/>
      <c r="G18" s="51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4"/>
      <c r="AD18" s="140">
        <f t="shared" ref="AD18:AD21" si="2">SUM(G18:AC18)</f>
        <v>0</v>
      </c>
    </row>
    <row r="19" ht="12.75" customHeight="1">
      <c r="A19" s="43">
        <f>Basplan!A19</f>
        <v>11</v>
      </c>
      <c r="B19" s="96" t="str">
        <f>'Modifierad plan '!B19:D19</f>
        <v>Reglering</v>
      </c>
      <c r="C19" s="46"/>
      <c r="D19" s="46"/>
      <c r="E19" s="46"/>
      <c r="F19" s="47"/>
      <c r="G19" s="51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4"/>
      <c r="AD19" s="140">
        <f t="shared" si="2"/>
        <v>0</v>
      </c>
    </row>
    <row r="20" ht="12.75" customHeight="1">
      <c r="A20" s="43">
        <f>Basplan!A20</f>
        <v>12</v>
      </c>
      <c r="B20" s="96" t="str">
        <f>'Modifierad plan '!B20:D20</f>
        <v>Eftersökning</v>
      </c>
      <c r="C20" s="46"/>
      <c r="D20" s="46"/>
      <c r="E20" s="46"/>
      <c r="F20" s="47"/>
      <c r="G20" s="51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4"/>
      <c r="AD20" s="140">
        <f t="shared" si="2"/>
        <v>0</v>
      </c>
    </row>
    <row r="21" ht="12.75" customHeight="1">
      <c r="A21" s="43">
        <f>Basplan!A21</f>
        <v>13</v>
      </c>
      <c r="B21" s="96" t="str">
        <f>'Modifierad plan '!B21:D21</f>
        <v>Test av styrmodul</v>
      </c>
      <c r="C21" s="46"/>
      <c r="D21" s="46"/>
      <c r="E21" s="46"/>
      <c r="F21" s="47"/>
      <c r="G21" s="51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4"/>
      <c r="AD21" s="140">
        <f t="shared" si="2"/>
        <v>0</v>
      </c>
    </row>
    <row r="22" ht="12.75" customHeight="1">
      <c r="A22" s="43" t="str">
        <f>Basplan!A22</f>
        <v/>
      </c>
      <c r="B22" s="141" t="str">
        <f>'Modifierad plan '!B22:D22</f>
        <v>Huvudmodul</v>
      </c>
      <c r="C22" s="46"/>
      <c r="D22" s="46"/>
      <c r="E22" s="46"/>
      <c r="F22" s="47"/>
      <c r="G22" s="6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40"/>
    </row>
    <row r="23" ht="12.75" customHeight="1">
      <c r="A23" s="43">
        <f>Basplan!A23</f>
        <v>14</v>
      </c>
      <c r="B23" s="96" t="str">
        <f>'Modifierad plan '!B23:D23</f>
        <v>Sökalgoritm</v>
      </c>
      <c r="C23" s="46"/>
      <c r="D23" s="46"/>
      <c r="E23" s="46"/>
      <c r="F23" s="47"/>
      <c r="G23" s="51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4"/>
      <c r="AD23" s="140">
        <f t="shared" ref="AD23:AD27" si="3">SUM(G23:AC23)</f>
        <v>0</v>
      </c>
    </row>
    <row r="24" ht="12.75" customHeight="1">
      <c r="A24" s="43">
        <f>Basplan!A24</f>
        <v>15</v>
      </c>
      <c r="B24" s="96" t="str">
        <f>'Modifierad plan '!B24:D24</f>
        <v>Integrering med övriga moduler</v>
      </c>
      <c r="C24" s="46"/>
      <c r="D24" s="46"/>
      <c r="E24" s="46"/>
      <c r="F24" s="47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4"/>
      <c r="AD24" s="140">
        <f t="shared" si="3"/>
        <v>0</v>
      </c>
    </row>
    <row r="25" ht="12.75" customHeight="1">
      <c r="A25" s="43">
        <f>Basplan!A25</f>
        <v>16</v>
      </c>
      <c r="B25" s="96" t="str">
        <f>'Modifierad plan '!B25:D25</f>
        <v>Konfiguration av data-bussar</v>
      </c>
      <c r="C25" s="46"/>
      <c r="D25" s="46"/>
      <c r="E25" s="46"/>
      <c r="F25" s="47"/>
      <c r="G25" s="51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4"/>
      <c r="AD25" s="140">
        <f t="shared" si="3"/>
        <v>0</v>
      </c>
    </row>
    <row r="26" ht="12.75" customHeight="1">
      <c r="A26" s="43">
        <f>Basplan!A26</f>
        <v>17</v>
      </c>
      <c r="B26" s="96" t="str">
        <f>'Modifierad plan '!B26:D26</f>
        <v>Eftersökning</v>
      </c>
      <c r="C26" s="46"/>
      <c r="D26" s="46"/>
      <c r="E26" s="46"/>
      <c r="F26" s="47"/>
      <c r="G26" s="51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4"/>
      <c r="AD26" s="140">
        <f t="shared" si="3"/>
        <v>0</v>
      </c>
    </row>
    <row r="27" ht="12.75" customHeight="1">
      <c r="A27" s="43">
        <f>Basplan!A27</f>
        <v>18</v>
      </c>
      <c r="B27" s="96" t="str">
        <f>'Modifierad plan '!B27:D27</f>
        <v>Testning av huvudmodul</v>
      </c>
      <c r="C27" s="46"/>
      <c r="D27" s="46"/>
      <c r="E27" s="46"/>
      <c r="F27" s="47"/>
      <c r="G27" s="51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3">
        <v>4.0</v>
      </c>
      <c r="AB27" s="52"/>
      <c r="AC27" s="54"/>
      <c r="AD27" s="140">
        <f t="shared" si="3"/>
        <v>4</v>
      </c>
    </row>
    <row r="28" ht="12.75" customHeight="1">
      <c r="A28" s="43" t="str">
        <f>Basplan!A28</f>
        <v/>
      </c>
      <c r="B28" s="141" t="str">
        <f>'Modifierad plan '!B28:D28</f>
        <v>Kommunikationsmodul</v>
      </c>
      <c r="C28" s="46"/>
      <c r="D28" s="46"/>
      <c r="E28" s="46"/>
      <c r="F28" s="47"/>
      <c r="G28" s="6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40"/>
    </row>
    <row r="29" ht="12.75" customHeight="1">
      <c r="A29" s="43">
        <f>Basplan!A29</f>
        <v>19</v>
      </c>
      <c r="B29" s="96" t="str">
        <f>'Modifierad plan '!B29:D29</f>
        <v>Bluetooth</v>
      </c>
      <c r="C29" s="46"/>
      <c r="D29" s="46"/>
      <c r="E29" s="46"/>
      <c r="F29" s="47"/>
      <c r="G29" s="51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3">
        <v>4.0</v>
      </c>
      <c r="V29" s="53">
        <v>5.0</v>
      </c>
      <c r="W29" s="52"/>
      <c r="X29" s="52"/>
      <c r="Y29" s="52"/>
      <c r="Z29" s="52"/>
      <c r="AA29" s="52"/>
      <c r="AB29" s="52"/>
      <c r="AC29" s="54"/>
      <c r="AD29" s="140">
        <f t="shared" ref="AD29:AD35" si="4">SUM(G29:AC29)</f>
        <v>9</v>
      </c>
    </row>
    <row r="30" ht="12.75" customHeight="1">
      <c r="A30" s="43">
        <f>Basplan!A30</f>
        <v>20</v>
      </c>
      <c r="B30" s="96" t="str">
        <f>'Modifierad plan '!B30:D30</f>
        <v>Kommunikation med extern dator</v>
      </c>
      <c r="C30" s="46"/>
      <c r="D30" s="46"/>
      <c r="E30" s="46"/>
      <c r="F30" s="47"/>
      <c r="G30" s="51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3">
        <v>3.0</v>
      </c>
      <c r="V30" s="52"/>
      <c r="W30" s="53">
        <v>2.0</v>
      </c>
      <c r="X30" s="53">
        <v>2.0</v>
      </c>
      <c r="Y30" s="53">
        <v>3.0</v>
      </c>
      <c r="Z30" s="52"/>
      <c r="AA30" s="52"/>
      <c r="AB30" s="52"/>
      <c r="AC30" s="54"/>
      <c r="AD30" s="140">
        <f t="shared" si="4"/>
        <v>10</v>
      </c>
    </row>
    <row r="31" ht="12.75" customHeight="1">
      <c r="A31" s="43">
        <f>Basplan!A31</f>
        <v>21</v>
      </c>
      <c r="B31" s="96" t="str">
        <f>'Modifierad plan '!B31:D31</f>
        <v>Kommunikation med sensormodul </v>
      </c>
      <c r="C31" s="46"/>
      <c r="D31" s="46"/>
      <c r="E31" s="46"/>
      <c r="F31" s="47"/>
      <c r="G31" s="51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3">
        <v>4.0</v>
      </c>
      <c r="X31" s="52"/>
      <c r="Y31" s="52"/>
      <c r="Z31" s="52"/>
      <c r="AA31" s="52"/>
      <c r="AB31" s="52"/>
      <c r="AC31" s="54"/>
      <c r="AD31" s="140">
        <f t="shared" si="4"/>
        <v>4</v>
      </c>
    </row>
    <row r="32" ht="12.75" customHeight="1">
      <c r="A32" s="43">
        <f>Basplan!A32</f>
        <v>22</v>
      </c>
      <c r="B32" s="96" t="str">
        <f>'Modifierad plan '!B32:D32</f>
        <v>Kommunikation med styrmodul</v>
      </c>
      <c r="C32" s="46"/>
      <c r="D32" s="46"/>
      <c r="E32" s="46"/>
      <c r="F32" s="47"/>
      <c r="G32" s="51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3">
        <v>4.0</v>
      </c>
      <c r="W32" s="53">
        <v>2.0</v>
      </c>
      <c r="X32" s="52"/>
      <c r="Y32" s="52"/>
      <c r="Z32" s="52"/>
      <c r="AA32" s="52"/>
      <c r="AB32" s="52"/>
      <c r="AC32" s="54"/>
      <c r="AD32" s="140">
        <f t="shared" si="4"/>
        <v>6</v>
      </c>
    </row>
    <row r="33" ht="12.75" customHeight="1">
      <c r="A33" s="43">
        <f>Basplan!A33</f>
        <v>23</v>
      </c>
      <c r="B33" s="96" t="str">
        <f>'Modifierad plan '!B33:D33</f>
        <v>Kommunikation med huvudmodul </v>
      </c>
      <c r="C33" s="46"/>
      <c r="D33" s="46"/>
      <c r="E33" s="46"/>
      <c r="F33" s="47"/>
      <c r="G33" s="51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3"/>
      <c r="W33" s="53">
        <v>4.0</v>
      </c>
      <c r="X33" s="53">
        <v>2.0</v>
      </c>
      <c r="Y33" s="53">
        <v>2.0</v>
      </c>
      <c r="Z33" s="52"/>
      <c r="AA33" s="52"/>
      <c r="AB33" s="52"/>
      <c r="AC33" s="54"/>
      <c r="AD33" s="140">
        <f t="shared" si="4"/>
        <v>8</v>
      </c>
    </row>
    <row r="34" ht="12.75" customHeight="1">
      <c r="A34" s="43">
        <f>Basplan!A34</f>
        <v>24</v>
      </c>
      <c r="B34" s="96" t="str">
        <f>'Modifierad plan '!B34:D34</f>
        <v>Eftersökning</v>
      </c>
      <c r="C34" s="46"/>
      <c r="D34" s="46"/>
      <c r="E34" s="46"/>
      <c r="F34" s="47"/>
      <c r="G34" s="51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4"/>
      <c r="AD34" s="140">
        <f t="shared" si="4"/>
        <v>0</v>
      </c>
    </row>
    <row r="35" ht="12.75" customHeight="1">
      <c r="A35" s="43">
        <f>Basplan!A35</f>
        <v>25</v>
      </c>
      <c r="B35" s="96" t="str">
        <f>'Modifierad plan '!B35:D35</f>
        <v>Test av kommunikationsmodul</v>
      </c>
      <c r="C35" s="46"/>
      <c r="D35" s="46"/>
      <c r="E35" s="46"/>
      <c r="F35" s="47"/>
      <c r="G35" s="51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3">
        <v>2.0</v>
      </c>
      <c r="Y35" s="53">
        <v>3.0</v>
      </c>
      <c r="Z35" s="53">
        <v>3.0</v>
      </c>
      <c r="AA35" s="53">
        <v>3.0</v>
      </c>
      <c r="AB35" s="52"/>
      <c r="AC35" s="54"/>
      <c r="AD35" s="140">
        <f t="shared" si="4"/>
        <v>11</v>
      </c>
    </row>
    <row r="36" ht="12.75" customHeight="1">
      <c r="A36" s="43" t="str">
        <f>Basplan!A36</f>
        <v/>
      </c>
      <c r="B36" s="141" t="str">
        <f>'Modifierad plan '!B36:D36</f>
        <v>Sensormodul </v>
      </c>
      <c r="C36" s="46"/>
      <c r="D36" s="46"/>
      <c r="E36" s="46"/>
      <c r="F36" s="47"/>
      <c r="G36" s="6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40"/>
    </row>
    <row r="37" ht="12.75" customHeight="1">
      <c r="A37" s="43">
        <f>Basplan!A37</f>
        <v>26</v>
      </c>
      <c r="B37" s="96" t="str">
        <f>'Modifierad plan '!B37:D37</f>
        <v>Sensorkommunikation</v>
      </c>
      <c r="C37" s="46"/>
      <c r="D37" s="46"/>
      <c r="E37" s="46"/>
      <c r="F37" s="47"/>
      <c r="G37" s="51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4"/>
      <c r="AD37" s="140">
        <f t="shared" ref="AD37:AD46" si="5">SUM(G37:AC37)</f>
        <v>0</v>
      </c>
    </row>
    <row r="38" ht="12.75" customHeight="1">
      <c r="A38" s="43">
        <f>Basplan!A38</f>
        <v>27</v>
      </c>
      <c r="B38" s="96" t="str">
        <f>'Modifierad plan '!B38:D38</f>
        <v>Kommunikation med huvudmodul </v>
      </c>
      <c r="C38" s="46"/>
      <c r="D38" s="46"/>
      <c r="E38" s="46"/>
      <c r="F38" s="47"/>
      <c r="G38" s="51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4"/>
      <c r="AD38" s="140">
        <f t="shared" si="5"/>
        <v>0</v>
      </c>
    </row>
    <row r="39" ht="12.75" customHeight="1">
      <c r="A39" s="43">
        <f>Basplan!A39</f>
        <v>28</v>
      </c>
      <c r="B39" s="96" t="str">
        <f>'Modifierad plan '!B39:D39</f>
        <v>Eftersökning</v>
      </c>
      <c r="C39" s="46"/>
      <c r="D39" s="46"/>
      <c r="E39" s="46"/>
      <c r="F39" s="47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4"/>
      <c r="AD39" s="140">
        <f t="shared" si="5"/>
        <v>0</v>
      </c>
    </row>
    <row r="40" ht="12.75" customHeight="1">
      <c r="A40" s="43">
        <f>Basplan!A40</f>
        <v>29</v>
      </c>
      <c r="B40" s="96" t="str">
        <f>'Modifierad plan '!B40:D40</f>
        <v>Test av sensormodul</v>
      </c>
      <c r="C40" s="46"/>
      <c r="D40" s="46"/>
      <c r="E40" s="46"/>
      <c r="F40" s="47"/>
      <c r="G40" s="51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4"/>
      <c r="AD40" s="140">
        <f t="shared" si="5"/>
        <v>0</v>
      </c>
    </row>
    <row r="41" ht="12.75" customHeight="1">
      <c r="A41" s="43" t="str">
        <f>Basplan!A41</f>
        <v/>
      </c>
      <c r="B41" s="141" t="str">
        <f>'Modifierad plan '!B41:D41</f>
        <v>Extern dator</v>
      </c>
      <c r="C41" s="46"/>
      <c r="D41" s="46"/>
      <c r="E41" s="46"/>
      <c r="F41" s="47"/>
      <c r="G41" s="6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40">
        <f t="shared" si="5"/>
        <v>0</v>
      </c>
    </row>
    <row r="42" ht="12.75" customHeight="1">
      <c r="A42" s="43">
        <f>Basplan!A42</f>
        <v>30</v>
      </c>
      <c r="B42" s="96" t="str">
        <f>'Modifierad plan '!B42:D42</f>
        <v>Datakommunikations-specifikation</v>
      </c>
      <c r="C42" s="46"/>
      <c r="D42" s="46"/>
      <c r="E42" s="46"/>
      <c r="F42" s="47"/>
      <c r="G42" s="51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3">
        <v>4.0</v>
      </c>
      <c r="X42" s="53">
        <v>2.0</v>
      </c>
      <c r="Y42" s="53">
        <v>3.0</v>
      </c>
      <c r="Z42" s="52"/>
      <c r="AA42" s="52"/>
      <c r="AB42" s="52"/>
      <c r="AC42" s="54"/>
      <c r="AD42" s="140">
        <f t="shared" si="5"/>
        <v>9</v>
      </c>
    </row>
    <row r="43" ht="12.75" customHeight="1">
      <c r="A43" s="43">
        <f>Basplan!A43</f>
        <v>31</v>
      </c>
      <c r="B43" s="96" t="str">
        <f>'Modifierad plan '!B43:D43</f>
        <v>Datorstyrning</v>
      </c>
      <c r="C43" s="46"/>
      <c r="D43" s="46"/>
      <c r="E43" s="46"/>
      <c r="F43" s="47"/>
      <c r="G43" s="51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3">
        <v>2.0</v>
      </c>
      <c r="X43" s="52"/>
      <c r="Y43" s="52"/>
      <c r="Z43" s="52"/>
      <c r="AA43" s="52"/>
      <c r="AB43" s="52"/>
      <c r="AC43" s="54"/>
      <c r="AD43" s="140">
        <f t="shared" si="5"/>
        <v>2</v>
      </c>
    </row>
    <row r="44" ht="12.75" customHeight="1">
      <c r="A44" s="43">
        <f>Basplan!A44</f>
        <v>32</v>
      </c>
      <c r="B44" s="96" t="str">
        <f>'Modifierad plan '!B44:D44</f>
        <v>Kartläggning</v>
      </c>
      <c r="C44" s="46"/>
      <c r="D44" s="46"/>
      <c r="E44" s="46"/>
      <c r="F44" s="47"/>
      <c r="G44" s="51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3">
        <v>3.0</v>
      </c>
      <c r="W44" s="53"/>
      <c r="X44" s="53">
        <v>3.0</v>
      </c>
      <c r="Y44" s="53">
        <v>3.0</v>
      </c>
      <c r="Z44" s="52"/>
      <c r="AA44" s="52"/>
      <c r="AB44" s="52"/>
      <c r="AC44" s="54"/>
      <c r="AD44" s="140">
        <f t="shared" si="5"/>
        <v>9</v>
      </c>
    </row>
    <row r="45" ht="12.75" customHeight="1">
      <c r="A45" s="43">
        <f>Basplan!A45</f>
        <v>33</v>
      </c>
      <c r="B45" s="96" t="str">
        <f>'Modifierad plan '!B45:D45</f>
        <v>Användargränssnitt</v>
      </c>
      <c r="C45" s="46"/>
      <c r="D45" s="46"/>
      <c r="E45" s="46"/>
      <c r="F45" s="47"/>
      <c r="G45" s="51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3">
        <v>8.0</v>
      </c>
      <c r="V45" s="53">
        <v>4.0</v>
      </c>
      <c r="W45" s="53">
        <v>4.0</v>
      </c>
      <c r="X45" s="53">
        <v>4.0</v>
      </c>
      <c r="Y45" s="53">
        <v>3.0</v>
      </c>
      <c r="Z45" s="53">
        <v>2.0</v>
      </c>
      <c r="AA45" s="53">
        <v>3.0</v>
      </c>
      <c r="AB45" s="52"/>
      <c r="AC45" s="54"/>
      <c r="AD45" s="140">
        <f t="shared" si="5"/>
        <v>28</v>
      </c>
    </row>
    <row r="46" ht="12.75" customHeight="1">
      <c r="A46" s="43">
        <f>Basplan!A46</f>
        <v>34</v>
      </c>
      <c r="B46" s="96" t="str">
        <f>'Modifierad plan '!B46:D46</f>
        <v>Testning av extern dator</v>
      </c>
      <c r="C46" s="46"/>
      <c r="D46" s="46"/>
      <c r="E46" s="46"/>
      <c r="F46" s="47"/>
      <c r="G46" s="5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3">
        <v>2.0</v>
      </c>
      <c r="Y46" s="53">
        <v>2.0</v>
      </c>
      <c r="Z46" s="53">
        <v>5.0</v>
      </c>
      <c r="AA46" s="53">
        <v>4.0</v>
      </c>
      <c r="AB46" s="52"/>
      <c r="AC46" s="54"/>
      <c r="AD46" s="140">
        <f t="shared" si="5"/>
        <v>13</v>
      </c>
    </row>
    <row r="47" ht="12.75" customHeight="1">
      <c r="A47" s="43" t="str">
        <f>Basplan!A47</f>
        <v/>
      </c>
      <c r="B47" s="141" t="str">
        <f>'Modifierad plan '!B47:D47</f>
        <v>Hela systemet</v>
      </c>
      <c r="C47" s="46"/>
      <c r="D47" s="46"/>
      <c r="E47" s="46"/>
      <c r="F47" s="47"/>
      <c r="G47" s="6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40"/>
    </row>
    <row r="48" ht="12.75" customHeight="1">
      <c r="A48" s="43">
        <f>Basplan!A48</f>
        <v>35</v>
      </c>
      <c r="B48" s="96" t="str">
        <f>'Modifierad plan '!B48:D48</f>
        <v>Systemtestning</v>
      </c>
      <c r="C48" s="46"/>
      <c r="D48" s="46"/>
      <c r="E48" s="46"/>
      <c r="F48" s="47"/>
      <c r="G48" s="5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3">
        <v>3.0</v>
      </c>
      <c r="AA48" s="53">
        <v>1.0</v>
      </c>
      <c r="AB48" s="53">
        <v>3.0</v>
      </c>
      <c r="AC48" s="54"/>
      <c r="AD48" s="140">
        <f>SUM(G48:AC48)</f>
        <v>7</v>
      </c>
    </row>
    <row r="49" ht="12.75" customHeight="1">
      <c r="A49" s="43" t="str">
        <f>Basplan!A49</f>
        <v/>
      </c>
      <c r="B49" s="141" t="str">
        <f>'Modifierad plan '!B49:D49</f>
        <v>Buffert</v>
      </c>
      <c r="C49" s="46"/>
      <c r="D49" s="46"/>
      <c r="E49" s="46"/>
      <c r="F49" s="47"/>
      <c r="G49" s="6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40"/>
    </row>
    <row r="50" ht="12.75" customHeight="1">
      <c r="A50" s="43">
        <f>Basplan!A50</f>
        <v>36</v>
      </c>
      <c r="B50" s="96" t="str">
        <f>'Modifierad plan '!B50:D50</f>
        <v>Buffert</v>
      </c>
      <c r="C50" s="46"/>
      <c r="D50" s="46"/>
      <c r="E50" s="46"/>
      <c r="F50" s="47"/>
      <c r="G50" s="51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4"/>
      <c r="AD50" s="140">
        <f t="shared" ref="AD50:AD86" si="6">SUM(G50:AC50)</f>
        <v>0</v>
      </c>
    </row>
    <row r="51" ht="12.75" customHeight="1">
      <c r="A51" s="43">
        <f>Basplan!A51</f>
        <v>39</v>
      </c>
      <c r="B51" s="96" t="str">
        <f>'Modifierad plan '!B51:D51</f>
        <v/>
      </c>
      <c r="C51" s="46"/>
      <c r="D51" s="46"/>
      <c r="E51" s="46"/>
      <c r="F51" s="47"/>
      <c r="G51" s="51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4"/>
      <c r="AD51" s="140">
        <f t="shared" si="6"/>
        <v>0</v>
      </c>
    </row>
    <row r="52" ht="12.75" customHeight="1">
      <c r="A52" s="43">
        <f>Basplan!A52</f>
        <v>40</v>
      </c>
      <c r="B52" s="96" t="str">
        <f>'Modifierad plan '!B52:D52</f>
        <v/>
      </c>
      <c r="C52" s="46"/>
      <c r="D52" s="46"/>
      <c r="E52" s="46"/>
      <c r="F52" s="47"/>
      <c r="G52" s="51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4"/>
      <c r="AD52" s="140">
        <f t="shared" si="6"/>
        <v>0</v>
      </c>
    </row>
    <row r="53" ht="12.75" customHeight="1">
      <c r="A53" s="43">
        <f>Basplan!A53</f>
        <v>41</v>
      </c>
      <c r="B53" s="96" t="str">
        <f>'Modifierad plan '!B53:D53</f>
        <v/>
      </c>
      <c r="C53" s="46"/>
      <c r="D53" s="46"/>
      <c r="E53" s="46"/>
      <c r="F53" s="47"/>
      <c r="G53" s="51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4"/>
      <c r="AD53" s="140">
        <f t="shared" si="6"/>
        <v>0</v>
      </c>
    </row>
    <row r="54" ht="12.75" customHeight="1">
      <c r="A54" s="43">
        <f>Basplan!A54</f>
        <v>42</v>
      </c>
      <c r="B54" s="96" t="str">
        <f>'Modifierad plan '!B54:D54</f>
        <v/>
      </c>
      <c r="C54" s="46"/>
      <c r="D54" s="46"/>
      <c r="E54" s="46"/>
      <c r="F54" s="47"/>
      <c r="G54" s="5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4"/>
      <c r="AD54" s="140">
        <f t="shared" si="6"/>
        <v>0</v>
      </c>
    </row>
    <row r="55" ht="12.75" customHeight="1">
      <c r="A55" s="43">
        <f>Basplan!A55</f>
        <v>43</v>
      </c>
      <c r="B55" s="96" t="str">
        <f>'Modifierad plan '!B55:D55</f>
        <v/>
      </c>
      <c r="C55" s="46"/>
      <c r="D55" s="46"/>
      <c r="E55" s="46"/>
      <c r="F55" s="47"/>
      <c r="G55" s="5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4"/>
      <c r="AD55" s="140">
        <f t="shared" si="6"/>
        <v>0</v>
      </c>
    </row>
    <row r="56" ht="12.75" customHeight="1">
      <c r="A56" s="43">
        <f>Basplan!A56</f>
        <v>44</v>
      </c>
      <c r="B56" s="96" t="str">
        <f>'Modifierad plan '!B56:D56</f>
        <v/>
      </c>
      <c r="C56" s="46"/>
      <c r="D56" s="46"/>
      <c r="E56" s="46"/>
      <c r="F56" s="47"/>
      <c r="G56" s="5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4"/>
      <c r="AD56" s="140">
        <f t="shared" si="6"/>
        <v>0</v>
      </c>
    </row>
    <row r="57" ht="12.75" customHeight="1">
      <c r="A57" s="43">
        <f>Basplan!A57</f>
        <v>45</v>
      </c>
      <c r="B57" s="96" t="str">
        <f>'Modifierad plan '!B57:D57</f>
        <v/>
      </c>
      <c r="C57" s="46"/>
      <c r="D57" s="46"/>
      <c r="E57" s="46"/>
      <c r="F57" s="47"/>
      <c r="G57" s="5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4"/>
      <c r="AD57" s="140">
        <f t="shared" si="6"/>
        <v>0</v>
      </c>
    </row>
    <row r="58" ht="12.75" customHeight="1">
      <c r="A58" s="43">
        <f>Basplan!A58</f>
        <v>46</v>
      </c>
      <c r="B58" s="96" t="str">
        <f>'Modifierad plan '!B58:D58</f>
        <v/>
      </c>
      <c r="C58" s="46"/>
      <c r="D58" s="46"/>
      <c r="E58" s="46"/>
      <c r="F58" s="47"/>
      <c r="G58" s="5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4"/>
      <c r="AD58" s="140">
        <f t="shared" si="6"/>
        <v>0</v>
      </c>
    </row>
    <row r="59" ht="12.75" customHeight="1">
      <c r="A59" s="43">
        <f>Basplan!A59</f>
        <v>47</v>
      </c>
      <c r="B59" s="96" t="str">
        <f>'Modifierad plan '!B59:D59</f>
        <v/>
      </c>
      <c r="C59" s="46"/>
      <c r="D59" s="46"/>
      <c r="E59" s="46"/>
      <c r="F59" s="47"/>
      <c r="G59" s="51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4"/>
      <c r="AD59" s="140">
        <f t="shared" si="6"/>
        <v>0</v>
      </c>
    </row>
    <row r="60" ht="12.75" customHeight="1">
      <c r="A60" s="43">
        <f>Basplan!A60</f>
        <v>48</v>
      </c>
      <c r="B60" s="96" t="str">
        <f>'Modifierad plan '!B60:D60</f>
        <v/>
      </c>
      <c r="C60" s="46"/>
      <c r="D60" s="46"/>
      <c r="E60" s="46"/>
      <c r="F60" s="47"/>
      <c r="G60" s="51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4"/>
      <c r="AD60" s="140">
        <f t="shared" si="6"/>
        <v>0</v>
      </c>
    </row>
    <row r="61" ht="12.75" customHeight="1">
      <c r="A61" s="43">
        <f>Basplan!A61</f>
        <v>49</v>
      </c>
      <c r="B61" s="96" t="str">
        <f>'Modifierad plan '!B61:D61</f>
        <v/>
      </c>
      <c r="C61" s="46"/>
      <c r="D61" s="46"/>
      <c r="E61" s="46"/>
      <c r="F61" s="47"/>
      <c r="G61" s="51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4"/>
      <c r="AD61" s="140">
        <f t="shared" si="6"/>
        <v>0</v>
      </c>
    </row>
    <row r="62" ht="12.75" customHeight="1">
      <c r="A62" s="43">
        <f>Basplan!A62</f>
        <v>50</v>
      </c>
      <c r="B62" s="96" t="str">
        <f>'Modifierad plan '!B62:D62</f>
        <v/>
      </c>
      <c r="C62" s="46"/>
      <c r="D62" s="46"/>
      <c r="E62" s="46"/>
      <c r="F62" s="47"/>
      <c r="G62" s="51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4"/>
      <c r="AD62" s="140">
        <f t="shared" si="6"/>
        <v>0</v>
      </c>
    </row>
    <row r="63" ht="12.75" customHeight="1">
      <c r="A63" s="43">
        <f>Basplan!A63</f>
        <v>51</v>
      </c>
      <c r="B63" s="96" t="str">
        <f>'Modifierad plan '!B63:D63</f>
        <v/>
      </c>
      <c r="C63" s="46"/>
      <c r="D63" s="46"/>
      <c r="E63" s="46"/>
      <c r="F63" s="47"/>
      <c r="G63" s="51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4"/>
      <c r="AD63" s="140">
        <f t="shared" si="6"/>
        <v>0</v>
      </c>
    </row>
    <row r="64" ht="12.75" customHeight="1">
      <c r="A64" s="43">
        <f>Basplan!A64</f>
        <v>52</v>
      </c>
      <c r="B64" s="96" t="str">
        <f>'Modifierad plan '!B64:D64</f>
        <v/>
      </c>
      <c r="C64" s="46"/>
      <c r="D64" s="46"/>
      <c r="E64" s="46"/>
      <c r="F64" s="47"/>
      <c r="G64" s="51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4"/>
      <c r="AD64" s="140">
        <f t="shared" si="6"/>
        <v>0</v>
      </c>
    </row>
    <row r="65" ht="12.75" customHeight="1">
      <c r="A65" s="43">
        <f>Basplan!A65</f>
        <v>53</v>
      </c>
      <c r="B65" s="96" t="str">
        <f>'Modifierad plan '!B65:D65</f>
        <v/>
      </c>
      <c r="C65" s="46"/>
      <c r="D65" s="46"/>
      <c r="E65" s="46"/>
      <c r="F65" s="47"/>
      <c r="G65" s="51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4"/>
      <c r="AD65" s="140">
        <f t="shared" si="6"/>
        <v>0</v>
      </c>
    </row>
    <row r="66" ht="12.75" customHeight="1">
      <c r="A66" s="43">
        <f>Basplan!A66</f>
        <v>54</v>
      </c>
      <c r="B66" s="96" t="str">
        <f>'Modifierad plan '!B66:D66</f>
        <v/>
      </c>
      <c r="C66" s="46"/>
      <c r="D66" s="46"/>
      <c r="E66" s="46"/>
      <c r="F66" s="47"/>
      <c r="G66" s="51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4"/>
      <c r="AD66" s="140">
        <f t="shared" si="6"/>
        <v>0</v>
      </c>
    </row>
    <row r="67" ht="12.75" customHeight="1">
      <c r="A67" s="43">
        <f>Basplan!A67</f>
        <v>55</v>
      </c>
      <c r="B67" s="96" t="str">
        <f>'Modifierad plan '!B67:D67</f>
        <v/>
      </c>
      <c r="C67" s="46"/>
      <c r="D67" s="46"/>
      <c r="E67" s="46"/>
      <c r="F67" s="47"/>
      <c r="G67" s="51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4"/>
      <c r="AD67" s="140">
        <f t="shared" si="6"/>
        <v>0</v>
      </c>
    </row>
    <row r="68" ht="12.75" customHeight="1">
      <c r="A68" s="43">
        <f>Basplan!A68</f>
        <v>56</v>
      </c>
      <c r="B68" s="96" t="str">
        <f>'Modifierad plan '!B68:D68</f>
        <v/>
      </c>
      <c r="C68" s="46"/>
      <c r="D68" s="46"/>
      <c r="E68" s="46"/>
      <c r="F68" s="47"/>
      <c r="G68" s="51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4"/>
      <c r="AD68" s="140">
        <f t="shared" si="6"/>
        <v>0</v>
      </c>
    </row>
    <row r="69" ht="12.75" customHeight="1">
      <c r="A69" s="43">
        <f>Basplan!A69</f>
        <v>57</v>
      </c>
      <c r="B69" s="96" t="str">
        <f>'Modifierad plan '!B69:D69</f>
        <v/>
      </c>
      <c r="C69" s="46"/>
      <c r="D69" s="46"/>
      <c r="E69" s="46"/>
      <c r="F69" s="47"/>
      <c r="G69" s="51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4"/>
      <c r="AD69" s="140">
        <f t="shared" si="6"/>
        <v>0</v>
      </c>
    </row>
    <row r="70" ht="12.75" customHeight="1">
      <c r="A70" s="43">
        <f>Basplan!A70</f>
        <v>58</v>
      </c>
      <c r="B70" s="96" t="str">
        <f>'Modifierad plan '!B70:D70</f>
        <v/>
      </c>
      <c r="C70" s="46"/>
      <c r="D70" s="46"/>
      <c r="E70" s="46"/>
      <c r="F70" s="47"/>
      <c r="G70" s="51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4"/>
      <c r="AD70" s="140">
        <f t="shared" si="6"/>
        <v>0</v>
      </c>
    </row>
    <row r="71" ht="12.75" customHeight="1">
      <c r="A71" s="43">
        <f>Basplan!A71</f>
        <v>59</v>
      </c>
      <c r="B71" s="96" t="str">
        <f>'Modifierad plan '!B71:D71</f>
        <v/>
      </c>
      <c r="C71" s="46"/>
      <c r="D71" s="46"/>
      <c r="E71" s="46"/>
      <c r="F71" s="47"/>
      <c r="G71" s="51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4"/>
      <c r="AD71" s="140">
        <f t="shared" si="6"/>
        <v>0</v>
      </c>
    </row>
    <row r="72" ht="12.75" customHeight="1">
      <c r="A72" s="43">
        <f>Basplan!A72</f>
        <v>60</v>
      </c>
      <c r="B72" s="96" t="str">
        <f>'Modifierad plan '!B72:D72</f>
        <v/>
      </c>
      <c r="C72" s="46"/>
      <c r="D72" s="46"/>
      <c r="E72" s="46"/>
      <c r="F72" s="47"/>
      <c r="G72" s="51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4"/>
      <c r="AD72" s="140">
        <f t="shared" si="6"/>
        <v>0</v>
      </c>
    </row>
    <row r="73" ht="12.75" customHeight="1">
      <c r="A73" s="43">
        <f>Basplan!A73</f>
        <v>61</v>
      </c>
      <c r="B73" s="96" t="str">
        <f>'Modifierad plan '!B73:D73</f>
        <v/>
      </c>
      <c r="C73" s="46"/>
      <c r="D73" s="46"/>
      <c r="E73" s="46"/>
      <c r="F73" s="47"/>
      <c r="G73" s="51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4"/>
      <c r="AD73" s="140">
        <f t="shared" si="6"/>
        <v>0</v>
      </c>
    </row>
    <row r="74" ht="12.75" customHeight="1">
      <c r="A74" s="43">
        <f>Basplan!A74</f>
        <v>62</v>
      </c>
      <c r="B74" s="96" t="str">
        <f>'Modifierad plan '!B74:D74</f>
        <v/>
      </c>
      <c r="C74" s="46"/>
      <c r="D74" s="46"/>
      <c r="E74" s="46"/>
      <c r="F74" s="47"/>
      <c r="G74" s="51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4"/>
      <c r="AD74" s="140">
        <f t="shared" si="6"/>
        <v>0</v>
      </c>
    </row>
    <row r="75" ht="12.75" customHeight="1">
      <c r="A75" s="43">
        <f>Basplan!A75</f>
        <v>63</v>
      </c>
      <c r="B75" s="96" t="str">
        <f>'Modifierad plan '!B75:D75</f>
        <v/>
      </c>
      <c r="C75" s="46"/>
      <c r="D75" s="46"/>
      <c r="E75" s="46"/>
      <c r="F75" s="47"/>
      <c r="G75" s="51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4"/>
      <c r="AD75" s="140">
        <f t="shared" si="6"/>
        <v>0</v>
      </c>
    </row>
    <row r="76" ht="12.75" customHeight="1">
      <c r="A76" s="43">
        <f>Basplan!A76</f>
        <v>64</v>
      </c>
      <c r="B76" s="96" t="str">
        <f>'Modifierad plan '!B76:D76</f>
        <v/>
      </c>
      <c r="C76" s="46"/>
      <c r="D76" s="46"/>
      <c r="E76" s="46"/>
      <c r="F76" s="47"/>
      <c r="G76" s="51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4"/>
      <c r="AD76" s="140">
        <f t="shared" si="6"/>
        <v>0</v>
      </c>
    </row>
    <row r="77" ht="12.75" customHeight="1">
      <c r="A77" s="43">
        <f>Basplan!A77</f>
        <v>65</v>
      </c>
      <c r="B77" s="96" t="str">
        <f>'Modifierad plan '!B77:D77</f>
        <v/>
      </c>
      <c r="C77" s="46"/>
      <c r="D77" s="46"/>
      <c r="E77" s="46"/>
      <c r="F77" s="47"/>
      <c r="G77" s="51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4"/>
      <c r="AD77" s="140">
        <f t="shared" si="6"/>
        <v>0</v>
      </c>
    </row>
    <row r="78" ht="12.75" customHeight="1">
      <c r="A78" s="43">
        <f>Basplan!A78</f>
        <v>66</v>
      </c>
      <c r="B78" s="96" t="str">
        <f>'Modifierad plan '!B78:D78</f>
        <v/>
      </c>
      <c r="C78" s="46"/>
      <c r="D78" s="46"/>
      <c r="E78" s="46"/>
      <c r="F78" s="47"/>
      <c r="G78" s="51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4"/>
      <c r="AD78" s="140">
        <f t="shared" si="6"/>
        <v>0</v>
      </c>
    </row>
    <row r="79" ht="12.75" customHeight="1">
      <c r="A79" s="43">
        <f>Basplan!A79</f>
        <v>67</v>
      </c>
      <c r="B79" s="96" t="str">
        <f>'Modifierad plan '!B79:D79</f>
        <v/>
      </c>
      <c r="C79" s="46"/>
      <c r="D79" s="46"/>
      <c r="E79" s="46"/>
      <c r="F79" s="47"/>
      <c r="G79" s="51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4"/>
      <c r="AD79" s="140">
        <f t="shared" si="6"/>
        <v>0</v>
      </c>
    </row>
    <row r="80" ht="12.75" customHeight="1">
      <c r="A80" s="43">
        <f>Basplan!A80</f>
        <v>68</v>
      </c>
      <c r="B80" s="96" t="str">
        <f>'Modifierad plan '!B80:D80</f>
        <v/>
      </c>
      <c r="C80" s="46"/>
      <c r="D80" s="46"/>
      <c r="E80" s="46"/>
      <c r="F80" s="47"/>
      <c r="G80" s="51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4"/>
      <c r="AD80" s="140">
        <f t="shared" si="6"/>
        <v>0</v>
      </c>
    </row>
    <row r="81" ht="12.75" customHeight="1">
      <c r="A81" s="43">
        <f>Basplan!A81</f>
        <v>69</v>
      </c>
      <c r="B81" s="96" t="str">
        <f>'Modifierad plan '!B81:D81</f>
        <v/>
      </c>
      <c r="C81" s="46"/>
      <c r="D81" s="46"/>
      <c r="E81" s="46"/>
      <c r="F81" s="47"/>
      <c r="G81" s="112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4"/>
      <c r="AD81" s="140">
        <f t="shared" si="6"/>
        <v>0</v>
      </c>
    </row>
    <row r="82" ht="12.75" customHeight="1">
      <c r="A82" s="43">
        <f>Basplan!A82</f>
        <v>70</v>
      </c>
      <c r="B82" s="96" t="str">
        <f>'Modifierad plan '!B82:D82</f>
        <v/>
      </c>
      <c r="C82" s="46"/>
      <c r="D82" s="46"/>
      <c r="E82" s="46"/>
      <c r="F82" s="47"/>
      <c r="G82" s="51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4"/>
      <c r="AD82" s="140">
        <f t="shared" si="6"/>
        <v>0</v>
      </c>
    </row>
    <row r="83" ht="12.75" customHeight="1">
      <c r="A83" s="43">
        <f>Basplan!A83</f>
        <v>71</v>
      </c>
      <c r="B83" s="96" t="str">
        <f>'Modifierad plan '!B83:D83</f>
        <v/>
      </c>
      <c r="C83" s="46"/>
      <c r="D83" s="46"/>
      <c r="E83" s="46"/>
      <c r="F83" s="47"/>
      <c r="G83" s="51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4"/>
      <c r="AD83" s="140">
        <f t="shared" si="6"/>
        <v>0</v>
      </c>
    </row>
    <row r="84" ht="12.75" customHeight="1">
      <c r="A84" s="43">
        <f>Basplan!A84</f>
        <v>72</v>
      </c>
      <c r="B84" s="96" t="str">
        <f>'Modifierad plan '!B84:D84</f>
        <v/>
      </c>
      <c r="C84" s="46"/>
      <c r="D84" s="46"/>
      <c r="E84" s="46"/>
      <c r="F84" s="47"/>
      <c r="G84" s="51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4"/>
      <c r="AD84" s="140">
        <f t="shared" si="6"/>
        <v>0</v>
      </c>
    </row>
    <row r="85" ht="12.75" customHeight="1">
      <c r="A85" s="43">
        <f>Basplan!A85</f>
        <v>73</v>
      </c>
      <c r="B85" s="96" t="str">
        <f>'Modifierad plan '!B85:D85</f>
        <v/>
      </c>
      <c r="C85" s="46"/>
      <c r="D85" s="46"/>
      <c r="E85" s="46"/>
      <c r="F85" s="47"/>
      <c r="G85" s="51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4"/>
      <c r="AD85" s="140">
        <f t="shared" si="6"/>
        <v>0</v>
      </c>
    </row>
    <row r="86" ht="12.75" customHeight="1">
      <c r="A86" s="43">
        <f>Basplan!A86</f>
        <v>74</v>
      </c>
      <c r="B86" s="96" t="str">
        <f>'Modifierad plan '!B96:D96</f>
        <v/>
      </c>
      <c r="C86" s="46"/>
      <c r="D86" s="46"/>
      <c r="E86" s="46"/>
      <c r="F86" s="47"/>
      <c r="G86" s="112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4"/>
      <c r="AD86" s="140">
        <f t="shared" si="6"/>
        <v>0</v>
      </c>
    </row>
    <row r="87" ht="12.75" customHeight="1">
      <c r="A87" s="40"/>
      <c r="B87" s="153" t="s">
        <v>71</v>
      </c>
      <c r="C87" s="154"/>
      <c r="D87" s="154"/>
      <c r="E87" s="154"/>
      <c r="F87" s="155"/>
      <c r="G87" s="156">
        <f t="shared" ref="G87:AD87" si="7">SUM(G8:G86)</f>
        <v>0</v>
      </c>
      <c r="H87" s="156">
        <f t="shared" si="7"/>
        <v>0</v>
      </c>
      <c r="I87" s="156">
        <f t="shared" si="7"/>
        <v>0</v>
      </c>
      <c r="J87" s="156">
        <f t="shared" si="7"/>
        <v>0</v>
      </c>
      <c r="K87" s="156">
        <f t="shared" si="7"/>
        <v>0</v>
      </c>
      <c r="L87" s="156">
        <f t="shared" si="7"/>
        <v>0</v>
      </c>
      <c r="M87" s="156">
        <f t="shared" si="7"/>
        <v>0</v>
      </c>
      <c r="N87" s="156">
        <f t="shared" si="7"/>
        <v>0</v>
      </c>
      <c r="O87" s="156">
        <f t="shared" si="7"/>
        <v>0</v>
      </c>
      <c r="P87" s="156">
        <f t="shared" si="7"/>
        <v>0</v>
      </c>
      <c r="Q87" s="156">
        <f t="shared" si="7"/>
        <v>3</v>
      </c>
      <c r="R87" s="156">
        <f t="shared" si="7"/>
        <v>2</v>
      </c>
      <c r="S87" s="156">
        <f t="shared" si="7"/>
        <v>0</v>
      </c>
      <c r="T87" s="156">
        <f t="shared" si="7"/>
        <v>0</v>
      </c>
      <c r="U87" s="156">
        <f t="shared" si="7"/>
        <v>15</v>
      </c>
      <c r="V87" s="156">
        <f t="shared" si="7"/>
        <v>16</v>
      </c>
      <c r="W87" s="156">
        <f t="shared" si="7"/>
        <v>22</v>
      </c>
      <c r="X87" s="156">
        <f t="shared" si="7"/>
        <v>17</v>
      </c>
      <c r="Y87" s="156">
        <f t="shared" si="7"/>
        <v>22</v>
      </c>
      <c r="Z87" s="156">
        <f t="shared" si="7"/>
        <v>23</v>
      </c>
      <c r="AA87" s="156">
        <f t="shared" si="7"/>
        <v>23</v>
      </c>
      <c r="AB87" s="156">
        <f t="shared" si="7"/>
        <v>11</v>
      </c>
      <c r="AC87" s="156">
        <f t="shared" si="7"/>
        <v>0</v>
      </c>
      <c r="AD87" s="143">
        <f t="shared" si="7"/>
        <v>154</v>
      </c>
    </row>
    <row r="88" ht="12.75" customHeight="1">
      <c r="A88" s="40"/>
      <c r="B88" s="153" t="s">
        <v>71</v>
      </c>
      <c r="C88" s="154"/>
      <c r="D88" s="154"/>
      <c r="E88" s="154"/>
      <c r="F88" s="155"/>
      <c r="G88" s="156">
        <f t="shared" ref="G88:AD88" si="8">SUM(G8:G87)</f>
        <v>0</v>
      </c>
      <c r="H88" s="156">
        <f t="shared" si="8"/>
        <v>0</v>
      </c>
      <c r="I88" s="156">
        <f t="shared" si="8"/>
        <v>0</v>
      </c>
      <c r="J88" s="156">
        <f t="shared" si="8"/>
        <v>0</v>
      </c>
      <c r="K88" s="156">
        <f t="shared" si="8"/>
        <v>0</v>
      </c>
      <c r="L88" s="156">
        <f t="shared" si="8"/>
        <v>0</v>
      </c>
      <c r="M88" s="156">
        <f t="shared" si="8"/>
        <v>0</v>
      </c>
      <c r="N88" s="156">
        <f t="shared" si="8"/>
        <v>0</v>
      </c>
      <c r="O88" s="156">
        <f t="shared" si="8"/>
        <v>0</v>
      </c>
      <c r="P88" s="156">
        <f t="shared" si="8"/>
        <v>0</v>
      </c>
      <c r="Q88" s="156">
        <f t="shared" si="8"/>
        <v>6</v>
      </c>
      <c r="R88" s="156">
        <f t="shared" si="8"/>
        <v>4</v>
      </c>
      <c r="S88" s="156">
        <f t="shared" si="8"/>
        <v>0</v>
      </c>
      <c r="T88" s="156">
        <f t="shared" si="8"/>
        <v>0</v>
      </c>
      <c r="U88" s="156">
        <f t="shared" si="8"/>
        <v>30</v>
      </c>
      <c r="V88" s="156">
        <f t="shared" si="8"/>
        <v>32</v>
      </c>
      <c r="W88" s="156">
        <f t="shared" si="8"/>
        <v>44</v>
      </c>
      <c r="X88" s="156">
        <f t="shared" si="8"/>
        <v>34</v>
      </c>
      <c r="Y88" s="156">
        <f t="shared" si="8"/>
        <v>44</v>
      </c>
      <c r="Z88" s="156">
        <f t="shared" si="8"/>
        <v>46</v>
      </c>
      <c r="AA88" s="156">
        <f t="shared" si="8"/>
        <v>46</v>
      </c>
      <c r="AB88" s="156">
        <f t="shared" si="8"/>
        <v>22</v>
      </c>
      <c r="AC88" s="156">
        <f t="shared" si="8"/>
        <v>0</v>
      </c>
      <c r="AD88" s="143">
        <f t="shared" si="8"/>
        <v>308</v>
      </c>
    </row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6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86:F86"/>
    <mergeCell ref="B87:F87"/>
    <mergeCell ref="B88:F88"/>
    <mergeCell ref="B79:F79"/>
    <mergeCell ref="B80:F80"/>
    <mergeCell ref="B81:F81"/>
    <mergeCell ref="B82:F82"/>
    <mergeCell ref="B83:F83"/>
    <mergeCell ref="B84:F84"/>
    <mergeCell ref="B85:F85"/>
    <mergeCell ref="D4:G4"/>
    <mergeCell ref="H4:AD4"/>
    <mergeCell ref="A1:AD1"/>
    <mergeCell ref="A2:B2"/>
    <mergeCell ref="D2:AD2"/>
    <mergeCell ref="A3:B3"/>
    <mergeCell ref="D3:G3"/>
    <mergeCell ref="H3:AD3"/>
    <mergeCell ref="A4:B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