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wireless_UA_fencing_scoring_box/"/>
    </mc:Choice>
  </mc:AlternateContent>
  <xr:revisionPtr revIDLastSave="0" documentId="13_ncr:1_{02F558B1-F233-DF48-8C97-62ED2A2AD6BD}" xr6:coauthVersionLast="47" xr6:coauthVersionMax="47" xr10:uidLastSave="{00000000-0000-0000-0000-000000000000}"/>
  <bookViews>
    <workbookView xWindow="0" yWindow="500" windowWidth="28800" windowHeight="16080" xr2:uid="{E9CEC752-5B2B-0E4B-B3C6-22486103B0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8" i="1"/>
  <c r="E7" i="1"/>
  <c r="B7" i="1"/>
  <c r="B3" i="1"/>
  <c r="E3" i="1" s="1"/>
  <c r="E4" i="1"/>
  <c r="B10" i="1"/>
  <c r="E5" i="1"/>
  <c r="E10" i="1" l="1"/>
</calcChain>
</file>

<file path=xl/sharedStrings.xml><?xml version="1.0" encoding="utf-8"?>
<sst xmlns="http://schemas.openxmlformats.org/spreadsheetml/2006/main" count="21" uniqueCount="17">
  <si>
    <t>Wireless Box BOM</t>
  </si>
  <si>
    <t>Seeed XIAO (x3)</t>
  </si>
  <si>
    <t>NRF24 (x6)</t>
  </si>
  <si>
    <t>Buzzer (x10)</t>
  </si>
  <si>
    <t>Seeed Shield (x3)</t>
  </si>
  <si>
    <t>Component</t>
  </si>
  <si>
    <t>Price</t>
  </si>
  <si>
    <t>Buzzer (x1)</t>
  </si>
  <si>
    <t>NRF24 (x3)</t>
  </si>
  <si>
    <t>Banana Jacks (x6)</t>
  </si>
  <si>
    <t>LiPo Batteries (x3)</t>
  </si>
  <si>
    <t>Total Order</t>
  </si>
  <si>
    <t/>
  </si>
  <si>
    <t>Per Unit</t>
  </si>
  <si>
    <t>Per Box</t>
  </si>
  <si>
    <t>LiPo Batteries (x4)</t>
  </si>
  <si>
    <t>Banana Jacks (x20)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</si>
</sst>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97A9-762F-D441-9D12-CBDDC71003E9}">
  <dimension ref="A1:E11"/>
  <sheetViews>
    <sheetView tabSelected="1" workbookViewId="0">
      <selection activeCell="E10" sqref="E10"/>
    </sheetView>
  </sheetViews>
  <sheetFormatPr baseColWidth="10" defaultRowHeight="16" x14ac:dyDescent="0.2"/>
  <cols>
    <col min="1" max="1" width="19.83203125" customWidth="1"/>
    <col min="4" max="4" width="19.6640625" customWidth="1"/>
  </cols>
  <sheetData>
    <row r="1" spans="1:5" x14ac:dyDescent="0.2">
      <c r="A1" s="2" t="s">
        <v>0</v>
      </c>
      <c r="B1" s="2"/>
      <c r="D1" s="2" t="s">
        <v>14</v>
      </c>
      <c r="E1" s="2"/>
    </row>
    <row r="2" spans="1:5" x14ac:dyDescent="0.2">
      <c r="A2" t="s">
        <v>5</v>
      </c>
      <c r="B2" t="s">
        <v>6</v>
      </c>
      <c r="D2" t="s">
        <v>5</v>
      </c>
      <c r="E2" t="s">
        <v>6</v>
      </c>
    </row>
    <row r="3" spans="1:5" x14ac:dyDescent="0.2">
      <c r="A3" t="s">
        <v>1</v>
      </c>
      <c r="B3">
        <f>5.4*3</f>
        <v>16.200000000000003</v>
      </c>
      <c r="D3" t="s">
        <v>1</v>
      </c>
      <c r="E3">
        <f>B3</f>
        <v>16.200000000000003</v>
      </c>
    </row>
    <row r="4" spans="1:5" x14ac:dyDescent="0.2">
      <c r="A4" t="s">
        <v>2</v>
      </c>
      <c r="B4">
        <v>12.39</v>
      </c>
      <c r="D4" t="s">
        <v>8</v>
      </c>
      <c r="E4">
        <f>B4/2</f>
        <v>6.1950000000000003</v>
      </c>
    </row>
    <row r="5" spans="1:5" x14ac:dyDescent="0.2">
      <c r="A5" t="s">
        <v>3</v>
      </c>
      <c r="B5">
        <v>7</v>
      </c>
      <c r="D5" t="s">
        <v>7</v>
      </c>
      <c r="E5">
        <f>7/10</f>
        <v>0.7</v>
      </c>
    </row>
    <row r="6" spans="1:5" x14ac:dyDescent="0.2">
      <c r="A6" t="s">
        <v>16</v>
      </c>
      <c r="B6">
        <v>11</v>
      </c>
      <c r="D6" t="s">
        <v>9</v>
      </c>
      <c r="E6">
        <f>(B6/20)*6</f>
        <v>3.3000000000000003</v>
      </c>
    </row>
    <row r="7" spans="1:5" x14ac:dyDescent="0.2">
      <c r="A7" t="s">
        <v>4</v>
      </c>
      <c r="B7">
        <f>4.5*3</f>
        <v>13.5</v>
      </c>
      <c r="D7" t="s">
        <v>4</v>
      </c>
      <c r="E7">
        <f>B7</f>
        <v>13.5</v>
      </c>
    </row>
    <row r="8" spans="1:5" x14ac:dyDescent="0.2">
      <c r="A8" t="s">
        <v>15</v>
      </c>
      <c r="B8">
        <v>10</v>
      </c>
      <c r="D8" t="s">
        <v>10</v>
      </c>
      <c r="E8">
        <f>(B8/4)*3</f>
        <v>7.5</v>
      </c>
    </row>
    <row r="10" spans="1:5" x14ac:dyDescent="0.2">
      <c r="A10" t="s">
        <v>11</v>
      </c>
      <c r="B10">
        <f>SUM(B3:B8)</f>
        <v>70.09</v>
      </c>
      <c r="D10" t="s">
        <v>13</v>
      </c>
      <c r="E10">
        <f>SUM(E3:E8)</f>
        <v>47.395000000000003</v>
      </c>
    </row>
    <row r="11" spans="1:5" x14ac:dyDescent="0.2">
      <c r="A11" s="1" t="s">
        <v>12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Phornroekngam</dc:creator>
  <cp:lastModifiedBy>Chris Phornroekngam</cp:lastModifiedBy>
  <dcterms:created xsi:type="dcterms:W3CDTF">2022-10-25T03:03:45Z</dcterms:created>
  <dcterms:modified xsi:type="dcterms:W3CDTF">2022-10-25T23:17:16Z</dcterms:modified>
</cp:coreProperties>
</file>