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ajdr\OneDrive\Desktop\"/>
    </mc:Choice>
  </mc:AlternateContent>
  <xr:revisionPtr revIDLastSave="0" documentId="8_{50B4CF12-AE6F-487F-9141-A1D2F68E6E13}" xr6:coauthVersionLast="47" xr6:coauthVersionMax="47" xr10:uidLastSave="{00000000-0000-0000-0000-000000000000}"/>
  <bookViews>
    <workbookView xWindow="-120" yWindow="-120" windowWidth="29040" windowHeight="15720" firstSheet="1" activeTab="1" xr2:uid="{97314DD9-E945-4FE6-9B8F-B6F176C0CFC5}"/>
  </bookViews>
  <sheets>
    <sheet name="Information " sheetId="3" r:id="rId1"/>
    <sheet name="Result" sheetId="7" r:id="rId2"/>
    <sheet name="Reviewer #1" sheetId="1" r:id="rId3"/>
    <sheet name="Reviewer #2" sheetId="2" r:id="rId4"/>
    <sheet name="Reviewer #3" sheetId="4" r:id="rId5"/>
    <sheet name="Reviewer #4" sheetId="6" r:id="rId6"/>
    <sheet name="Reviewer #5" sheetId="5"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7" l="1"/>
  <c r="D9" i="7"/>
  <c r="C9" i="7"/>
  <c r="C8" i="7"/>
  <c r="B9" i="7"/>
  <c r="E8" i="7"/>
  <c r="D8" i="7"/>
  <c r="B8" i="7"/>
  <c r="D12" i="1"/>
  <c r="G12" i="6"/>
  <c r="F12" i="6"/>
  <c r="E12" i="6"/>
  <c r="D12" i="6"/>
  <c r="G12" i="5"/>
  <c r="F12" i="5"/>
  <c r="E12" i="5"/>
  <c r="D12" i="5"/>
  <c r="G12" i="4"/>
  <c r="F12" i="4"/>
  <c r="E12" i="4"/>
  <c r="D12" i="4"/>
  <c r="G12" i="2"/>
  <c r="F12" i="2"/>
  <c r="E12" i="2"/>
  <c r="D12" i="2"/>
  <c r="G12" i="1"/>
  <c r="F12" i="1"/>
  <c r="E12" i="1"/>
</calcChain>
</file>

<file path=xl/sharedStrings.xml><?xml version="1.0" encoding="utf-8"?>
<sst xmlns="http://schemas.openxmlformats.org/spreadsheetml/2006/main" count="191" uniqueCount="98">
  <si>
    <t>Question ID</t>
  </si>
  <si>
    <t>Question</t>
  </si>
  <si>
    <t>RAG Response</t>
  </si>
  <si>
    <t>Accuracy (0-5)</t>
  </si>
  <si>
    <t>Relevance (0-5)</t>
  </si>
  <si>
    <t>Clarity (0-5)</t>
  </si>
  <si>
    <t>Consistency (0-5)</t>
  </si>
  <si>
    <t>Evaluator Comments</t>
  </si>
  <si>
    <t>Who is the founder of the Kingdom of Saudi Arabia?</t>
  </si>
  <si>
    <t>King Abdulaziz Bin Abdulrahman Bin Faisal Bin Turki Bin Abdullah Bin Mohammed Bin Saud is the founder of the Kingdom of Saudi Arabia.</t>
  </si>
  <si>
    <t>What are the main landmarks of Diriyah Historical City?</t>
  </si>
  <si>
    <t>The main landmarks of Diriyah Historical City include the Diriyah History Museum, Rijal Almaa Historic Village, Al Yanfa, a historical village, and Dirab Park.</t>
  </si>
  <si>
    <t>What is the purpose of the NEOM project?</t>
  </si>
  <si>
    <t>The NEOM project is an ambitious initiative led by the Public Investment Fund of Saudi Arabia to transform the desert into a smart, sustainable city powered entirely by renewable energy, with a focus on sustainable living, work, and prosperity without harming the planet. The project includes major developments such as The Line, Oxagon, Trojena, and Sindalah.</t>
  </si>
  <si>
    <t>Who is Crown Prince Mohammed bin Salman, and what is he known for?</t>
  </si>
  <si>
    <t>Crown Prince Mohammed bin Salman is the Crown Prince and Prime Minister of Saudi Arabia. He is known for leading the historic transformation march in Saudi Arabia and holding numerous senior positions, including Chairman of the Council of Political and Security Affairs, Chairman of the Board of Directors of PIF, Chairman of the Supreme Council of Saudi Arabian Oil Group Saudi Aramco, President of the Supreme Space Council, and Chairman of the Board of Directors of NEOM. He was appointed as Crown Prince in 2017 and as Prime Minister in 2022.</t>
  </si>
  <si>
    <t>What makes AlUla a unique tourist destination?</t>
  </si>
  <si>
    <t>AlUla is a unique tourist destination due to its historic villages such as AlUla Old Town and Rijal AlMa'a, and its archaeological sites including AlShona. Additionally, it offers an exciting adventure experience through AlSoudah Paragliding by Alboraq Tours.</t>
  </si>
  <si>
    <t>How does Saudi Vision 2030 contribute to tourism development?</t>
  </si>
  <si>
    <t>Saudi Vision 2030 contributes to tourism development by focusing on the development of the tourism and entertainment sectors in the Kingdom to achieve its objectives. It showcases the enchanting natural treasures of the country and offers unparalleled experiences for visitors, creating opportunities for economic growth. The vision is shaping the future of the travel and tourism sector by preserving natural habitats and developing new terrain to enhance the environment, while also featuring the latest resort and hotel designs that blend seamlessly with the natural landscape.</t>
  </si>
  <si>
    <t>Where is the Kingdom Tower located, and what makes it special?</t>
  </si>
  <si>
    <t>The Kingdom Tower is located in Riyadh City, specifically in the adDuhairah neighborhood. It is a historic landmark that commemorates the entrance of King Abdulaziz, the founder of the Kingdom, into Riyadh in 1902. Initially called alMasmak Palace due to its fortified floors and sidewalls, the name was later changed for ease of pronunciation.</t>
  </si>
  <si>
    <t>What are the most popular activities to do in the Asir region?</t>
  </si>
  <si>
    <t>Which project aims to transform the Red Sea into a global luxury tourism destination?</t>
  </si>
  <si>
    <t>The Coral Bloom project, led by the Red Sea Development Company, aims to transform the Red Sea into a global luxury tourism destination by developing Shura Island and offering 8,000 hotel rooms in 50 resorts, along with over 1,000 residential properties, while prioritizing sustainability and preserving the natural environment.</t>
  </si>
  <si>
    <t>Who was King Abdullah bin Abdulaziz, and what were his main achievements?</t>
  </si>
  <si>
    <t>King Abdullah bin Abdulaziz was the sixth king of the Kingdom of Saudi Arabia, born in 1924. He was the tenth son of the Founding King Abdulaziz Bin Abdulrahman Al Saud. King Abdullah served as Crown Prince and Deputy Prime Minister during the reign of his brother, King Abdullah Bin Abdulaziz Al Saud. Additionally, he held the positions of Minister of Defense and Aviation, as well as Inspector General during the reigns of his brothers King Faisal, King Khalid, King Fahd, and King Abdullah Bin Abdulaziz Al Saud. He participated in numerous official foreign delegations representing the Kingdom and was known for his humanitarian and charitable work. King Abdullah had the longest tenure as crown prince, serving for twenty-four years. He ruled for about ten years after the death of King Fahd in 2005 and was succeeded by his Crown Prince, King Salman Bin Abdulaziz Al Saud.</t>
  </si>
  <si>
    <t>Total Score</t>
  </si>
  <si>
    <t>The model mentioned some places that does not relate to the question.</t>
  </si>
  <si>
    <t>The model mentioned a place that does not relate to the question at all.</t>
  </si>
  <si>
    <t>I recommend changing and improving the constraint on the model.</t>
  </si>
  <si>
    <t xml:space="preserve"> King Abdulaziz Bin Abdulrahman Bin Faisal Bin Turki Bin Abdullah Bin Mohammed Bin Saud is the founder of the Kingdom of Saudi Arabia.</t>
  </si>
  <si>
    <t>The main landmarks of Diriyah Historical City are the Diriyah History Museum, Rijal Almaa Historic Village, Al Yanfa, a historical village, and Dirab Park.</t>
  </si>
  <si>
    <t>The NEOM project is an ambitious initiative led by the Public Investment Fund of Saudi Arabia to transform the desert into a smart, sustainable city powered entirely by renewable energy. Its vision is to create a new model for sustainable living, work, and prosperity without harming the planet. The project includes major developments such as The Line, Oxagon, Trojena, and Sindalah.</t>
  </si>
  <si>
    <t>AlUla is a unique tourist destination due to its historic villages such as AlUla Old Town and Rijal AlMa'a, and its archaeological sites including AlShona, as well as the AlSoudah Paragliding Adventure by Alboraq Tours.</t>
  </si>
  <si>
    <t>Saudi Vision 2030 contributes to tourism development by focusing on the development of the tourism and entertainment sectors in the Kingdom, showcasing its natural treasures, and offering new and exciting experiences for visitors, creating opportunities for economic growth. The vision is shaping the future of the travel and tourism sector through the development of tourist destinations, preserving natural habitats, and enhancing their aesthetics with modern resort and hotel designs.</t>
  </si>
  <si>
    <t>The Kingdom Tower is located in Riyadh City, specifically in the adDuhairah neighborhood. It is a historic landmark that commemorates the entrance of King Abdulaziz, the founder of the Kingdom, into Riyadh in 1902. Initially called alMasmak Palace, the name was later changed for ease of pronunciation. The tower is known for its fortified floors and sidewalls, earning the name'strong and thick building.'</t>
  </si>
  <si>
    <t>The context mentions paragliding adventure by Alborak Tours, visiting Omar Reef Park and Farm, and exploring Atturaif World Heritage Site and Abha culture with traditional houses. These activities suggest a mix of adventure sports, cultural exploration, and nature visits, making the Asir region popular for various types of travel experiences.</t>
  </si>
  <si>
    <t>The Coral Bloom project, led by the Red Sea Development Company, aims to transform the Red Sea into a global luxury tourism destination by developing Shura Island and offering 8,000 hotel rooms in 50 resorts, along with over 1,000 residential properties. The project focuses on preserving the islands natural beauty and enhancing the wellbeing of visitors, communities, and the environment.</t>
  </si>
  <si>
    <t>King Abdullah bin Abdulaziz (1924-2015) was the sixth king of Saudi Arabia, the son of Founding King Abdulaziz Bin Abdulrahman Al Saud. He served as crown prince during his brother King Fahd's reign for twenty-four years. After King Fahd's death in 2005, Abdullah became king and ruled for about ten years. He is known for his long tenure as crown prince and his humanitarian and charitable work. He was succeeded by his crown prince, King Salman Bin Abdulaziz Al Saud.</t>
  </si>
  <si>
    <t>The founder of the Kingdom of Saudi Arabia is King Abdulaziz Al Saud.</t>
  </si>
  <si>
    <t>The NEOM project is an ambitious initiative led by the Public Investment Fund of Saudi Arabia to transform the desert into a smart, sustainable city powered entirely by renewable energy. The project envisions a new model for sustainable living, work, and prosperity while harmonizing innovation and environmental preservation. Notable developments within NEOM include The Line, Oxagon, and Sindalah. Oxagon, a floating coastal city, connects residents and businesses to global markets and is designed around the principles of the circular economy.</t>
  </si>
  <si>
    <t xml:space="preserve">Crown Prince Mohammed bin Salman is the first in line to the throne of Saudi Arabia, appointed as such on June 21, 2017. He is also the Prime Minister of Saudi Arabia, as of September 27, 2022. He holds several other senior positions, including Chairman of the Council of Political and Security Affairs, Chairman of the Public Investment Fund, Chairman of the Supreme Council of Saudi Arabian Oil Group (Saudi Aramco), President of the Supreme Space Council, and Chairman of the Board of Directors of NEOM. He was designated as Crown Prince following the majority endorsement of the Allegiance Council. </t>
  </si>
  <si>
    <t xml:space="preserve">AlUla is a unique tourist destination due to its historic villages such as AlUla Old Town and Rijal AlMa'a, and its attractions like AlSoudah Paragliding Adventure by Alboraq Tours and the AlShona Archeological Site. </t>
  </si>
  <si>
    <t>"Saudi Vision 2030 contributes to tourism development by showcasing the Kingdom's natural treasures, offering unparalleled experiences, inspiring talent and enriching the cultural sector, and driving innovation in the tourism and entertainment industry. It prioritizes sustainability, preserving the marine environment and developing local communities, contributing to an enhanced quality of life."</t>
  </si>
  <si>
    <t>Not enough information. The context does not provide information about the Kingdom Tower."</t>
  </si>
  <si>
    <t>"The most popular activities in the Asir region include paragliding with Al Soudah Paragliding Adventure by Alboraq Tours, exploring Omar Reef Park and Farm, and going on a hiking trip in Ain Al-Dhiba. Additionally, visitors can learn about the Abha culture and visit traditional houses."</t>
  </si>
  <si>
    <t>"The Red Sea Development Company (RSG) is transforming the Red Sea into a global luxury tourism destination by developing 50 resorts offering 8,000 hotel rooms and over 1,000 residential properties, while prioritizing sustainability and innovation."</t>
  </si>
  <si>
    <t>"King Abdullah bin Abdulaziz was the monarch of Saudi Arabia from 2005 to 2015. He was born into the Al Saud royal family, specifically the son of King Abdulaziz and full brother of King Fahd. His main achievements during his reign included a focus on educational advancement."</t>
  </si>
  <si>
    <t>The answer lists landmarks unrelated to Diriyah. It confuses Diriyah with other Saudi regions such as Rijal Almaa (Asir region). Lacks historical accuracy.</t>
  </si>
  <si>
    <t>Comprehensive and precise answer that clearly reflects NEOM’s sustainability, innovation goals, and flagship developments.</t>
  </si>
  <si>
    <t>The answer confuses AlUla with attractions from other Saudi regions such as Rijal AlMa'a (Asir) and Al Soudah (Abha). Only AlUla Old Town is actually relevant.</t>
  </si>
  <si>
    <t>The answer avoids providing factual information despite it being widely available. It does not answer the question and fails to identify the location (Riyadh) or any special feature of Kingdom Tower.</t>
  </si>
  <si>
    <t>The most popular activities in the Asir region include paragliding with Al Soudah Paragliding Adventure by Alboraq Tours, visiting Omar Reef Park and Farm, and exploring Atturaif World Heritage Site and Abha's culture and traditional houses.</t>
  </si>
  <si>
    <t>Paragliding adventure by Alborak Tours, visiting Omar Reef Park and Farm, and exploring Atturaif World Heritage Site and Abha culture with traditional houses. These activities suggest a mix of adventure sports, nature exploration, and cultural experiences, which are popular in the Asir region.</t>
  </si>
  <si>
    <t>The NEOM project is an ambitious initiative led by the Public Investment Fund of Saudi Arabia to transform the desert into a smart, sustainable city powered entirely by renewable energy, envisioning a new model for sustainable living, work, and prosperity without harming the planet. It includes major developments such as The Line, Oxagon, Trojena, and Sindalah.</t>
  </si>
  <si>
    <t>Crown Prince Mohammed bin Salman is the Crown Prince and Prime Minister of Saudi Arabia. He is known for leading the historic transformation march in Saudi Arabia and holding several senior positions, including Chairman of the Council of Political and Security Affairs, Chairman of the Board of Directors of PIF, Chairman of the Supreme Council of Saudi Arabian Oil Group Saudi Aramco, President of the Supreme Space Council, and Chairman of the Board of Directors of NEOM. He was appointed as Crown Prince in 2017 and as Prime Minister in 2022.</t>
  </si>
  <si>
    <t>AlUla is a unique tourist destination due to its historic villages such as AlUla Old Town and Rijal AlMa'a, and its archaeological sites including AlShona. Additionally, it offers an exciting paragliding adventure through AlSoudah by Alboraq Tours.</t>
  </si>
  <si>
    <t>Saudi Vision 2030 contributes to tourism development by focusing on the development of the tourism and entertainment sectors in the Kingdom to achieve its objectives. It showcases the enchanting natural treasures of the country and offers unparalleled experiences for visitors, creating opportunities for economic growth. The vision is shaping the future of the travel and tourism sector by preserving natural habitats and developing new tourist destinations with modern resort and hotel designs.</t>
  </si>
  <si>
    <t>The Kingdom Tower is located in Riyadh City, specifically in the adDuhairah neighborhood. It is historically significant as it commemorates the entrance of King Abdulaziz, the founder of the Kingdom, into Riyadh in 1902. Initially called alMasmak Palace, it is known for its fortified floors and sidewalls.</t>
  </si>
  <si>
    <t>The most popular activities in the Asir region include paragliding with Al Soudah Paragliding Adventure by Alboraq Tours, visiting Omar Reef Park and Farm, and exploring the Atturaif World Heritage Site and Abha's culture and traditional houses.</t>
  </si>
  <si>
    <t xml:space="preserve"> The Coral Bloom project, led by the Red Sea Development Company, aims to transform the Red Sea into a global luxury tourism destination by developing Shura Island and offering unparalleled, exciting experiences while preserving the islands natural beauty and cultural heritage. The project includes 50 resorts offering 8,000 hotel rooms and more than 1,000 residential properties. The first resort opened in 2023, with the remaining resorts scheduled to open in phases during 2024 and 2025.</t>
  </si>
  <si>
    <t>King Abdullah bin Abdulaziz was the sixth king of Saudi Arabia, born in 1924. He succeeded his brother King Fahd in 2005 and ruled for about ten years. He was the first Saudi ruler to have three prince brothers succeed as his crown princes: Sultan, Naif, and Salman, sons of Founding King Abdulaziz. King Abdullah had the longest tenure as crown prince, serving during the reigns of Kings Faisal, Khalid, Fahd, and Abdullah. He also held positions of Minister of Defense and Aviation, as well as Inspector General during the same period. King Abdullah was known for his humanitarian and charitable work.</t>
  </si>
  <si>
    <t>Clarity &amp; Relevance: Great, answers are easy to read and stay on topic.
Accuracy &amp; Consistency: Good, but could improve by refining retrieval precision for specific Saudi landmarks, figures, and geography.</t>
  </si>
  <si>
    <t xml:space="preserve">Result </t>
  </si>
  <si>
    <t xml:space="preserve">Information </t>
  </si>
  <si>
    <t>Accuracy</t>
  </si>
  <si>
    <t>Relevance</t>
  </si>
  <si>
    <t>Clarity</t>
  </si>
  <si>
    <t>Consistency</t>
  </si>
  <si>
    <t>Meaning</t>
  </si>
  <si>
    <t>Example</t>
  </si>
  <si>
    <t>Accuracy measures how correct and factual the information is. It checks whether the statements match real facts or data.</t>
  </si>
  <si>
    <t>If the text says “Riyadh is the capital of Saudi Arabia”, it’s accurate.
But if it says “Jeddah is the capital of Saudi Arabia”, it’s inaccurate.</t>
  </si>
  <si>
    <t>Relevance measures how closely the content relates to the main topic or question. Irrelevant information distracts from the purpose.</t>
  </si>
  <si>
    <t>If the question is “Explain the effects of tourism on the economy,”
and the answer talks about types of trees in Saudi Arabia, it’s not relevant.</t>
  </si>
  <si>
    <t>Clarity refers to how easy the text is to understand. Clear writing uses simple, well-structured sentences that convey the message directly.</t>
  </si>
  <si>
    <t>“The model predicts housing prices based on size and location.” → clear.
“Housing location and size, predictions the model makes are.” → unclear.</t>
  </si>
  <si>
    <t>Consistency checks whether the information, tone, and style remain uniform and logical throughout the text. It ensures there are no contradictions.</t>
  </si>
  <si>
    <t>If one part says “The dataset contains 50 records” and another says “The dataset has 45 records,” the content is inconsistent.</t>
  </si>
  <si>
    <t>Response is perfectly accurate, relevant, and clear. Provides the full name as requested.</t>
  </si>
  <si>
    <t>Mostly relevant but contains a significant error. Rijal Almaa is in the Asir region, not Diriyah. The other landmarks are correct or plausible. Response is clear and consistent.</t>
  </si>
  <si>
    <t>Excellent response. Highly accurate, perfectly relevant, clear, and comprehensive, including key sub-projects.</t>
  </si>
  <si>
    <t>A thorough, accurate, and highly relevant response that clearly outlines his roles and what he is known for.</t>
  </si>
  <si>
    <t>Contains major inaccuracies. Rijal Almaa and AlSoudah are in the Asir region, not AlUla. It misses AlUla's true world-class landmarks like Hegra (Al-Hijr). The response is internally consistent but factually inconsistent with reality.</t>
  </si>
  <si>
    <t>A very good, high-level summary. It accurately captures the core objectives of Vision 2030 regarding tourism: economic diversification, sector development, and showcasing natural/cultural heritage.</t>
  </si>
  <si>
    <t>This response confuses the modern Kingdom Tower skyscraper with the historic Al-Masmak Fortress. The location and description are for Al-Masmak. This is a critical factual error, making the response highly inaccurate and inconsistent with the question's intent.</t>
  </si>
  <si>
    <t>Mostly relevant but contains one major error. The Atturaif World Heritage Site is in Diriyah (Riyadh region), not Asir. Paragliding in Al Soudah is correct and highly relevant. The response is clear and well-structured.</t>
  </si>
  <si>
    <t>Very good response. "Coral Bloom" is a specific design concept for Shura Island within the larger "Red Sea Global" project (formerly Red Sea Development Company). While the overarching project is "Red Sea Global," this answer is highly specific, relevant, and accurate in its details.</t>
  </si>
  <si>
    <t>Contains a critical internal inconsistency and factual error. It states he was Crown Prince during his own reign. The list of ministerial roles is confusing and potentially inaccurate. It fails to clearly list his main achievements (e.g., KAUST, economic cities, educational reforms). The response is muddled and unreliable.</t>
  </si>
  <si>
    <t>Reviewer #1</t>
  </si>
  <si>
    <t>Reviewer #2</t>
  </si>
  <si>
    <t>Reviewer #3</t>
  </si>
  <si>
    <t>Reviewer #4</t>
  </si>
  <si>
    <t>Reviewer #5</t>
  </si>
  <si>
    <t xml:space="preserve">Total </t>
  </si>
  <si>
    <t>Average</t>
  </si>
  <si>
    <t>A. Clarity (Average = 45.8)
Interpretation: This is the strongest aspect of the work. Reviewers agreed that the content is well-structured, easy to follow, and clearly communicated.
Improvement Tips:Maintain the current level of organization. Add visual aids or examples to make complex ideas even clearer.
B. Relevance (Average = 42.8)
Interpretation: The content is highly relevant, though a few sections might include extra or secondary information not essential to the topic.
Improvement Tips: Keep every section focused on the research objective. Remove unnecessary background details. Start each paragraph with a clear topic sentence that connects to the main goal.
C. Consistency (Average = 41.4)
Interpretation: The work shows moderate consistency, but reviewers noticed minor contradictions or variations in writing style, tone, or data.
Improvement Tips: Use a style guide to maintain consistent terminology and formatting. Double-check that all figures and data match throughout the document. Ensure the tone and perspective remain consistent.
D. Accuracy (Average = 39.2)
Interpretation: This is the lowest-rated criterion. Some factual errors or unclear data may exist, and reviewers’ scores varied more widely here, showing inconsistencies in factual reliability.
Improvement Tips: Conduct a thorough fact-checking review of all data, references, and statistics. Verify every figure and claim against original or trusted sources. Update citations to ensure current and credible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</si>
</sst>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2000401]0"/>
  </numFmts>
  <fonts count="4" x14ac:knownFonts="1">
    <font>
      <sz val="11"/>
      <color theme="1"/>
      <name val="Aptos Narrow"/>
      <family val="2"/>
      <scheme val="minor"/>
    </font>
    <font>
      <sz val="14"/>
      <color theme="1"/>
      <name val="Times New Roman"/>
      <family val="1"/>
    </font>
    <font>
      <b/>
      <sz val="14"/>
      <color theme="1"/>
      <name val="Times New Roman"/>
      <family val="1"/>
    </font>
    <font>
      <sz val="11"/>
      <color theme="1"/>
      <name val="Aptos Narrow"/>
      <scheme val="minor"/>
    </font>
  </fonts>
  <fills count="8">
    <fill>
      <patternFill patternType="none"/>
    </fill>
    <fill>
      <patternFill patternType="gray125"/>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0" tint="-4.9989318521683403E-2"/>
        <bgColor theme="4" tint="0.79998168889431442"/>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1" xfId="1" applyFont="1" applyBorder="1" applyAlignment="1">
      <alignment horizontal="center" vertical="center"/>
    </xf>
    <xf numFmtId="0" fontId="0" fillId="0" borderId="0" xfId="0" applyAlignment="1">
      <alignment horizontal="center" vertical="center"/>
    </xf>
    <xf numFmtId="0" fontId="1" fillId="2" borderId="1" xfId="1" applyFont="1" applyFill="1" applyBorder="1"/>
    <xf numFmtId="0" fontId="1" fillId="2" borderId="1" xfId="1" applyFont="1" applyFill="1" applyBorder="1" applyAlignment="1">
      <alignment wrapText="1"/>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1" xfId="1" applyFont="1" applyBorder="1" applyAlignment="1">
      <alignment horizontal="left" vertical="center"/>
    </xf>
    <xf numFmtId="0" fontId="1" fillId="0" borderId="1" xfId="1" applyFont="1" applyBorder="1" applyAlignment="1">
      <alignment horizontal="left" vertical="top" wrapText="1"/>
    </xf>
    <xf numFmtId="0" fontId="1" fillId="2" borderId="1" xfId="1" applyFont="1" applyFill="1" applyBorder="1" applyAlignment="1">
      <alignment horizontal="left" vertical="top" wrapText="1"/>
    </xf>
    <xf numFmtId="0" fontId="2" fillId="2" borderId="1" xfId="1" applyFont="1" applyFill="1" applyBorder="1" applyAlignment="1">
      <alignment horizontal="center" vertical="center" wrapText="1"/>
    </xf>
    <xf numFmtId="0" fontId="1" fillId="0" borderId="0" xfId="0" applyFont="1" applyAlignment="1">
      <alignment horizontal="center"/>
    </xf>
    <xf numFmtId="0" fontId="1" fillId="7" borderId="1" xfId="0" applyFont="1" applyFill="1" applyBorder="1"/>
    <xf numFmtId="0" fontId="1" fillId="2" borderId="1" xfId="0" applyFont="1" applyFill="1" applyBorder="1" applyAlignment="1">
      <alignment wrapText="1"/>
    </xf>
    <xf numFmtId="0" fontId="1" fillId="0" borderId="1" xfId="0" applyFont="1" applyBorder="1" applyAlignment="1">
      <alignment horizontal="left" vertical="top" wrapText="1"/>
    </xf>
    <xf numFmtId="168" fontId="1" fillId="0" borderId="1" xfId="0" applyNumberFormat="1" applyFont="1" applyBorder="1" applyAlignment="1">
      <alignment horizontal="center" vertical="center"/>
    </xf>
    <xf numFmtId="0" fontId="1" fillId="2" borderId="1" xfId="0" applyFont="1" applyFill="1" applyBorder="1" applyAlignment="1">
      <alignment horizontal="center"/>
    </xf>
    <xf numFmtId="0" fontId="1" fillId="5" borderId="1" xfId="0" applyFont="1" applyFill="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vertical="top" wrapText="1"/>
    </xf>
  </cellXfs>
  <cellStyles count="2">
    <cellStyle name="Normal" xfId="0" builtinId="0"/>
    <cellStyle name="Normal 2" xfId="1" xr:uid="{95401158-A640-4CD4-B8B7-AFB33B2403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33AB-FA34-45BC-BCAD-9B8693D88135}">
  <sheetPr>
    <tabColor theme="0" tint="-4.9989318521683403E-2"/>
  </sheetPr>
  <dimension ref="A1:C6"/>
  <sheetViews>
    <sheetView workbookViewId="0">
      <selection activeCell="A9" sqref="A9:XFD9"/>
    </sheetView>
  </sheetViews>
  <sheetFormatPr defaultRowHeight="18.75" x14ac:dyDescent="0.3"/>
  <cols>
    <col min="1" max="1" width="22.5703125" style="1" customWidth="1"/>
    <col min="2" max="2" width="129.7109375" style="1" customWidth="1"/>
    <col min="3" max="3" width="85.42578125" style="1" customWidth="1"/>
    <col min="4" max="16384" width="9.140625" style="1"/>
  </cols>
  <sheetData>
    <row r="1" spans="1:3" x14ac:dyDescent="0.3">
      <c r="A1" s="23" t="s">
        <v>65</v>
      </c>
      <c r="B1" s="23"/>
      <c r="C1" s="23"/>
    </row>
    <row r="2" spans="1:3" x14ac:dyDescent="0.3">
      <c r="A2" s="5"/>
      <c r="B2" s="24" t="s">
        <v>70</v>
      </c>
      <c r="C2" s="5" t="s">
        <v>71</v>
      </c>
    </row>
    <row r="3" spans="1:3" ht="37.5" x14ac:dyDescent="0.3">
      <c r="A3" s="5" t="s">
        <v>66</v>
      </c>
      <c r="B3" s="24" t="s">
        <v>72</v>
      </c>
      <c r="C3" s="25" t="s">
        <v>73</v>
      </c>
    </row>
    <row r="4" spans="1:3" ht="37.5" x14ac:dyDescent="0.3">
      <c r="A4" s="5" t="s">
        <v>67</v>
      </c>
      <c r="B4" s="24" t="s">
        <v>74</v>
      </c>
      <c r="C4" s="25" t="s">
        <v>75</v>
      </c>
    </row>
    <row r="5" spans="1:3" ht="37.5" x14ac:dyDescent="0.3">
      <c r="A5" s="5" t="s">
        <v>68</v>
      </c>
      <c r="B5" s="24" t="s">
        <v>76</v>
      </c>
      <c r="C5" s="25" t="s">
        <v>77</v>
      </c>
    </row>
    <row r="6" spans="1:3" ht="37.5" x14ac:dyDescent="0.3">
      <c r="A6" s="5" t="s">
        <v>69</v>
      </c>
      <c r="B6" s="24" t="s">
        <v>78</v>
      </c>
      <c r="C6" s="25" t="s">
        <v>79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FC7C6-0D8C-480B-A9B1-E96606C089AC}">
  <sheetPr>
    <tabColor theme="0"/>
  </sheetPr>
  <dimension ref="A1:E37"/>
  <sheetViews>
    <sheetView tabSelected="1" topLeftCell="A15" workbookViewId="0">
      <selection activeCell="K25" sqref="K25"/>
    </sheetView>
  </sheetViews>
  <sheetFormatPr defaultRowHeight="18.75" x14ac:dyDescent="0.3"/>
  <cols>
    <col min="1" max="1" width="15.85546875" style="1" customWidth="1"/>
    <col min="2" max="2" width="22.140625" style="1" customWidth="1"/>
    <col min="3" max="3" width="22.5703125" style="1" customWidth="1"/>
    <col min="4" max="4" width="21.5703125" style="1" customWidth="1"/>
    <col min="5" max="5" width="25.85546875" style="1" customWidth="1"/>
    <col min="6" max="16384" width="9.140625" style="1"/>
  </cols>
  <sheetData>
    <row r="1" spans="1:5" x14ac:dyDescent="0.3">
      <c r="A1" s="5"/>
      <c r="B1" s="28" t="s">
        <v>64</v>
      </c>
      <c r="C1" s="28"/>
      <c r="D1" s="28"/>
      <c r="E1" s="28"/>
    </row>
    <row r="2" spans="1:5" x14ac:dyDescent="0.3">
      <c r="A2" s="5"/>
      <c r="B2" s="4" t="s">
        <v>3</v>
      </c>
      <c r="C2" s="4" t="s">
        <v>4</v>
      </c>
      <c r="D2" s="4" t="s">
        <v>5</v>
      </c>
      <c r="E2" s="4" t="s">
        <v>6</v>
      </c>
    </row>
    <row r="3" spans="1:5" x14ac:dyDescent="0.3">
      <c r="A3" s="18" t="s">
        <v>90</v>
      </c>
      <c r="B3" s="29">
        <v>40</v>
      </c>
      <c r="C3" s="29">
        <v>43</v>
      </c>
      <c r="D3" s="29">
        <v>49</v>
      </c>
      <c r="E3" s="29">
        <v>41</v>
      </c>
    </row>
    <row r="4" spans="1:5" x14ac:dyDescent="0.3">
      <c r="A4" s="18" t="s">
        <v>91</v>
      </c>
      <c r="B4" s="29">
        <v>48</v>
      </c>
      <c r="C4" s="29">
        <v>47</v>
      </c>
      <c r="D4" s="29">
        <v>45</v>
      </c>
      <c r="E4" s="29">
        <v>47</v>
      </c>
    </row>
    <row r="5" spans="1:5" x14ac:dyDescent="0.3">
      <c r="A5" s="18" t="s">
        <v>92</v>
      </c>
      <c r="B5" s="29">
        <v>36</v>
      </c>
      <c r="C5" s="29">
        <v>42</v>
      </c>
      <c r="D5" s="29">
        <v>46</v>
      </c>
      <c r="E5" s="29">
        <v>40</v>
      </c>
    </row>
    <row r="6" spans="1:5" x14ac:dyDescent="0.3">
      <c r="A6" s="18" t="s">
        <v>93</v>
      </c>
      <c r="B6" s="29">
        <v>36</v>
      </c>
      <c r="C6" s="29">
        <v>41</v>
      </c>
      <c r="D6" s="29">
        <v>45</v>
      </c>
      <c r="E6" s="29">
        <v>37</v>
      </c>
    </row>
    <row r="7" spans="1:5" x14ac:dyDescent="0.3">
      <c r="A7" s="18" t="s">
        <v>94</v>
      </c>
      <c r="B7" s="29">
        <v>36</v>
      </c>
      <c r="C7" s="29">
        <v>41</v>
      </c>
      <c r="D7" s="29">
        <v>44</v>
      </c>
      <c r="E7" s="29">
        <v>42</v>
      </c>
    </row>
    <row r="8" spans="1:5" x14ac:dyDescent="0.3">
      <c r="A8" s="18" t="s">
        <v>95</v>
      </c>
      <c r="B8" s="6">
        <f>SUM(B3:B7)</f>
        <v>196</v>
      </c>
      <c r="C8" s="6">
        <f>SUM(C3:C7)</f>
        <v>214</v>
      </c>
      <c r="D8" s="6">
        <f>SUM(D3:D7)</f>
        <v>229</v>
      </c>
      <c r="E8" s="6">
        <f>SUM(E3:E7)</f>
        <v>207</v>
      </c>
    </row>
    <row r="9" spans="1:5" x14ac:dyDescent="0.3">
      <c r="A9" s="18" t="s">
        <v>96</v>
      </c>
      <c r="B9" s="6">
        <f>AVERAGE(B8/5)</f>
        <v>39.200000000000003</v>
      </c>
      <c r="C9" s="6">
        <f>AVERAGE(C8/5)</f>
        <v>42.8</v>
      </c>
      <c r="D9" s="6">
        <f>AVERAGE(D8/5)</f>
        <v>45.8</v>
      </c>
      <c r="E9" s="6">
        <f>AVERAGE(E8/5)</f>
        <v>41.4</v>
      </c>
    </row>
    <row r="11" spans="1:5" ht="18.75" customHeight="1" x14ac:dyDescent="0.3">
      <c r="A11" s="30" t="s">
        <v>97</v>
      </c>
      <c r="B11" s="30"/>
      <c r="C11" s="30"/>
      <c r="D11" s="30"/>
      <c r="E11" s="30"/>
    </row>
    <row r="12" spans="1:5" x14ac:dyDescent="0.3">
      <c r="A12" s="30"/>
      <c r="B12" s="30"/>
      <c r="C12" s="30"/>
      <c r="D12" s="30"/>
      <c r="E12" s="30"/>
    </row>
    <row r="13" spans="1:5" x14ac:dyDescent="0.3">
      <c r="A13" s="30"/>
      <c r="B13" s="30"/>
      <c r="C13" s="30"/>
      <c r="D13" s="30"/>
      <c r="E13" s="30"/>
    </row>
    <row r="14" spans="1:5" x14ac:dyDescent="0.3">
      <c r="A14" s="30"/>
      <c r="B14" s="30"/>
      <c r="C14" s="30"/>
      <c r="D14" s="30"/>
      <c r="E14" s="30"/>
    </row>
    <row r="15" spans="1:5" x14ac:dyDescent="0.3">
      <c r="A15" s="30"/>
      <c r="B15" s="30"/>
      <c r="C15" s="30"/>
      <c r="D15" s="30"/>
      <c r="E15" s="30"/>
    </row>
    <row r="16" spans="1:5" x14ac:dyDescent="0.3">
      <c r="A16" s="30"/>
      <c r="B16" s="30"/>
      <c r="C16" s="30"/>
      <c r="D16" s="30"/>
      <c r="E16" s="30"/>
    </row>
    <row r="17" spans="1:5" x14ac:dyDescent="0.3">
      <c r="A17" s="30"/>
      <c r="B17" s="30"/>
      <c r="C17" s="30"/>
      <c r="D17" s="30"/>
      <c r="E17" s="30"/>
    </row>
    <row r="18" spans="1:5" x14ac:dyDescent="0.3">
      <c r="A18" s="30"/>
      <c r="B18" s="30"/>
      <c r="C18" s="30"/>
      <c r="D18" s="30"/>
      <c r="E18" s="30"/>
    </row>
    <row r="19" spans="1:5" x14ac:dyDescent="0.3">
      <c r="A19" s="30"/>
      <c r="B19" s="30"/>
      <c r="C19" s="30"/>
      <c r="D19" s="30"/>
      <c r="E19" s="30"/>
    </row>
    <row r="20" spans="1:5" x14ac:dyDescent="0.3">
      <c r="A20" s="30"/>
      <c r="B20" s="30"/>
      <c r="C20" s="30"/>
      <c r="D20" s="30"/>
      <c r="E20" s="30"/>
    </row>
    <row r="21" spans="1:5" x14ac:dyDescent="0.3">
      <c r="A21" s="30"/>
      <c r="B21" s="30"/>
      <c r="C21" s="30"/>
      <c r="D21" s="30"/>
      <c r="E21" s="30"/>
    </row>
    <row r="22" spans="1:5" x14ac:dyDescent="0.3">
      <c r="A22" s="30"/>
      <c r="B22" s="30"/>
      <c r="C22" s="30"/>
      <c r="D22" s="30"/>
      <c r="E22" s="30"/>
    </row>
    <row r="23" spans="1:5" x14ac:dyDescent="0.3">
      <c r="A23" s="30"/>
      <c r="B23" s="30"/>
      <c r="C23" s="30"/>
      <c r="D23" s="30"/>
      <c r="E23" s="30"/>
    </row>
    <row r="24" spans="1:5" x14ac:dyDescent="0.3">
      <c r="A24" s="30"/>
      <c r="B24" s="30"/>
      <c r="C24" s="30"/>
      <c r="D24" s="30"/>
      <c r="E24" s="30"/>
    </row>
    <row r="25" spans="1:5" x14ac:dyDescent="0.3">
      <c r="A25" s="30"/>
      <c r="B25" s="30"/>
      <c r="C25" s="30"/>
      <c r="D25" s="30"/>
      <c r="E25" s="30"/>
    </row>
    <row r="26" spans="1:5" x14ac:dyDescent="0.3">
      <c r="A26" s="30"/>
      <c r="B26" s="30"/>
      <c r="C26" s="30"/>
      <c r="D26" s="30"/>
      <c r="E26" s="30"/>
    </row>
    <row r="27" spans="1:5" x14ac:dyDescent="0.3">
      <c r="A27" s="30"/>
      <c r="B27" s="30"/>
      <c r="C27" s="30"/>
      <c r="D27" s="30"/>
      <c r="E27" s="30"/>
    </row>
    <row r="28" spans="1:5" x14ac:dyDescent="0.3">
      <c r="A28" s="30"/>
      <c r="B28" s="30"/>
      <c r="C28" s="30"/>
      <c r="D28" s="30"/>
      <c r="E28" s="30"/>
    </row>
    <row r="29" spans="1:5" x14ac:dyDescent="0.3">
      <c r="A29" s="30"/>
      <c r="B29" s="30"/>
      <c r="C29" s="30"/>
      <c r="D29" s="30"/>
      <c r="E29" s="30"/>
    </row>
    <row r="30" spans="1:5" x14ac:dyDescent="0.3">
      <c r="A30" s="30"/>
      <c r="B30" s="30"/>
      <c r="C30" s="30"/>
      <c r="D30" s="30"/>
      <c r="E30" s="30"/>
    </row>
    <row r="31" spans="1:5" x14ac:dyDescent="0.3">
      <c r="A31" s="30"/>
      <c r="B31" s="30"/>
      <c r="C31" s="30"/>
      <c r="D31" s="30"/>
      <c r="E31" s="30"/>
    </row>
    <row r="32" spans="1:5" x14ac:dyDescent="0.3">
      <c r="A32" s="30"/>
      <c r="B32" s="30"/>
      <c r="C32" s="30"/>
      <c r="D32" s="30"/>
      <c r="E32" s="30"/>
    </row>
    <row r="33" spans="1:5" x14ac:dyDescent="0.3">
      <c r="A33" s="30"/>
      <c r="B33" s="30"/>
      <c r="C33" s="30"/>
      <c r="D33" s="30"/>
      <c r="E33" s="30"/>
    </row>
    <row r="34" spans="1:5" x14ac:dyDescent="0.3">
      <c r="A34" s="30"/>
      <c r="B34" s="30"/>
      <c r="C34" s="30"/>
      <c r="D34" s="30"/>
      <c r="E34" s="30"/>
    </row>
    <row r="35" spans="1:5" x14ac:dyDescent="0.3">
      <c r="A35" s="30"/>
      <c r="B35" s="30"/>
      <c r="C35" s="30"/>
      <c r="D35" s="30"/>
      <c r="E35" s="30"/>
    </row>
    <row r="36" spans="1:5" x14ac:dyDescent="0.3">
      <c r="A36" s="31"/>
      <c r="B36" s="31"/>
      <c r="C36" s="31"/>
      <c r="D36" s="31"/>
      <c r="E36" s="31"/>
    </row>
    <row r="37" spans="1:5" x14ac:dyDescent="0.3">
      <c r="A37" s="31"/>
      <c r="B37" s="31"/>
      <c r="C37" s="31"/>
      <c r="D37" s="31"/>
      <c r="E37" s="31"/>
    </row>
  </sheetData>
  <mergeCells count="2">
    <mergeCell ref="B1:E1"/>
    <mergeCell ref="A11:E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F6A7B-9607-4734-9CEC-090144AFDA3B}">
  <sheetPr>
    <tabColor theme="8" tint="0.79998168889431442"/>
  </sheetPr>
  <dimension ref="A1:H12"/>
  <sheetViews>
    <sheetView topLeftCell="B1" workbookViewId="0">
      <selection activeCell="D12" sqref="D12:G12"/>
    </sheetView>
  </sheetViews>
  <sheetFormatPr defaultColWidth="17.28515625" defaultRowHeight="18.75" x14ac:dyDescent="0.25"/>
  <cols>
    <col min="1" max="1" width="14.85546875" style="2" customWidth="1"/>
    <col min="2" max="2" width="92" style="2" customWidth="1"/>
    <col min="3" max="3" width="36.28515625" style="2" customWidth="1"/>
    <col min="4" max="5" width="17.28515625" style="2"/>
    <col min="6" max="6" width="14" style="2" customWidth="1"/>
    <col min="7" max="7" width="20.5703125" style="2" bestFit="1" customWidth="1"/>
    <col min="8" max="8" width="58.42578125" style="2" customWidth="1"/>
    <col min="9" max="16384" width="17.28515625" style="2"/>
  </cols>
  <sheetData>
    <row r="1" spans="1:8" ht="24.95" customHeight="1" x14ac:dyDescent="0.25">
      <c r="A1" s="3" t="s">
        <v>0</v>
      </c>
      <c r="B1" s="3" t="s">
        <v>1</v>
      </c>
      <c r="C1" s="3" t="s">
        <v>2</v>
      </c>
      <c r="D1" s="3" t="s">
        <v>3</v>
      </c>
      <c r="E1" s="3" t="s">
        <v>4</v>
      </c>
      <c r="F1" s="3" t="s">
        <v>5</v>
      </c>
      <c r="G1" s="3" t="s">
        <v>6</v>
      </c>
      <c r="H1" s="3" t="s">
        <v>7</v>
      </c>
    </row>
    <row r="2" spans="1:8" ht="24.95" customHeight="1" x14ac:dyDescent="0.25">
      <c r="A2" s="3">
        <v>1</v>
      </c>
      <c r="B2" s="17" t="s">
        <v>8</v>
      </c>
      <c r="C2" s="17" t="s">
        <v>9</v>
      </c>
      <c r="D2" s="8">
        <v>5</v>
      </c>
      <c r="E2" s="8">
        <v>5</v>
      </c>
      <c r="F2" s="8">
        <v>5</v>
      </c>
      <c r="G2" s="8">
        <v>5</v>
      </c>
      <c r="H2" s="18"/>
    </row>
    <row r="3" spans="1:8" ht="24.95" customHeight="1" x14ac:dyDescent="0.25">
      <c r="A3" s="3">
        <v>2</v>
      </c>
      <c r="B3" s="17" t="s">
        <v>10</v>
      </c>
      <c r="C3" s="17" t="s">
        <v>11</v>
      </c>
      <c r="D3" s="8">
        <v>1</v>
      </c>
      <c r="E3" s="8">
        <v>2</v>
      </c>
      <c r="F3" s="8">
        <v>5</v>
      </c>
      <c r="G3" s="8">
        <v>0</v>
      </c>
      <c r="H3" s="18" t="s">
        <v>29</v>
      </c>
    </row>
    <row r="4" spans="1:8" ht="24.95" customHeight="1" x14ac:dyDescent="0.25">
      <c r="A4" s="3">
        <v>3</v>
      </c>
      <c r="B4" s="17" t="s">
        <v>12</v>
      </c>
      <c r="C4" s="17" t="s">
        <v>13</v>
      </c>
      <c r="D4" s="8">
        <v>5</v>
      </c>
      <c r="E4" s="8">
        <v>5</v>
      </c>
      <c r="F4" s="8">
        <v>5</v>
      </c>
      <c r="G4" s="8">
        <v>5</v>
      </c>
      <c r="H4" s="18"/>
    </row>
    <row r="5" spans="1:8" ht="24.95" customHeight="1" x14ac:dyDescent="0.25">
      <c r="A5" s="3">
        <v>4</v>
      </c>
      <c r="B5" s="17" t="s">
        <v>14</v>
      </c>
      <c r="C5" s="17" t="s">
        <v>15</v>
      </c>
      <c r="D5" s="8">
        <v>4</v>
      </c>
      <c r="E5" s="8">
        <v>5</v>
      </c>
      <c r="F5" s="8">
        <v>5</v>
      </c>
      <c r="G5" s="8">
        <v>4</v>
      </c>
      <c r="H5" s="18"/>
    </row>
    <row r="6" spans="1:8" ht="24.95" customHeight="1" x14ac:dyDescent="0.25">
      <c r="A6" s="3">
        <v>5</v>
      </c>
      <c r="B6" s="17" t="s">
        <v>16</v>
      </c>
      <c r="C6" s="17" t="s">
        <v>17</v>
      </c>
      <c r="D6" s="8">
        <v>1</v>
      </c>
      <c r="E6" s="8">
        <v>1</v>
      </c>
      <c r="F6" s="8">
        <v>4</v>
      </c>
      <c r="G6" s="8">
        <v>2</v>
      </c>
      <c r="H6" s="18" t="s">
        <v>28</v>
      </c>
    </row>
    <row r="7" spans="1:8" ht="24.95" customHeight="1" x14ac:dyDescent="0.25">
      <c r="A7" s="3">
        <v>6</v>
      </c>
      <c r="B7" s="17" t="s">
        <v>18</v>
      </c>
      <c r="C7" s="17" t="s">
        <v>19</v>
      </c>
      <c r="D7" s="8">
        <v>5</v>
      </c>
      <c r="E7" s="8">
        <v>5</v>
      </c>
      <c r="F7" s="8">
        <v>5</v>
      </c>
      <c r="G7" s="8">
        <v>5</v>
      </c>
      <c r="H7" s="18"/>
    </row>
    <row r="8" spans="1:8" ht="24.95" customHeight="1" x14ac:dyDescent="0.25">
      <c r="A8" s="3">
        <v>7</v>
      </c>
      <c r="B8" s="17" t="s">
        <v>20</v>
      </c>
      <c r="C8" s="17" t="s">
        <v>21</v>
      </c>
      <c r="D8" s="8">
        <v>5</v>
      </c>
      <c r="E8" s="8">
        <v>5</v>
      </c>
      <c r="F8" s="8">
        <v>5</v>
      </c>
      <c r="G8" s="8">
        <v>5</v>
      </c>
      <c r="H8" s="18"/>
    </row>
    <row r="9" spans="1:8" ht="24.95" customHeight="1" x14ac:dyDescent="0.25">
      <c r="A9" s="3">
        <v>8</v>
      </c>
      <c r="B9" s="17" t="s">
        <v>22</v>
      </c>
      <c r="C9" s="17" t="s">
        <v>54</v>
      </c>
      <c r="D9" s="8">
        <v>4</v>
      </c>
      <c r="E9" s="8">
        <v>5</v>
      </c>
      <c r="F9" s="8">
        <v>5</v>
      </c>
      <c r="G9" s="8">
        <v>5</v>
      </c>
      <c r="H9" s="18"/>
    </row>
    <row r="10" spans="1:8" ht="24.95" customHeight="1" x14ac:dyDescent="0.25">
      <c r="A10" s="3">
        <v>9</v>
      </c>
      <c r="B10" s="17" t="s">
        <v>23</v>
      </c>
      <c r="C10" s="17" t="s">
        <v>24</v>
      </c>
      <c r="D10" s="8">
        <v>5</v>
      </c>
      <c r="E10" s="8">
        <v>5</v>
      </c>
      <c r="F10" s="8">
        <v>5</v>
      </c>
      <c r="G10" s="8">
        <v>5</v>
      </c>
      <c r="H10" s="18"/>
    </row>
    <row r="11" spans="1:8" ht="24.95" customHeight="1" x14ac:dyDescent="0.25">
      <c r="A11" s="3">
        <v>10</v>
      </c>
      <c r="B11" s="17" t="s">
        <v>25</v>
      </c>
      <c r="C11" s="17" t="s">
        <v>26</v>
      </c>
      <c r="D11" s="8">
        <v>5</v>
      </c>
      <c r="E11" s="8">
        <v>5</v>
      </c>
      <c r="F11" s="8">
        <v>5</v>
      </c>
      <c r="G11" s="8">
        <v>5</v>
      </c>
      <c r="H11" s="18"/>
    </row>
    <row r="12" spans="1:8" ht="24.95" customHeight="1" x14ac:dyDescent="0.25">
      <c r="A12" s="3" t="s">
        <v>27</v>
      </c>
      <c r="B12" s="3"/>
      <c r="C12" s="3"/>
      <c r="D12" s="6">
        <f>SUM(D2:D11)</f>
        <v>40</v>
      </c>
      <c r="E12" s="6">
        <f>SUM(E2:E11)</f>
        <v>43</v>
      </c>
      <c r="F12" s="6">
        <f>SUM(F2:F11)</f>
        <v>49</v>
      </c>
      <c r="G12" s="6">
        <f>SUM(G2:G11)</f>
        <v>41</v>
      </c>
      <c r="H12" s="3" t="s">
        <v>30</v>
      </c>
    </row>
  </sheetData>
  <conditionalFormatting sqref="D2:G1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D00AB-B047-49C4-9DCF-3111AB752212}">
  <sheetPr>
    <tabColor theme="7" tint="0.79998168889431442"/>
  </sheetPr>
  <dimension ref="A1:H12"/>
  <sheetViews>
    <sheetView zoomScale="96" workbookViewId="0">
      <selection activeCell="A2" sqref="A2"/>
    </sheetView>
  </sheetViews>
  <sheetFormatPr defaultColWidth="17.28515625" defaultRowHeight="18.75" x14ac:dyDescent="0.25"/>
  <cols>
    <col min="1" max="1" width="14.85546875" style="2" customWidth="1"/>
    <col min="2" max="2" width="92" style="2" customWidth="1"/>
    <col min="3" max="3" width="36.28515625" style="2" customWidth="1"/>
    <col min="4" max="5" width="17.28515625" style="2"/>
    <col min="6" max="6" width="14" style="2" customWidth="1"/>
    <col min="7" max="7" width="20.42578125" style="2" customWidth="1"/>
    <col min="8" max="8" width="27.42578125" style="2" customWidth="1"/>
    <col min="9" max="16384" width="17.28515625" style="2"/>
  </cols>
  <sheetData>
    <row r="1" spans="1:8" ht="24.95" customHeight="1" x14ac:dyDescent="0.25">
      <c r="A1" s="3" t="s">
        <v>0</v>
      </c>
      <c r="B1" s="3" t="s">
        <v>1</v>
      </c>
      <c r="C1" s="3" t="s">
        <v>2</v>
      </c>
      <c r="D1" s="3" t="s">
        <v>3</v>
      </c>
      <c r="E1" s="3" t="s">
        <v>4</v>
      </c>
      <c r="F1" s="3" t="s">
        <v>5</v>
      </c>
      <c r="G1" s="3" t="s">
        <v>6</v>
      </c>
      <c r="H1" s="3" t="s">
        <v>7</v>
      </c>
    </row>
    <row r="2" spans="1:8" ht="24.95" customHeight="1" x14ac:dyDescent="0.25">
      <c r="A2" s="3">
        <v>1</v>
      </c>
      <c r="B2" s="17" t="s">
        <v>8</v>
      </c>
      <c r="C2" s="19" t="s">
        <v>31</v>
      </c>
      <c r="D2" s="13">
        <v>5</v>
      </c>
      <c r="E2" s="13">
        <v>5</v>
      </c>
      <c r="F2" s="13">
        <v>5</v>
      </c>
      <c r="G2" s="13">
        <v>5</v>
      </c>
      <c r="H2" s="3"/>
    </row>
    <row r="3" spans="1:8" ht="24.95" customHeight="1" x14ac:dyDescent="0.25">
      <c r="A3" s="3">
        <v>2</v>
      </c>
      <c r="B3" s="17" t="s">
        <v>10</v>
      </c>
      <c r="C3" s="19" t="s">
        <v>32</v>
      </c>
      <c r="D3" s="13">
        <v>4</v>
      </c>
      <c r="E3" s="13">
        <v>4</v>
      </c>
      <c r="F3" s="13">
        <v>3</v>
      </c>
      <c r="G3" s="13">
        <v>3</v>
      </c>
      <c r="H3" s="3"/>
    </row>
    <row r="4" spans="1:8" ht="24.95" customHeight="1" x14ac:dyDescent="0.25">
      <c r="A4" s="3">
        <v>3</v>
      </c>
      <c r="B4" s="17" t="s">
        <v>12</v>
      </c>
      <c r="C4" s="19" t="s">
        <v>33</v>
      </c>
      <c r="D4" s="13">
        <v>5</v>
      </c>
      <c r="E4" s="13">
        <v>5</v>
      </c>
      <c r="F4" s="13">
        <v>5</v>
      </c>
      <c r="G4" s="13">
        <v>5</v>
      </c>
      <c r="H4" s="3"/>
    </row>
    <row r="5" spans="1:8" ht="24.95" customHeight="1" x14ac:dyDescent="0.25">
      <c r="A5" s="3">
        <v>4</v>
      </c>
      <c r="B5" s="17" t="s">
        <v>14</v>
      </c>
      <c r="C5" s="19" t="s">
        <v>15</v>
      </c>
      <c r="D5" s="13">
        <v>5</v>
      </c>
      <c r="E5" s="13">
        <v>5</v>
      </c>
      <c r="F5" s="13">
        <v>5</v>
      </c>
      <c r="G5" s="13">
        <v>5</v>
      </c>
      <c r="H5" s="3"/>
    </row>
    <row r="6" spans="1:8" ht="24.95" customHeight="1" x14ac:dyDescent="0.25">
      <c r="A6" s="3">
        <v>5</v>
      </c>
      <c r="B6" s="17" t="s">
        <v>16</v>
      </c>
      <c r="C6" s="19" t="s">
        <v>34</v>
      </c>
      <c r="D6" s="13">
        <v>5</v>
      </c>
      <c r="E6" s="13">
        <v>5</v>
      </c>
      <c r="F6" s="13">
        <v>5</v>
      </c>
      <c r="G6" s="13">
        <v>5</v>
      </c>
      <c r="H6" s="3"/>
    </row>
    <row r="7" spans="1:8" ht="24.95" customHeight="1" x14ac:dyDescent="0.25">
      <c r="A7" s="3">
        <v>6</v>
      </c>
      <c r="B7" s="17" t="s">
        <v>18</v>
      </c>
      <c r="C7" s="19" t="s">
        <v>35</v>
      </c>
      <c r="D7" s="13">
        <v>5</v>
      </c>
      <c r="E7" s="13">
        <v>5</v>
      </c>
      <c r="F7" s="13">
        <v>5</v>
      </c>
      <c r="G7" s="13">
        <v>5</v>
      </c>
      <c r="H7" s="3"/>
    </row>
    <row r="8" spans="1:8" ht="24.95" customHeight="1" x14ac:dyDescent="0.25">
      <c r="A8" s="3">
        <v>7</v>
      </c>
      <c r="B8" s="17" t="s">
        <v>20</v>
      </c>
      <c r="C8" s="19" t="s">
        <v>36</v>
      </c>
      <c r="D8" s="13">
        <v>4</v>
      </c>
      <c r="E8" s="13">
        <v>5</v>
      </c>
      <c r="F8" s="13">
        <v>4</v>
      </c>
      <c r="G8" s="13">
        <v>5</v>
      </c>
      <c r="H8" s="3"/>
    </row>
    <row r="9" spans="1:8" ht="24.95" customHeight="1" x14ac:dyDescent="0.25">
      <c r="A9" s="3">
        <v>8</v>
      </c>
      <c r="B9" s="17" t="s">
        <v>22</v>
      </c>
      <c r="C9" s="19" t="s">
        <v>37</v>
      </c>
      <c r="D9" s="13">
        <v>5</v>
      </c>
      <c r="E9" s="13">
        <v>3</v>
      </c>
      <c r="F9" s="13">
        <v>3</v>
      </c>
      <c r="G9" s="13">
        <v>4</v>
      </c>
      <c r="H9" s="3"/>
    </row>
    <row r="10" spans="1:8" ht="24.95" customHeight="1" x14ac:dyDescent="0.25">
      <c r="A10" s="3">
        <v>9</v>
      </c>
      <c r="B10" s="17" t="s">
        <v>23</v>
      </c>
      <c r="C10" s="19" t="s">
        <v>38</v>
      </c>
      <c r="D10" s="13">
        <v>5</v>
      </c>
      <c r="E10" s="13">
        <v>5</v>
      </c>
      <c r="F10" s="13">
        <v>5</v>
      </c>
      <c r="G10" s="13">
        <v>5</v>
      </c>
      <c r="H10" s="3"/>
    </row>
    <row r="11" spans="1:8" ht="24.95" customHeight="1" x14ac:dyDescent="0.25">
      <c r="A11" s="3">
        <v>10</v>
      </c>
      <c r="B11" s="17" t="s">
        <v>25</v>
      </c>
      <c r="C11" s="19" t="s">
        <v>39</v>
      </c>
      <c r="D11" s="13">
        <v>5</v>
      </c>
      <c r="E11" s="13">
        <v>5</v>
      </c>
      <c r="F11" s="13">
        <v>5</v>
      </c>
      <c r="G11" s="13">
        <v>5</v>
      </c>
      <c r="H11" s="3"/>
    </row>
    <row r="12" spans="1:8" ht="24.95" customHeight="1" x14ac:dyDescent="0.25">
      <c r="A12" s="3" t="s">
        <v>27</v>
      </c>
      <c r="B12" s="3"/>
      <c r="C12" s="3"/>
      <c r="D12" s="6">
        <f>SUM(D2:D11)</f>
        <v>48</v>
      </c>
      <c r="E12" s="6">
        <f>SUM(E2:E11)</f>
        <v>47</v>
      </c>
      <c r="F12" s="6">
        <f>SUM(F2:F11)</f>
        <v>45</v>
      </c>
      <c r="G12" s="6">
        <f>SUM(G2:G11)</f>
        <v>47</v>
      </c>
      <c r="H12" s="3"/>
    </row>
  </sheetData>
  <conditionalFormatting sqref="D2:G1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97060-C997-4016-AA6B-A8E4D541CBAF}">
  <sheetPr>
    <tabColor theme="5" tint="0.79998168889431442"/>
  </sheetPr>
  <dimension ref="A1:H12"/>
  <sheetViews>
    <sheetView zoomScale="86" workbookViewId="0">
      <selection activeCell="H2" sqref="H2:H11"/>
    </sheetView>
  </sheetViews>
  <sheetFormatPr defaultColWidth="17.28515625" defaultRowHeight="18.75" x14ac:dyDescent="0.25"/>
  <cols>
    <col min="1" max="1" width="14.85546875" style="2" customWidth="1"/>
    <col min="2" max="2" width="92" style="2" customWidth="1"/>
    <col min="3" max="3" width="36.28515625" style="2" customWidth="1"/>
    <col min="4" max="5" width="17.28515625" style="2"/>
    <col min="6" max="6" width="14" style="2" customWidth="1"/>
    <col min="7" max="7" width="20.5703125" style="2" customWidth="1"/>
    <col min="8" max="8" width="58.42578125" style="2" customWidth="1"/>
    <col min="9" max="16384" width="17.28515625" style="2"/>
  </cols>
  <sheetData>
    <row r="1" spans="1:8" ht="24.95" customHeight="1" x14ac:dyDescent="0.25">
      <c r="A1" s="3" t="s">
        <v>0</v>
      </c>
      <c r="B1" s="3" t="s">
        <v>1</v>
      </c>
      <c r="C1" s="3" t="s">
        <v>2</v>
      </c>
      <c r="D1" s="3" t="s">
        <v>3</v>
      </c>
      <c r="E1" s="3" t="s">
        <v>4</v>
      </c>
      <c r="F1" s="3" t="s">
        <v>5</v>
      </c>
      <c r="G1" s="3" t="s">
        <v>6</v>
      </c>
      <c r="H1" s="3" t="s">
        <v>7</v>
      </c>
    </row>
    <row r="2" spans="1:8" ht="24.95" customHeight="1" x14ac:dyDescent="0.25">
      <c r="A2" s="3">
        <v>1</v>
      </c>
      <c r="B2" s="17" t="s">
        <v>8</v>
      </c>
      <c r="C2" s="9" t="s">
        <v>40</v>
      </c>
      <c r="D2" s="7">
        <v>5</v>
      </c>
      <c r="E2" s="7">
        <v>5</v>
      </c>
      <c r="F2" s="7">
        <v>5</v>
      </c>
      <c r="G2" s="7">
        <v>5</v>
      </c>
      <c r="H2" s="11"/>
    </row>
    <row r="3" spans="1:8" ht="24.95" customHeight="1" x14ac:dyDescent="0.25">
      <c r="A3" s="3">
        <v>2</v>
      </c>
      <c r="B3" s="17" t="s">
        <v>10</v>
      </c>
      <c r="C3" s="10" t="s">
        <v>32</v>
      </c>
      <c r="D3" s="8">
        <v>1</v>
      </c>
      <c r="E3" s="8">
        <v>2</v>
      </c>
      <c r="F3" s="8">
        <v>3</v>
      </c>
      <c r="G3" s="8">
        <v>2</v>
      </c>
      <c r="H3" s="12" t="s">
        <v>49</v>
      </c>
    </row>
    <row r="4" spans="1:8" ht="24.95" customHeight="1" x14ac:dyDescent="0.25">
      <c r="A4" s="3">
        <v>3</v>
      </c>
      <c r="B4" s="17" t="s">
        <v>12</v>
      </c>
      <c r="C4" s="9" t="s">
        <v>41</v>
      </c>
      <c r="D4" s="7">
        <v>5</v>
      </c>
      <c r="E4" s="7">
        <v>5</v>
      </c>
      <c r="F4" s="7">
        <v>5</v>
      </c>
      <c r="G4" s="7">
        <v>5</v>
      </c>
      <c r="H4" s="11" t="s">
        <v>50</v>
      </c>
    </row>
    <row r="5" spans="1:8" ht="24.95" customHeight="1" x14ac:dyDescent="0.25">
      <c r="A5" s="3">
        <v>4</v>
      </c>
      <c r="B5" s="17" t="s">
        <v>14</v>
      </c>
      <c r="C5" s="10" t="s">
        <v>42</v>
      </c>
      <c r="D5" s="8">
        <v>5</v>
      </c>
      <c r="E5" s="8">
        <v>5</v>
      </c>
      <c r="F5" s="8">
        <v>5</v>
      </c>
      <c r="G5" s="8">
        <v>5</v>
      </c>
      <c r="H5" s="12"/>
    </row>
    <row r="6" spans="1:8" ht="24.95" customHeight="1" x14ac:dyDescent="0.25">
      <c r="A6" s="3">
        <v>5</v>
      </c>
      <c r="B6" s="17" t="s">
        <v>16</v>
      </c>
      <c r="C6" s="9" t="s">
        <v>43</v>
      </c>
      <c r="D6" s="7">
        <v>2</v>
      </c>
      <c r="E6" s="7">
        <v>3</v>
      </c>
      <c r="F6" s="7">
        <v>4</v>
      </c>
      <c r="G6" s="7">
        <v>2</v>
      </c>
      <c r="H6" s="11" t="s">
        <v>51</v>
      </c>
    </row>
    <row r="7" spans="1:8" ht="24.95" customHeight="1" x14ac:dyDescent="0.25">
      <c r="A7" s="3">
        <v>6</v>
      </c>
      <c r="B7" s="17" t="s">
        <v>18</v>
      </c>
      <c r="C7" s="10" t="s">
        <v>44</v>
      </c>
      <c r="D7" s="8">
        <v>5</v>
      </c>
      <c r="E7" s="8">
        <v>5</v>
      </c>
      <c r="F7" s="8">
        <v>5</v>
      </c>
      <c r="G7" s="8">
        <v>5</v>
      </c>
      <c r="H7" s="12"/>
    </row>
    <row r="8" spans="1:8" ht="24.95" customHeight="1" x14ac:dyDescent="0.25">
      <c r="A8" s="3">
        <v>7</v>
      </c>
      <c r="B8" s="17" t="s">
        <v>20</v>
      </c>
      <c r="C8" s="9" t="s">
        <v>45</v>
      </c>
      <c r="D8" s="7">
        <v>1</v>
      </c>
      <c r="E8" s="7">
        <v>3</v>
      </c>
      <c r="F8" s="7">
        <v>4</v>
      </c>
      <c r="G8" s="7">
        <v>2</v>
      </c>
      <c r="H8" s="11" t="s">
        <v>52</v>
      </c>
    </row>
    <row r="9" spans="1:8" ht="24.95" customHeight="1" x14ac:dyDescent="0.25">
      <c r="A9" s="3">
        <v>8</v>
      </c>
      <c r="B9" s="17" t="s">
        <v>22</v>
      </c>
      <c r="C9" s="10" t="s">
        <v>46</v>
      </c>
      <c r="D9" s="8">
        <v>4</v>
      </c>
      <c r="E9" s="8">
        <v>5</v>
      </c>
      <c r="F9" s="8">
        <v>5</v>
      </c>
      <c r="G9" s="8">
        <v>5</v>
      </c>
      <c r="H9" s="12"/>
    </row>
    <row r="10" spans="1:8" ht="24.95" customHeight="1" x14ac:dyDescent="0.25">
      <c r="A10" s="3">
        <v>9</v>
      </c>
      <c r="B10" s="17" t="s">
        <v>23</v>
      </c>
      <c r="C10" s="9" t="s">
        <v>47</v>
      </c>
      <c r="D10" s="7">
        <v>5</v>
      </c>
      <c r="E10" s="7">
        <v>5</v>
      </c>
      <c r="F10" s="7">
        <v>5</v>
      </c>
      <c r="G10" s="7">
        <v>5</v>
      </c>
      <c r="H10" s="11"/>
    </row>
    <row r="11" spans="1:8" ht="24.95" customHeight="1" x14ac:dyDescent="0.25">
      <c r="A11" s="3">
        <v>10</v>
      </c>
      <c r="B11" s="17" t="s">
        <v>25</v>
      </c>
      <c r="C11" s="10" t="s">
        <v>48</v>
      </c>
      <c r="D11" s="8">
        <v>3</v>
      </c>
      <c r="E11" s="8">
        <v>4</v>
      </c>
      <c r="F11" s="8">
        <v>5</v>
      </c>
      <c r="G11" s="8">
        <v>4</v>
      </c>
      <c r="H11" s="12"/>
    </row>
    <row r="12" spans="1:8" ht="24.95" customHeight="1" x14ac:dyDescent="0.25">
      <c r="A12" s="3" t="s">
        <v>27</v>
      </c>
      <c r="B12" s="3"/>
      <c r="C12" s="3"/>
      <c r="D12" s="6">
        <f>SUM(D2:D11)</f>
        <v>36</v>
      </c>
      <c r="E12" s="6">
        <f>SUM(E2:E11)</f>
        <v>42</v>
      </c>
      <c r="F12" s="6">
        <f>SUM(F2:F11)</f>
        <v>46</v>
      </c>
      <c r="G12" s="6">
        <f>SUM(G2:G11)</f>
        <v>40</v>
      </c>
      <c r="H12" s="3"/>
    </row>
  </sheetData>
  <conditionalFormatting sqref="D2:G1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AE4DF-4E7B-415C-9FCF-5E7BDFEBD463}">
  <sheetPr>
    <tabColor theme="4" tint="0.79998168889431442"/>
  </sheetPr>
  <dimension ref="A1:H12"/>
  <sheetViews>
    <sheetView zoomScale="82" workbookViewId="0">
      <selection activeCell="E22" sqref="E22"/>
    </sheetView>
  </sheetViews>
  <sheetFormatPr defaultRowHeight="18.75" x14ac:dyDescent="0.3"/>
  <cols>
    <col min="1" max="1" width="9.140625" style="1"/>
    <col min="2" max="2" width="89.85546875" style="1" customWidth="1"/>
    <col min="3" max="3" width="28.42578125" style="1" customWidth="1"/>
    <col min="4" max="4" width="18" style="1" customWidth="1"/>
    <col min="5" max="5" width="19.140625" style="1" customWidth="1"/>
    <col min="6" max="6" width="18" style="1" customWidth="1"/>
    <col min="7" max="7" width="19.5703125" style="1" customWidth="1"/>
    <col min="8" max="8" width="46.42578125" style="1" customWidth="1"/>
    <col min="9" max="16384" width="9.140625" style="1"/>
  </cols>
  <sheetData>
    <row r="1" spans="1:8" ht="24.95" customHeight="1" x14ac:dyDescent="0.3">
      <c r="A1" s="3" t="s">
        <v>0</v>
      </c>
      <c r="B1" s="4" t="s">
        <v>1</v>
      </c>
      <c r="C1" s="4" t="s">
        <v>2</v>
      </c>
      <c r="D1" s="4" t="s">
        <v>3</v>
      </c>
      <c r="E1" s="4" t="s">
        <v>4</v>
      </c>
      <c r="F1" s="4" t="s">
        <v>5</v>
      </c>
      <c r="G1" s="4" t="s">
        <v>6</v>
      </c>
      <c r="H1" s="4" t="s">
        <v>7</v>
      </c>
    </row>
    <row r="2" spans="1:8" ht="24.95" customHeight="1" x14ac:dyDescent="0.3">
      <c r="A2" s="3">
        <v>1</v>
      </c>
      <c r="B2" s="17" t="s">
        <v>8</v>
      </c>
      <c r="C2" s="20" t="s">
        <v>9</v>
      </c>
      <c r="D2" s="13">
        <v>5</v>
      </c>
      <c r="E2" s="13">
        <v>5</v>
      </c>
      <c r="F2" s="13">
        <v>5</v>
      </c>
      <c r="G2" s="13">
        <v>5</v>
      </c>
      <c r="H2" s="15"/>
    </row>
    <row r="3" spans="1:8" ht="24.95" customHeight="1" x14ac:dyDescent="0.3">
      <c r="A3" s="3">
        <v>2</v>
      </c>
      <c r="B3" s="17" t="s">
        <v>10</v>
      </c>
      <c r="C3" s="20" t="s">
        <v>11</v>
      </c>
      <c r="D3" s="13">
        <v>2</v>
      </c>
      <c r="E3" s="13">
        <v>3</v>
      </c>
      <c r="F3" s="13">
        <v>4</v>
      </c>
      <c r="G3" s="13">
        <v>2</v>
      </c>
      <c r="H3" s="15"/>
    </row>
    <row r="4" spans="1:8" ht="24.95" customHeight="1" x14ac:dyDescent="0.3">
      <c r="A4" s="3">
        <v>3</v>
      </c>
      <c r="B4" s="17" t="s">
        <v>12</v>
      </c>
      <c r="C4" s="20" t="s">
        <v>55</v>
      </c>
      <c r="D4" s="13">
        <v>5</v>
      </c>
      <c r="E4" s="13">
        <v>5</v>
      </c>
      <c r="F4" s="13">
        <v>5</v>
      </c>
      <c r="G4" s="13">
        <v>5</v>
      </c>
      <c r="H4" s="15"/>
    </row>
    <row r="5" spans="1:8" ht="24.95" customHeight="1" x14ac:dyDescent="0.3">
      <c r="A5" s="3">
        <v>4</v>
      </c>
      <c r="B5" s="17" t="s">
        <v>14</v>
      </c>
      <c r="C5" s="20" t="s">
        <v>56</v>
      </c>
      <c r="D5" s="13">
        <v>5</v>
      </c>
      <c r="E5" s="13">
        <v>5</v>
      </c>
      <c r="F5" s="13">
        <v>5</v>
      </c>
      <c r="G5" s="13">
        <v>5</v>
      </c>
      <c r="H5" s="15"/>
    </row>
    <row r="6" spans="1:8" ht="24.95" customHeight="1" x14ac:dyDescent="0.3">
      <c r="A6" s="3">
        <v>5</v>
      </c>
      <c r="B6" s="17" t="s">
        <v>16</v>
      </c>
      <c r="C6" s="20" t="s">
        <v>57</v>
      </c>
      <c r="D6" s="13">
        <v>2</v>
      </c>
      <c r="E6" s="13">
        <v>3</v>
      </c>
      <c r="F6" s="13">
        <v>4</v>
      </c>
      <c r="G6" s="13">
        <v>2</v>
      </c>
      <c r="H6" s="15"/>
    </row>
    <row r="7" spans="1:8" ht="24.95" customHeight="1" x14ac:dyDescent="0.3">
      <c r="A7" s="3">
        <v>6</v>
      </c>
      <c r="B7" s="17" t="s">
        <v>18</v>
      </c>
      <c r="C7" s="20" t="s">
        <v>58</v>
      </c>
      <c r="D7" s="13">
        <v>5</v>
      </c>
      <c r="E7" s="13">
        <v>5</v>
      </c>
      <c r="F7" s="13">
        <v>5</v>
      </c>
      <c r="G7" s="13">
        <v>5</v>
      </c>
      <c r="H7" s="15"/>
    </row>
    <row r="8" spans="1:8" ht="24.95" customHeight="1" x14ac:dyDescent="0.3">
      <c r="A8" s="3">
        <v>7</v>
      </c>
      <c r="B8" s="17" t="s">
        <v>20</v>
      </c>
      <c r="C8" s="20" t="s">
        <v>59</v>
      </c>
      <c r="D8" s="13">
        <v>1</v>
      </c>
      <c r="E8" s="13">
        <v>2</v>
      </c>
      <c r="F8" s="13">
        <v>3</v>
      </c>
      <c r="G8" s="13">
        <v>1</v>
      </c>
      <c r="H8" s="15"/>
    </row>
    <row r="9" spans="1:8" ht="24.95" customHeight="1" x14ac:dyDescent="0.3">
      <c r="A9" s="3">
        <v>8</v>
      </c>
      <c r="B9" s="17" t="s">
        <v>22</v>
      </c>
      <c r="C9" s="20" t="s">
        <v>60</v>
      </c>
      <c r="D9" s="13">
        <v>3</v>
      </c>
      <c r="E9" s="13">
        <v>3</v>
      </c>
      <c r="F9" s="13">
        <v>4</v>
      </c>
      <c r="G9" s="13">
        <v>3</v>
      </c>
      <c r="H9" s="15"/>
    </row>
    <row r="10" spans="1:8" ht="24.95" customHeight="1" x14ac:dyDescent="0.3">
      <c r="A10" s="3">
        <v>9</v>
      </c>
      <c r="B10" s="17" t="s">
        <v>23</v>
      </c>
      <c r="C10" s="20" t="s">
        <v>61</v>
      </c>
      <c r="D10" s="13">
        <v>4</v>
      </c>
      <c r="E10" s="13">
        <v>5</v>
      </c>
      <c r="F10" s="13">
        <v>5</v>
      </c>
      <c r="G10" s="13">
        <v>5</v>
      </c>
      <c r="H10" s="15"/>
    </row>
    <row r="11" spans="1:8" ht="24.95" customHeight="1" x14ac:dyDescent="0.3">
      <c r="A11" s="3">
        <v>10</v>
      </c>
      <c r="B11" s="17" t="s">
        <v>25</v>
      </c>
      <c r="C11" s="20" t="s">
        <v>62</v>
      </c>
      <c r="D11" s="13">
        <v>4</v>
      </c>
      <c r="E11" s="13">
        <v>5</v>
      </c>
      <c r="F11" s="13">
        <v>5</v>
      </c>
      <c r="G11" s="13">
        <v>4</v>
      </c>
      <c r="H11" s="15"/>
    </row>
    <row r="12" spans="1:8" ht="24.95" customHeight="1" x14ac:dyDescent="0.3">
      <c r="A12" s="3" t="s">
        <v>27</v>
      </c>
      <c r="B12" s="5"/>
      <c r="C12" s="16"/>
      <c r="D12" s="22">
        <f>SUM(D2:D11)</f>
        <v>36</v>
      </c>
      <c r="E12" s="22">
        <f>SUM(E2:E11)</f>
        <v>41</v>
      </c>
      <c r="F12" s="22">
        <f>SUM(F2:F11)</f>
        <v>45</v>
      </c>
      <c r="G12" s="22">
        <f>SUM(G2:G11)</f>
        <v>37</v>
      </c>
      <c r="H12" s="21" t="s">
        <v>63</v>
      </c>
    </row>
  </sheetData>
  <conditionalFormatting sqref="D2:G1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2670-D40B-460A-AB63-C550A2573B72}">
  <sheetPr>
    <tabColor theme="9" tint="0.79998168889431442"/>
  </sheetPr>
  <dimension ref="A1:H12"/>
  <sheetViews>
    <sheetView topLeftCell="A9" zoomScale="79" workbookViewId="0">
      <selection activeCell="H22" sqref="H22"/>
    </sheetView>
  </sheetViews>
  <sheetFormatPr defaultRowHeight="15" x14ac:dyDescent="0.25"/>
  <cols>
    <col min="1" max="1" width="14" style="14" customWidth="1"/>
    <col min="2" max="2" width="94.140625" style="14" customWidth="1"/>
    <col min="3" max="3" width="43.5703125" style="14" customWidth="1"/>
    <col min="4" max="5" width="16.85546875" style="14" customWidth="1"/>
    <col min="6" max="6" width="14.5703125" style="14" customWidth="1"/>
    <col min="7" max="7" width="20" style="14" customWidth="1"/>
    <col min="8" max="8" width="44.85546875" style="14" customWidth="1"/>
    <col min="9" max="16384" width="9.140625" style="14"/>
  </cols>
  <sheetData>
    <row r="1" spans="1:8" ht="18.75" x14ac:dyDescent="0.25">
      <c r="A1" s="3" t="s">
        <v>0</v>
      </c>
      <c r="B1" s="3" t="s">
        <v>1</v>
      </c>
      <c r="C1" s="3" t="s">
        <v>2</v>
      </c>
      <c r="D1" s="3" t="s">
        <v>3</v>
      </c>
      <c r="E1" s="3" t="s">
        <v>4</v>
      </c>
      <c r="F1" s="3" t="s">
        <v>5</v>
      </c>
      <c r="G1" s="3" t="s">
        <v>6</v>
      </c>
      <c r="H1" s="3" t="s">
        <v>7</v>
      </c>
    </row>
    <row r="2" spans="1:8" ht="56.25" x14ac:dyDescent="0.25">
      <c r="A2" s="3">
        <v>1</v>
      </c>
      <c r="B2" s="17" t="s">
        <v>8</v>
      </c>
      <c r="C2" s="17" t="s">
        <v>9</v>
      </c>
      <c r="D2" s="8">
        <v>5</v>
      </c>
      <c r="E2" s="8">
        <v>5</v>
      </c>
      <c r="F2" s="8">
        <v>5</v>
      </c>
      <c r="G2" s="8">
        <v>5</v>
      </c>
      <c r="H2" s="26" t="s">
        <v>80</v>
      </c>
    </row>
    <row r="3" spans="1:8" ht="93.75" x14ac:dyDescent="0.25">
      <c r="A3" s="3">
        <v>2</v>
      </c>
      <c r="B3" s="17" t="s">
        <v>10</v>
      </c>
      <c r="C3" s="17" t="s">
        <v>11</v>
      </c>
      <c r="D3" s="8">
        <v>3</v>
      </c>
      <c r="E3" s="8">
        <v>4</v>
      </c>
      <c r="F3" s="8">
        <v>4</v>
      </c>
      <c r="G3" s="8">
        <v>5</v>
      </c>
      <c r="H3" s="26" t="s">
        <v>81</v>
      </c>
    </row>
    <row r="4" spans="1:8" ht="75" x14ac:dyDescent="0.25">
      <c r="A4" s="3">
        <v>3</v>
      </c>
      <c r="B4" s="17" t="s">
        <v>12</v>
      </c>
      <c r="C4" s="17" t="s">
        <v>13</v>
      </c>
      <c r="D4" s="8">
        <v>5</v>
      </c>
      <c r="E4" s="8">
        <v>5</v>
      </c>
      <c r="F4" s="27">
        <v>5</v>
      </c>
      <c r="G4" s="8">
        <v>5</v>
      </c>
      <c r="H4" s="26" t="s">
        <v>82</v>
      </c>
    </row>
    <row r="5" spans="1:8" ht="56.25" x14ac:dyDescent="0.25">
      <c r="A5" s="3">
        <v>4</v>
      </c>
      <c r="B5" s="17" t="s">
        <v>14</v>
      </c>
      <c r="C5" s="17" t="s">
        <v>15</v>
      </c>
      <c r="D5" s="8">
        <v>5</v>
      </c>
      <c r="E5" s="8">
        <v>5</v>
      </c>
      <c r="F5" s="8">
        <v>5</v>
      </c>
      <c r="G5" s="8">
        <v>5</v>
      </c>
      <c r="H5" s="26" t="s">
        <v>83</v>
      </c>
    </row>
    <row r="6" spans="1:8" ht="131.25" x14ac:dyDescent="0.25">
      <c r="A6" s="3">
        <v>5</v>
      </c>
      <c r="B6" s="17" t="s">
        <v>16</v>
      </c>
      <c r="C6" s="17" t="s">
        <v>17</v>
      </c>
      <c r="D6" s="8">
        <v>2</v>
      </c>
      <c r="E6" s="8">
        <v>3</v>
      </c>
      <c r="F6" s="8">
        <v>4</v>
      </c>
      <c r="G6" s="8">
        <v>3</v>
      </c>
      <c r="H6" s="26" t="s">
        <v>84</v>
      </c>
    </row>
    <row r="7" spans="1:8" ht="112.5" x14ac:dyDescent="0.25">
      <c r="A7" s="3">
        <v>6</v>
      </c>
      <c r="B7" s="17" t="s">
        <v>18</v>
      </c>
      <c r="C7" s="17" t="s">
        <v>19</v>
      </c>
      <c r="D7" s="8">
        <v>5</v>
      </c>
      <c r="E7" s="8">
        <v>5</v>
      </c>
      <c r="F7" s="8">
        <v>5</v>
      </c>
      <c r="G7" s="8">
        <v>5</v>
      </c>
      <c r="H7" s="26" t="s">
        <v>85</v>
      </c>
    </row>
    <row r="8" spans="1:8" ht="150" x14ac:dyDescent="0.25">
      <c r="A8" s="3">
        <v>7</v>
      </c>
      <c r="B8" s="17" t="s">
        <v>20</v>
      </c>
      <c r="C8" s="17" t="s">
        <v>21</v>
      </c>
      <c r="D8" s="8">
        <v>1</v>
      </c>
      <c r="E8" s="8">
        <v>2</v>
      </c>
      <c r="F8" s="8">
        <v>4</v>
      </c>
      <c r="G8" s="8">
        <v>2</v>
      </c>
      <c r="H8" s="26" t="s">
        <v>86</v>
      </c>
    </row>
    <row r="9" spans="1:8" ht="112.5" x14ac:dyDescent="0.25">
      <c r="A9" s="3">
        <v>8</v>
      </c>
      <c r="B9" s="17" t="s">
        <v>22</v>
      </c>
      <c r="C9" s="17" t="s">
        <v>53</v>
      </c>
      <c r="D9" s="8">
        <v>3</v>
      </c>
      <c r="E9" s="8">
        <v>4</v>
      </c>
      <c r="F9" s="8">
        <v>4</v>
      </c>
      <c r="G9" s="8">
        <v>5</v>
      </c>
      <c r="H9" s="26" t="s">
        <v>87</v>
      </c>
    </row>
    <row r="10" spans="1:8" ht="150" x14ac:dyDescent="0.25">
      <c r="A10" s="3">
        <v>9</v>
      </c>
      <c r="B10" s="17" t="s">
        <v>23</v>
      </c>
      <c r="C10" s="17" t="s">
        <v>24</v>
      </c>
      <c r="D10" s="8">
        <v>4</v>
      </c>
      <c r="E10" s="8">
        <v>5</v>
      </c>
      <c r="F10" s="8">
        <v>5</v>
      </c>
      <c r="G10" s="8">
        <v>5</v>
      </c>
      <c r="H10" s="26" t="s">
        <v>88</v>
      </c>
    </row>
    <row r="11" spans="1:8" ht="168.75" x14ac:dyDescent="0.25">
      <c r="A11" s="3">
        <v>10</v>
      </c>
      <c r="B11" s="17" t="s">
        <v>25</v>
      </c>
      <c r="C11" s="17" t="s">
        <v>26</v>
      </c>
      <c r="D11" s="8">
        <v>3</v>
      </c>
      <c r="E11" s="8">
        <v>3</v>
      </c>
      <c r="F11" s="8">
        <v>3</v>
      </c>
      <c r="G11" s="8">
        <v>2</v>
      </c>
      <c r="H11" s="26" t="s">
        <v>89</v>
      </c>
    </row>
    <row r="12" spans="1:8" ht="18.75" x14ac:dyDescent="0.25">
      <c r="A12" s="3" t="s">
        <v>27</v>
      </c>
      <c r="B12" s="3"/>
      <c r="C12" s="3"/>
      <c r="D12" s="6">
        <f>SUM(D2:D11)</f>
        <v>36</v>
      </c>
      <c r="E12" s="6">
        <f>SUM(E2:E11)</f>
        <v>41</v>
      </c>
      <c r="F12" s="6">
        <f>SUM(F2:F11)</f>
        <v>44</v>
      </c>
      <c r="G12" s="6">
        <f>SUM(G2:G11)</f>
        <v>42</v>
      </c>
      <c r="H12" s="3"/>
    </row>
  </sheetData>
  <conditionalFormatting sqref="D2:G11">
    <cfRule type="colorScale" priority="1">
      <colorScale>
        <cfvo type="min"/>
        <cfvo type="percentile" val="50"/>
        <cfvo type="max"/>
        <color rgb="FFF8696B"/>
        <color rgb="FFFCFCFF"/>
        <color rgb="FF63BE7B"/>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2ded871-6c31-4ec4-9e43-fd64fd79549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4575216AA03C4CA1201D609B6A1FEE" ma:contentTypeVersion="15" ma:contentTypeDescription="Create a new document." ma:contentTypeScope="" ma:versionID="74985537b87fc9f3b8dfef50a1663508">
  <xsd:schema xmlns:xsd="http://www.w3.org/2001/XMLSchema" xmlns:xs="http://www.w3.org/2001/XMLSchema" xmlns:p="http://schemas.microsoft.com/office/2006/metadata/properties" xmlns:ns3="62ded871-6c31-4ec4-9e43-fd64fd79549c" xmlns:ns4="9d4d2383-e277-4565-82bc-5176279ebd8c" targetNamespace="http://schemas.microsoft.com/office/2006/metadata/properties" ma:root="true" ma:fieldsID="b2397172f88412230ecf281137970321" ns3:_="" ns4:_="">
    <xsd:import namespace="62ded871-6c31-4ec4-9e43-fd64fd79549c"/>
    <xsd:import namespace="9d4d2383-e277-4565-82bc-5176279ebd8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element ref="ns3:_activity" minOccurs="0"/>
                <xsd:element ref="ns3:MediaServiceSystemTag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ded871-6c31-4ec4-9e43-fd64fd7954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4d2383-e277-4565-82bc-5176279ebd8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7276F-1A24-42ED-8E94-227B2E5F8E34}">
  <ds:schemaRefs>
    <ds:schemaRef ds:uri="http://www.w3.org/XML/1998/namespace"/>
    <ds:schemaRef ds:uri="http://purl.org/dc/terms/"/>
    <ds:schemaRef ds:uri="http://purl.org/dc/elements/1.1/"/>
    <ds:schemaRef ds:uri="62ded871-6c31-4ec4-9e43-fd64fd79549c"/>
    <ds:schemaRef ds:uri="http://schemas.microsoft.com/office/infopath/2007/PartnerControls"/>
    <ds:schemaRef ds:uri="9d4d2383-e277-4565-82bc-5176279ebd8c"/>
    <ds:schemaRef ds:uri="http://purl.org/dc/dcmitype/"/>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371A06A-E7B8-4131-80CC-4071DE1EB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ded871-6c31-4ec4-9e43-fd64fd79549c"/>
    <ds:schemaRef ds:uri="9d4d2383-e277-4565-82bc-5176279ebd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17A207-3533-49FB-9355-07044AB2C8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 </vt:lpstr>
      <vt:lpstr>Result</vt:lpstr>
      <vt:lpstr>Reviewer #1</vt:lpstr>
      <vt:lpstr>Reviewer #2</vt:lpstr>
      <vt:lpstr>Reviewer #3</vt:lpstr>
      <vt:lpstr>Reviewer #4</vt:lpstr>
      <vt:lpstr>Reviewer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وجد عبدالرحمن علي الربيعة</dc:creator>
  <cp:lastModifiedBy>wajd alrabiah</cp:lastModifiedBy>
  <cp:lastPrinted>2025-10-25T22:12:54Z</cp:lastPrinted>
  <dcterms:created xsi:type="dcterms:W3CDTF">2025-10-25T11:45:00Z</dcterms:created>
  <dcterms:modified xsi:type="dcterms:W3CDTF">2025-10-25T22:13:20Z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0x010100F54575216AA03C4CA1201D609B6A1FEE</vt:lpwstr>
  </property>
</Properties>
</file>