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<sst xmlns="http://schemas.openxmlformats.org/spreadsheetml/2006/main" count="30" uniqueCount="30">
  <si>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mrs</t>
  </si>
  <si>
    <t>s15</t>
  </si>
  <si>
    <t>lotus exiege</t>
  </si>
  <si>
    <t>miata</t>
  </si>
  <si>
    <t>s2000</t>
  </si>
  <si>
    <t>1998 nsx</t>
  </si>
  <si>
    <t>evo 9</t>
  </si>
  <si>
    <t>evo 5</t>
  </si>
  <si>
    <t>gc8</t>
  </si>
  <si>
    <t>r33 gtr</t>
  </si>
  <si>
    <t>2020 gtr</t>
  </si>
  <si>
    <t>bmw m2 cs</t>
  </si>
  <si>
    <t>911 gt3 rs</t>
  </si>
  <si>
    <t>Cayman gt4</t>
  </si>
  <si>
    <t>Ferrari 488</t>
  </si>
  <si>
    <t>Ferrari testarossa</t>
  </si>
  <si>
    <t>Ferrari 458</t>
  </si>
  <si>
    <t>McLaren p1</t>
  </si>
  <si>
    <t>McLaren 720s</t>
  </si>
  <si>
    <t>rx7</t>
  </si>
  <si>
    <t>megane 275 cup</t>
  </si>
  <si>
    <t>Honda type r</t>
  </si>
  <si>
    <t>2009 corvett</t>
  </si>
  <si>
    <t>wheelbase</t>
  </si>
  <si>
    <t>track front</t>
  </si>
  <si>
    <t>track rear</t>
  </si>
  <si>
    <t>average track</t>
  </si>
  <si>
    <t>f/r ratio</t>
  </si>
  <si>
    <t>w/t ratio</t>
  </si>
  <si>
    <t>Use cad to make track + wheel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</si>
</sst>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>
        <v>2450.0</v>
      </c>
      <c r="C2" s="1">
        <v>2525.0</v>
      </c>
      <c r="D2" s="1">
        <v>2370.0</v>
      </c>
      <c r="E2" s="1">
        <v>2265.0</v>
      </c>
      <c r="F2" s="1">
        <v>2400.0</v>
      </c>
      <c r="G2" s="1">
        <v>2530.0</v>
      </c>
      <c r="H2" s="1">
        <v>2625.0</v>
      </c>
      <c r="I2" s="1">
        <v>2510.0</v>
      </c>
      <c r="J2" s="1">
        <v>2520.0</v>
      </c>
      <c r="K2" s="1">
        <v>2720.0</v>
      </c>
      <c r="L2" s="1">
        <v>2780.0</v>
      </c>
      <c r="M2" s="1">
        <v>2693.0</v>
      </c>
      <c r="N2" s="1">
        <v>2457.0</v>
      </c>
      <c r="O2" s="1">
        <v>2484.0</v>
      </c>
      <c r="P2" s="1">
        <v>2650.0</v>
      </c>
      <c r="Q2" s="1">
        <v>2550.0</v>
      </c>
      <c r="R2" s="1">
        <v>2650.0</v>
      </c>
      <c r="S2" s="1">
        <v>2670.0</v>
      </c>
      <c r="T2" s="1">
        <v>2670.0</v>
      </c>
      <c r="U2" s="1">
        <v>2425.0</v>
      </c>
      <c r="V2" s="1">
        <v>2640.0</v>
      </c>
      <c r="W2" s="1">
        <v>2735.58</v>
      </c>
      <c r="X2" s="1">
        <v>2685.0</v>
      </c>
    </row>
    <row r="3">
      <c r="A3" s="1" t="s">
        <v>24</v>
      </c>
      <c r="B3" s="1">
        <v>1475.0</v>
      </c>
      <c r="C3" s="1">
        <v>1470.0</v>
      </c>
      <c r="D3" s="1">
        <v>1457.0</v>
      </c>
      <c r="E3" s="1">
        <v>1410.0</v>
      </c>
      <c r="F3" s="1">
        <v>1470.0</v>
      </c>
      <c r="G3" s="1">
        <v>1510.0</v>
      </c>
      <c r="H3" s="1">
        <v>1515.0</v>
      </c>
      <c r="I3" s="1">
        <v>1510.0</v>
      </c>
      <c r="J3" s="1">
        <v>1470.0</v>
      </c>
      <c r="K3" s="1">
        <v>1480.0</v>
      </c>
      <c r="L3" s="1">
        <v>1590.0</v>
      </c>
      <c r="M3" s="1">
        <v>1579.0</v>
      </c>
      <c r="N3" s="1">
        <v>1588.0</v>
      </c>
      <c r="O3" s="1">
        <v>1538.0</v>
      </c>
      <c r="P3" s="1">
        <v>1679.0</v>
      </c>
      <c r="Q3" s="1">
        <v>1518.0</v>
      </c>
      <c r="R3" s="1">
        <v>1720.0</v>
      </c>
      <c r="S3" s="1">
        <v>1658.0</v>
      </c>
      <c r="T3" s="1">
        <v>1674.0</v>
      </c>
      <c r="U3" s="1">
        <v>1450.0</v>
      </c>
      <c r="V3" s="1">
        <v>1546.0</v>
      </c>
      <c r="W3" s="1">
        <v>1547.0</v>
      </c>
      <c r="X3" s="1">
        <v>1577.0</v>
      </c>
    </row>
    <row r="4">
      <c r="A4" s="1" t="s">
        <v>25</v>
      </c>
      <c r="B4" s="1">
        <v>1460.0</v>
      </c>
      <c r="C4" s="1">
        <v>1460.0</v>
      </c>
      <c r="D4" s="1">
        <v>1507.0</v>
      </c>
      <c r="E4" s="1">
        <v>1430.0</v>
      </c>
      <c r="F4" s="1">
        <v>1510.0</v>
      </c>
      <c r="G4" s="1">
        <v>1530.0</v>
      </c>
      <c r="H4" s="1">
        <v>1515.0</v>
      </c>
      <c r="I4" s="1">
        <v>1505.0</v>
      </c>
      <c r="J4" s="1">
        <v>1460.0</v>
      </c>
      <c r="K4" s="1">
        <v>1470.0</v>
      </c>
      <c r="L4" s="1">
        <v>1600.0</v>
      </c>
      <c r="M4" s="1">
        <v>1601.0</v>
      </c>
      <c r="N4" s="1">
        <v>1557.0</v>
      </c>
      <c r="O4" s="1">
        <v>1534.0</v>
      </c>
      <c r="P4" s="1">
        <v>1647.0</v>
      </c>
      <c r="Q4" s="1">
        <v>1660.0</v>
      </c>
      <c r="R4" s="1">
        <v>1688.0</v>
      </c>
      <c r="S4" s="1">
        <v>1604.0</v>
      </c>
      <c r="T4" s="1">
        <v>1629.0</v>
      </c>
      <c r="U4" s="1">
        <v>1440.0</v>
      </c>
      <c r="V4" s="1">
        <v>1547.0</v>
      </c>
      <c r="W4" s="1">
        <v>1575.0</v>
      </c>
      <c r="X4" s="1">
        <v>1542.0</v>
      </c>
    </row>
    <row r="5">
      <c r="A5" s="1" t="s">
        <v>26</v>
      </c>
      <c r="B5" s="2">
        <f t="shared" ref="B5:X5" si="1">AVERAGE(B3, B4)</f>
        <v>1467.5</v>
      </c>
      <c r="C5" s="2">
        <f t="shared" si="1"/>
        <v>1465</v>
      </c>
      <c r="D5" s="2">
        <f t="shared" si="1"/>
        <v>1482</v>
      </c>
      <c r="E5" s="2">
        <f t="shared" si="1"/>
        <v>1420</v>
      </c>
      <c r="F5" s="2">
        <f t="shared" si="1"/>
        <v>1490</v>
      </c>
      <c r="G5" s="2">
        <f t="shared" si="1"/>
        <v>1520</v>
      </c>
      <c r="H5" s="2">
        <f t="shared" si="1"/>
        <v>1515</v>
      </c>
      <c r="I5" s="2">
        <f t="shared" si="1"/>
        <v>1507.5</v>
      </c>
      <c r="J5" s="2">
        <f t="shared" si="1"/>
        <v>1465</v>
      </c>
      <c r="K5" s="2">
        <f t="shared" si="1"/>
        <v>1475</v>
      </c>
      <c r="L5" s="2">
        <f t="shared" si="1"/>
        <v>1595</v>
      </c>
      <c r="M5" s="2">
        <f t="shared" si="1"/>
        <v>1590</v>
      </c>
      <c r="N5" s="2">
        <f t="shared" si="1"/>
        <v>1572.5</v>
      </c>
      <c r="O5" s="2">
        <f t="shared" si="1"/>
        <v>1536</v>
      </c>
      <c r="P5" s="2">
        <f t="shared" si="1"/>
        <v>1663</v>
      </c>
      <c r="Q5" s="2">
        <f t="shared" si="1"/>
        <v>1589</v>
      </c>
      <c r="R5" s="2">
        <f t="shared" si="1"/>
        <v>1704</v>
      </c>
      <c r="S5" s="2">
        <f t="shared" si="1"/>
        <v>1631</v>
      </c>
      <c r="T5" s="2">
        <f t="shared" si="1"/>
        <v>1651.5</v>
      </c>
      <c r="U5" s="2">
        <f t="shared" si="1"/>
        <v>1445</v>
      </c>
      <c r="V5" s="2">
        <f t="shared" si="1"/>
        <v>1546.5</v>
      </c>
      <c r="W5" s="2">
        <f t="shared" si="1"/>
        <v>1561</v>
      </c>
      <c r="X5" s="2">
        <f t="shared" si="1"/>
        <v>1559.5</v>
      </c>
    </row>
    <row r="6">
      <c r="A6" s="1" t="s">
        <v>27</v>
      </c>
      <c r="B6" s="2">
        <f t="shared" ref="B6:X6" si="2">B3/B4</f>
        <v>1.010273973</v>
      </c>
      <c r="C6" s="2">
        <f t="shared" si="2"/>
        <v>1.006849315</v>
      </c>
      <c r="D6" s="2">
        <f t="shared" si="2"/>
        <v>0.9668214997</v>
      </c>
      <c r="E6" s="2">
        <f t="shared" si="2"/>
        <v>0.986013986</v>
      </c>
      <c r="F6" s="2">
        <f t="shared" si="2"/>
        <v>0.9735099338</v>
      </c>
      <c r="G6" s="2">
        <f t="shared" si="2"/>
        <v>0.9869281046</v>
      </c>
      <c r="H6" s="2">
        <f t="shared" si="2"/>
        <v>1</v>
      </c>
      <c r="I6" s="2">
        <f t="shared" si="2"/>
        <v>1.003322259</v>
      </c>
      <c r="J6" s="2">
        <f t="shared" si="2"/>
        <v>1.006849315</v>
      </c>
      <c r="K6" s="2">
        <f t="shared" si="2"/>
        <v>1.006802721</v>
      </c>
      <c r="L6" s="2">
        <f t="shared" si="2"/>
        <v>0.99375</v>
      </c>
      <c r="M6" s="2">
        <f t="shared" si="2"/>
        <v>0.9862585884</v>
      </c>
      <c r="N6" s="2">
        <f t="shared" si="2"/>
        <v>1.019910083</v>
      </c>
      <c r="O6" s="2">
        <f t="shared" si="2"/>
        <v>1.002607562</v>
      </c>
      <c r="P6" s="2">
        <f t="shared" si="2"/>
        <v>1.019429265</v>
      </c>
      <c r="Q6" s="2">
        <f t="shared" si="2"/>
        <v>0.9144578313</v>
      </c>
      <c r="R6" s="2">
        <f t="shared" si="2"/>
        <v>1.018957346</v>
      </c>
      <c r="S6" s="2">
        <f t="shared" si="2"/>
        <v>1.033665835</v>
      </c>
      <c r="T6" s="2">
        <f t="shared" si="2"/>
        <v>1.027624309</v>
      </c>
      <c r="U6" s="2">
        <f t="shared" si="2"/>
        <v>1.006944444</v>
      </c>
      <c r="V6" s="2">
        <f t="shared" si="2"/>
        <v>0.9993535876</v>
      </c>
      <c r="W6" s="2">
        <f t="shared" si="2"/>
        <v>0.9822222222</v>
      </c>
      <c r="X6" s="2">
        <f t="shared" si="2"/>
        <v>1.022697795</v>
      </c>
    </row>
    <row r="7">
      <c r="A7" s="1" t="s">
        <v>28</v>
      </c>
      <c r="B7" s="2">
        <f t="shared" ref="B7:X7" si="3">B2/B5</f>
        <v>1.669505963</v>
      </c>
      <c r="C7" s="2">
        <f t="shared" si="3"/>
        <v>1.723549488</v>
      </c>
      <c r="D7" s="2">
        <f t="shared" si="3"/>
        <v>1.599190283</v>
      </c>
      <c r="E7" s="2">
        <f t="shared" si="3"/>
        <v>1.595070423</v>
      </c>
      <c r="F7" s="2">
        <f t="shared" si="3"/>
        <v>1.610738255</v>
      </c>
      <c r="G7" s="2">
        <f t="shared" si="3"/>
        <v>1.664473684</v>
      </c>
      <c r="H7" s="2">
        <f t="shared" si="3"/>
        <v>1.732673267</v>
      </c>
      <c r="I7" s="2">
        <f t="shared" si="3"/>
        <v>1.665008292</v>
      </c>
      <c r="J7" s="2">
        <f t="shared" si="3"/>
        <v>1.720136519</v>
      </c>
      <c r="K7" s="2">
        <f t="shared" si="3"/>
        <v>1.844067797</v>
      </c>
      <c r="L7" s="2">
        <f t="shared" si="3"/>
        <v>1.742946708</v>
      </c>
      <c r="M7" s="2">
        <f t="shared" si="3"/>
        <v>1.693710692</v>
      </c>
      <c r="N7" s="2">
        <f t="shared" si="3"/>
        <v>1.562480127</v>
      </c>
      <c r="O7" s="2">
        <f t="shared" si="3"/>
        <v>1.6171875</v>
      </c>
      <c r="P7" s="2">
        <f t="shared" si="3"/>
        <v>1.593505713</v>
      </c>
      <c r="Q7" s="2">
        <f t="shared" si="3"/>
        <v>1.604782882</v>
      </c>
      <c r="R7" s="2">
        <f t="shared" si="3"/>
        <v>1.555164319</v>
      </c>
      <c r="S7" s="2">
        <f t="shared" si="3"/>
        <v>1.637032495</v>
      </c>
      <c r="T7" s="2">
        <f t="shared" si="3"/>
        <v>1.61671208</v>
      </c>
      <c r="U7" s="2">
        <f t="shared" si="3"/>
        <v>1.678200692</v>
      </c>
      <c r="V7" s="2">
        <f t="shared" si="3"/>
        <v>1.707080504</v>
      </c>
      <c r="W7" s="2">
        <f t="shared" si="3"/>
        <v>1.752453555</v>
      </c>
      <c r="X7" s="2">
        <f t="shared" si="3"/>
        <v>1.721705675</v>
      </c>
    </row>
    <row r="9">
      <c r="A9" s="1" t="s">
        <v>29</v>
      </c>
    </row>
  </sheetData>
  <drawing r:id="rId1"/>
</worksheet>
</file>