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/>
  </bookViews>
  <sheets>
    <sheet name="sheet1" sheetId="1" r:id="rId1"/>
    <sheet name="欧洲" sheetId="2" r:id="rId2"/>
    <sheet name="亚洲" sheetId="3" r:id="rId3"/>
    <sheet name="美洲" sheetId="4" r:id="rId4"/>
    <sheet name="非洲" sheetId="5" r:id="rId5"/>
    <sheet name="大洋洲" sheetId="6" r:id="rId6"/>
    <sheet name="最有价值联赛" sheetId="7" r:id="rId7"/>
    <sheet name="最新计划" sheetId="8" r:id="rId8"/>
  </sheets>
  <calcPr calcId="125725"/>
</workbook>
</file>

<file path=xl/calcChain.xml><?xml version="1.0" encoding="utf-8"?>
<calcChain xmlns="http://schemas.openxmlformats.org/spreadsheetml/2006/main">
  <c r="H9" i="8"/>
  <c r="E9"/>
  <c r="H7"/>
  <c r="E7"/>
  <c r="H11"/>
  <c r="E11"/>
  <c r="H8"/>
  <c r="E8"/>
  <c r="H12"/>
  <c r="E12"/>
  <c r="H2"/>
  <c r="E2"/>
  <c r="H6"/>
  <c r="E6"/>
  <c r="H10"/>
  <c r="E10"/>
  <c r="H5"/>
  <c r="E5"/>
  <c r="H4"/>
  <c r="E4"/>
  <c r="H3"/>
  <c r="E3"/>
  <c r="I9" i="5"/>
  <c r="E9"/>
  <c r="H10" i="7"/>
  <c r="E10"/>
  <c r="E11"/>
  <c r="H11"/>
  <c r="H13"/>
  <c r="E13"/>
  <c r="H9"/>
  <c r="E9"/>
  <c r="E62"/>
  <c r="H62"/>
  <c r="E63"/>
  <c r="H63"/>
  <c r="H37"/>
  <c r="E37"/>
  <c r="H36"/>
  <c r="E36"/>
  <c r="H35"/>
  <c r="E35"/>
  <c r="H61"/>
  <c r="E61"/>
  <c r="H60"/>
  <c r="E60"/>
  <c r="H59"/>
  <c r="E59"/>
  <c r="H58"/>
  <c r="E58"/>
  <c r="H34"/>
  <c r="E34"/>
  <c r="H33"/>
  <c r="E33"/>
  <c r="H57"/>
  <c r="E57"/>
  <c r="H32"/>
  <c r="E32"/>
  <c r="H56"/>
  <c r="E56"/>
  <c r="H55"/>
  <c r="E55"/>
  <c r="H31"/>
  <c r="E31"/>
  <c r="H54"/>
  <c r="E54"/>
  <c r="H30"/>
  <c r="E30"/>
  <c r="H53"/>
  <c r="E53"/>
  <c r="H52"/>
  <c r="E52"/>
  <c r="H51"/>
  <c r="E51"/>
  <c r="H29"/>
  <c r="E29"/>
  <c r="H28"/>
  <c r="E28"/>
  <c r="H50"/>
  <c r="E50"/>
  <c r="H27"/>
  <c r="E27"/>
  <c r="H49"/>
  <c r="E49"/>
  <c r="H48"/>
  <c r="E48"/>
  <c r="H47"/>
  <c r="E47"/>
  <c r="H46"/>
  <c r="E46"/>
  <c r="H45"/>
  <c r="E45"/>
  <c r="H44"/>
  <c r="E44"/>
  <c r="H26"/>
  <c r="E26"/>
  <c r="H25"/>
  <c r="E25"/>
  <c r="H24"/>
  <c r="E24"/>
  <c r="H43"/>
  <c r="E43"/>
  <c r="H42"/>
  <c r="E42"/>
  <c r="H41"/>
  <c r="E41"/>
  <c r="H23"/>
  <c r="E23"/>
  <c r="H40"/>
  <c r="E40"/>
  <c r="H8"/>
  <c r="E8"/>
  <c r="H17"/>
  <c r="E17"/>
  <c r="H7"/>
  <c r="E7"/>
  <c r="I111" i="2"/>
  <c r="E111"/>
  <c r="I105"/>
  <c r="E105"/>
  <c r="I120"/>
  <c r="E120"/>
  <c r="I119"/>
  <c r="E119"/>
  <c r="I118"/>
  <c r="E118"/>
  <c r="I117"/>
  <c r="E117"/>
  <c r="I116"/>
  <c r="E116"/>
  <c r="I115"/>
  <c r="E115"/>
  <c r="I114"/>
  <c r="E114"/>
  <c r="I113"/>
  <c r="E113"/>
  <c r="I112"/>
  <c r="E112"/>
  <c r="I110"/>
  <c r="E110"/>
  <c r="I109"/>
  <c r="E109"/>
  <c r="I108"/>
  <c r="E108"/>
  <c r="I107"/>
  <c r="E107"/>
  <c r="I106"/>
  <c r="E106"/>
  <c r="I45" i="3"/>
  <c r="E45"/>
  <c r="I44"/>
  <c r="E44"/>
  <c r="I43"/>
  <c r="E43"/>
  <c r="I42"/>
  <c r="E42"/>
  <c r="I41"/>
  <c r="E41"/>
  <c r="I40"/>
  <c r="E40"/>
  <c r="I39"/>
  <c r="E39"/>
  <c r="I38"/>
  <c r="E38"/>
  <c r="I37"/>
  <c r="E37"/>
  <c r="I36"/>
  <c r="E36"/>
  <c r="I35"/>
  <c r="E35"/>
  <c r="I34"/>
  <c r="E34"/>
  <c r="I28"/>
  <c r="I29"/>
  <c r="I30"/>
  <c r="I31"/>
  <c r="I32"/>
  <c r="I33"/>
  <c r="E28"/>
  <c r="E29"/>
  <c r="E30"/>
  <c r="E31"/>
  <c r="E32"/>
  <c r="E33"/>
  <c r="I104" i="2"/>
  <c r="E104"/>
  <c r="I103"/>
  <c r="E103"/>
  <c r="I102"/>
  <c r="E102"/>
  <c r="I101"/>
  <c r="E101"/>
  <c r="I100"/>
  <c r="E100"/>
  <c r="I99"/>
  <c r="E99"/>
  <c r="I98"/>
  <c r="E98"/>
  <c r="I97"/>
  <c r="E97"/>
  <c r="I96"/>
  <c r="E96"/>
  <c r="I95"/>
  <c r="E95"/>
  <c r="I94"/>
  <c r="E94"/>
  <c r="I93"/>
  <c r="E93"/>
  <c r="I92"/>
  <c r="E92"/>
  <c r="I91"/>
  <c r="E91"/>
  <c r="I90"/>
  <c r="E90"/>
  <c r="I89"/>
  <c r="E89"/>
  <c r="I88"/>
  <c r="E88"/>
  <c r="I87"/>
  <c r="E87"/>
  <c r="I86"/>
  <c r="E86"/>
  <c r="I85"/>
  <c r="E85"/>
  <c r="I84"/>
  <c r="E84"/>
  <c r="I83"/>
  <c r="E83"/>
  <c r="I82"/>
  <c r="E82"/>
  <c r="I81"/>
  <c r="E81"/>
  <c r="I80"/>
  <c r="E80"/>
  <c r="I79"/>
  <c r="E79"/>
  <c r="I78"/>
  <c r="E78"/>
  <c r="I77"/>
  <c r="E77"/>
  <c r="I76"/>
  <c r="E76"/>
  <c r="I75"/>
  <c r="E75"/>
  <c r="I74"/>
  <c r="E74"/>
  <c r="I73"/>
  <c r="E73"/>
  <c r="I8" i="5"/>
  <c r="E8"/>
  <c r="I7"/>
  <c r="E7"/>
  <c r="I6"/>
  <c r="E6"/>
  <c r="I17" i="4"/>
  <c r="E17"/>
  <c r="H6" i="7"/>
  <c r="E6"/>
  <c r="I3" i="4"/>
  <c r="I4"/>
  <c r="I5"/>
  <c r="I6"/>
  <c r="I7"/>
  <c r="I8"/>
  <c r="I9"/>
  <c r="I10"/>
  <c r="I11"/>
  <c r="I12"/>
  <c r="I13"/>
  <c r="I14"/>
  <c r="I15"/>
  <c r="I16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E3"/>
  <c r="E4"/>
  <c r="E5"/>
  <c r="E6"/>
  <c r="E7"/>
  <c r="E8"/>
  <c r="E9"/>
  <c r="E10"/>
  <c r="E11"/>
  <c r="E12"/>
  <c r="E13"/>
  <c r="E14"/>
  <c r="E15"/>
  <c r="E16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H5" i="7"/>
  <c r="E5"/>
  <c r="H39"/>
  <c r="E39"/>
  <c r="H21"/>
  <c r="E21"/>
  <c r="H16"/>
  <c r="E16"/>
  <c r="H15"/>
  <c r="E15"/>
  <c r="H38"/>
  <c r="E38"/>
  <c r="H14"/>
  <c r="E14"/>
  <c r="H12"/>
  <c r="E12"/>
  <c r="H22"/>
  <c r="E22"/>
  <c r="H20"/>
  <c r="E20"/>
  <c r="H19"/>
  <c r="E19"/>
  <c r="H18"/>
  <c r="E18"/>
  <c r="H4"/>
  <c r="E4"/>
  <c r="H3"/>
  <c r="E3"/>
  <c r="H2"/>
  <c r="E2"/>
  <c r="I2" i="3"/>
  <c r="E2"/>
  <c r="I27"/>
  <c r="E27"/>
  <c r="I26"/>
  <c r="E26"/>
  <c r="I5" i="5"/>
  <c r="E5"/>
  <c r="I4"/>
  <c r="E4"/>
  <c r="I3"/>
  <c r="E3"/>
  <c r="I2"/>
  <c r="E2"/>
  <c r="I25" i="3"/>
  <c r="E25"/>
  <c r="I24"/>
  <c r="E24"/>
  <c r="I23"/>
  <c r="E23"/>
  <c r="I22"/>
  <c r="E22"/>
  <c r="I21"/>
  <c r="E21"/>
  <c r="I20"/>
  <c r="E20"/>
  <c r="I19"/>
  <c r="E19"/>
  <c r="I18"/>
  <c r="E18"/>
  <c r="I17"/>
  <c r="E17"/>
  <c r="I16"/>
  <c r="E16"/>
  <c r="I2" i="4"/>
  <c r="E2"/>
  <c r="I15" i="3"/>
  <c r="E15"/>
  <c r="I14"/>
  <c r="E14"/>
  <c r="I13"/>
  <c r="E13"/>
  <c r="I12"/>
  <c r="E12"/>
  <c r="I11"/>
  <c r="E11"/>
  <c r="I10"/>
  <c r="E10"/>
  <c r="I9"/>
  <c r="E9"/>
  <c r="I8"/>
  <c r="E8"/>
  <c r="I7"/>
  <c r="E7"/>
  <c r="I2" i="6"/>
  <c r="E2"/>
  <c r="I6" i="3"/>
  <c r="E6"/>
  <c r="I5"/>
  <c r="E5"/>
  <c r="I4"/>
  <c r="E4"/>
  <c r="I3"/>
  <c r="E3"/>
  <c r="I67" i="2"/>
  <c r="E67"/>
  <c r="I72"/>
  <c r="E72"/>
  <c r="I71"/>
  <c r="E71"/>
  <c r="I70"/>
  <c r="E70"/>
  <c r="I69"/>
  <c r="E69"/>
  <c r="I68"/>
  <c r="E68"/>
  <c r="I66"/>
  <c r="E66"/>
  <c r="I65"/>
  <c r="E65"/>
  <c r="I64"/>
  <c r="E64"/>
  <c r="I63"/>
  <c r="E63"/>
  <c r="I62"/>
  <c r="E62"/>
  <c r="I61"/>
  <c r="E61"/>
  <c r="I60"/>
  <c r="E60"/>
  <c r="I59"/>
  <c r="E59"/>
  <c r="I58"/>
  <c r="E58"/>
  <c r="I57"/>
  <c r="E57"/>
  <c r="I56"/>
  <c r="E56"/>
  <c r="I55"/>
  <c r="E55"/>
  <c r="I54"/>
  <c r="E54"/>
  <c r="I53"/>
  <c r="E53"/>
  <c r="I52"/>
  <c r="E52"/>
  <c r="I51"/>
  <c r="E51"/>
  <c r="I50"/>
  <c r="E50"/>
  <c r="I49"/>
  <c r="E49"/>
  <c r="I48"/>
  <c r="E48"/>
  <c r="I47"/>
  <c r="E47"/>
  <c r="I46"/>
  <c r="E46"/>
  <c r="I45"/>
  <c r="E45"/>
  <c r="I44"/>
  <c r="E44"/>
  <c r="I43"/>
  <c r="E43"/>
  <c r="I37"/>
  <c r="I38"/>
  <c r="E37"/>
  <c r="E38"/>
  <c r="I31"/>
  <c r="E31"/>
  <c r="I26"/>
  <c r="I27"/>
  <c r="I28"/>
  <c r="I29"/>
  <c r="I30"/>
  <c r="E26"/>
  <c r="E27"/>
  <c r="E28"/>
  <c r="E29"/>
  <c r="E30"/>
  <c r="I25"/>
  <c r="I32"/>
  <c r="I33"/>
  <c r="I34"/>
  <c r="I35"/>
  <c r="I36"/>
  <c r="I39"/>
  <c r="I40"/>
  <c r="I41"/>
  <c r="I42"/>
  <c r="E24"/>
  <c r="E25"/>
  <c r="E32"/>
  <c r="E33"/>
  <c r="E34"/>
  <c r="E35"/>
  <c r="E36"/>
  <c r="E39"/>
  <c r="E40"/>
  <c r="E41"/>
  <c r="E42"/>
  <c r="I4"/>
  <c r="E4"/>
  <c r="I3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E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"/>
  <c r="I2"/>
  <c r="E51" i="1"/>
  <c r="I51"/>
  <c r="I48"/>
  <c r="I49"/>
  <c r="E48"/>
  <c r="E49"/>
  <c r="I33"/>
  <c r="I34"/>
  <c r="I35"/>
  <c r="I36"/>
  <c r="I37"/>
  <c r="I38"/>
  <c r="I39"/>
  <c r="I40"/>
  <c r="I41"/>
  <c r="I42"/>
  <c r="I43"/>
  <c r="I44"/>
  <c r="I45"/>
  <c r="I46"/>
  <c r="I47"/>
  <c r="E33"/>
  <c r="E34"/>
  <c r="E35"/>
  <c r="E36"/>
  <c r="E37"/>
  <c r="E38"/>
  <c r="E39"/>
  <c r="E40"/>
  <c r="E41"/>
  <c r="E42"/>
  <c r="E43"/>
  <c r="E44"/>
  <c r="E45"/>
  <c r="E46"/>
  <c r="E47"/>
  <c r="E26"/>
  <c r="I26"/>
  <c r="I9"/>
  <c r="E9"/>
  <c r="I31"/>
  <c r="E31"/>
  <c r="E29"/>
  <c r="I29"/>
  <c r="I28"/>
  <c r="E28"/>
  <c r="I24"/>
  <c r="I25"/>
  <c r="E25"/>
  <c r="E24"/>
  <c r="I23"/>
  <c r="E23"/>
  <c r="I22"/>
  <c r="E22"/>
  <c r="I21"/>
  <c r="E21"/>
  <c r="I20"/>
  <c r="E20"/>
  <c r="I19"/>
  <c r="E19"/>
  <c r="I18"/>
  <c r="E18"/>
  <c r="E3"/>
  <c r="I3"/>
  <c r="I4"/>
  <c r="I5"/>
  <c r="I6"/>
  <c r="I7"/>
  <c r="I8"/>
  <c r="I10"/>
  <c r="I11"/>
  <c r="I12"/>
  <c r="I13"/>
  <c r="I14"/>
  <c r="I15"/>
  <c r="I16"/>
  <c r="I17"/>
  <c r="I27"/>
  <c r="I30"/>
  <c r="I32"/>
  <c r="I50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E4"/>
  <c r="E5"/>
  <c r="E6"/>
  <c r="E7"/>
  <c r="E8"/>
  <c r="E10"/>
  <c r="E11"/>
  <c r="E12"/>
  <c r="E13"/>
  <c r="E14"/>
  <c r="E15"/>
  <c r="E16"/>
  <c r="E17"/>
  <c r="E27"/>
  <c r="E30"/>
  <c r="E32"/>
  <c r="E50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I2"/>
  <c r="E2"/>
</calcChain>
</file>

<file path=xl/sharedStrings.xml><?xml version="1.0" encoding="utf-8"?>
<sst xmlns="http://schemas.openxmlformats.org/spreadsheetml/2006/main" count="1670" uniqueCount="473">
  <si>
    <t>所属国家</t>
    <phoneticPr fontId="3" type="noConversion"/>
  </si>
  <si>
    <t>联赛名称</t>
    <phoneticPr fontId="3" type="noConversion"/>
  </si>
  <si>
    <t>近期可统计比赛场次</t>
    <phoneticPr fontId="3" type="noConversion"/>
  </si>
  <si>
    <t>上半场绝杀</t>
    <phoneticPr fontId="3" type="noConversion"/>
  </si>
  <si>
    <t>绝杀率</t>
    <phoneticPr fontId="3" type="noConversion"/>
  </si>
  <si>
    <t>下半场绝杀</t>
    <phoneticPr fontId="3" type="noConversion"/>
  </si>
  <si>
    <t>绝杀率</t>
    <phoneticPr fontId="3" type="noConversion"/>
  </si>
  <si>
    <t>评级</t>
    <phoneticPr fontId="3" type="noConversion"/>
  </si>
  <si>
    <t>澳大利亚</t>
    <phoneticPr fontId="3" type="noConversion"/>
  </si>
  <si>
    <r>
      <t>A</t>
    </r>
    <r>
      <rPr>
        <sz val="10"/>
        <rFont val="宋体"/>
        <family val="3"/>
        <charset val="134"/>
      </rPr>
      <t>联赛</t>
    </r>
    <phoneticPr fontId="3" type="noConversion"/>
  </si>
  <si>
    <t>布里斯班甲级</t>
    <phoneticPr fontId="3" type="noConversion"/>
  </si>
  <si>
    <r>
      <rPr>
        <sz val="10"/>
        <rFont val="宋体"/>
        <family val="3"/>
        <charset val="134"/>
      </rPr>
      <t>维多利亚超</t>
    </r>
    <r>
      <rPr>
        <sz val="10"/>
        <rFont val="Arial"/>
        <family val="2"/>
      </rPr>
      <t>2</t>
    </r>
    <phoneticPr fontId="3" type="noConversion"/>
  </si>
  <si>
    <r>
      <t>4</t>
    </r>
    <r>
      <rPr>
        <sz val="10"/>
        <rFont val="Arial"/>
        <family val="2"/>
      </rPr>
      <t>\</t>
    </r>
    <r>
      <rPr>
        <sz val="10"/>
        <rFont val="Arial"/>
      </rPr>
      <t>12</t>
    </r>
    <phoneticPr fontId="3" type="noConversion"/>
  </si>
  <si>
    <t>2\8</t>
    <phoneticPr fontId="3" type="noConversion"/>
  </si>
  <si>
    <t>南澳女超</t>
    <phoneticPr fontId="3" type="noConversion"/>
  </si>
  <si>
    <r>
      <t>0</t>
    </r>
    <r>
      <rPr>
        <sz val="10"/>
        <rFont val="Arial"/>
        <family val="2"/>
      </rPr>
      <t>\3</t>
    </r>
    <phoneticPr fontId="3" type="noConversion"/>
  </si>
  <si>
    <r>
      <t>1</t>
    </r>
    <r>
      <rPr>
        <sz val="10"/>
        <rFont val="Arial"/>
        <family val="2"/>
      </rPr>
      <t>\3</t>
    </r>
    <phoneticPr fontId="3" type="noConversion"/>
  </si>
  <si>
    <r>
      <rPr>
        <sz val="10"/>
        <rFont val="宋体"/>
        <family val="3"/>
        <charset val="134"/>
      </rPr>
      <t>澳女维</t>
    </r>
    <r>
      <rPr>
        <sz val="10"/>
        <rFont val="Arial"/>
        <family val="2"/>
      </rPr>
      <t>1</t>
    </r>
    <phoneticPr fontId="3" type="noConversion"/>
  </si>
  <si>
    <r>
      <t>0</t>
    </r>
    <r>
      <rPr>
        <sz val="10"/>
        <rFont val="Arial"/>
        <family val="2"/>
      </rPr>
      <t>\1</t>
    </r>
    <phoneticPr fontId="3" type="noConversion"/>
  </si>
  <si>
    <r>
      <t>1</t>
    </r>
    <r>
      <rPr>
        <sz val="10"/>
        <rFont val="Arial"/>
        <family val="2"/>
      </rPr>
      <t>\4</t>
    </r>
    <phoneticPr fontId="3" type="noConversion"/>
  </si>
  <si>
    <r>
      <t>4</t>
    </r>
    <r>
      <rPr>
        <sz val="10"/>
        <rFont val="Arial"/>
        <family val="2"/>
      </rPr>
      <t>\17</t>
    </r>
    <phoneticPr fontId="3" type="noConversion"/>
  </si>
  <si>
    <t>A</t>
    <phoneticPr fontId="3" type="noConversion"/>
  </si>
  <si>
    <t>半场浅盘绝杀（平手平半）</t>
    <phoneticPr fontId="3" type="noConversion"/>
  </si>
  <si>
    <t>浅盘绝杀（半球）</t>
    <phoneticPr fontId="3" type="noConversion"/>
  </si>
  <si>
    <t>澳布超</t>
    <phoneticPr fontId="3" type="noConversion"/>
  </si>
  <si>
    <r>
      <t>4</t>
    </r>
    <r>
      <rPr>
        <sz val="10"/>
        <rFont val="Arial"/>
        <family val="2"/>
      </rPr>
      <t>\19</t>
    </r>
    <phoneticPr fontId="3" type="noConversion"/>
  </si>
  <si>
    <r>
      <t>7</t>
    </r>
    <r>
      <rPr>
        <sz val="10"/>
        <rFont val="Arial"/>
        <family val="2"/>
      </rPr>
      <t>\22</t>
    </r>
    <phoneticPr fontId="3" type="noConversion"/>
  </si>
  <si>
    <t>B</t>
    <phoneticPr fontId="3" type="noConversion"/>
  </si>
  <si>
    <t>C</t>
    <phoneticPr fontId="3" type="noConversion"/>
  </si>
  <si>
    <t>A+</t>
    <phoneticPr fontId="3" type="noConversion"/>
  </si>
  <si>
    <r>
      <t>C</t>
    </r>
    <r>
      <rPr>
        <sz val="10"/>
        <rFont val="Arial"/>
        <family val="2"/>
      </rPr>
      <t>+</t>
    </r>
    <phoneticPr fontId="3" type="noConversion"/>
  </si>
  <si>
    <t>澳维杯女</t>
    <phoneticPr fontId="3" type="noConversion"/>
  </si>
  <si>
    <r>
      <t>2</t>
    </r>
    <r>
      <rPr>
        <sz val="10"/>
        <rFont val="Arial"/>
        <family val="2"/>
      </rPr>
      <t>\9</t>
    </r>
    <phoneticPr fontId="3" type="noConversion"/>
  </si>
  <si>
    <r>
      <t>4</t>
    </r>
    <r>
      <rPr>
        <sz val="10"/>
        <rFont val="Arial"/>
        <family val="2"/>
      </rPr>
      <t>\13</t>
    </r>
    <phoneticPr fontId="3" type="noConversion"/>
  </si>
  <si>
    <r>
      <t>0</t>
    </r>
    <r>
      <rPr>
        <sz val="10"/>
        <rFont val="Arial"/>
        <family val="2"/>
      </rPr>
      <t>\2</t>
    </r>
    <phoneticPr fontId="3" type="noConversion"/>
  </si>
  <si>
    <t>D</t>
    <phoneticPr fontId="3" type="noConversion"/>
  </si>
  <si>
    <t>B+</t>
    <phoneticPr fontId="3" type="noConversion"/>
  </si>
  <si>
    <t>Z</t>
    <phoneticPr fontId="3" type="noConversion"/>
  </si>
  <si>
    <t>澳昆超女</t>
    <phoneticPr fontId="3" type="noConversion"/>
  </si>
  <si>
    <r>
      <t>2</t>
    </r>
    <r>
      <rPr>
        <sz val="10"/>
        <rFont val="Arial"/>
        <family val="2"/>
      </rPr>
      <t>\2</t>
    </r>
    <phoneticPr fontId="3" type="noConversion"/>
  </si>
  <si>
    <t>2\5</t>
    <phoneticPr fontId="3" type="noConversion"/>
  </si>
  <si>
    <r>
      <t>0</t>
    </r>
    <r>
      <rPr>
        <sz val="10"/>
        <rFont val="Arial"/>
        <family val="2"/>
      </rPr>
      <t>\15</t>
    </r>
    <phoneticPr fontId="3" type="noConversion"/>
  </si>
  <si>
    <t>10\21</t>
    <phoneticPr fontId="3" type="noConversion"/>
  </si>
  <si>
    <t>6\10</t>
    <phoneticPr fontId="3" type="noConversion"/>
  </si>
  <si>
    <t>日本</t>
    <phoneticPr fontId="3" type="noConversion"/>
  </si>
  <si>
    <r>
      <t>J</t>
    </r>
    <r>
      <rPr>
        <sz val="10"/>
        <rFont val="宋体"/>
        <family val="3"/>
        <charset val="134"/>
      </rPr>
      <t>联赛</t>
    </r>
    <phoneticPr fontId="3" type="noConversion"/>
  </si>
  <si>
    <r>
      <t>5</t>
    </r>
    <r>
      <rPr>
        <sz val="10"/>
        <rFont val="Arial"/>
        <family val="2"/>
      </rPr>
      <t>\20</t>
    </r>
    <phoneticPr fontId="3" type="noConversion"/>
  </si>
  <si>
    <r>
      <t>5</t>
    </r>
    <r>
      <rPr>
        <sz val="10"/>
        <rFont val="Arial"/>
        <family val="2"/>
      </rPr>
      <t>\29</t>
    </r>
    <phoneticPr fontId="3" type="noConversion"/>
  </si>
  <si>
    <t>哈萨克斯坦</t>
    <phoneticPr fontId="3" type="noConversion"/>
  </si>
  <si>
    <t>哈萨超</t>
    <phoneticPr fontId="3" type="noConversion"/>
  </si>
  <si>
    <r>
      <t>1</t>
    </r>
    <r>
      <rPr>
        <sz val="10"/>
        <rFont val="Arial"/>
        <family val="2"/>
      </rPr>
      <t>\18</t>
    </r>
    <phoneticPr fontId="3" type="noConversion"/>
  </si>
  <si>
    <t>5\21</t>
    <phoneticPr fontId="3" type="noConversion"/>
  </si>
  <si>
    <t>挪威</t>
    <phoneticPr fontId="3" type="noConversion"/>
  </si>
  <si>
    <t>挪青联</t>
    <phoneticPr fontId="3" type="noConversion"/>
  </si>
  <si>
    <t>2\6</t>
    <phoneticPr fontId="3" type="noConversion"/>
  </si>
  <si>
    <t>7\9</t>
    <phoneticPr fontId="3" type="noConversion"/>
  </si>
  <si>
    <t>芬兰</t>
    <phoneticPr fontId="3" type="noConversion"/>
  </si>
  <si>
    <t>4\5</t>
    <phoneticPr fontId="3" type="noConversion"/>
  </si>
  <si>
    <r>
      <t>5</t>
    </r>
    <r>
      <rPr>
        <sz val="10"/>
        <rFont val="Arial"/>
      </rPr>
      <t>\17</t>
    </r>
    <phoneticPr fontId="3" type="noConversion"/>
  </si>
  <si>
    <t>2\6</t>
    <phoneticPr fontId="3" type="noConversion"/>
  </si>
  <si>
    <t>澳维U20</t>
    <phoneticPr fontId="3" type="noConversion"/>
  </si>
  <si>
    <t>C</t>
    <phoneticPr fontId="3" type="noConversion"/>
  </si>
  <si>
    <t>11\23</t>
    <phoneticPr fontId="3" type="noConversion"/>
  </si>
  <si>
    <t>挪威</t>
    <phoneticPr fontId="3" type="noConversion"/>
  </si>
  <si>
    <t>挪威丙级1组</t>
    <phoneticPr fontId="3" type="noConversion"/>
  </si>
  <si>
    <t>挪威丙级2组</t>
    <phoneticPr fontId="3" type="noConversion"/>
  </si>
  <si>
    <t>挪威丙级3组</t>
    <phoneticPr fontId="3" type="noConversion"/>
  </si>
  <si>
    <t>挪威丙级4组</t>
    <phoneticPr fontId="3" type="noConversion"/>
  </si>
  <si>
    <t>挪威丙级5组</t>
    <phoneticPr fontId="3" type="noConversion"/>
  </si>
  <si>
    <t>挪威丙级6组</t>
    <phoneticPr fontId="3" type="noConversion"/>
  </si>
  <si>
    <t>澳南超后备</t>
    <phoneticPr fontId="3" type="noConversion"/>
  </si>
  <si>
    <r>
      <t>6</t>
    </r>
    <r>
      <rPr>
        <sz val="10"/>
        <rFont val="Arial"/>
        <family val="2"/>
      </rPr>
      <t>\17</t>
    </r>
    <phoneticPr fontId="3" type="noConversion"/>
  </si>
  <si>
    <t>C</t>
    <phoneticPr fontId="3" type="noConversion"/>
  </si>
  <si>
    <t>C</t>
    <phoneticPr fontId="3" type="noConversion"/>
  </si>
  <si>
    <t>8\25</t>
    <phoneticPr fontId="3" type="noConversion"/>
  </si>
  <si>
    <t>澳塔超</t>
    <phoneticPr fontId="3" type="noConversion"/>
  </si>
  <si>
    <r>
      <t>0</t>
    </r>
    <r>
      <rPr>
        <sz val="10"/>
        <rFont val="Arial"/>
        <family val="2"/>
      </rPr>
      <t>\3</t>
    </r>
    <phoneticPr fontId="3" type="noConversion"/>
  </si>
  <si>
    <t>2\6</t>
    <phoneticPr fontId="3" type="noConversion"/>
  </si>
  <si>
    <t>B</t>
    <phoneticPr fontId="3" type="noConversion"/>
  </si>
  <si>
    <t>澳南甲</t>
    <phoneticPr fontId="3" type="noConversion"/>
  </si>
  <si>
    <r>
      <t>2</t>
    </r>
    <r>
      <rPr>
        <sz val="10"/>
        <rFont val="Arial"/>
        <family val="2"/>
      </rPr>
      <t>\13</t>
    </r>
    <phoneticPr fontId="3" type="noConversion"/>
  </si>
  <si>
    <t>8\19</t>
    <phoneticPr fontId="3" type="noConversion"/>
  </si>
  <si>
    <t>澳维甲</t>
    <phoneticPr fontId="3" type="noConversion"/>
  </si>
  <si>
    <t>澳维超</t>
    <phoneticPr fontId="3" type="noConversion"/>
  </si>
  <si>
    <t>澳足总杯</t>
    <phoneticPr fontId="3" type="noConversion"/>
  </si>
  <si>
    <r>
      <rPr>
        <sz val="10"/>
        <color rgb="FFFF0000"/>
        <rFont val="宋体"/>
        <family val="3"/>
        <charset val="134"/>
      </rPr>
      <t>维多利亚州</t>
    </r>
    <r>
      <rPr>
        <sz val="10"/>
        <color rgb="FFFF0000"/>
        <rFont val="Arial"/>
        <family val="2"/>
      </rPr>
      <t>2</t>
    </r>
    <phoneticPr fontId="3" type="noConversion"/>
  </si>
  <si>
    <t>3\14</t>
    <phoneticPr fontId="3" type="noConversion"/>
  </si>
  <si>
    <t>6\19</t>
    <phoneticPr fontId="3" type="noConversion"/>
  </si>
  <si>
    <t>澳西U20</t>
    <phoneticPr fontId="3" type="noConversion"/>
  </si>
  <si>
    <t>4\15</t>
    <phoneticPr fontId="3" type="noConversion"/>
  </si>
  <si>
    <t>澳南超</t>
    <phoneticPr fontId="3" type="noConversion"/>
  </si>
  <si>
    <r>
      <t>1</t>
    </r>
    <r>
      <rPr>
        <sz val="10"/>
        <rFont val="Arial"/>
        <family val="2"/>
      </rPr>
      <t>0\25</t>
    </r>
    <phoneticPr fontId="3" type="noConversion"/>
  </si>
  <si>
    <t>澳威超</t>
    <phoneticPr fontId="3" type="noConversion"/>
  </si>
  <si>
    <t>澳西超</t>
    <phoneticPr fontId="3" type="noConversion"/>
  </si>
  <si>
    <r>
      <t>3</t>
    </r>
    <r>
      <rPr>
        <sz val="10"/>
        <rFont val="Arial"/>
        <family val="2"/>
      </rPr>
      <t>\21</t>
    </r>
    <phoneticPr fontId="3" type="noConversion"/>
  </si>
  <si>
    <r>
      <t>5</t>
    </r>
    <r>
      <rPr>
        <sz val="10"/>
        <rFont val="Arial"/>
        <family val="2"/>
      </rPr>
      <t>\18</t>
    </r>
    <phoneticPr fontId="3" type="noConversion"/>
  </si>
  <si>
    <t>9\26</t>
    <phoneticPr fontId="3" type="noConversion"/>
  </si>
  <si>
    <r>
      <t>3</t>
    </r>
    <r>
      <rPr>
        <sz val="10"/>
        <rFont val="Arial"/>
        <family val="2"/>
      </rPr>
      <t>\12</t>
    </r>
    <phoneticPr fontId="3" type="noConversion"/>
  </si>
  <si>
    <t>10\18</t>
    <phoneticPr fontId="3" type="noConversion"/>
  </si>
  <si>
    <r>
      <t>4</t>
    </r>
    <r>
      <rPr>
        <sz val="10"/>
        <rFont val="Arial"/>
        <family val="2"/>
      </rPr>
      <t>\15</t>
    </r>
    <phoneticPr fontId="3" type="noConversion"/>
  </si>
  <si>
    <t>8\20</t>
    <phoneticPr fontId="3" type="noConversion"/>
  </si>
  <si>
    <t>4\8</t>
    <phoneticPr fontId="3" type="noConversion"/>
  </si>
  <si>
    <t>6\10</t>
    <phoneticPr fontId="3" type="noConversion"/>
  </si>
  <si>
    <t>日本</t>
    <phoneticPr fontId="3" type="noConversion"/>
  </si>
  <si>
    <r>
      <t>J2</t>
    </r>
    <r>
      <rPr>
        <sz val="10"/>
        <rFont val="宋体"/>
        <family val="3"/>
        <charset val="134"/>
      </rPr>
      <t>联赛</t>
    </r>
    <phoneticPr fontId="3" type="noConversion"/>
  </si>
  <si>
    <t>D</t>
    <phoneticPr fontId="3" type="noConversion"/>
  </si>
  <si>
    <t>3\18</t>
    <phoneticPr fontId="3" type="noConversion"/>
  </si>
  <si>
    <t>8\30</t>
    <phoneticPr fontId="3" type="noConversion"/>
  </si>
  <si>
    <t>中国</t>
    <phoneticPr fontId="3" type="noConversion"/>
  </si>
  <si>
    <t>甲级联赛</t>
    <phoneticPr fontId="3" type="noConversion"/>
  </si>
  <si>
    <t>C</t>
    <phoneticPr fontId="3" type="noConversion"/>
  </si>
  <si>
    <t>4\22</t>
    <phoneticPr fontId="3" type="noConversion"/>
  </si>
  <si>
    <t>11\32</t>
    <phoneticPr fontId="3" type="noConversion"/>
  </si>
  <si>
    <t>丹麦</t>
    <phoneticPr fontId="3" type="noConversion"/>
  </si>
  <si>
    <t>u19联赛</t>
    <phoneticPr fontId="3" type="noConversion"/>
  </si>
  <si>
    <t>B</t>
    <phoneticPr fontId="3" type="noConversion"/>
  </si>
  <si>
    <t>澳维超女</t>
    <phoneticPr fontId="3" type="noConversion"/>
  </si>
  <si>
    <t>C</t>
    <phoneticPr fontId="3" type="noConversion"/>
  </si>
  <si>
    <t>澳大利亚</t>
    <phoneticPr fontId="3" type="noConversion"/>
  </si>
  <si>
    <t>2\11</t>
    <phoneticPr fontId="3" type="noConversion"/>
  </si>
  <si>
    <t>6\16</t>
    <phoneticPr fontId="3" type="noConversion"/>
  </si>
  <si>
    <t>新南2</t>
    <phoneticPr fontId="3" type="noConversion"/>
  </si>
  <si>
    <r>
      <t>2</t>
    </r>
    <r>
      <rPr>
        <sz val="10"/>
        <rFont val="Arial"/>
        <family val="2"/>
      </rPr>
      <t>\15</t>
    </r>
    <phoneticPr fontId="3" type="noConversion"/>
  </si>
  <si>
    <r>
      <t>1</t>
    </r>
    <r>
      <rPr>
        <sz val="10"/>
        <rFont val="Arial"/>
        <family val="2"/>
      </rPr>
      <t>3\27</t>
    </r>
    <phoneticPr fontId="3" type="noConversion"/>
  </si>
  <si>
    <t>澳大利亚</t>
    <phoneticPr fontId="3" type="noConversion"/>
  </si>
  <si>
    <t>挪威乙级1组</t>
    <phoneticPr fontId="3" type="noConversion"/>
  </si>
  <si>
    <t>B</t>
    <phoneticPr fontId="3" type="noConversion"/>
  </si>
  <si>
    <t>C</t>
    <phoneticPr fontId="3" type="noConversion"/>
  </si>
  <si>
    <t>C</t>
    <phoneticPr fontId="3" type="noConversion"/>
  </si>
  <si>
    <t>C</t>
    <phoneticPr fontId="3" type="noConversion"/>
  </si>
  <si>
    <t>B</t>
    <phoneticPr fontId="3" type="noConversion"/>
  </si>
  <si>
    <t>A</t>
    <phoneticPr fontId="3" type="noConversion"/>
  </si>
  <si>
    <t>D</t>
    <phoneticPr fontId="3" type="noConversion"/>
  </si>
  <si>
    <t>挪威丙级7组</t>
    <phoneticPr fontId="3" type="noConversion"/>
  </si>
  <si>
    <t>挪威丙级8组</t>
    <phoneticPr fontId="3" type="noConversion"/>
  </si>
  <si>
    <t>挪威丙级9组</t>
    <phoneticPr fontId="3" type="noConversion"/>
  </si>
  <si>
    <t>挪威丙级10组</t>
    <phoneticPr fontId="3" type="noConversion"/>
  </si>
  <si>
    <t>挪威丙级11组</t>
    <phoneticPr fontId="3" type="noConversion"/>
  </si>
  <si>
    <t>挪威丙级12组</t>
    <phoneticPr fontId="3" type="noConversion"/>
  </si>
  <si>
    <t>Z</t>
    <phoneticPr fontId="3" type="noConversion"/>
  </si>
  <si>
    <t>丹麦</t>
    <phoneticPr fontId="3" type="noConversion"/>
  </si>
  <si>
    <t>丹麦U21联赛</t>
    <phoneticPr fontId="3" type="noConversion"/>
  </si>
  <si>
    <t>A+</t>
    <phoneticPr fontId="3" type="noConversion"/>
  </si>
  <si>
    <t>瑞典</t>
    <phoneticPr fontId="3" type="noConversion"/>
  </si>
  <si>
    <t>乙北诺德兰</t>
    <phoneticPr fontId="3" type="noConversion"/>
  </si>
  <si>
    <t>C</t>
    <phoneticPr fontId="3" type="noConversion"/>
  </si>
  <si>
    <t>乙南斯韦亚兰</t>
    <phoneticPr fontId="3" type="noConversion"/>
  </si>
  <si>
    <t>乙北斯韦亚兰</t>
    <phoneticPr fontId="3" type="noConversion"/>
  </si>
  <si>
    <t>B</t>
    <phoneticPr fontId="3" type="noConversion"/>
  </si>
  <si>
    <t>丙南斯韦亚兰</t>
    <phoneticPr fontId="3" type="noConversion"/>
  </si>
  <si>
    <t>Z</t>
    <phoneticPr fontId="3" type="noConversion"/>
  </si>
  <si>
    <t>E</t>
    <phoneticPr fontId="3" type="noConversion"/>
  </si>
  <si>
    <t>乙西哥特兰</t>
    <phoneticPr fontId="3" type="noConversion"/>
  </si>
  <si>
    <t>B+</t>
    <phoneticPr fontId="3" type="noConversion"/>
  </si>
  <si>
    <t>乙南哥特兰</t>
    <phoneticPr fontId="3" type="noConversion"/>
  </si>
  <si>
    <t>乙北哥特兰</t>
    <phoneticPr fontId="3" type="noConversion"/>
  </si>
  <si>
    <t>D</t>
    <phoneticPr fontId="3" type="noConversion"/>
  </si>
  <si>
    <t>南部甲</t>
    <phoneticPr fontId="3" type="noConversion"/>
  </si>
  <si>
    <t>北部甲</t>
    <phoneticPr fontId="3" type="noConversion"/>
  </si>
  <si>
    <t>瑞典甲</t>
    <phoneticPr fontId="3" type="noConversion"/>
  </si>
  <si>
    <r>
      <rPr>
        <sz val="10"/>
        <rFont val="宋体"/>
        <family val="3"/>
        <charset val="134"/>
      </rPr>
      <t>瑞典</t>
    </r>
    <r>
      <rPr>
        <sz val="10"/>
        <rFont val="Arial"/>
      </rPr>
      <t>Elitettan</t>
    </r>
    <phoneticPr fontId="3" type="noConversion"/>
  </si>
  <si>
    <t>A</t>
    <phoneticPr fontId="3" type="noConversion"/>
  </si>
  <si>
    <t>女子超</t>
    <phoneticPr fontId="3" type="noConversion"/>
  </si>
  <si>
    <t>芬兰</t>
    <phoneticPr fontId="3" type="noConversion"/>
  </si>
  <si>
    <r>
      <rPr>
        <sz val="10"/>
        <rFont val="宋体"/>
        <family val="3"/>
        <charset val="134"/>
      </rPr>
      <t>芬兰</t>
    </r>
    <r>
      <rPr>
        <sz val="10"/>
        <rFont val="Arial"/>
      </rPr>
      <t>Kolmonen</t>
    </r>
    <phoneticPr fontId="3" type="noConversion"/>
  </si>
  <si>
    <r>
      <rPr>
        <sz val="10"/>
        <rFont val="Arial"/>
      </rPr>
      <t>Kakkonen A</t>
    </r>
    <r>
      <rPr>
        <sz val="10"/>
        <rFont val="宋体"/>
        <family val="3"/>
        <charset val="134"/>
      </rPr>
      <t>组</t>
    </r>
    <phoneticPr fontId="3" type="noConversion"/>
  </si>
  <si>
    <r>
      <rPr>
        <sz val="10"/>
        <rFont val="Arial"/>
      </rPr>
      <t xml:space="preserve">Kakkonen </t>
    </r>
    <r>
      <rPr>
        <sz val="10"/>
        <rFont val="Arial"/>
        <family val="2"/>
      </rPr>
      <t>B</t>
    </r>
    <r>
      <rPr>
        <sz val="10"/>
        <rFont val="宋体"/>
        <family val="3"/>
        <charset val="134"/>
      </rPr>
      <t>组</t>
    </r>
    <phoneticPr fontId="3" type="noConversion"/>
  </si>
  <si>
    <r>
      <rPr>
        <sz val="10"/>
        <rFont val="Arial"/>
      </rPr>
      <t xml:space="preserve">Kakkonen 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组</t>
    </r>
    <phoneticPr fontId="3" type="noConversion"/>
  </si>
  <si>
    <r>
      <rPr>
        <sz val="10"/>
        <rFont val="宋体"/>
        <family val="3"/>
        <charset val="134"/>
      </rPr>
      <t>芬青联</t>
    </r>
    <r>
      <rPr>
        <sz val="10"/>
        <rFont val="Arial"/>
        <family val="2"/>
      </rPr>
      <t>U20</t>
    </r>
    <phoneticPr fontId="3" type="noConversion"/>
  </si>
  <si>
    <r>
      <rPr>
        <sz val="10"/>
        <color rgb="FFFF0000"/>
        <rFont val="宋体"/>
        <family val="3"/>
        <charset val="134"/>
      </rPr>
      <t>南澳州联赛</t>
    </r>
    <r>
      <rPr>
        <sz val="10"/>
        <color rgb="FFFF0000"/>
        <rFont val="Arial"/>
        <family val="2"/>
      </rPr>
      <t>1</t>
    </r>
    <phoneticPr fontId="3" type="noConversion"/>
  </si>
  <si>
    <t>澳威北超</t>
    <phoneticPr fontId="3" type="noConversion"/>
  </si>
  <si>
    <t>澳昆超</t>
    <phoneticPr fontId="3" type="noConversion"/>
  </si>
  <si>
    <r>
      <rPr>
        <sz val="10"/>
        <rFont val="宋体"/>
        <family val="3"/>
        <charset val="134"/>
      </rPr>
      <t>芬</t>
    </r>
    <r>
      <rPr>
        <sz val="10"/>
        <rFont val="Arial"/>
        <family val="2"/>
      </rPr>
      <t>U19</t>
    </r>
    <phoneticPr fontId="3" type="noConversion"/>
  </si>
  <si>
    <t>丹麦U21</t>
    <phoneticPr fontId="3" type="noConversion"/>
  </si>
  <si>
    <t>S</t>
    <phoneticPr fontId="3" type="noConversion"/>
  </si>
  <si>
    <t>丹麦后备队</t>
    <phoneticPr fontId="3" type="noConversion"/>
  </si>
  <si>
    <r>
      <rPr>
        <sz val="10"/>
        <rFont val="宋体"/>
        <family val="3"/>
        <charset val="134"/>
      </rPr>
      <t>丹麦乙级</t>
    </r>
    <r>
      <rPr>
        <sz val="10"/>
        <rFont val="Arial"/>
        <family val="2"/>
      </rPr>
      <t>2组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</si>
  <si>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丹麦乙级</t>
    </r>
    <r>
      <rPr>
        <sz val="10"/>
        <rFont val="Arial"/>
        <family val="2"/>
      </rPr>
      <t>3组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</si>
  <si>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丹麦乙级</t>
    </r>
    <r>
      <rPr>
        <sz val="10"/>
        <rFont val="Arial"/>
        <family val="2"/>
      </rPr>
      <t>4组</t>
    </r>
    <r>
      <rPr>
        <sz val="10"/>
        <rFont val="宋体"/>
        <family val="3"/>
        <charset val="134"/>
      </rPr>
      <t/>
    </r>
  </si>
  <si>
    <t>丹麦系列赛2</t>
  </si>
  <si>
    <t>丹麦系列赛3</t>
  </si>
  <si>
    <t>新西兰</t>
    <phoneticPr fontId="3" type="noConversion"/>
  </si>
  <si>
    <t>新西联</t>
    <phoneticPr fontId="3" type="noConversion"/>
  </si>
  <si>
    <t>超级联赛</t>
    <phoneticPr fontId="3" type="noConversion"/>
  </si>
  <si>
    <t>C</t>
    <phoneticPr fontId="3" type="noConversion"/>
  </si>
  <si>
    <t>丹麦U19</t>
    <phoneticPr fontId="3" type="noConversion"/>
  </si>
  <si>
    <t>B</t>
    <phoneticPr fontId="3" type="noConversion"/>
  </si>
  <si>
    <t>D</t>
    <phoneticPr fontId="3" type="noConversion"/>
  </si>
  <si>
    <r>
      <rPr>
        <sz val="10"/>
        <rFont val="宋体"/>
        <family val="3"/>
        <charset val="134"/>
      </rPr>
      <t>丹麦乙级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组</t>
    </r>
    <phoneticPr fontId="3" type="noConversion"/>
  </si>
  <si>
    <t>丹麦女子甲组</t>
    <phoneticPr fontId="3" type="noConversion"/>
  </si>
  <si>
    <t>丹麦系列赛1</t>
    <phoneticPr fontId="3" type="noConversion"/>
  </si>
  <si>
    <t>丹麦甲组</t>
    <phoneticPr fontId="3" type="noConversion"/>
  </si>
  <si>
    <t>丹超</t>
    <phoneticPr fontId="3" type="noConversion"/>
  </si>
  <si>
    <t>直布罗陀</t>
    <phoneticPr fontId="3" type="noConversion"/>
  </si>
  <si>
    <t>土耳其</t>
    <phoneticPr fontId="3" type="noConversion"/>
  </si>
  <si>
    <t>土耳其1lig</t>
    <phoneticPr fontId="3" type="noConversion"/>
  </si>
  <si>
    <t>土耳其3lig1</t>
    <phoneticPr fontId="3" type="noConversion"/>
  </si>
  <si>
    <t>土耳其3lig2</t>
  </si>
  <si>
    <t>土耳其3lig3</t>
  </si>
  <si>
    <t>土耳其U21</t>
    <phoneticPr fontId="3" type="noConversion"/>
  </si>
  <si>
    <t>土耳其U19</t>
    <phoneticPr fontId="3" type="noConversion"/>
  </si>
  <si>
    <t>印度</t>
    <phoneticPr fontId="3" type="noConversion"/>
  </si>
  <si>
    <t>西隆超级联赛</t>
    <phoneticPr fontId="3" type="noConversion"/>
  </si>
  <si>
    <t>米佐拉姆邦</t>
    <phoneticPr fontId="3" type="noConversion"/>
  </si>
  <si>
    <t>越南</t>
    <phoneticPr fontId="3" type="noConversion"/>
  </si>
  <si>
    <t>越南U21</t>
    <phoneticPr fontId="3" type="noConversion"/>
  </si>
  <si>
    <t>捷克</t>
    <phoneticPr fontId="3" type="noConversion"/>
  </si>
  <si>
    <r>
      <rPr>
        <sz val="10"/>
        <rFont val="宋体"/>
        <family val="3"/>
        <charset val="134"/>
      </rPr>
      <t>捷克</t>
    </r>
    <r>
      <rPr>
        <sz val="10"/>
        <rFont val="Arial"/>
        <family val="2"/>
      </rPr>
      <t>U21</t>
    </r>
    <phoneticPr fontId="3" type="noConversion"/>
  </si>
  <si>
    <t>印度超级联赛</t>
    <phoneticPr fontId="3" type="noConversion"/>
  </si>
  <si>
    <t>印尼</t>
    <phoneticPr fontId="3" type="noConversion"/>
  </si>
  <si>
    <t>印尼锦标赛A</t>
    <phoneticPr fontId="3" type="noConversion"/>
  </si>
  <si>
    <t>印尼锦标赛B</t>
    <phoneticPr fontId="3" type="noConversion"/>
  </si>
  <si>
    <t>捷克甲组</t>
    <phoneticPr fontId="3" type="noConversion"/>
  </si>
  <si>
    <r>
      <rPr>
        <sz val="10"/>
        <rFont val="宋体"/>
        <family val="3"/>
        <charset val="134"/>
      </rPr>
      <t>捷克</t>
    </r>
    <r>
      <rPr>
        <sz val="10"/>
        <rFont val="Arial"/>
        <family val="2"/>
      </rPr>
      <t>lig2</t>
    </r>
    <phoneticPr fontId="3" type="noConversion"/>
  </si>
  <si>
    <r>
      <rPr>
        <sz val="10"/>
        <rFont val="宋体"/>
        <family val="3"/>
        <charset val="134"/>
      </rPr>
      <t>捷克</t>
    </r>
    <r>
      <rPr>
        <sz val="10"/>
        <rFont val="Arial"/>
        <family val="2"/>
      </rPr>
      <t>lig3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</si>
  <si>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捷克</t>
    </r>
    <r>
      <rPr>
        <sz val="10"/>
        <rFont val="Arial"/>
        <family val="2"/>
      </rPr>
      <t>lig4</t>
    </r>
    <r>
      <rPr>
        <sz val="11"/>
        <color theme="1"/>
        <rFont val="宋体"/>
        <family val="2"/>
        <charset val="134"/>
        <scheme val="minor"/>
      </rPr>
      <t/>
    </r>
  </si>
  <si>
    <t>韩国</t>
    <phoneticPr fontId="3" type="noConversion"/>
  </si>
  <si>
    <t>K联赛女子</t>
    <phoneticPr fontId="3" type="noConversion"/>
  </si>
  <si>
    <t>K联赛</t>
    <phoneticPr fontId="3" type="noConversion"/>
  </si>
  <si>
    <t>亚美尼亚</t>
    <phoneticPr fontId="3" type="noConversion"/>
  </si>
  <si>
    <t>C</t>
    <phoneticPr fontId="3" type="noConversion"/>
  </si>
  <si>
    <t>甲级联赛挑战</t>
    <phoneticPr fontId="3" type="noConversion"/>
  </si>
  <si>
    <t>阿塞拜疆</t>
    <phoneticPr fontId="3" type="noConversion"/>
  </si>
  <si>
    <t>香港</t>
    <phoneticPr fontId="3" type="noConversion"/>
  </si>
  <si>
    <t>香港2nd</t>
    <phoneticPr fontId="3" type="noConversion"/>
  </si>
  <si>
    <t>港后备队</t>
    <phoneticPr fontId="3" type="noConversion"/>
  </si>
  <si>
    <t>克罗地亚</t>
    <phoneticPr fontId="3" type="noConversion"/>
  </si>
  <si>
    <t>克罗地亚U19</t>
    <phoneticPr fontId="3" type="noConversion"/>
  </si>
  <si>
    <t>1NHL</t>
    <phoneticPr fontId="3" type="noConversion"/>
  </si>
  <si>
    <t>2NHL</t>
  </si>
  <si>
    <t>3NHL</t>
  </si>
  <si>
    <t>斯洛伐克</t>
    <phoneticPr fontId="3" type="noConversion"/>
  </si>
  <si>
    <t>乙级联赛</t>
    <phoneticPr fontId="3" type="noConversion"/>
  </si>
  <si>
    <t>丙级联赛</t>
    <phoneticPr fontId="3" type="noConversion"/>
  </si>
  <si>
    <t>阿根廷</t>
    <phoneticPr fontId="3" type="noConversion"/>
  </si>
  <si>
    <t>后备队联赛</t>
    <phoneticPr fontId="3" type="noConversion"/>
  </si>
  <si>
    <t>阿联酋</t>
    <phoneticPr fontId="3" type="noConversion"/>
  </si>
  <si>
    <t>U19</t>
    <phoneticPr fontId="3" type="noConversion"/>
  </si>
  <si>
    <t>D</t>
    <phoneticPr fontId="3" type="noConversion"/>
  </si>
  <si>
    <t>阿联酋杯</t>
    <phoneticPr fontId="3" type="noConversion"/>
  </si>
  <si>
    <t>国际比赛</t>
    <phoneticPr fontId="3" type="noConversion"/>
  </si>
  <si>
    <t>AFC19岁以下</t>
    <phoneticPr fontId="3" type="noConversion"/>
  </si>
  <si>
    <t>俄罗斯</t>
    <phoneticPr fontId="3" type="noConversion"/>
  </si>
  <si>
    <t>甲级联赛</t>
    <phoneticPr fontId="3" type="noConversion"/>
  </si>
  <si>
    <t>乙级联赛</t>
    <phoneticPr fontId="3" type="noConversion"/>
  </si>
  <si>
    <t>波兰</t>
    <phoneticPr fontId="3" type="noConversion"/>
  </si>
  <si>
    <t>波兰超</t>
    <phoneticPr fontId="3" type="noConversion"/>
  </si>
  <si>
    <t>波兰1lig</t>
    <phoneticPr fontId="3" type="noConversion"/>
  </si>
  <si>
    <t>波兰2lig</t>
  </si>
  <si>
    <t>波兰3lig</t>
  </si>
  <si>
    <t>Regional杯</t>
    <phoneticPr fontId="3" type="noConversion"/>
  </si>
  <si>
    <t>B</t>
    <phoneticPr fontId="3" type="noConversion"/>
  </si>
  <si>
    <t>波兰杯</t>
    <phoneticPr fontId="3" type="noConversion"/>
  </si>
  <si>
    <t>波青联</t>
    <phoneticPr fontId="3" type="noConversion"/>
  </si>
  <si>
    <t>以色列</t>
    <phoneticPr fontId="3" type="noConversion"/>
  </si>
  <si>
    <t>乙级南方</t>
    <phoneticPr fontId="3" type="noConversion"/>
  </si>
  <si>
    <t>以色列青年</t>
    <phoneticPr fontId="3" type="noConversion"/>
  </si>
  <si>
    <t>甲级北部</t>
    <phoneticPr fontId="3" type="noConversion"/>
  </si>
  <si>
    <t>甲级南部</t>
    <phoneticPr fontId="3" type="noConversion"/>
  </si>
  <si>
    <t>女子超级</t>
    <phoneticPr fontId="3" type="noConversion"/>
  </si>
  <si>
    <t>女子乙级</t>
    <phoneticPr fontId="3" type="noConversion"/>
  </si>
  <si>
    <t>21岁以下</t>
    <phoneticPr fontId="3" type="noConversion"/>
  </si>
  <si>
    <t>19岁以下</t>
    <phoneticPr fontId="3" type="noConversion"/>
  </si>
  <si>
    <t>以级北方</t>
    <phoneticPr fontId="3" type="noConversion"/>
  </si>
  <si>
    <t>新加坡</t>
    <phoneticPr fontId="3" type="noConversion"/>
  </si>
  <si>
    <t>S联赛</t>
    <phoneticPr fontId="3" type="noConversion"/>
  </si>
  <si>
    <t>联赛杯</t>
    <phoneticPr fontId="3" type="noConversion"/>
  </si>
  <si>
    <t>南非</t>
    <phoneticPr fontId="3" type="noConversion"/>
  </si>
  <si>
    <t>超级联赛</t>
    <phoneticPr fontId="3" type="noConversion"/>
  </si>
  <si>
    <t>甲级联赛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</si>
  <si>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</si>
  <si>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</si>
  <si>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</si>
  <si>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巴林</t>
    <phoneticPr fontId="3" type="noConversion"/>
  </si>
  <si>
    <t>巴林乙</t>
    <phoneticPr fontId="3" type="noConversion"/>
  </si>
  <si>
    <t>C</t>
    <phoneticPr fontId="3" type="noConversion"/>
  </si>
  <si>
    <t>D</t>
    <phoneticPr fontId="3" type="noConversion"/>
  </si>
  <si>
    <t>巴林超</t>
    <phoneticPr fontId="3" type="noConversion"/>
  </si>
  <si>
    <t>B</t>
    <phoneticPr fontId="3" type="noConversion"/>
  </si>
  <si>
    <t>埃及</t>
    <phoneticPr fontId="3" type="noConversion"/>
  </si>
  <si>
    <t>埃及dvision1</t>
    <phoneticPr fontId="3" type="noConversion"/>
  </si>
  <si>
    <t>埃及dvision2</t>
  </si>
  <si>
    <t>D</t>
    <phoneticPr fontId="3" type="noConversion"/>
  </si>
  <si>
    <t>C</t>
    <phoneticPr fontId="3" type="noConversion"/>
  </si>
  <si>
    <t>斯洛伐克</t>
    <phoneticPr fontId="3" type="noConversion"/>
  </si>
  <si>
    <t>超级联赛</t>
    <phoneticPr fontId="3" type="noConversion"/>
  </si>
  <si>
    <t>C</t>
    <phoneticPr fontId="3" type="noConversion"/>
  </si>
  <si>
    <t>甲级联赛女</t>
    <phoneticPr fontId="3" type="noConversion"/>
  </si>
  <si>
    <t>B</t>
    <phoneticPr fontId="3" type="noConversion"/>
  </si>
  <si>
    <t>乙级联赛</t>
    <phoneticPr fontId="3" type="noConversion"/>
  </si>
  <si>
    <t>丙级联赛</t>
    <phoneticPr fontId="3" type="noConversion"/>
  </si>
  <si>
    <t>青年联赛</t>
    <phoneticPr fontId="3" type="noConversion"/>
  </si>
  <si>
    <t>A</t>
    <phoneticPr fontId="3" type="noConversion"/>
  </si>
  <si>
    <t>D</t>
    <phoneticPr fontId="3" type="noConversion"/>
  </si>
  <si>
    <t>D</t>
    <phoneticPr fontId="3" type="noConversion"/>
  </si>
  <si>
    <t>特立尼达多巴哥</t>
    <phoneticPr fontId="3" type="noConversion"/>
  </si>
  <si>
    <t>特立尼联</t>
    <phoneticPr fontId="3" type="noConversion"/>
  </si>
  <si>
    <t>玻利维亚</t>
    <phoneticPr fontId="3" type="noConversion"/>
  </si>
  <si>
    <t>阿尔及利亚</t>
    <phoneticPr fontId="3" type="noConversion"/>
  </si>
  <si>
    <t>巴拿马</t>
    <phoneticPr fontId="3" type="noConversion"/>
  </si>
  <si>
    <t>全国联赛</t>
    <phoneticPr fontId="3" type="noConversion"/>
  </si>
  <si>
    <t>C</t>
    <phoneticPr fontId="3" type="noConversion"/>
  </si>
  <si>
    <t>LPF联赛</t>
    <phoneticPr fontId="3" type="noConversion"/>
  </si>
  <si>
    <t>巴西</t>
    <phoneticPr fontId="3" type="noConversion"/>
  </si>
  <si>
    <t>保利斯塔杯</t>
    <phoneticPr fontId="3" type="noConversion"/>
  </si>
  <si>
    <t>乙级联赛</t>
    <phoneticPr fontId="3" type="noConversion"/>
  </si>
  <si>
    <t>高卓杯</t>
    <phoneticPr fontId="3" type="noConversion"/>
  </si>
  <si>
    <t>巴西赛事</t>
    <phoneticPr fontId="3" type="noConversion"/>
  </si>
  <si>
    <t>U20</t>
    <phoneticPr fontId="3" type="noConversion"/>
  </si>
  <si>
    <t>厄瓜多尔</t>
    <phoneticPr fontId="3" type="noConversion"/>
  </si>
  <si>
    <t>锦标赛</t>
    <phoneticPr fontId="3" type="noConversion"/>
  </si>
  <si>
    <t>哥斯达黎加</t>
    <phoneticPr fontId="3" type="noConversion"/>
  </si>
  <si>
    <t>D</t>
    <phoneticPr fontId="3" type="noConversion"/>
  </si>
  <si>
    <t>哥伦比亚</t>
    <phoneticPr fontId="3" type="noConversion"/>
  </si>
  <si>
    <t>秘鲁</t>
    <phoneticPr fontId="3" type="noConversion"/>
  </si>
  <si>
    <t>尼加拉瓜</t>
    <phoneticPr fontId="3" type="noConversion"/>
  </si>
  <si>
    <t>秋季联赛</t>
    <phoneticPr fontId="3" type="noConversion"/>
  </si>
  <si>
    <t>委内瑞拉</t>
    <phoneticPr fontId="3" type="noConversion"/>
  </si>
  <si>
    <t>危地马拉</t>
    <phoneticPr fontId="3" type="noConversion"/>
  </si>
  <si>
    <t>萨尔瓦多</t>
    <phoneticPr fontId="3" type="noConversion"/>
  </si>
  <si>
    <t>B</t>
    <phoneticPr fontId="3" type="noConversion"/>
  </si>
  <si>
    <t>牙买加</t>
    <phoneticPr fontId="3" type="noConversion"/>
  </si>
  <si>
    <t>墨西哥</t>
    <phoneticPr fontId="3" type="noConversion"/>
  </si>
  <si>
    <t>智利</t>
    <phoneticPr fontId="3" type="noConversion"/>
  </si>
  <si>
    <t>晋级联赛</t>
    <phoneticPr fontId="3" type="noConversion"/>
  </si>
  <si>
    <t>乌拉圭</t>
    <phoneticPr fontId="3" type="noConversion"/>
  </si>
  <si>
    <t>甲组</t>
    <phoneticPr fontId="3" type="noConversion"/>
  </si>
  <si>
    <t>乙组</t>
    <phoneticPr fontId="3" type="noConversion"/>
  </si>
  <si>
    <t>U19</t>
    <phoneticPr fontId="3" type="noConversion"/>
  </si>
  <si>
    <t>美国</t>
    <phoneticPr fontId="3" type="noConversion"/>
  </si>
  <si>
    <t>职业附加</t>
    <phoneticPr fontId="3" type="noConversion"/>
  </si>
  <si>
    <t>college联</t>
    <phoneticPr fontId="3" type="noConversion"/>
  </si>
  <si>
    <t>青年联赛</t>
    <phoneticPr fontId="3" type="noConversion"/>
  </si>
  <si>
    <t>西班牙</t>
    <phoneticPr fontId="3" type="noConversion"/>
  </si>
  <si>
    <t>甲级女子</t>
    <phoneticPr fontId="3" type="noConversion"/>
  </si>
  <si>
    <t>B</t>
    <phoneticPr fontId="3" type="noConversion"/>
  </si>
  <si>
    <t>C</t>
    <phoneticPr fontId="3" type="noConversion"/>
  </si>
  <si>
    <t>乙级女子</t>
    <phoneticPr fontId="3" type="noConversion"/>
  </si>
  <si>
    <t>丙级10组</t>
    <phoneticPr fontId="3" type="noConversion"/>
  </si>
  <si>
    <t>丙级11组</t>
  </si>
  <si>
    <t>丙级12组</t>
  </si>
  <si>
    <t>丙级13组</t>
  </si>
  <si>
    <t>丙级14组</t>
  </si>
  <si>
    <t>丙级15组</t>
  </si>
  <si>
    <t>丙级16组</t>
  </si>
  <si>
    <t>丙级17组</t>
  </si>
  <si>
    <t>丙级18组</t>
  </si>
  <si>
    <t>C</t>
    <phoneticPr fontId="3" type="noConversion"/>
  </si>
  <si>
    <t>B</t>
    <phoneticPr fontId="3" type="noConversion"/>
  </si>
  <si>
    <t>D</t>
    <phoneticPr fontId="3" type="noConversion"/>
  </si>
  <si>
    <t>塞浦路斯</t>
    <phoneticPr fontId="3" type="noConversion"/>
  </si>
  <si>
    <t>甲级联赛</t>
    <phoneticPr fontId="3" type="noConversion"/>
  </si>
  <si>
    <t>division2</t>
    <phoneticPr fontId="3" type="noConversion"/>
  </si>
  <si>
    <t>马耳他</t>
    <phoneticPr fontId="3" type="noConversion"/>
  </si>
  <si>
    <t>马其顿</t>
    <phoneticPr fontId="3" type="noConversion"/>
  </si>
  <si>
    <t>超级联赛</t>
    <phoneticPr fontId="3" type="noConversion"/>
  </si>
  <si>
    <t>D</t>
    <phoneticPr fontId="3" type="noConversion"/>
  </si>
  <si>
    <t>摩尔多瓦</t>
    <phoneticPr fontId="3" type="noConversion"/>
  </si>
  <si>
    <t>摩尔DA</t>
    <phoneticPr fontId="3" type="noConversion"/>
  </si>
  <si>
    <t>罗马尼亚</t>
    <phoneticPr fontId="3" type="noConversion"/>
  </si>
  <si>
    <t>罗甲</t>
    <phoneticPr fontId="3" type="noConversion"/>
  </si>
  <si>
    <t>liga2</t>
    <phoneticPr fontId="3" type="noConversion"/>
  </si>
  <si>
    <t>liga3</t>
    <phoneticPr fontId="3" type="noConversion"/>
  </si>
  <si>
    <t>奥地利</t>
    <phoneticPr fontId="3" type="noConversion"/>
  </si>
  <si>
    <t>乙级联赛</t>
    <phoneticPr fontId="3" type="noConversion"/>
  </si>
  <si>
    <t>中部地区</t>
    <phoneticPr fontId="3" type="noConversion"/>
  </si>
  <si>
    <t>西部地区</t>
    <phoneticPr fontId="3" type="noConversion"/>
  </si>
  <si>
    <t>东部地区</t>
    <phoneticPr fontId="3" type="noConversion"/>
  </si>
  <si>
    <t>landsliga</t>
    <phoneticPr fontId="3" type="noConversion"/>
  </si>
  <si>
    <t>哈萨克斯坦</t>
    <phoneticPr fontId="3" type="noConversion"/>
  </si>
  <si>
    <t>甲级联赛</t>
    <phoneticPr fontId="3" type="noConversion"/>
  </si>
  <si>
    <t>拉脱维亚</t>
    <phoneticPr fontId="3" type="noConversion"/>
  </si>
  <si>
    <t>拉脱1L</t>
    <phoneticPr fontId="3" type="noConversion"/>
  </si>
  <si>
    <t>拉脱2L</t>
  </si>
  <si>
    <t>瑞士</t>
    <phoneticPr fontId="3" type="noConversion"/>
  </si>
  <si>
    <t>亚美尼亚</t>
    <phoneticPr fontId="3" type="noConversion"/>
  </si>
  <si>
    <t>荷兰</t>
    <phoneticPr fontId="3" type="noConversion"/>
  </si>
  <si>
    <t>甲级联赛女子</t>
    <phoneticPr fontId="3" type="noConversion"/>
  </si>
  <si>
    <t>青年联赛</t>
    <phoneticPr fontId="3" type="noConversion"/>
  </si>
  <si>
    <t>爱沙尼亚</t>
    <phoneticPr fontId="3" type="noConversion"/>
  </si>
  <si>
    <t>esiliiga</t>
    <phoneticPr fontId="3" type="noConversion"/>
  </si>
  <si>
    <t>esiliigaB</t>
    <phoneticPr fontId="3" type="noConversion"/>
  </si>
  <si>
    <t>A</t>
    <phoneticPr fontId="3" type="noConversion"/>
  </si>
  <si>
    <t>超级联赛</t>
    <phoneticPr fontId="3" type="noConversion"/>
  </si>
  <si>
    <t>D</t>
    <phoneticPr fontId="3" type="noConversion"/>
  </si>
  <si>
    <t>B</t>
    <phoneticPr fontId="3" type="noConversion"/>
  </si>
  <si>
    <t>乙级白组</t>
    <phoneticPr fontId="3" type="noConversion"/>
  </si>
  <si>
    <t>C</t>
    <phoneticPr fontId="3" type="noConversion"/>
  </si>
  <si>
    <t>乙级红组</t>
    <phoneticPr fontId="3" type="noConversion"/>
  </si>
  <si>
    <r>
      <rPr>
        <sz val="10"/>
        <color rgb="FFFF0000"/>
        <rFont val="宋体"/>
        <family val="3"/>
        <charset val="134"/>
      </rPr>
      <t>捷克</t>
    </r>
    <r>
      <rPr>
        <sz val="10"/>
        <color rgb="FFFF0000"/>
        <rFont val="Arial"/>
        <family val="2"/>
      </rPr>
      <t>lig5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</si>
  <si>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捷克</t>
    </r>
    <r>
      <rPr>
        <sz val="10"/>
        <rFont val="Arial"/>
        <family val="2"/>
      </rPr>
      <t>U19</t>
    </r>
    <phoneticPr fontId="3" type="noConversion"/>
  </si>
  <si>
    <t>甲级联赛</t>
    <phoneticPr fontId="3" type="noConversion"/>
  </si>
  <si>
    <t>esiliiga</t>
    <phoneticPr fontId="3" type="noConversion"/>
  </si>
  <si>
    <t>esiliigaB</t>
    <phoneticPr fontId="3" type="noConversion"/>
  </si>
  <si>
    <t>价值性</t>
    <phoneticPr fontId="3" type="noConversion"/>
  </si>
  <si>
    <t>★</t>
  </si>
  <si>
    <t>★★★★★</t>
    <phoneticPr fontId="3" type="noConversion"/>
  </si>
  <si>
    <t>★★★★</t>
    <phoneticPr fontId="3" type="noConversion"/>
  </si>
  <si>
    <t>✘</t>
  </si>
  <si>
    <t>✘</t>
    <phoneticPr fontId="3" type="noConversion"/>
  </si>
  <si>
    <t>☆</t>
  </si>
  <si>
    <t>★★★</t>
    <phoneticPr fontId="3" type="noConversion"/>
  </si>
  <si>
    <t>★★</t>
    <phoneticPr fontId="3" type="noConversion"/>
  </si>
  <si>
    <t>☆</t>
    <phoneticPr fontId="3" type="noConversion"/>
  </si>
  <si>
    <t>★★</t>
    <phoneticPr fontId="3" type="noConversion"/>
  </si>
  <si>
    <t>★★★★★</t>
    <phoneticPr fontId="3" type="noConversion"/>
  </si>
  <si>
    <t>★</t>
    <phoneticPr fontId="3" type="noConversion"/>
  </si>
  <si>
    <t>✘</t>
    <phoneticPr fontId="3" type="noConversion"/>
  </si>
  <si>
    <t>★</t>
    <phoneticPr fontId="3" type="noConversion"/>
  </si>
  <si>
    <t>☆</t>
    <phoneticPr fontId="3" type="noConversion"/>
  </si>
  <si>
    <t>✘</t>
    <phoneticPr fontId="3" type="noConversion"/>
  </si>
  <si>
    <t>价值</t>
    <phoneticPr fontId="3" type="noConversion"/>
  </si>
  <si>
    <r>
      <rPr>
        <sz val="10"/>
        <rFont val="宋体"/>
        <family val="3"/>
        <charset val="134"/>
      </rPr>
      <t>捷克</t>
    </r>
    <r>
      <rPr>
        <sz val="10"/>
        <rFont val="Arial"/>
        <family val="2"/>
      </rPr>
      <t>lig5</t>
    </r>
    <r>
      <rPr>
        <sz val="11"/>
        <color theme="1"/>
        <rFont val="宋体"/>
        <family val="2"/>
        <charset val="134"/>
        <scheme val="minor"/>
      </rPr>
      <t/>
    </r>
  </si>
  <si>
    <t>直布罗陀</t>
    <phoneticPr fontId="3" type="noConversion"/>
  </si>
  <si>
    <t>✘</t>
    <phoneticPr fontId="3" type="noConversion"/>
  </si>
  <si>
    <t>★★★★★</t>
    <phoneticPr fontId="3" type="noConversion"/>
  </si>
  <si>
    <t>丹麦</t>
    <phoneticPr fontId="3" type="noConversion"/>
  </si>
  <si>
    <t>丹麦U21</t>
    <phoneticPr fontId="3" type="noConversion"/>
  </si>
  <si>
    <t>★★★</t>
    <phoneticPr fontId="3" type="noConversion"/>
  </si>
  <si>
    <t>土耳其</t>
    <phoneticPr fontId="3" type="noConversion"/>
  </si>
  <si>
    <t>★★</t>
    <phoneticPr fontId="3" type="noConversion"/>
  </si>
  <si>
    <t>捷克</t>
    <phoneticPr fontId="3" type="noConversion"/>
  </si>
  <si>
    <t>阿塞拜疆</t>
    <phoneticPr fontId="3" type="noConversion"/>
  </si>
  <si>
    <t>★★★★</t>
    <phoneticPr fontId="3" type="noConversion"/>
  </si>
  <si>
    <t>波兰</t>
    <phoneticPr fontId="3" type="noConversion"/>
  </si>
  <si>
    <t>波兰超</t>
    <phoneticPr fontId="3" type="noConversion"/>
  </si>
  <si>
    <t>香港</t>
    <phoneticPr fontId="3" type="noConversion"/>
  </si>
  <si>
    <t>越南</t>
    <phoneticPr fontId="3" type="noConversion"/>
  </si>
  <si>
    <t>越南U21</t>
    <phoneticPr fontId="3" type="noConversion"/>
  </si>
  <si>
    <t>阿联酋</t>
    <phoneticPr fontId="3" type="noConversion"/>
  </si>
  <si>
    <t>阿联酋杯</t>
    <phoneticPr fontId="3" type="noConversion"/>
  </si>
  <si>
    <t>S联赛</t>
    <phoneticPr fontId="3" type="noConversion"/>
  </si>
  <si>
    <t>联赛杯</t>
    <phoneticPr fontId="3" type="noConversion"/>
  </si>
  <si>
    <t>★</t>
    <phoneticPr fontId="3" type="noConversion"/>
  </si>
  <si>
    <t>新西兰</t>
    <phoneticPr fontId="3" type="noConversion"/>
  </si>
  <si>
    <t>新西联</t>
    <phoneticPr fontId="3" type="noConversion"/>
  </si>
  <si>
    <t>特立尼联</t>
    <phoneticPr fontId="3" type="noConversion"/>
  </si>
  <si>
    <t>乙级联赛</t>
    <phoneticPr fontId="3" type="noConversion"/>
  </si>
  <si>
    <t>后备队联赛</t>
    <phoneticPr fontId="3" type="noConversion"/>
  </si>
  <si>
    <t>波兰</t>
    <phoneticPr fontId="3" type="noConversion"/>
  </si>
  <si>
    <t>波兰杯</t>
    <phoneticPr fontId="3" type="noConversion"/>
  </si>
  <si>
    <t>波青联</t>
    <phoneticPr fontId="3" type="noConversion"/>
  </si>
  <si>
    <t>以色列</t>
    <phoneticPr fontId="3" type="noConversion"/>
  </si>
  <si>
    <t>瑞典</t>
    <phoneticPr fontId="3" type="noConversion"/>
  </si>
  <si>
    <t>女子乙级</t>
    <phoneticPr fontId="3" type="noConversion"/>
  </si>
  <si>
    <t>21岁以下</t>
    <phoneticPr fontId="3" type="noConversion"/>
  </si>
  <si>
    <t>斯洛伐克</t>
    <phoneticPr fontId="3" type="noConversion"/>
  </si>
  <si>
    <t>甲级联赛女</t>
    <phoneticPr fontId="3" type="noConversion"/>
  </si>
  <si>
    <t>青年联赛</t>
    <phoneticPr fontId="3" type="noConversion"/>
  </si>
  <si>
    <t>奥地利</t>
    <phoneticPr fontId="3" type="noConversion"/>
  </si>
  <si>
    <t>中部地区</t>
    <phoneticPr fontId="3" type="noConversion"/>
  </si>
  <si>
    <t>西部地区</t>
    <phoneticPr fontId="3" type="noConversion"/>
  </si>
  <si>
    <t>东部地区</t>
    <phoneticPr fontId="3" type="noConversion"/>
  </si>
  <si>
    <t>landsliga</t>
    <phoneticPr fontId="3" type="noConversion"/>
  </si>
  <si>
    <t>拉脱维亚</t>
    <phoneticPr fontId="3" type="noConversion"/>
  </si>
  <si>
    <t>拉脱1L</t>
    <phoneticPr fontId="3" type="noConversion"/>
  </si>
  <si>
    <t>荷兰</t>
    <phoneticPr fontId="3" type="noConversion"/>
  </si>
  <si>
    <t>丙级联赛</t>
    <phoneticPr fontId="3" type="noConversion"/>
  </si>
  <si>
    <t>爱沙尼亚</t>
    <phoneticPr fontId="3" type="noConversion"/>
  </si>
  <si>
    <t>J3联赛</t>
    <phoneticPr fontId="3" type="noConversion"/>
  </si>
  <si>
    <t>地域联赛</t>
    <phoneticPr fontId="3" type="noConversion"/>
  </si>
  <si>
    <t>挪威</t>
    <phoneticPr fontId="3" type="noConversion"/>
  </si>
  <si>
    <t>甲级联赛</t>
    <phoneticPr fontId="3" type="noConversion"/>
  </si>
  <si>
    <t>印度</t>
    <phoneticPr fontId="3" type="noConversion"/>
  </si>
  <si>
    <t>孟买超</t>
    <phoneticPr fontId="3" type="noConversion"/>
  </si>
  <si>
    <t>突尼斯</t>
    <phoneticPr fontId="3" type="noConversion"/>
  </si>
  <si>
    <t>甲级联赛</t>
    <phoneticPr fontId="3" type="noConversion"/>
  </si>
  <si>
    <t>法国</t>
    <phoneticPr fontId="3" type="noConversion"/>
  </si>
  <si>
    <t>U19联赛</t>
    <phoneticPr fontId="3" type="noConversion"/>
  </si>
  <si>
    <t>科威特</t>
    <phoneticPr fontId="3" type="noConversion"/>
  </si>
  <si>
    <t>科威特联</t>
    <phoneticPr fontId="3" type="noConversion"/>
  </si>
  <si>
    <t>卡塔尔</t>
    <phoneticPr fontId="3" type="noConversion"/>
  </si>
  <si>
    <t>联赛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</si>
</sst>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3">
    <font>
      <sz val="10"/>
      <name val="Arial"/>
    </font>
    <font>
      <sz val="11"/>
      <color theme="1"/>
      <name val="宋体"/>
      <family val="2"/>
      <charset val="134"/>
      <scheme val="minor"/>
    </font>
    <font>
      <sz val="10"/>
      <name val="Arial"/>
    </font>
    <font>
      <sz val="9"/>
      <name val="宋体"/>
      <family val="3"/>
      <charset val="134"/>
    </font>
    <font>
      <b/>
      <sz val="12"/>
      <color indexed="2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58" fontId="6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58" fontId="7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176" fontId="12" fillId="3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6" fillId="0" borderId="0" xfId="0" applyFont="1"/>
    <xf numFmtId="0" fontId="8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topLeftCell="A28" workbookViewId="0">
      <selection activeCell="E39" sqref="E39"/>
    </sheetView>
  </sheetViews>
  <sheetFormatPr defaultRowHeight="12.75"/>
  <cols>
    <col min="1" max="1" width="10" customWidth="1"/>
    <col min="2" max="2" width="13" customWidth="1"/>
    <col min="3" max="3" width="13.140625" customWidth="1"/>
    <col min="4" max="4" width="12.28515625" customWidth="1"/>
    <col min="5" max="5" width="9" customWidth="1"/>
    <col min="6" max="6" width="15.5703125" customWidth="1"/>
    <col min="7" max="7" width="8" customWidth="1"/>
    <col min="8" max="8" width="14" customWidth="1"/>
    <col min="9" max="9" width="8.42578125" customWidth="1"/>
    <col min="10" max="10" width="11.85546875" customWidth="1"/>
    <col min="11" max="11" width="8.28515625" customWidth="1"/>
  </cols>
  <sheetData>
    <row r="1" spans="1:11" ht="38.25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22</v>
      </c>
      <c r="G1" s="2" t="s">
        <v>7</v>
      </c>
      <c r="H1" s="2" t="s">
        <v>5</v>
      </c>
      <c r="I1" s="3" t="s">
        <v>6</v>
      </c>
      <c r="J1" s="3" t="s">
        <v>23</v>
      </c>
      <c r="K1" s="2" t="s">
        <v>7</v>
      </c>
    </row>
    <row r="2" spans="1:11" ht="20.100000000000001" customHeight="1">
      <c r="A2" s="4" t="s">
        <v>8</v>
      </c>
      <c r="B2" s="5" t="s">
        <v>9</v>
      </c>
      <c r="C2" s="1">
        <v>50</v>
      </c>
      <c r="D2" s="1">
        <v>13</v>
      </c>
      <c r="E2" s="6">
        <f>D2/C2</f>
        <v>0.26</v>
      </c>
      <c r="F2" s="7">
        <v>4</v>
      </c>
      <c r="G2" s="10" t="s">
        <v>30</v>
      </c>
      <c r="H2" s="1">
        <v>18</v>
      </c>
      <c r="I2" s="6">
        <f>H2/C2</f>
        <v>0.36</v>
      </c>
      <c r="J2" s="1">
        <v>14</v>
      </c>
      <c r="K2" s="9" t="s">
        <v>36</v>
      </c>
    </row>
    <row r="3" spans="1:11" ht="20.100000000000001" customHeight="1">
      <c r="A3" s="4" t="s">
        <v>8</v>
      </c>
      <c r="B3" s="4" t="s">
        <v>10</v>
      </c>
      <c r="C3" s="1">
        <v>49</v>
      </c>
      <c r="D3" s="1">
        <v>19</v>
      </c>
      <c r="E3" s="13">
        <f>D3/C3</f>
        <v>0.38775510204081631</v>
      </c>
      <c r="F3" s="1">
        <v>9</v>
      </c>
      <c r="G3" s="9" t="s">
        <v>36</v>
      </c>
      <c r="H3" s="1">
        <v>14</v>
      </c>
      <c r="I3" s="6">
        <f>H3/C3</f>
        <v>0.2857142857142857</v>
      </c>
      <c r="J3" s="1">
        <v>9</v>
      </c>
      <c r="K3" s="10" t="s">
        <v>30</v>
      </c>
    </row>
    <row r="4" spans="1:11" ht="20.100000000000001" customHeight="1">
      <c r="A4" s="4" t="s">
        <v>8</v>
      </c>
      <c r="B4" s="9" t="s">
        <v>85</v>
      </c>
      <c r="C4" s="1">
        <v>20</v>
      </c>
      <c r="D4" s="1">
        <v>3</v>
      </c>
      <c r="E4" s="6">
        <f t="shared" ref="E4:E94" si="0">D4/C4</f>
        <v>0.15</v>
      </c>
      <c r="F4" s="1">
        <v>1</v>
      </c>
      <c r="G4" s="5" t="s">
        <v>35</v>
      </c>
      <c r="H4" s="1">
        <v>10</v>
      </c>
      <c r="I4" s="13">
        <f t="shared" ref="I4:I94" si="1">H4/C4</f>
        <v>0.5</v>
      </c>
      <c r="J4" s="1">
        <v>7</v>
      </c>
      <c r="K4" s="9" t="s">
        <v>29</v>
      </c>
    </row>
    <row r="5" spans="1:11" ht="20.100000000000001" customHeight="1">
      <c r="A5" s="4" t="s">
        <v>8</v>
      </c>
      <c r="B5" s="5" t="s">
        <v>11</v>
      </c>
      <c r="C5" s="1">
        <v>50</v>
      </c>
      <c r="D5" s="1">
        <v>12</v>
      </c>
      <c r="E5" s="6">
        <f t="shared" si="0"/>
        <v>0.24</v>
      </c>
      <c r="F5" s="8" t="s">
        <v>12</v>
      </c>
      <c r="G5" s="5" t="s">
        <v>28</v>
      </c>
      <c r="H5" s="1">
        <v>16</v>
      </c>
      <c r="I5" s="6">
        <f t="shared" si="1"/>
        <v>0.32</v>
      </c>
      <c r="J5" s="1">
        <v>5</v>
      </c>
      <c r="K5" s="5" t="s">
        <v>27</v>
      </c>
    </row>
    <row r="6" spans="1:11" ht="20.100000000000001" customHeight="1">
      <c r="A6" s="4" t="s">
        <v>8</v>
      </c>
      <c r="B6" s="9" t="s">
        <v>169</v>
      </c>
      <c r="C6" s="1">
        <v>20</v>
      </c>
      <c r="D6" s="1">
        <v>5</v>
      </c>
      <c r="E6" s="6">
        <f t="shared" si="0"/>
        <v>0.25</v>
      </c>
      <c r="F6" s="5" t="s">
        <v>13</v>
      </c>
      <c r="G6" s="5" t="s">
        <v>28</v>
      </c>
      <c r="H6" s="1">
        <v>8</v>
      </c>
      <c r="I6" s="13">
        <f t="shared" si="1"/>
        <v>0.4</v>
      </c>
      <c r="J6" s="9" t="s">
        <v>102</v>
      </c>
      <c r="K6" s="9" t="s">
        <v>21</v>
      </c>
    </row>
    <row r="7" spans="1:11" ht="20.100000000000001" customHeight="1">
      <c r="A7" s="4" t="s">
        <v>8</v>
      </c>
      <c r="B7" s="4" t="s">
        <v>14</v>
      </c>
      <c r="C7" s="1">
        <v>20</v>
      </c>
      <c r="D7" s="1">
        <v>5</v>
      </c>
      <c r="E7" s="6">
        <f t="shared" si="0"/>
        <v>0.25</v>
      </c>
      <c r="F7" s="5" t="s">
        <v>15</v>
      </c>
      <c r="G7" s="5" t="s">
        <v>28</v>
      </c>
      <c r="H7" s="1">
        <v>5</v>
      </c>
      <c r="I7" s="6">
        <f t="shared" si="1"/>
        <v>0.25</v>
      </c>
      <c r="J7" s="5" t="s">
        <v>16</v>
      </c>
      <c r="K7" s="5" t="s">
        <v>28</v>
      </c>
    </row>
    <row r="8" spans="1:11" ht="20.100000000000001" customHeight="1">
      <c r="A8" s="4" t="s">
        <v>8</v>
      </c>
      <c r="B8" s="5" t="s">
        <v>17</v>
      </c>
      <c r="C8" s="1">
        <v>8</v>
      </c>
      <c r="D8" s="1">
        <v>0</v>
      </c>
      <c r="E8" s="6">
        <f t="shared" si="0"/>
        <v>0</v>
      </c>
      <c r="F8" s="5" t="s">
        <v>18</v>
      </c>
      <c r="G8" s="5" t="s">
        <v>37</v>
      </c>
      <c r="H8" s="1">
        <v>2</v>
      </c>
      <c r="I8" s="6">
        <f t="shared" si="1"/>
        <v>0.25</v>
      </c>
      <c r="J8" s="5" t="s">
        <v>19</v>
      </c>
      <c r="K8" s="5" t="s">
        <v>28</v>
      </c>
    </row>
    <row r="9" spans="1:11" ht="20.100000000000001" customHeight="1">
      <c r="A9" s="4" t="s">
        <v>8</v>
      </c>
      <c r="B9" s="4" t="s">
        <v>116</v>
      </c>
      <c r="C9" s="1">
        <v>49</v>
      </c>
      <c r="D9" s="1">
        <v>11</v>
      </c>
      <c r="E9" s="6">
        <f t="shared" si="0"/>
        <v>0.22448979591836735</v>
      </c>
      <c r="F9" s="8" t="s">
        <v>119</v>
      </c>
      <c r="G9" s="5" t="s">
        <v>72</v>
      </c>
      <c r="H9" s="1">
        <v>14</v>
      </c>
      <c r="I9" s="6">
        <f t="shared" si="1"/>
        <v>0.2857142857142857</v>
      </c>
      <c r="J9" s="8" t="s">
        <v>120</v>
      </c>
      <c r="K9" s="5" t="s">
        <v>72</v>
      </c>
    </row>
    <row r="10" spans="1:11" ht="20.100000000000001" customHeight="1">
      <c r="A10" s="4" t="s">
        <v>8</v>
      </c>
      <c r="B10" s="15" t="s">
        <v>170</v>
      </c>
      <c r="C10" s="1">
        <v>27</v>
      </c>
      <c r="D10" s="1">
        <v>10</v>
      </c>
      <c r="E10" s="13">
        <f t="shared" si="0"/>
        <v>0.37037037037037035</v>
      </c>
      <c r="F10" s="9" t="s">
        <v>43</v>
      </c>
      <c r="G10" s="9" t="s">
        <v>36</v>
      </c>
      <c r="H10" s="1">
        <v>11</v>
      </c>
      <c r="I10" s="13">
        <f t="shared" si="1"/>
        <v>0.40740740740740738</v>
      </c>
      <c r="J10" s="5" t="s">
        <v>20</v>
      </c>
      <c r="K10" s="9" t="s">
        <v>21</v>
      </c>
    </row>
    <row r="11" spans="1:11" ht="20.100000000000001" customHeight="1">
      <c r="A11" s="4" t="s">
        <v>8</v>
      </c>
      <c r="B11" s="4" t="s">
        <v>24</v>
      </c>
      <c r="C11" s="1">
        <v>50</v>
      </c>
      <c r="D11" s="1">
        <v>14</v>
      </c>
      <c r="E11" s="6">
        <f t="shared" si="0"/>
        <v>0.28000000000000003</v>
      </c>
      <c r="F11" s="8" t="s">
        <v>25</v>
      </c>
      <c r="G11" s="10" t="s">
        <v>30</v>
      </c>
      <c r="H11" s="1">
        <v>16</v>
      </c>
      <c r="I11" s="6">
        <f t="shared" si="1"/>
        <v>0.32</v>
      </c>
      <c r="J11" s="8" t="s">
        <v>26</v>
      </c>
      <c r="K11" s="5" t="s">
        <v>27</v>
      </c>
    </row>
    <row r="12" spans="1:11" ht="20.100000000000001" customHeight="1">
      <c r="A12" s="4" t="s">
        <v>8</v>
      </c>
      <c r="B12" s="15" t="s">
        <v>84</v>
      </c>
      <c r="C12" s="1">
        <v>50</v>
      </c>
      <c r="D12" s="1">
        <v>16</v>
      </c>
      <c r="E12" s="6">
        <f t="shared" si="0"/>
        <v>0.32</v>
      </c>
      <c r="F12" s="8" t="s">
        <v>32</v>
      </c>
      <c r="G12" s="5" t="s">
        <v>27</v>
      </c>
      <c r="H12" s="1">
        <v>19</v>
      </c>
      <c r="I12" s="6">
        <f t="shared" si="1"/>
        <v>0.38</v>
      </c>
      <c r="J12" s="8" t="s">
        <v>33</v>
      </c>
      <c r="K12" s="9" t="s">
        <v>36</v>
      </c>
    </row>
    <row r="13" spans="1:11" ht="20.100000000000001" customHeight="1">
      <c r="A13" s="4" t="s">
        <v>8</v>
      </c>
      <c r="B13" s="4" t="s">
        <v>31</v>
      </c>
      <c r="C13" s="1">
        <v>16</v>
      </c>
      <c r="D13" s="1">
        <v>7</v>
      </c>
      <c r="E13" s="13">
        <f t="shared" si="0"/>
        <v>0.4375</v>
      </c>
      <c r="F13" s="8" t="s">
        <v>39</v>
      </c>
      <c r="G13" s="9" t="s">
        <v>21</v>
      </c>
      <c r="H13" s="1">
        <v>3</v>
      </c>
      <c r="I13" s="6">
        <f t="shared" si="1"/>
        <v>0.1875</v>
      </c>
      <c r="J13" s="5" t="s">
        <v>34</v>
      </c>
      <c r="K13" s="5" t="s">
        <v>35</v>
      </c>
    </row>
    <row r="14" spans="1:11" ht="20.100000000000001" customHeight="1">
      <c r="A14" s="4" t="s">
        <v>8</v>
      </c>
      <c r="B14" s="4" t="s">
        <v>38</v>
      </c>
      <c r="C14" s="1">
        <v>35</v>
      </c>
      <c r="D14" s="1">
        <v>12</v>
      </c>
      <c r="E14" s="6">
        <f t="shared" si="0"/>
        <v>0.34285714285714286</v>
      </c>
      <c r="F14" s="5" t="s">
        <v>39</v>
      </c>
      <c r="G14" s="5" t="s">
        <v>27</v>
      </c>
      <c r="H14" s="1">
        <v>12</v>
      </c>
      <c r="I14" s="6">
        <f t="shared" si="1"/>
        <v>0.34285714285714286</v>
      </c>
      <c r="J14" s="5" t="s">
        <v>40</v>
      </c>
      <c r="K14" s="5" t="s">
        <v>27</v>
      </c>
    </row>
    <row r="15" spans="1:11" ht="20.100000000000001" customHeight="1">
      <c r="A15" s="4" t="s">
        <v>8</v>
      </c>
      <c r="B15" s="15" t="s">
        <v>171</v>
      </c>
      <c r="C15" s="1">
        <v>50</v>
      </c>
      <c r="D15" s="1">
        <v>14</v>
      </c>
      <c r="E15" s="6">
        <f t="shared" si="0"/>
        <v>0.28000000000000003</v>
      </c>
      <c r="F15" s="5" t="s">
        <v>41</v>
      </c>
      <c r="G15" s="10" t="s">
        <v>30</v>
      </c>
      <c r="H15" s="1">
        <v>21</v>
      </c>
      <c r="I15" s="14">
        <f t="shared" si="1"/>
        <v>0.42</v>
      </c>
      <c r="J15" s="9" t="s">
        <v>42</v>
      </c>
      <c r="K15" s="9" t="s">
        <v>21</v>
      </c>
    </row>
    <row r="16" spans="1:11" ht="20.100000000000001" customHeight="1">
      <c r="A16" s="4" t="s">
        <v>8</v>
      </c>
      <c r="B16" s="15" t="s">
        <v>83</v>
      </c>
      <c r="C16" s="1">
        <v>43</v>
      </c>
      <c r="D16" s="1">
        <v>14</v>
      </c>
      <c r="E16" s="6">
        <f t="shared" si="0"/>
        <v>0.32558139534883723</v>
      </c>
      <c r="F16" s="12" t="s">
        <v>58</v>
      </c>
      <c r="G16" s="5" t="s">
        <v>27</v>
      </c>
      <c r="H16" s="1">
        <v>17</v>
      </c>
      <c r="I16" s="13">
        <f t="shared" si="1"/>
        <v>0.39534883720930231</v>
      </c>
      <c r="J16" s="9" t="s">
        <v>62</v>
      </c>
      <c r="K16" s="9" t="s">
        <v>21</v>
      </c>
    </row>
    <row r="17" spans="1:11" ht="20.100000000000001" customHeight="1">
      <c r="A17" s="4" t="s">
        <v>8</v>
      </c>
      <c r="B17" s="4" t="s">
        <v>60</v>
      </c>
      <c r="C17" s="1">
        <v>45</v>
      </c>
      <c r="D17" s="1">
        <v>9</v>
      </c>
      <c r="E17" s="6">
        <f t="shared" si="0"/>
        <v>0.2</v>
      </c>
      <c r="F17" s="5" t="s">
        <v>99</v>
      </c>
      <c r="G17" s="12" t="s">
        <v>61</v>
      </c>
      <c r="H17" s="1">
        <v>13</v>
      </c>
      <c r="I17" s="6">
        <f t="shared" si="1"/>
        <v>0.28888888888888886</v>
      </c>
      <c r="J17" s="5" t="s">
        <v>100</v>
      </c>
      <c r="K17" s="5" t="s">
        <v>73</v>
      </c>
    </row>
    <row r="18" spans="1:11" ht="20.100000000000001" customHeight="1">
      <c r="A18" s="4" t="s">
        <v>8</v>
      </c>
      <c r="B18" s="4" t="s">
        <v>70</v>
      </c>
      <c r="C18" s="1">
        <v>45</v>
      </c>
      <c r="D18" s="1">
        <v>9</v>
      </c>
      <c r="E18" s="6">
        <f t="shared" si="0"/>
        <v>0.2</v>
      </c>
      <c r="F18" s="5" t="s">
        <v>71</v>
      </c>
      <c r="G18" s="5" t="s">
        <v>72</v>
      </c>
      <c r="H18" s="1">
        <v>13</v>
      </c>
      <c r="I18" s="6">
        <f t="shared" si="1"/>
        <v>0.28888888888888886</v>
      </c>
      <c r="J18" s="5" t="s">
        <v>74</v>
      </c>
      <c r="K18" s="5" t="s">
        <v>73</v>
      </c>
    </row>
    <row r="19" spans="1:11" ht="20.100000000000001" customHeight="1">
      <c r="A19" s="4" t="s">
        <v>8</v>
      </c>
      <c r="B19" s="4" t="s">
        <v>75</v>
      </c>
      <c r="C19" s="1">
        <v>23</v>
      </c>
      <c r="D19" s="1">
        <v>5</v>
      </c>
      <c r="E19" s="6">
        <f t="shared" si="0"/>
        <v>0.21739130434782608</v>
      </c>
      <c r="F19" s="5" t="s">
        <v>76</v>
      </c>
      <c r="G19" s="5" t="s">
        <v>72</v>
      </c>
      <c r="H19" s="1">
        <v>8</v>
      </c>
      <c r="I19" s="6">
        <f t="shared" si="1"/>
        <v>0.34782608695652173</v>
      </c>
      <c r="J19" s="5" t="s">
        <v>77</v>
      </c>
      <c r="K19" s="5" t="s">
        <v>78</v>
      </c>
    </row>
    <row r="20" spans="1:11" ht="20.100000000000001" customHeight="1">
      <c r="A20" s="4" t="s">
        <v>8</v>
      </c>
      <c r="B20" s="15" t="s">
        <v>79</v>
      </c>
      <c r="C20" s="1">
        <v>29</v>
      </c>
      <c r="D20" s="1">
        <v>10</v>
      </c>
      <c r="E20" s="6">
        <f t="shared" si="0"/>
        <v>0.34482758620689657</v>
      </c>
      <c r="F20" s="5" t="s">
        <v>80</v>
      </c>
      <c r="G20" s="5" t="s">
        <v>78</v>
      </c>
      <c r="H20" s="1">
        <v>11</v>
      </c>
      <c r="I20" s="13">
        <f t="shared" si="1"/>
        <v>0.37931034482758619</v>
      </c>
      <c r="J20" s="5" t="s">
        <v>81</v>
      </c>
      <c r="K20" s="9" t="s">
        <v>36</v>
      </c>
    </row>
    <row r="21" spans="1:11" ht="20.100000000000001" customHeight="1">
      <c r="A21" s="4" t="s">
        <v>118</v>
      </c>
      <c r="B21" s="4" t="s">
        <v>82</v>
      </c>
      <c r="C21" s="5">
        <v>40</v>
      </c>
      <c r="D21" s="5">
        <v>9</v>
      </c>
      <c r="E21" s="6">
        <f t="shared" si="0"/>
        <v>0.22500000000000001</v>
      </c>
      <c r="F21" s="5" t="s">
        <v>86</v>
      </c>
      <c r="G21" s="5" t="s">
        <v>72</v>
      </c>
      <c r="H21" s="5">
        <v>10</v>
      </c>
      <c r="I21" s="6">
        <f t="shared" si="1"/>
        <v>0.25</v>
      </c>
      <c r="J21" s="5" t="s">
        <v>87</v>
      </c>
      <c r="K21" s="5" t="s">
        <v>117</v>
      </c>
    </row>
    <row r="22" spans="1:11" ht="20.100000000000001" customHeight="1">
      <c r="A22" s="4" t="s">
        <v>8</v>
      </c>
      <c r="B22" s="4" t="s">
        <v>88</v>
      </c>
      <c r="C22" s="1">
        <v>44</v>
      </c>
      <c r="D22" s="1">
        <v>12</v>
      </c>
      <c r="E22" s="6">
        <f t="shared" si="0"/>
        <v>0.27272727272727271</v>
      </c>
      <c r="F22" s="9" t="s">
        <v>101</v>
      </c>
      <c r="G22" s="5" t="s">
        <v>72</v>
      </c>
      <c r="H22" s="1">
        <v>12</v>
      </c>
      <c r="I22" s="6">
        <f t="shared" si="1"/>
        <v>0.27272727272727271</v>
      </c>
      <c r="J22" s="5" t="s">
        <v>89</v>
      </c>
      <c r="K22" s="5" t="s">
        <v>72</v>
      </c>
    </row>
    <row r="23" spans="1:11" ht="20.100000000000001" customHeight="1">
      <c r="A23" s="4" t="s">
        <v>8</v>
      </c>
      <c r="B23" s="4" t="s">
        <v>90</v>
      </c>
      <c r="C23" s="1">
        <v>44</v>
      </c>
      <c r="D23" s="1">
        <v>10</v>
      </c>
      <c r="E23" s="6">
        <f t="shared" si="0"/>
        <v>0.22727272727272727</v>
      </c>
      <c r="F23" s="8" t="s">
        <v>94</v>
      </c>
      <c r="G23" s="5" t="s">
        <v>72</v>
      </c>
      <c r="H23" s="1">
        <v>16</v>
      </c>
      <c r="I23" s="13">
        <f t="shared" si="1"/>
        <v>0.36363636363636365</v>
      </c>
      <c r="J23" s="5" t="s">
        <v>91</v>
      </c>
      <c r="K23" s="9" t="s">
        <v>36</v>
      </c>
    </row>
    <row r="24" spans="1:11" ht="20.100000000000001" customHeight="1">
      <c r="A24" s="4" t="s">
        <v>8</v>
      </c>
      <c r="B24" s="4" t="s">
        <v>92</v>
      </c>
      <c r="C24" s="1">
        <v>45</v>
      </c>
      <c r="D24" s="1">
        <v>11</v>
      </c>
      <c r="E24" s="6">
        <f t="shared" si="0"/>
        <v>0.24444444444444444</v>
      </c>
      <c r="F24" s="5" t="s">
        <v>95</v>
      </c>
      <c r="G24" s="5" t="s">
        <v>72</v>
      </c>
      <c r="H24" s="1">
        <v>12</v>
      </c>
      <c r="I24" s="6">
        <f t="shared" si="1"/>
        <v>0.26666666666666666</v>
      </c>
      <c r="J24" s="6" t="s">
        <v>96</v>
      </c>
      <c r="K24" s="5" t="s">
        <v>72</v>
      </c>
    </row>
    <row r="25" spans="1:11" ht="20.100000000000001" customHeight="1">
      <c r="A25" s="4" t="s">
        <v>8</v>
      </c>
      <c r="B25" s="4" t="s">
        <v>93</v>
      </c>
      <c r="C25" s="1">
        <v>44</v>
      </c>
      <c r="D25" s="1">
        <v>12</v>
      </c>
      <c r="E25" s="6">
        <f t="shared" si="0"/>
        <v>0.27272727272727271</v>
      </c>
      <c r="F25" s="5" t="s">
        <v>97</v>
      </c>
      <c r="G25" s="5" t="s">
        <v>72</v>
      </c>
      <c r="H25" s="1">
        <v>16</v>
      </c>
      <c r="I25" s="13">
        <f t="shared" si="1"/>
        <v>0.36363636363636365</v>
      </c>
      <c r="J25" s="9" t="s">
        <v>98</v>
      </c>
      <c r="K25" s="9" t="s">
        <v>36</v>
      </c>
    </row>
    <row r="26" spans="1:11" ht="20.100000000000001" customHeight="1">
      <c r="A26" s="4" t="s">
        <v>124</v>
      </c>
      <c r="B26" s="4" t="s">
        <v>121</v>
      </c>
      <c r="C26" s="1">
        <v>49</v>
      </c>
      <c r="D26" s="1">
        <v>13</v>
      </c>
      <c r="E26" s="6">
        <f t="shared" si="0"/>
        <v>0.26530612244897961</v>
      </c>
      <c r="F26" s="5" t="s">
        <v>122</v>
      </c>
      <c r="G26" s="5" t="s">
        <v>72</v>
      </c>
      <c r="H26" s="1">
        <v>19</v>
      </c>
      <c r="I26" s="6">
        <f t="shared" si="1"/>
        <v>0.38775510204081631</v>
      </c>
      <c r="J26" s="5" t="s">
        <v>123</v>
      </c>
      <c r="K26" s="9" t="s">
        <v>36</v>
      </c>
    </row>
    <row r="27" spans="1:11" ht="20.100000000000001" customHeight="1">
      <c r="A27" s="4" t="s">
        <v>44</v>
      </c>
      <c r="B27" s="5" t="s">
        <v>45</v>
      </c>
      <c r="C27" s="1">
        <v>48</v>
      </c>
      <c r="D27" s="1">
        <v>11</v>
      </c>
      <c r="E27" s="6">
        <f t="shared" si="0"/>
        <v>0.22916666666666666</v>
      </c>
      <c r="F27" s="5" t="s">
        <v>46</v>
      </c>
      <c r="G27" s="5" t="s">
        <v>28</v>
      </c>
      <c r="H27" s="1">
        <v>8</v>
      </c>
      <c r="I27" s="6">
        <f t="shared" si="1"/>
        <v>0.16666666666666666</v>
      </c>
      <c r="J27" s="5" t="s">
        <v>47</v>
      </c>
      <c r="K27" s="5" t="s">
        <v>35</v>
      </c>
    </row>
    <row r="28" spans="1:11" ht="20.100000000000001" customHeight="1">
      <c r="A28" s="4" t="s">
        <v>103</v>
      </c>
      <c r="B28" s="5" t="s">
        <v>104</v>
      </c>
      <c r="C28" s="1">
        <v>39</v>
      </c>
      <c r="D28" s="1">
        <v>7</v>
      </c>
      <c r="E28" s="6">
        <f t="shared" si="0"/>
        <v>0.17948717948717949</v>
      </c>
      <c r="F28" s="5" t="s">
        <v>106</v>
      </c>
      <c r="G28" s="5" t="s">
        <v>105</v>
      </c>
      <c r="H28" s="1">
        <v>9</v>
      </c>
      <c r="I28" s="6">
        <f t="shared" si="1"/>
        <v>0.23076923076923078</v>
      </c>
      <c r="J28" s="5" t="s">
        <v>107</v>
      </c>
      <c r="K28" s="5" t="s">
        <v>72</v>
      </c>
    </row>
    <row r="29" spans="1:11" ht="20.100000000000001" customHeight="1">
      <c r="A29" s="4" t="s">
        <v>108</v>
      </c>
      <c r="B29" s="4" t="s">
        <v>109</v>
      </c>
      <c r="C29" s="1">
        <v>47</v>
      </c>
      <c r="D29" s="1">
        <v>12</v>
      </c>
      <c r="E29" s="6">
        <f t="shared" si="0"/>
        <v>0.25531914893617019</v>
      </c>
      <c r="F29" s="5" t="s">
        <v>111</v>
      </c>
      <c r="G29" s="5" t="s">
        <v>110</v>
      </c>
      <c r="H29" s="1">
        <v>11</v>
      </c>
      <c r="I29" s="6">
        <f t="shared" si="1"/>
        <v>0.23404255319148937</v>
      </c>
      <c r="J29" s="5" t="s">
        <v>112</v>
      </c>
      <c r="K29" s="5" t="s">
        <v>72</v>
      </c>
    </row>
    <row r="30" spans="1:11" ht="20.100000000000001" customHeight="1">
      <c r="A30" s="4" t="s">
        <v>48</v>
      </c>
      <c r="B30" s="4" t="s">
        <v>49</v>
      </c>
      <c r="C30" s="1">
        <v>45</v>
      </c>
      <c r="D30" s="1">
        <v>8</v>
      </c>
      <c r="E30" s="6">
        <f t="shared" si="0"/>
        <v>0.17777777777777778</v>
      </c>
      <c r="F30" s="5" t="s">
        <v>50</v>
      </c>
      <c r="G30" s="5" t="s">
        <v>35</v>
      </c>
      <c r="H30" s="1">
        <v>10</v>
      </c>
      <c r="I30" s="6">
        <f t="shared" si="1"/>
        <v>0.22222222222222221</v>
      </c>
      <c r="J30" s="5" t="s">
        <v>51</v>
      </c>
      <c r="K30" s="5" t="s">
        <v>28</v>
      </c>
    </row>
    <row r="31" spans="1:11" ht="20.100000000000001" customHeight="1">
      <c r="A31" s="4" t="s">
        <v>113</v>
      </c>
      <c r="B31" s="4" t="s">
        <v>114</v>
      </c>
      <c r="C31" s="1">
        <v>30</v>
      </c>
      <c r="D31" s="1">
        <v>10</v>
      </c>
      <c r="E31" s="6">
        <f t="shared" si="0"/>
        <v>0.33333333333333331</v>
      </c>
      <c r="F31" s="5" t="s">
        <v>77</v>
      </c>
      <c r="G31" s="5" t="s">
        <v>115</v>
      </c>
      <c r="H31" s="1">
        <v>10</v>
      </c>
      <c r="I31" s="6">
        <f t="shared" si="1"/>
        <v>0.33333333333333331</v>
      </c>
      <c r="J31" s="5"/>
      <c r="K31" s="5" t="s">
        <v>115</v>
      </c>
    </row>
    <row r="32" spans="1:11" ht="20.100000000000001" customHeight="1">
      <c r="A32" s="4" t="s">
        <v>52</v>
      </c>
      <c r="B32" s="4" t="s">
        <v>53</v>
      </c>
      <c r="C32" s="1">
        <v>45</v>
      </c>
      <c r="D32" s="1">
        <v>14</v>
      </c>
      <c r="E32" s="6">
        <f t="shared" si="0"/>
        <v>0.31111111111111112</v>
      </c>
      <c r="F32" s="5" t="s">
        <v>54</v>
      </c>
      <c r="G32" s="5" t="s">
        <v>27</v>
      </c>
      <c r="H32" s="1">
        <v>17</v>
      </c>
      <c r="I32" s="6">
        <f t="shared" si="1"/>
        <v>0.37777777777777777</v>
      </c>
      <c r="J32" s="9" t="s">
        <v>55</v>
      </c>
      <c r="K32" s="9" t="s">
        <v>36</v>
      </c>
    </row>
    <row r="33" spans="1:11" ht="20.100000000000001" customHeight="1">
      <c r="A33" s="4" t="s">
        <v>52</v>
      </c>
      <c r="B33" s="4" t="s">
        <v>125</v>
      </c>
      <c r="C33" s="1"/>
      <c r="D33" s="1"/>
      <c r="E33" s="6" t="e">
        <f t="shared" si="0"/>
        <v>#DIV/0!</v>
      </c>
      <c r="F33" s="5"/>
      <c r="G33" s="5"/>
      <c r="H33" s="1"/>
      <c r="I33" s="6" t="e">
        <f t="shared" si="1"/>
        <v>#DIV/0!</v>
      </c>
      <c r="J33" s="9"/>
      <c r="K33" s="9"/>
    </row>
    <row r="34" spans="1:11" ht="20.100000000000001" customHeight="1">
      <c r="A34" s="4" t="s">
        <v>52</v>
      </c>
      <c r="B34" s="4" t="s">
        <v>125</v>
      </c>
      <c r="C34" s="1"/>
      <c r="D34" s="1"/>
      <c r="E34" s="6" t="e">
        <f t="shared" si="0"/>
        <v>#DIV/0!</v>
      </c>
      <c r="F34" s="5"/>
      <c r="G34" s="5"/>
      <c r="H34" s="1"/>
      <c r="I34" s="6" t="e">
        <f t="shared" si="1"/>
        <v>#DIV/0!</v>
      </c>
      <c r="J34" s="9"/>
      <c r="K34" s="9"/>
    </row>
    <row r="35" spans="1:11" ht="20.100000000000001" customHeight="1">
      <c r="A35" s="4" t="s">
        <v>52</v>
      </c>
      <c r="B35" s="4" t="s">
        <v>125</v>
      </c>
      <c r="C35" s="1"/>
      <c r="D35" s="1"/>
      <c r="E35" s="6" t="e">
        <f t="shared" si="0"/>
        <v>#DIV/0!</v>
      </c>
      <c r="F35" s="5"/>
      <c r="G35" s="5"/>
      <c r="H35" s="1"/>
      <c r="I35" s="6" t="e">
        <f t="shared" si="1"/>
        <v>#DIV/0!</v>
      </c>
      <c r="J35" s="9"/>
      <c r="K35" s="9"/>
    </row>
    <row r="36" spans="1:11" ht="20.100000000000001" customHeight="1">
      <c r="A36" s="4" t="s">
        <v>52</v>
      </c>
      <c r="B36" s="4" t="s">
        <v>125</v>
      </c>
      <c r="C36" s="1"/>
      <c r="D36" s="1"/>
      <c r="E36" s="6" t="e">
        <f t="shared" si="0"/>
        <v>#DIV/0!</v>
      </c>
      <c r="F36" s="5"/>
      <c r="G36" s="5"/>
      <c r="H36" s="1"/>
      <c r="I36" s="6" t="e">
        <f t="shared" si="1"/>
        <v>#DIV/0!</v>
      </c>
      <c r="J36" s="9"/>
      <c r="K36" s="9"/>
    </row>
    <row r="37" spans="1:11" ht="20.100000000000001" customHeight="1">
      <c r="A37" s="4" t="s">
        <v>63</v>
      </c>
      <c r="B37" s="4" t="s">
        <v>64</v>
      </c>
      <c r="C37" s="1">
        <v>18</v>
      </c>
      <c r="D37" s="1">
        <v>6</v>
      </c>
      <c r="E37" s="6">
        <f t="shared" si="0"/>
        <v>0.33333333333333331</v>
      </c>
      <c r="F37" s="5"/>
      <c r="G37" s="5" t="s">
        <v>126</v>
      </c>
      <c r="H37" s="1">
        <v>4</v>
      </c>
      <c r="I37" s="6">
        <f t="shared" si="1"/>
        <v>0.22222222222222221</v>
      </c>
      <c r="J37" s="9"/>
      <c r="K37" s="5" t="s">
        <v>128</v>
      </c>
    </row>
    <row r="38" spans="1:11" ht="20.100000000000001" customHeight="1">
      <c r="A38" s="4" t="s">
        <v>52</v>
      </c>
      <c r="B38" s="4" t="s">
        <v>65</v>
      </c>
      <c r="C38" s="1">
        <v>41</v>
      </c>
      <c r="D38" s="1">
        <v>10</v>
      </c>
      <c r="E38" s="6">
        <f t="shared" si="0"/>
        <v>0.24390243902439024</v>
      </c>
      <c r="F38" s="5"/>
      <c r="G38" s="5" t="s">
        <v>127</v>
      </c>
      <c r="H38" s="1">
        <v>9</v>
      </c>
      <c r="I38" s="6">
        <f t="shared" si="1"/>
        <v>0.21951219512195122</v>
      </c>
      <c r="J38" s="9"/>
      <c r="K38" s="5" t="s">
        <v>129</v>
      </c>
    </row>
    <row r="39" spans="1:11" ht="20.100000000000001" customHeight="1">
      <c r="A39" s="4" t="s">
        <v>52</v>
      </c>
      <c r="B39" s="4" t="s">
        <v>66</v>
      </c>
      <c r="C39" s="1">
        <v>14</v>
      </c>
      <c r="D39" s="1">
        <v>4</v>
      </c>
      <c r="E39" s="6">
        <f t="shared" si="0"/>
        <v>0.2857142857142857</v>
      </c>
      <c r="F39" s="5"/>
      <c r="G39" s="5" t="s">
        <v>127</v>
      </c>
      <c r="H39" s="1">
        <v>5</v>
      </c>
      <c r="I39" s="6">
        <f t="shared" si="1"/>
        <v>0.35714285714285715</v>
      </c>
      <c r="J39" s="9"/>
      <c r="K39" s="5" t="s">
        <v>78</v>
      </c>
    </row>
    <row r="40" spans="1:11" ht="20.100000000000001" customHeight="1">
      <c r="A40" s="4" t="s">
        <v>52</v>
      </c>
      <c r="B40" s="4" t="s">
        <v>67</v>
      </c>
      <c r="C40" s="1">
        <v>33</v>
      </c>
      <c r="D40" s="1">
        <v>9</v>
      </c>
      <c r="E40" s="6">
        <f t="shared" si="0"/>
        <v>0.27272727272727271</v>
      </c>
      <c r="F40" s="5"/>
      <c r="G40" s="5" t="s">
        <v>127</v>
      </c>
      <c r="H40" s="1">
        <v>17</v>
      </c>
      <c r="I40" s="6">
        <f t="shared" si="1"/>
        <v>0.51515151515151514</v>
      </c>
      <c r="J40" s="9"/>
      <c r="K40" s="9" t="s">
        <v>142</v>
      </c>
    </row>
    <row r="41" spans="1:11" ht="20.100000000000001" customHeight="1">
      <c r="A41" s="4" t="s">
        <v>52</v>
      </c>
      <c r="B41" s="4" t="s">
        <v>68</v>
      </c>
      <c r="C41" s="1">
        <v>17</v>
      </c>
      <c r="D41" s="1">
        <v>5</v>
      </c>
      <c r="E41" s="6">
        <f t="shared" si="0"/>
        <v>0.29411764705882354</v>
      </c>
      <c r="F41" s="5"/>
      <c r="G41" s="5" t="s">
        <v>127</v>
      </c>
      <c r="H41" s="1">
        <v>4</v>
      </c>
      <c r="I41" s="6">
        <f t="shared" si="1"/>
        <v>0.23529411764705882</v>
      </c>
      <c r="J41" s="9"/>
      <c r="K41" s="5" t="s">
        <v>127</v>
      </c>
    </row>
    <row r="42" spans="1:11" ht="20.100000000000001" customHeight="1">
      <c r="A42" s="4" t="s">
        <v>52</v>
      </c>
      <c r="B42" s="4" t="s">
        <v>69</v>
      </c>
      <c r="C42" s="1">
        <v>26</v>
      </c>
      <c r="D42" s="1">
        <v>5</v>
      </c>
      <c r="E42" s="6">
        <f t="shared" si="0"/>
        <v>0.19230769230769232</v>
      </c>
      <c r="F42" s="5"/>
      <c r="G42" s="5" t="s">
        <v>132</v>
      </c>
      <c r="H42" s="1">
        <v>8</v>
      </c>
      <c r="I42" s="6">
        <f t="shared" si="1"/>
        <v>0.30769230769230771</v>
      </c>
      <c r="J42" s="9"/>
      <c r="K42" s="5" t="s">
        <v>130</v>
      </c>
    </row>
    <row r="43" spans="1:11" ht="20.100000000000001" customHeight="1">
      <c r="A43" s="4" t="s">
        <v>52</v>
      </c>
      <c r="B43" s="4" t="s">
        <v>133</v>
      </c>
      <c r="C43" s="1">
        <v>16</v>
      </c>
      <c r="D43" s="1">
        <v>2</v>
      </c>
      <c r="E43" s="6">
        <f t="shared" si="0"/>
        <v>0.125</v>
      </c>
      <c r="F43" s="5"/>
      <c r="G43" s="5" t="s">
        <v>132</v>
      </c>
      <c r="H43" s="1">
        <v>8</v>
      </c>
      <c r="I43" s="6">
        <f t="shared" si="1"/>
        <v>0.5</v>
      </c>
      <c r="J43" s="9"/>
      <c r="K43" s="9" t="s">
        <v>142</v>
      </c>
    </row>
    <row r="44" spans="1:11" ht="20.100000000000001" customHeight="1">
      <c r="A44" s="4" t="s">
        <v>52</v>
      </c>
      <c r="B44" s="4" t="s">
        <v>134</v>
      </c>
      <c r="C44" s="1">
        <v>13</v>
      </c>
      <c r="D44" s="1">
        <v>5</v>
      </c>
      <c r="E44" s="6">
        <f t="shared" si="0"/>
        <v>0.38461538461538464</v>
      </c>
      <c r="F44" s="5"/>
      <c r="G44" s="5" t="s">
        <v>130</v>
      </c>
      <c r="H44" s="1">
        <v>4</v>
      </c>
      <c r="I44" s="6">
        <f t="shared" si="1"/>
        <v>0.30769230769230771</v>
      </c>
      <c r="J44" s="9"/>
      <c r="K44" s="5" t="s">
        <v>130</v>
      </c>
    </row>
    <row r="45" spans="1:11" ht="20.100000000000001" customHeight="1">
      <c r="A45" s="4" t="s">
        <v>52</v>
      </c>
      <c r="B45" s="4" t="s">
        <v>135</v>
      </c>
      <c r="C45" s="1">
        <v>16</v>
      </c>
      <c r="D45" s="1">
        <v>0</v>
      </c>
      <c r="E45" s="6">
        <f t="shared" si="0"/>
        <v>0</v>
      </c>
      <c r="F45" s="5"/>
      <c r="G45" s="5" t="s">
        <v>139</v>
      </c>
      <c r="H45" s="1">
        <v>8</v>
      </c>
      <c r="I45" s="6">
        <f t="shared" si="1"/>
        <v>0.5</v>
      </c>
      <c r="J45" s="9"/>
      <c r="K45" s="9" t="s">
        <v>142</v>
      </c>
    </row>
    <row r="46" spans="1:11" ht="20.100000000000001" customHeight="1">
      <c r="A46" s="4" t="s">
        <v>52</v>
      </c>
      <c r="B46" s="4" t="s">
        <v>136</v>
      </c>
      <c r="C46" s="1">
        <v>26</v>
      </c>
      <c r="D46" s="1">
        <v>9</v>
      </c>
      <c r="E46" s="6">
        <f t="shared" si="0"/>
        <v>0.34615384615384615</v>
      </c>
      <c r="F46" s="5"/>
      <c r="G46" s="5" t="s">
        <v>130</v>
      </c>
      <c r="H46" s="1">
        <v>10</v>
      </c>
      <c r="I46" s="6">
        <f t="shared" si="1"/>
        <v>0.38461538461538464</v>
      </c>
      <c r="J46" s="9"/>
      <c r="K46" s="5" t="s">
        <v>130</v>
      </c>
    </row>
    <row r="47" spans="1:11" ht="20.100000000000001" customHeight="1">
      <c r="A47" s="4" t="s">
        <v>52</v>
      </c>
      <c r="B47" s="4" t="s">
        <v>137</v>
      </c>
      <c r="C47" s="1">
        <v>2</v>
      </c>
      <c r="D47" s="1">
        <v>0</v>
      </c>
      <c r="E47" s="6">
        <f t="shared" si="0"/>
        <v>0</v>
      </c>
      <c r="F47" s="5"/>
      <c r="G47" s="5" t="s">
        <v>139</v>
      </c>
      <c r="H47" s="1">
        <v>0</v>
      </c>
      <c r="I47" s="6">
        <f t="shared" si="1"/>
        <v>0</v>
      </c>
      <c r="J47" s="9"/>
      <c r="K47" s="5" t="s">
        <v>139</v>
      </c>
    </row>
    <row r="48" spans="1:11" ht="20.100000000000001" customHeight="1">
      <c r="A48" s="4" t="s">
        <v>52</v>
      </c>
      <c r="B48" s="4" t="s">
        <v>138</v>
      </c>
      <c r="C48" s="1">
        <v>10</v>
      </c>
      <c r="D48" s="1">
        <v>4</v>
      </c>
      <c r="E48" s="6">
        <f t="shared" si="0"/>
        <v>0.4</v>
      </c>
      <c r="F48" s="5"/>
      <c r="G48" s="9" t="s">
        <v>131</v>
      </c>
      <c r="H48" s="1">
        <v>3</v>
      </c>
      <c r="I48" s="6">
        <f t="shared" si="1"/>
        <v>0.3</v>
      </c>
      <c r="J48" s="9"/>
      <c r="K48" s="5" t="s">
        <v>130</v>
      </c>
    </row>
    <row r="49" spans="1:11" ht="20.100000000000001" customHeight="1">
      <c r="A49" s="4" t="s">
        <v>140</v>
      </c>
      <c r="B49" s="4" t="s">
        <v>141</v>
      </c>
      <c r="C49" s="1">
        <v>24</v>
      </c>
      <c r="D49" s="1">
        <v>11</v>
      </c>
      <c r="E49" s="6">
        <f t="shared" si="0"/>
        <v>0.45833333333333331</v>
      </c>
      <c r="F49" s="5"/>
      <c r="G49" s="9" t="s">
        <v>142</v>
      </c>
      <c r="H49" s="1">
        <v>12</v>
      </c>
      <c r="I49" s="6">
        <f t="shared" si="1"/>
        <v>0.5</v>
      </c>
      <c r="J49" s="9"/>
      <c r="K49" s="9" t="s">
        <v>142</v>
      </c>
    </row>
    <row r="50" spans="1:11" ht="20.100000000000001" customHeight="1">
      <c r="A50" s="4" t="s">
        <v>56</v>
      </c>
      <c r="B50" s="5" t="s">
        <v>172</v>
      </c>
      <c r="C50" s="1">
        <v>15</v>
      </c>
      <c r="D50" s="1">
        <v>5</v>
      </c>
      <c r="E50" s="6">
        <f t="shared" si="0"/>
        <v>0.33333333333333331</v>
      </c>
      <c r="F50" s="11" t="s">
        <v>57</v>
      </c>
      <c r="G50" s="5" t="s">
        <v>27</v>
      </c>
      <c r="H50" s="1">
        <v>2</v>
      </c>
      <c r="I50" s="6">
        <f t="shared" si="1"/>
        <v>0.13333333333333333</v>
      </c>
      <c r="J50" s="8" t="s">
        <v>59</v>
      </c>
      <c r="K50" s="5" t="s">
        <v>35</v>
      </c>
    </row>
    <row r="51" spans="1:11" ht="20.100000000000001" customHeight="1">
      <c r="A51" s="4" t="s">
        <v>143</v>
      </c>
      <c r="B51" s="4" t="s">
        <v>144</v>
      </c>
      <c r="C51" s="1">
        <v>15</v>
      </c>
      <c r="D51" s="1">
        <v>4</v>
      </c>
      <c r="E51" s="6">
        <f t="shared" si="0"/>
        <v>0.26666666666666666</v>
      </c>
      <c r="F51" s="11"/>
      <c r="G51" s="5" t="s">
        <v>145</v>
      </c>
      <c r="H51" s="1">
        <v>9</v>
      </c>
      <c r="I51" s="13">
        <f t="shared" si="1"/>
        <v>0.6</v>
      </c>
      <c r="J51" s="8"/>
      <c r="K51" s="9" t="s">
        <v>142</v>
      </c>
    </row>
    <row r="52" spans="1:11" ht="20.100000000000001" customHeight="1">
      <c r="A52" s="4" t="s">
        <v>143</v>
      </c>
      <c r="B52" s="4" t="s">
        <v>146</v>
      </c>
      <c r="C52" s="1">
        <v>34</v>
      </c>
      <c r="D52" s="1">
        <v>10</v>
      </c>
      <c r="E52" s="6">
        <f t="shared" si="0"/>
        <v>0.29411764705882354</v>
      </c>
      <c r="F52" s="1"/>
      <c r="G52" s="5" t="s">
        <v>145</v>
      </c>
      <c r="H52" s="1">
        <v>7</v>
      </c>
      <c r="I52" s="6">
        <f t="shared" si="1"/>
        <v>0.20588235294117646</v>
      </c>
      <c r="J52" s="1"/>
      <c r="K52" s="5" t="s">
        <v>145</v>
      </c>
    </row>
    <row r="53" spans="1:11" ht="20.100000000000001" customHeight="1">
      <c r="A53" s="4" t="s">
        <v>143</v>
      </c>
      <c r="B53" s="4" t="s">
        <v>147</v>
      </c>
      <c r="C53" s="1">
        <v>34</v>
      </c>
      <c r="D53" s="1">
        <v>3</v>
      </c>
      <c r="E53" s="6">
        <f t="shared" si="0"/>
        <v>8.8235294117647065E-2</v>
      </c>
      <c r="F53" s="1"/>
      <c r="G53" s="5" t="s">
        <v>151</v>
      </c>
      <c r="H53" s="1">
        <v>11</v>
      </c>
      <c r="I53" s="6">
        <f t="shared" si="1"/>
        <v>0.3235294117647059</v>
      </c>
      <c r="J53" s="1"/>
      <c r="K53" s="5" t="s">
        <v>148</v>
      </c>
    </row>
    <row r="54" spans="1:11" ht="20.100000000000001" customHeight="1">
      <c r="A54" s="4" t="s">
        <v>143</v>
      </c>
      <c r="B54" s="4" t="s">
        <v>149</v>
      </c>
      <c r="C54" s="1">
        <v>5</v>
      </c>
      <c r="D54" s="1">
        <v>1</v>
      </c>
      <c r="E54" s="6">
        <f t="shared" si="0"/>
        <v>0.2</v>
      </c>
      <c r="F54" s="1"/>
      <c r="G54" s="5" t="s">
        <v>145</v>
      </c>
      <c r="H54" s="1">
        <v>0</v>
      </c>
      <c r="I54" s="6">
        <f t="shared" si="1"/>
        <v>0</v>
      </c>
      <c r="J54" s="1"/>
      <c r="K54" s="5" t="s">
        <v>150</v>
      </c>
    </row>
    <row r="55" spans="1:11" ht="20.100000000000001" customHeight="1">
      <c r="A55" s="4" t="s">
        <v>143</v>
      </c>
      <c r="B55" s="4" t="s">
        <v>152</v>
      </c>
      <c r="C55" s="1">
        <v>32</v>
      </c>
      <c r="D55" s="1">
        <v>12</v>
      </c>
      <c r="E55" s="6">
        <f t="shared" si="0"/>
        <v>0.375</v>
      </c>
      <c r="F55" s="1"/>
      <c r="G55" s="9" t="s">
        <v>153</v>
      </c>
      <c r="H55" s="1">
        <v>12</v>
      </c>
      <c r="I55" s="6">
        <f t="shared" si="1"/>
        <v>0.375</v>
      </c>
      <c r="J55" s="1"/>
      <c r="K55" s="9" t="s">
        <v>153</v>
      </c>
    </row>
    <row r="56" spans="1:11" ht="20.100000000000001" customHeight="1">
      <c r="A56" s="4" t="s">
        <v>143</v>
      </c>
      <c r="B56" s="4" t="s">
        <v>154</v>
      </c>
      <c r="C56" s="1">
        <v>30</v>
      </c>
      <c r="D56" s="1">
        <v>8</v>
      </c>
      <c r="E56" s="6">
        <f t="shared" si="0"/>
        <v>0.26666666666666666</v>
      </c>
      <c r="F56" s="1"/>
      <c r="G56" s="5" t="s">
        <v>145</v>
      </c>
      <c r="H56" s="1">
        <v>10</v>
      </c>
      <c r="I56" s="6">
        <f t="shared" si="1"/>
        <v>0.33333333333333331</v>
      </c>
      <c r="J56" s="1"/>
      <c r="K56" s="5" t="s">
        <v>148</v>
      </c>
    </row>
    <row r="57" spans="1:11" ht="20.100000000000001" customHeight="1">
      <c r="A57" s="4" t="s">
        <v>143</v>
      </c>
      <c r="B57" s="4" t="s">
        <v>155</v>
      </c>
      <c r="C57" s="1">
        <v>26</v>
      </c>
      <c r="D57" s="1">
        <v>3</v>
      </c>
      <c r="E57" s="6">
        <f t="shared" si="0"/>
        <v>0.11538461538461539</v>
      </c>
      <c r="F57" s="1"/>
      <c r="G57" s="5" t="s">
        <v>156</v>
      </c>
      <c r="H57" s="1">
        <v>8</v>
      </c>
      <c r="I57" s="6">
        <f t="shared" si="1"/>
        <v>0.30769230769230771</v>
      </c>
      <c r="J57" s="1"/>
      <c r="K57" s="5" t="s">
        <v>148</v>
      </c>
    </row>
    <row r="58" spans="1:11" ht="20.100000000000001" customHeight="1">
      <c r="A58" s="4" t="s">
        <v>143</v>
      </c>
      <c r="B58" s="4" t="s">
        <v>157</v>
      </c>
      <c r="C58" s="1">
        <v>50</v>
      </c>
      <c r="D58" s="1">
        <v>5</v>
      </c>
      <c r="E58" s="6">
        <f t="shared" si="0"/>
        <v>0.1</v>
      </c>
      <c r="F58" s="1"/>
      <c r="G58" s="5" t="s">
        <v>156</v>
      </c>
      <c r="H58" s="1">
        <v>15</v>
      </c>
      <c r="I58" s="6">
        <f t="shared" si="1"/>
        <v>0.3</v>
      </c>
      <c r="J58" s="1"/>
      <c r="K58" s="5" t="s">
        <v>148</v>
      </c>
    </row>
    <row r="59" spans="1:11" ht="20.100000000000001" customHeight="1">
      <c r="A59" s="4" t="s">
        <v>143</v>
      </c>
      <c r="B59" s="4" t="s">
        <v>158</v>
      </c>
      <c r="C59" s="1">
        <v>50</v>
      </c>
      <c r="D59" s="1">
        <v>10</v>
      </c>
      <c r="E59" s="6">
        <f t="shared" si="0"/>
        <v>0.2</v>
      </c>
      <c r="F59" s="1"/>
      <c r="G59" s="5" t="s">
        <v>145</v>
      </c>
      <c r="H59" s="1">
        <v>14</v>
      </c>
      <c r="I59" s="6">
        <f t="shared" si="1"/>
        <v>0.28000000000000003</v>
      </c>
      <c r="J59" s="1"/>
      <c r="K59" s="5" t="s">
        <v>145</v>
      </c>
    </row>
    <row r="60" spans="1:11" ht="20.100000000000001" customHeight="1">
      <c r="A60" s="4" t="s">
        <v>143</v>
      </c>
      <c r="B60" s="4" t="s">
        <v>159</v>
      </c>
      <c r="C60" s="1">
        <v>50</v>
      </c>
      <c r="D60" s="1">
        <v>8</v>
      </c>
      <c r="E60" s="6">
        <f t="shared" si="0"/>
        <v>0.16</v>
      </c>
      <c r="F60" s="1"/>
      <c r="G60" s="5" t="s">
        <v>156</v>
      </c>
      <c r="H60" s="1">
        <v>11</v>
      </c>
      <c r="I60" s="6">
        <f t="shared" si="1"/>
        <v>0.22</v>
      </c>
      <c r="J60" s="1"/>
      <c r="K60" s="5" t="s">
        <v>145</v>
      </c>
    </row>
    <row r="61" spans="1:11" ht="20.100000000000001" customHeight="1">
      <c r="A61" s="4" t="s">
        <v>143</v>
      </c>
      <c r="B61" s="5" t="s">
        <v>160</v>
      </c>
      <c r="C61" s="1">
        <v>14</v>
      </c>
      <c r="D61" s="1">
        <v>6</v>
      </c>
      <c r="E61" s="13">
        <f t="shared" si="0"/>
        <v>0.42857142857142855</v>
      </c>
      <c r="F61" s="1"/>
      <c r="G61" s="9" t="s">
        <v>161</v>
      </c>
      <c r="H61" s="1">
        <v>5</v>
      </c>
      <c r="I61" s="6">
        <f t="shared" si="1"/>
        <v>0.35714285714285715</v>
      </c>
      <c r="J61" s="1"/>
      <c r="K61" s="5" t="s">
        <v>148</v>
      </c>
    </row>
    <row r="62" spans="1:11" ht="20.100000000000001" customHeight="1">
      <c r="A62" s="4" t="s">
        <v>143</v>
      </c>
      <c r="B62" s="4" t="s">
        <v>162</v>
      </c>
      <c r="C62" s="1">
        <v>45</v>
      </c>
      <c r="D62" s="1">
        <v>12</v>
      </c>
      <c r="E62" s="6">
        <f t="shared" si="0"/>
        <v>0.26666666666666666</v>
      </c>
      <c r="F62" s="1"/>
      <c r="G62" s="5" t="s">
        <v>148</v>
      </c>
      <c r="H62" s="1">
        <v>12</v>
      </c>
      <c r="I62" s="6">
        <f t="shared" si="1"/>
        <v>0.26666666666666666</v>
      </c>
      <c r="J62" s="1"/>
      <c r="K62" s="5" t="s">
        <v>148</v>
      </c>
    </row>
    <row r="63" spans="1:11" ht="20.100000000000001" customHeight="1">
      <c r="A63" s="4" t="s">
        <v>163</v>
      </c>
      <c r="B63" s="5" t="s">
        <v>164</v>
      </c>
      <c r="C63" s="1">
        <v>44</v>
      </c>
      <c r="D63" s="1">
        <v>14</v>
      </c>
      <c r="E63" s="6">
        <f t="shared" si="0"/>
        <v>0.31818181818181818</v>
      </c>
      <c r="F63" s="1"/>
      <c r="G63" s="5" t="s">
        <v>148</v>
      </c>
      <c r="H63" s="1">
        <v>18</v>
      </c>
      <c r="I63" s="6">
        <f t="shared" si="1"/>
        <v>0.40909090909090912</v>
      </c>
      <c r="J63" s="1"/>
      <c r="K63" s="9" t="s">
        <v>161</v>
      </c>
    </row>
    <row r="64" spans="1:11" ht="20.100000000000001" customHeight="1">
      <c r="A64" s="4" t="s">
        <v>163</v>
      </c>
      <c r="B64" s="5" t="s">
        <v>165</v>
      </c>
      <c r="C64" s="1">
        <v>50</v>
      </c>
      <c r="D64" s="1">
        <v>6</v>
      </c>
      <c r="E64" s="6">
        <f t="shared" si="0"/>
        <v>0.12</v>
      </c>
      <c r="F64" s="1"/>
      <c r="G64" s="5" t="s">
        <v>156</v>
      </c>
      <c r="H64" s="1">
        <v>13</v>
      </c>
      <c r="I64" s="6">
        <f t="shared" si="1"/>
        <v>0.26</v>
      </c>
      <c r="J64" s="1"/>
      <c r="K64" s="5" t="s">
        <v>145</v>
      </c>
    </row>
    <row r="65" spans="1:11" ht="20.100000000000001" customHeight="1">
      <c r="A65" s="4" t="s">
        <v>163</v>
      </c>
      <c r="B65" s="5" t="s">
        <v>166</v>
      </c>
      <c r="C65" s="1">
        <v>50</v>
      </c>
      <c r="D65" s="1">
        <v>7</v>
      </c>
      <c r="E65" s="6">
        <f t="shared" si="0"/>
        <v>0.14000000000000001</v>
      </c>
      <c r="F65" s="1"/>
      <c r="G65" s="5" t="s">
        <v>156</v>
      </c>
      <c r="H65" s="1">
        <v>11</v>
      </c>
      <c r="I65" s="6">
        <f t="shared" si="1"/>
        <v>0.22</v>
      </c>
      <c r="J65" s="1"/>
      <c r="K65" s="5" t="s">
        <v>145</v>
      </c>
    </row>
    <row r="66" spans="1:11" ht="20.100000000000001" customHeight="1">
      <c r="A66" s="4" t="s">
        <v>163</v>
      </c>
      <c r="B66" s="5" t="s">
        <v>167</v>
      </c>
      <c r="C66" s="1">
        <v>27</v>
      </c>
      <c r="D66" s="1">
        <v>7</v>
      </c>
      <c r="E66" s="6">
        <f t="shared" si="0"/>
        <v>0.25925925925925924</v>
      </c>
      <c r="F66" s="1"/>
      <c r="G66" s="5" t="s">
        <v>145</v>
      </c>
      <c r="H66" s="1">
        <v>4</v>
      </c>
      <c r="I66" s="6">
        <f t="shared" si="1"/>
        <v>0.14814814814814814</v>
      </c>
      <c r="J66" s="1"/>
      <c r="K66" s="5" t="s">
        <v>156</v>
      </c>
    </row>
    <row r="67" spans="1:11" ht="20.100000000000001" customHeight="1">
      <c r="A67" s="4" t="s">
        <v>163</v>
      </c>
      <c r="B67" s="5" t="s">
        <v>168</v>
      </c>
      <c r="C67" s="1">
        <v>31</v>
      </c>
      <c r="D67" s="1">
        <v>9</v>
      </c>
      <c r="E67" s="6">
        <f t="shared" si="0"/>
        <v>0.29032258064516131</v>
      </c>
      <c r="F67" s="1"/>
      <c r="G67" s="5" t="s">
        <v>145</v>
      </c>
      <c r="H67" s="1">
        <v>10</v>
      </c>
      <c r="I67" s="6">
        <f t="shared" si="1"/>
        <v>0.32258064516129031</v>
      </c>
      <c r="J67" s="1"/>
      <c r="K67" s="5" t="s">
        <v>148</v>
      </c>
    </row>
    <row r="68" spans="1:11" ht="20.100000000000001" customHeight="1">
      <c r="A68" s="1"/>
      <c r="B68" s="1"/>
      <c r="C68" s="1"/>
      <c r="D68" s="1"/>
      <c r="E68" s="6" t="e">
        <f t="shared" si="0"/>
        <v>#DIV/0!</v>
      </c>
      <c r="F68" s="1"/>
      <c r="G68" s="1"/>
      <c r="H68" s="1"/>
      <c r="I68" s="6" t="e">
        <f t="shared" si="1"/>
        <v>#DIV/0!</v>
      </c>
      <c r="J68" s="1"/>
      <c r="K68" s="1"/>
    </row>
    <row r="69" spans="1:11" ht="20.100000000000001" customHeight="1">
      <c r="A69" s="1"/>
      <c r="B69" s="1"/>
      <c r="C69" s="1"/>
      <c r="D69" s="1"/>
      <c r="E69" s="6" t="e">
        <f t="shared" si="0"/>
        <v>#DIV/0!</v>
      </c>
      <c r="F69" s="1"/>
      <c r="G69" s="1"/>
      <c r="H69" s="1"/>
      <c r="I69" s="6" t="e">
        <f t="shared" si="1"/>
        <v>#DIV/0!</v>
      </c>
      <c r="J69" s="1"/>
      <c r="K69" s="1"/>
    </row>
    <row r="70" spans="1:11" ht="20.100000000000001" customHeight="1">
      <c r="A70" s="1"/>
      <c r="B70" s="1"/>
      <c r="C70" s="1"/>
      <c r="D70" s="1"/>
      <c r="E70" s="6" t="e">
        <f t="shared" si="0"/>
        <v>#DIV/0!</v>
      </c>
      <c r="F70" s="1"/>
      <c r="G70" s="1"/>
      <c r="H70" s="1"/>
      <c r="I70" s="6" t="e">
        <f t="shared" si="1"/>
        <v>#DIV/0!</v>
      </c>
      <c r="J70" s="1"/>
      <c r="K70" s="1"/>
    </row>
    <row r="71" spans="1:11" ht="20.100000000000001" customHeight="1">
      <c r="A71" s="1"/>
      <c r="B71" s="1"/>
      <c r="C71" s="1"/>
      <c r="D71" s="1"/>
      <c r="E71" s="6" t="e">
        <f t="shared" si="0"/>
        <v>#DIV/0!</v>
      </c>
      <c r="F71" s="1"/>
      <c r="G71" s="1"/>
      <c r="H71" s="1"/>
      <c r="I71" s="6" t="e">
        <f t="shared" si="1"/>
        <v>#DIV/0!</v>
      </c>
      <c r="J71" s="1"/>
      <c r="K71" s="1"/>
    </row>
    <row r="72" spans="1:11" ht="20.100000000000001" customHeight="1">
      <c r="A72" s="1"/>
      <c r="B72" s="1"/>
      <c r="C72" s="1"/>
      <c r="D72" s="1"/>
      <c r="E72" s="6" t="e">
        <f t="shared" si="0"/>
        <v>#DIV/0!</v>
      </c>
      <c r="F72" s="1"/>
      <c r="G72" s="1"/>
      <c r="H72" s="1"/>
      <c r="I72" s="6" t="e">
        <f t="shared" si="1"/>
        <v>#DIV/0!</v>
      </c>
      <c r="J72" s="1"/>
      <c r="K72" s="1"/>
    </row>
    <row r="73" spans="1:11" ht="20.100000000000001" customHeight="1">
      <c r="A73" s="1"/>
      <c r="B73" s="1"/>
      <c r="C73" s="1"/>
      <c r="D73" s="1"/>
      <c r="E73" s="6" t="e">
        <f t="shared" si="0"/>
        <v>#DIV/0!</v>
      </c>
      <c r="F73" s="1"/>
      <c r="G73" s="1"/>
      <c r="H73" s="1"/>
      <c r="I73" s="6" t="e">
        <f t="shared" si="1"/>
        <v>#DIV/0!</v>
      </c>
      <c r="J73" s="1"/>
      <c r="K73" s="1"/>
    </row>
    <row r="74" spans="1:11" ht="20.100000000000001" customHeight="1">
      <c r="A74" s="1"/>
      <c r="B74" s="1"/>
      <c r="C74" s="1"/>
      <c r="D74" s="1"/>
      <c r="E74" s="6" t="e">
        <f t="shared" si="0"/>
        <v>#DIV/0!</v>
      </c>
      <c r="F74" s="1"/>
      <c r="G74" s="1"/>
      <c r="H74" s="1"/>
      <c r="I74" s="6" t="e">
        <f t="shared" si="1"/>
        <v>#DIV/0!</v>
      </c>
      <c r="J74" s="1"/>
      <c r="K74" s="1"/>
    </row>
    <row r="75" spans="1:11" ht="20.100000000000001" customHeight="1">
      <c r="A75" s="1"/>
      <c r="B75" s="1"/>
      <c r="C75" s="1"/>
      <c r="D75" s="1"/>
      <c r="E75" s="6" t="e">
        <f t="shared" si="0"/>
        <v>#DIV/0!</v>
      </c>
      <c r="F75" s="1"/>
      <c r="G75" s="1"/>
      <c r="H75" s="1"/>
      <c r="I75" s="6" t="e">
        <f t="shared" si="1"/>
        <v>#DIV/0!</v>
      </c>
      <c r="J75" s="1"/>
      <c r="K75" s="1"/>
    </row>
    <row r="76" spans="1:11" ht="20.100000000000001" customHeight="1">
      <c r="A76" s="1"/>
      <c r="B76" s="1"/>
      <c r="C76" s="1"/>
      <c r="D76" s="1"/>
      <c r="E76" s="6" t="e">
        <f t="shared" si="0"/>
        <v>#DIV/0!</v>
      </c>
      <c r="F76" s="1"/>
      <c r="G76" s="1"/>
      <c r="H76" s="1"/>
      <c r="I76" s="6" t="e">
        <f t="shared" si="1"/>
        <v>#DIV/0!</v>
      </c>
      <c r="J76" s="1"/>
      <c r="K76" s="1"/>
    </row>
    <row r="77" spans="1:11" ht="20.100000000000001" customHeight="1">
      <c r="A77" s="1"/>
      <c r="B77" s="1"/>
      <c r="C77" s="1"/>
      <c r="D77" s="1"/>
      <c r="E77" s="6" t="e">
        <f t="shared" si="0"/>
        <v>#DIV/0!</v>
      </c>
      <c r="F77" s="1"/>
      <c r="G77" s="1"/>
      <c r="H77" s="1"/>
      <c r="I77" s="6" t="e">
        <f t="shared" si="1"/>
        <v>#DIV/0!</v>
      </c>
      <c r="J77" s="1"/>
      <c r="K77" s="1"/>
    </row>
    <row r="78" spans="1:11" ht="20.100000000000001" customHeight="1">
      <c r="A78" s="1"/>
      <c r="B78" s="1"/>
      <c r="C78" s="1"/>
      <c r="D78" s="1"/>
      <c r="E78" s="6" t="e">
        <f t="shared" si="0"/>
        <v>#DIV/0!</v>
      </c>
      <c r="F78" s="1"/>
      <c r="G78" s="1"/>
      <c r="H78" s="1"/>
      <c r="I78" s="6" t="e">
        <f t="shared" si="1"/>
        <v>#DIV/0!</v>
      </c>
      <c r="J78" s="1"/>
      <c r="K78" s="1"/>
    </row>
    <row r="79" spans="1:11" ht="20.100000000000001" customHeight="1">
      <c r="A79" s="1"/>
      <c r="B79" s="1"/>
      <c r="C79" s="1"/>
      <c r="D79" s="1"/>
      <c r="E79" s="6" t="e">
        <f t="shared" si="0"/>
        <v>#DIV/0!</v>
      </c>
      <c r="F79" s="1"/>
      <c r="G79" s="1"/>
      <c r="H79" s="1"/>
      <c r="I79" s="6" t="e">
        <f t="shared" si="1"/>
        <v>#DIV/0!</v>
      </c>
      <c r="J79" s="1"/>
      <c r="K79" s="1"/>
    </row>
    <row r="80" spans="1:11" ht="20.100000000000001" customHeight="1">
      <c r="A80" s="1"/>
      <c r="B80" s="1"/>
      <c r="C80" s="1"/>
      <c r="D80" s="1"/>
      <c r="E80" s="6" t="e">
        <f t="shared" si="0"/>
        <v>#DIV/0!</v>
      </c>
      <c r="F80" s="1"/>
      <c r="G80" s="1"/>
      <c r="H80" s="1"/>
      <c r="I80" s="6" t="e">
        <f t="shared" si="1"/>
        <v>#DIV/0!</v>
      </c>
      <c r="J80" s="1"/>
      <c r="K80" s="1"/>
    </row>
    <row r="81" spans="1:11" ht="20.100000000000001" customHeight="1">
      <c r="A81" s="1"/>
      <c r="B81" s="1"/>
      <c r="C81" s="1"/>
      <c r="D81" s="1"/>
      <c r="E81" s="6" t="e">
        <f t="shared" si="0"/>
        <v>#DIV/0!</v>
      </c>
      <c r="F81" s="1"/>
      <c r="G81" s="1"/>
      <c r="H81" s="1"/>
      <c r="I81" s="6" t="e">
        <f t="shared" si="1"/>
        <v>#DIV/0!</v>
      </c>
      <c r="J81" s="1"/>
      <c r="K81" s="1"/>
    </row>
    <row r="82" spans="1:11" ht="20.100000000000001" customHeight="1">
      <c r="A82" s="1"/>
      <c r="B82" s="1"/>
      <c r="C82" s="1"/>
      <c r="D82" s="1"/>
      <c r="E82" s="6" t="e">
        <f t="shared" si="0"/>
        <v>#DIV/0!</v>
      </c>
      <c r="F82" s="1"/>
      <c r="G82" s="1"/>
      <c r="H82" s="1"/>
      <c r="I82" s="6" t="e">
        <f t="shared" si="1"/>
        <v>#DIV/0!</v>
      </c>
      <c r="J82" s="1"/>
      <c r="K82" s="1"/>
    </row>
    <row r="83" spans="1:11" ht="20.100000000000001" customHeight="1">
      <c r="A83" s="1"/>
      <c r="B83" s="1"/>
      <c r="C83" s="1"/>
      <c r="D83" s="1"/>
      <c r="E83" s="6" t="e">
        <f t="shared" si="0"/>
        <v>#DIV/0!</v>
      </c>
      <c r="F83" s="1"/>
      <c r="G83" s="1"/>
      <c r="H83" s="1"/>
      <c r="I83" s="6" t="e">
        <f t="shared" si="1"/>
        <v>#DIV/0!</v>
      </c>
      <c r="J83" s="1"/>
      <c r="K83" s="1"/>
    </row>
    <row r="84" spans="1:11" ht="20.100000000000001" customHeight="1">
      <c r="A84" s="1"/>
      <c r="B84" s="1"/>
      <c r="C84" s="1"/>
      <c r="D84" s="1"/>
      <c r="E84" s="6" t="e">
        <f t="shared" si="0"/>
        <v>#DIV/0!</v>
      </c>
      <c r="F84" s="1"/>
      <c r="G84" s="1"/>
      <c r="H84" s="1"/>
      <c r="I84" s="6" t="e">
        <f t="shared" si="1"/>
        <v>#DIV/0!</v>
      </c>
      <c r="J84" s="1"/>
      <c r="K84" s="1"/>
    </row>
    <row r="85" spans="1:11" ht="20.100000000000001" customHeight="1">
      <c r="A85" s="1"/>
      <c r="B85" s="1"/>
      <c r="C85" s="1"/>
      <c r="D85" s="1"/>
      <c r="E85" s="6" t="e">
        <f t="shared" si="0"/>
        <v>#DIV/0!</v>
      </c>
      <c r="F85" s="1"/>
      <c r="G85" s="1"/>
      <c r="H85" s="1"/>
      <c r="I85" s="6" t="e">
        <f t="shared" si="1"/>
        <v>#DIV/0!</v>
      </c>
      <c r="J85" s="1"/>
      <c r="K85" s="1"/>
    </row>
    <row r="86" spans="1:11" ht="20.100000000000001" customHeight="1">
      <c r="A86" s="1"/>
      <c r="B86" s="1"/>
      <c r="C86" s="1"/>
      <c r="D86" s="1"/>
      <c r="E86" s="6" t="e">
        <f t="shared" si="0"/>
        <v>#DIV/0!</v>
      </c>
      <c r="F86" s="1"/>
      <c r="G86" s="1"/>
      <c r="H86" s="1"/>
      <c r="I86" s="6" t="e">
        <f t="shared" si="1"/>
        <v>#DIV/0!</v>
      </c>
      <c r="J86" s="1"/>
      <c r="K86" s="1"/>
    </row>
    <row r="87" spans="1:11" ht="20.100000000000001" customHeight="1">
      <c r="A87" s="1"/>
      <c r="B87" s="1"/>
      <c r="C87" s="1"/>
      <c r="D87" s="1"/>
      <c r="E87" s="6" t="e">
        <f t="shared" si="0"/>
        <v>#DIV/0!</v>
      </c>
      <c r="F87" s="1"/>
      <c r="G87" s="1"/>
      <c r="H87" s="1"/>
      <c r="I87" s="6" t="e">
        <f t="shared" si="1"/>
        <v>#DIV/0!</v>
      </c>
      <c r="J87" s="1"/>
      <c r="K87" s="1"/>
    </row>
    <row r="88" spans="1:11" ht="20.100000000000001" customHeight="1">
      <c r="A88" s="1"/>
      <c r="B88" s="1"/>
      <c r="C88" s="1"/>
      <c r="D88" s="1"/>
      <c r="E88" s="6" t="e">
        <f t="shared" si="0"/>
        <v>#DIV/0!</v>
      </c>
      <c r="F88" s="1"/>
      <c r="G88" s="1"/>
      <c r="H88" s="1"/>
      <c r="I88" s="6" t="e">
        <f t="shared" si="1"/>
        <v>#DIV/0!</v>
      </c>
      <c r="J88" s="1"/>
      <c r="K88" s="1"/>
    </row>
    <row r="89" spans="1:11" ht="20.100000000000001" customHeight="1">
      <c r="A89" s="1"/>
      <c r="B89" s="1"/>
      <c r="C89" s="1"/>
      <c r="D89" s="1"/>
      <c r="E89" s="6" t="e">
        <f t="shared" si="0"/>
        <v>#DIV/0!</v>
      </c>
      <c r="F89" s="1"/>
      <c r="G89" s="1"/>
      <c r="H89" s="1"/>
      <c r="I89" s="6" t="e">
        <f t="shared" si="1"/>
        <v>#DIV/0!</v>
      </c>
      <c r="J89" s="1"/>
      <c r="K89" s="1"/>
    </row>
    <row r="90" spans="1:11" ht="20.100000000000001" customHeight="1">
      <c r="A90" s="1"/>
      <c r="B90" s="1"/>
      <c r="C90" s="1"/>
      <c r="D90" s="1"/>
      <c r="E90" s="6" t="e">
        <f t="shared" si="0"/>
        <v>#DIV/0!</v>
      </c>
      <c r="F90" s="1"/>
      <c r="G90" s="1"/>
      <c r="H90" s="1"/>
      <c r="I90" s="6" t="e">
        <f t="shared" si="1"/>
        <v>#DIV/0!</v>
      </c>
      <c r="J90" s="1"/>
      <c r="K90" s="1"/>
    </row>
    <row r="91" spans="1:11" ht="20.100000000000001" customHeight="1">
      <c r="A91" s="1"/>
      <c r="B91" s="1"/>
      <c r="C91" s="1"/>
      <c r="D91" s="1"/>
      <c r="E91" s="6" t="e">
        <f t="shared" si="0"/>
        <v>#DIV/0!</v>
      </c>
      <c r="F91" s="1"/>
      <c r="G91" s="1"/>
      <c r="H91" s="1"/>
      <c r="I91" s="6" t="e">
        <f t="shared" si="1"/>
        <v>#DIV/0!</v>
      </c>
      <c r="J91" s="1"/>
      <c r="K91" s="1"/>
    </row>
    <row r="92" spans="1:11" ht="20.100000000000001" customHeight="1">
      <c r="A92" s="1"/>
      <c r="B92" s="1"/>
      <c r="C92" s="1"/>
      <c r="D92" s="1"/>
      <c r="E92" s="6" t="e">
        <f t="shared" si="0"/>
        <v>#DIV/0!</v>
      </c>
      <c r="F92" s="1"/>
      <c r="G92" s="1"/>
      <c r="H92" s="1"/>
      <c r="I92" s="6" t="e">
        <f t="shared" si="1"/>
        <v>#DIV/0!</v>
      </c>
      <c r="J92" s="1"/>
      <c r="K92" s="1"/>
    </row>
    <row r="93" spans="1:11" ht="20.100000000000001" customHeight="1">
      <c r="A93" s="1"/>
      <c r="B93" s="1"/>
      <c r="C93" s="1"/>
      <c r="D93" s="1"/>
      <c r="E93" s="6" t="e">
        <f t="shared" si="0"/>
        <v>#DIV/0!</v>
      </c>
      <c r="F93" s="1"/>
      <c r="G93" s="1"/>
      <c r="H93" s="1"/>
      <c r="I93" s="6" t="e">
        <f t="shared" si="1"/>
        <v>#DIV/0!</v>
      </c>
      <c r="J93" s="1"/>
      <c r="K93" s="1"/>
    </row>
    <row r="94" spans="1:11" ht="20.100000000000001" customHeight="1">
      <c r="A94" s="1"/>
      <c r="B94" s="1"/>
      <c r="C94" s="1"/>
      <c r="D94" s="1"/>
      <c r="E94" s="6" t="e">
        <f t="shared" si="0"/>
        <v>#DIV/0!</v>
      </c>
      <c r="F94" s="1"/>
      <c r="G94" s="1"/>
      <c r="H94" s="1"/>
      <c r="I94" s="6" t="e">
        <f t="shared" si="1"/>
        <v>#DIV/0!</v>
      </c>
      <c r="J94" s="1"/>
      <c r="K94" s="1"/>
    </row>
    <row r="95" spans="1:11" ht="20.100000000000001" customHeight="1">
      <c r="A95" s="1"/>
      <c r="B95" s="1"/>
      <c r="C95" s="1"/>
      <c r="D95" s="1"/>
      <c r="E95" s="6" t="e">
        <f t="shared" ref="E95:E112" si="2">D95/C95</f>
        <v>#DIV/0!</v>
      </c>
      <c r="F95" s="1"/>
      <c r="G95" s="1"/>
      <c r="H95" s="1"/>
      <c r="I95" s="6" t="e">
        <f t="shared" ref="I95:I112" si="3">H95/C95</f>
        <v>#DIV/0!</v>
      </c>
      <c r="J95" s="1"/>
      <c r="K95" s="1"/>
    </row>
    <row r="96" spans="1:11" ht="20.100000000000001" customHeight="1">
      <c r="A96" s="1"/>
      <c r="B96" s="1"/>
      <c r="C96" s="1"/>
      <c r="D96" s="1"/>
      <c r="E96" s="6" t="e">
        <f t="shared" si="2"/>
        <v>#DIV/0!</v>
      </c>
      <c r="F96" s="1"/>
      <c r="G96" s="1"/>
      <c r="H96" s="1"/>
      <c r="I96" s="6" t="e">
        <f t="shared" si="3"/>
        <v>#DIV/0!</v>
      </c>
      <c r="J96" s="1"/>
      <c r="K96" s="1"/>
    </row>
    <row r="97" spans="1:11" ht="20.100000000000001" customHeight="1">
      <c r="A97" s="1"/>
      <c r="B97" s="1"/>
      <c r="C97" s="1"/>
      <c r="D97" s="1"/>
      <c r="E97" s="6" t="e">
        <f t="shared" si="2"/>
        <v>#DIV/0!</v>
      </c>
      <c r="F97" s="1"/>
      <c r="G97" s="1"/>
      <c r="H97" s="1"/>
      <c r="I97" s="6" t="e">
        <f t="shared" si="3"/>
        <v>#DIV/0!</v>
      </c>
      <c r="J97" s="1"/>
      <c r="K97" s="1"/>
    </row>
    <row r="98" spans="1:11" ht="20.100000000000001" customHeight="1">
      <c r="A98" s="1"/>
      <c r="B98" s="1"/>
      <c r="C98" s="1"/>
      <c r="D98" s="1"/>
      <c r="E98" s="6" t="e">
        <f t="shared" si="2"/>
        <v>#DIV/0!</v>
      </c>
      <c r="F98" s="1"/>
      <c r="G98" s="1"/>
      <c r="H98" s="1"/>
      <c r="I98" s="6" t="e">
        <f t="shared" si="3"/>
        <v>#DIV/0!</v>
      </c>
      <c r="J98" s="1"/>
      <c r="K98" s="1"/>
    </row>
    <row r="99" spans="1:11" ht="20.100000000000001" customHeight="1">
      <c r="A99" s="1"/>
      <c r="B99" s="1"/>
      <c r="C99" s="1"/>
      <c r="D99" s="1"/>
      <c r="E99" s="6" t="e">
        <f t="shared" si="2"/>
        <v>#DIV/0!</v>
      </c>
      <c r="F99" s="1"/>
      <c r="G99" s="1"/>
      <c r="H99" s="1"/>
      <c r="I99" s="6" t="e">
        <f t="shared" si="3"/>
        <v>#DIV/0!</v>
      </c>
      <c r="J99" s="1"/>
      <c r="K99" s="1"/>
    </row>
    <row r="100" spans="1:11" ht="20.100000000000001" customHeight="1">
      <c r="A100" s="1"/>
      <c r="B100" s="1"/>
      <c r="C100" s="1"/>
      <c r="D100" s="1"/>
      <c r="E100" s="6" t="e">
        <f t="shared" si="2"/>
        <v>#DIV/0!</v>
      </c>
      <c r="F100" s="1"/>
      <c r="G100" s="1"/>
      <c r="H100" s="1"/>
      <c r="I100" s="6" t="e">
        <f t="shared" si="3"/>
        <v>#DIV/0!</v>
      </c>
      <c r="J100" s="1"/>
      <c r="K100" s="1"/>
    </row>
    <row r="101" spans="1:11" ht="20.100000000000001" customHeight="1">
      <c r="A101" s="1"/>
      <c r="B101" s="1"/>
      <c r="C101" s="1"/>
      <c r="D101" s="1"/>
      <c r="E101" s="6" t="e">
        <f t="shared" si="2"/>
        <v>#DIV/0!</v>
      </c>
      <c r="F101" s="1"/>
      <c r="G101" s="1"/>
      <c r="H101" s="1"/>
      <c r="I101" s="6" t="e">
        <f t="shared" si="3"/>
        <v>#DIV/0!</v>
      </c>
      <c r="J101" s="1"/>
      <c r="K101" s="1"/>
    </row>
    <row r="102" spans="1:11" ht="20.100000000000001" customHeight="1">
      <c r="A102" s="1"/>
      <c r="B102" s="1"/>
      <c r="C102" s="1"/>
      <c r="D102" s="1"/>
      <c r="E102" s="6" t="e">
        <f t="shared" si="2"/>
        <v>#DIV/0!</v>
      </c>
      <c r="F102" s="1"/>
      <c r="G102" s="1"/>
      <c r="H102" s="1"/>
      <c r="I102" s="6" t="e">
        <f t="shared" si="3"/>
        <v>#DIV/0!</v>
      </c>
      <c r="J102" s="1"/>
      <c r="K102" s="1"/>
    </row>
    <row r="103" spans="1:11" ht="20.100000000000001" customHeight="1">
      <c r="A103" s="1"/>
      <c r="B103" s="1"/>
      <c r="C103" s="1"/>
      <c r="D103" s="1"/>
      <c r="E103" s="6" t="e">
        <f t="shared" si="2"/>
        <v>#DIV/0!</v>
      </c>
      <c r="F103" s="1"/>
      <c r="G103" s="1"/>
      <c r="H103" s="1"/>
      <c r="I103" s="6" t="e">
        <f t="shared" si="3"/>
        <v>#DIV/0!</v>
      </c>
      <c r="J103" s="1"/>
      <c r="K103" s="1"/>
    </row>
    <row r="104" spans="1:11" ht="20.100000000000001" customHeight="1">
      <c r="A104" s="1"/>
      <c r="B104" s="1"/>
      <c r="C104" s="1"/>
      <c r="D104" s="1"/>
      <c r="E104" s="6" t="e">
        <f t="shared" si="2"/>
        <v>#DIV/0!</v>
      </c>
      <c r="F104" s="1"/>
      <c r="G104" s="1"/>
      <c r="H104" s="1"/>
      <c r="I104" s="6" t="e">
        <f t="shared" si="3"/>
        <v>#DIV/0!</v>
      </c>
      <c r="J104" s="1"/>
      <c r="K104" s="1"/>
    </row>
    <row r="105" spans="1:11" ht="20.100000000000001" customHeight="1">
      <c r="A105" s="1"/>
      <c r="B105" s="1"/>
      <c r="C105" s="1"/>
      <c r="D105" s="1"/>
      <c r="E105" s="6" t="e">
        <f t="shared" si="2"/>
        <v>#DIV/0!</v>
      </c>
      <c r="F105" s="1"/>
      <c r="G105" s="1"/>
      <c r="H105" s="1"/>
      <c r="I105" s="6" t="e">
        <f t="shared" si="3"/>
        <v>#DIV/0!</v>
      </c>
      <c r="J105" s="1"/>
      <c r="K105" s="1"/>
    </row>
    <row r="106" spans="1:11" ht="20.100000000000001" customHeight="1">
      <c r="A106" s="1"/>
      <c r="B106" s="1"/>
      <c r="C106" s="1"/>
      <c r="D106" s="1"/>
      <c r="E106" s="6" t="e">
        <f t="shared" si="2"/>
        <v>#DIV/0!</v>
      </c>
      <c r="F106" s="1"/>
      <c r="G106" s="1"/>
      <c r="H106" s="1"/>
      <c r="I106" s="6" t="e">
        <f t="shared" si="3"/>
        <v>#DIV/0!</v>
      </c>
      <c r="J106" s="1"/>
      <c r="K106" s="1"/>
    </row>
    <row r="107" spans="1:11" ht="20.100000000000001" customHeight="1">
      <c r="A107" s="1"/>
      <c r="B107" s="1"/>
      <c r="C107" s="1"/>
      <c r="D107" s="1"/>
      <c r="E107" s="6" t="e">
        <f t="shared" si="2"/>
        <v>#DIV/0!</v>
      </c>
      <c r="F107" s="1"/>
      <c r="G107" s="1"/>
      <c r="H107" s="1"/>
      <c r="I107" s="6" t="e">
        <f t="shared" si="3"/>
        <v>#DIV/0!</v>
      </c>
      <c r="J107" s="1"/>
      <c r="K107" s="1"/>
    </row>
    <row r="108" spans="1:11" ht="20.100000000000001" customHeight="1">
      <c r="A108" s="1"/>
      <c r="B108" s="1"/>
      <c r="C108" s="1"/>
      <c r="D108" s="1"/>
      <c r="E108" s="6" t="e">
        <f t="shared" si="2"/>
        <v>#DIV/0!</v>
      </c>
      <c r="F108" s="1"/>
      <c r="G108" s="1"/>
      <c r="H108" s="1"/>
      <c r="I108" s="6" t="e">
        <f t="shared" si="3"/>
        <v>#DIV/0!</v>
      </c>
      <c r="J108" s="1"/>
      <c r="K108" s="1"/>
    </row>
    <row r="109" spans="1:11" ht="20.100000000000001" customHeight="1">
      <c r="A109" s="1"/>
      <c r="B109" s="1"/>
      <c r="C109" s="1"/>
      <c r="D109" s="1"/>
      <c r="E109" s="6" t="e">
        <f t="shared" si="2"/>
        <v>#DIV/0!</v>
      </c>
      <c r="F109" s="1"/>
      <c r="G109" s="1"/>
      <c r="H109" s="1"/>
      <c r="I109" s="6" t="e">
        <f t="shared" si="3"/>
        <v>#DIV/0!</v>
      </c>
      <c r="J109" s="1"/>
      <c r="K109" s="1"/>
    </row>
    <row r="110" spans="1:11" ht="20.100000000000001" customHeight="1">
      <c r="A110" s="1"/>
      <c r="B110" s="1"/>
      <c r="C110" s="1"/>
      <c r="D110" s="1"/>
      <c r="E110" s="6" t="e">
        <f t="shared" si="2"/>
        <v>#DIV/0!</v>
      </c>
      <c r="F110" s="1"/>
      <c r="G110" s="1"/>
      <c r="H110" s="1"/>
      <c r="I110" s="6" t="e">
        <f t="shared" si="3"/>
        <v>#DIV/0!</v>
      </c>
      <c r="J110" s="1"/>
      <c r="K110" s="1"/>
    </row>
    <row r="111" spans="1:11" ht="20.100000000000001" customHeight="1">
      <c r="A111" s="1"/>
      <c r="B111" s="1"/>
      <c r="C111" s="1"/>
      <c r="D111" s="1"/>
      <c r="E111" s="6" t="e">
        <f t="shared" si="2"/>
        <v>#DIV/0!</v>
      </c>
      <c r="F111" s="1"/>
      <c r="G111" s="1"/>
      <c r="H111" s="1"/>
      <c r="I111" s="6" t="e">
        <f t="shared" si="3"/>
        <v>#DIV/0!</v>
      </c>
      <c r="J111" s="1"/>
      <c r="K111" s="1"/>
    </row>
    <row r="112" spans="1:11" ht="20.100000000000001" customHeight="1">
      <c r="A112" s="1"/>
      <c r="B112" s="1"/>
      <c r="C112" s="1"/>
      <c r="D112" s="1"/>
      <c r="E112" s="6" t="e">
        <f t="shared" si="2"/>
        <v>#DIV/0!</v>
      </c>
      <c r="F112" s="1"/>
      <c r="G112" s="1"/>
      <c r="H112" s="1"/>
      <c r="I112" s="6" t="e">
        <f t="shared" si="3"/>
        <v>#DIV/0!</v>
      </c>
      <c r="J112" s="1"/>
      <c r="K112" s="1"/>
    </row>
  </sheetData>
  <phoneticPr fontId="3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0"/>
  <sheetViews>
    <sheetView topLeftCell="A100" workbookViewId="0">
      <selection activeCell="K113" sqref="K113"/>
    </sheetView>
  </sheetViews>
  <sheetFormatPr defaultRowHeight="12.75"/>
  <cols>
    <col min="1" max="1" width="11.140625" customWidth="1"/>
    <col min="2" max="2" width="12.140625" customWidth="1"/>
    <col min="3" max="3" width="13.140625" customWidth="1"/>
    <col min="4" max="4" width="14" customWidth="1"/>
    <col min="6" max="6" width="10.5703125" customWidth="1"/>
    <col min="7" max="8" width="12.5703125" customWidth="1"/>
    <col min="9" max="9" width="9.5703125" customWidth="1"/>
    <col min="11" max="11" width="12.5703125" customWidth="1"/>
  </cols>
  <sheetData>
    <row r="1" spans="1:11" ht="38.25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7</v>
      </c>
      <c r="G1" s="2" t="s">
        <v>394</v>
      </c>
      <c r="H1" s="2" t="s">
        <v>5</v>
      </c>
      <c r="I1" s="3" t="s">
        <v>6</v>
      </c>
      <c r="J1" s="2" t="s">
        <v>7</v>
      </c>
      <c r="K1" s="2" t="s">
        <v>394</v>
      </c>
    </row>
    <row r="2" spans="1:11" s="26" customFormat="1" ht="20.100000000000001" customHeight="1">
      <c r="A2" s="15" t="s">
        <v>193</v>
      </c>
      <c r="B2" s="15" t="s">
        <v>183</v>
      </c>
      <c r="C2" s="9">
        <v>50</v>
      </c>
      <c r="D2" s="9">
        <v>11</v>
      </c>
      <c r="E2" s="13">
        <f t="shared" ref="E2:E42" si="0">D2/C2</f>
        <v>0.22</v>
      </c>
      <c r="F2" s="27" t="s">
        <v>110</v>
      </c>
      <c r="G2" s="29" t="s">
        <v>399</v>
      </c>
      <c r="H2" s="9">
        <v>22</v>
      </c>
      <c r="I2" s="25">
        <f t="shared" ref="I2:I33" si="1">H2/C2</f>
        <v>0.44</v>
      </c>
      <c r="J2" s="9" t="s">
        <v>21</v>
      </c>
      <c r="K2" s="29" t="s">
        <v>396</v>
      </c>
    </row>
    <row r="3" spans="1:11" s="28" customFormat="1" ht="20.100000000000001" customHeight="1">
      <c r="A3" s="42" t="s">
        <v>113</v>
      </c>
      <c r="B3" s="15" t="s">
        <v>173</v>
      </c>
      <c r="C3" s="9">
        <v>50</v>
      </c>
      <c r="D3" s="9">
        <v>21</v>
      </c>
      <c r="E3" s="25">
        <f t="shared" si="0"/>
        <v>0.42</v>
      </c>
      <c r="F3" s="9" t="s">
        <v>21</v>
      </c>
      <c r="G3" s="29" t="s">
        <v>397</v>
      </c>
      <c r="H3" s="9">
        <v>25</v>
      </c>
      <c r="I3" s="25">
        <f t="shared" si="1"/>
        <v>0.5</v>
      </c>
      <c r="J3" s="27" t="s">
        <v>174</v>
      </c>
      <c r="K3" s="29" t="s">
        <v>396</v>
      </c>
    </row>
    <row r="4" spans="1:11" ht="20.100000000000001" customHeight="1">
      <c r="A4" s="43"/>
      <c r="B4" s="4" t="s">
        <v>185</v>
      </c>
      <c r="C4" s="5">
        <v>50</v>
      </c>
      <c r="D4" s="5">
        <v>11</v>
      </c>
      <c r="E4" s="6">
        <f t="shared" si="0"/>
        <v>0.22</v>
      </c>
      <c r="F4" s="5" t="s">
        <v>184</v>
      </c>
      <c r="G4" s="29" t="s">
        <v>399</v>
      </c>
      <c r="H4" s="5">
        <v>17</v>
      </c>
      <c r="I4" s="6">
        <f t="shared" si="1"/>
        <v>0.34</v>
      </c>
      <c r="J4" s="10" t="s">
        <v>186</v>
      </c>
      <c r="K4" s="15" t="s">
        <v>395</v>
      </c>
    </row>
    <row r="5" spans="1:11" ht="20.100000000000001" customHeight="1">
      <c r="A5" s="43"/>
      <c r="B5" s="4" t="s">
        <v>175</v>
      </c>
      <c r="C5" s="5">
        <v>50</v>
      </c>
      <c r="D5" s="5">
        <v>17</v>
      </c>
      <c r="E5" s="6">
        <f t="shared" si="0"/>
        <v>0.34</v>
      </c>
      <c r="F5" s="5" t="s">
        <v>115</v>
      </c>
      <c r="G5" s="15" t="s">
        <v>402</v>
      </c>
      <c r="H5" s="5">
        <v>9</v>
      </c>
      <c r="I5" s="6">
        <f t="shared" si="1"/>
        <v>0.18</v>
      </c>
      <c r="J5" s="5" t="s">
        <v>105</v>
      </c>
      <c r="K5" s="29" t="s">
        <v>399</v>
      </c>
    </row>
    <row r="6" spans="1:11" ht="20.100000000000001" customHeight="1">
      <c r="A6" s="43"/>
      <c r="B6" s="5" t="s">
        <v>188</v>
      </c>
      <c r="C6" s="5">
        <v>50</v>
      </c>
      <c r="D6" s="5">
        <v>14</v>
      </c>
      <c r="E6" s="6">
        <f t="shared" si="0"/>
        <v>0.28000000000000003</v>
      </c>
      <c r="F6" s="5" t="s">
        <v>184</v>
      </c>
      <c r="G6" s="15" t="s">
        <v>395</v>
      </c>
      <c r="H6" s="5">
        <v>16</v>
      </c>
      <c r="I6" s="6">
        <f t="shared" si="1"/>
        <v>0.32</v>
      </c>
      <c r="J6" s="5" t="s">
        <v>186</v>
      </c>
      <c r="K6" s="15" t="s">
        <v>395</v>
      </c>
    </row>
    <row r="7" spans="1:11" ht="20.100000000000001" customHeight="1">
      <c r="A7" s="43"/>
      <c r="B7" s="5" t="s">
        <v>176</v>
      </c>
      <c r="C7" s="5">
        <v>50</v>
      </c>
      <c r="D7" s="5">
        <v>18</v>
      </c>
      <c r="E7" s="6">
        <f t="shared" si="0"/>
        <v>0.36</v>
      </c>
      <c r="F7" s="5" t="s">
        <v>186</v>
      </c>
      <c r="G7" s="15" t="s">
        <v>402</v>
      </c>
      <c r="H7" s="5">
        <v>18</v>
      </c>
      <c r="I7" s="6">
        <f t="shared" si="1"/>
        <v>0.36</v>
      </c>
      <c r="J7" s="5" t="s">
        <v>186</v>
      </c>
      <c r="K7" s="15" t="s">
        <v>402</v>
      </c>
    </row>
    <row r="8" spans="1:11" ht="20.100000000000001" customHeight="1">
      <c r="A8" s="43"/>
      <c r="B8" s="5" t="s">
        <v>177</v>
      </c>
      <c r="C8" s="5">
        <v>50</v>
      </c>
      <c r="D8" s="5">
        <v>17</v>
      </c>
      <c r="E8" s="6">
        <f t="shared" si="0"/>
        <v>0.34</v>
      </c>
      <c r="F8" s="5" t="s">
        <v>186</v>
      </c>
      <c r="G8" s="15" t="s">
        <v>402</v>
      </c>
      <c r="H8" s="5">
        <v>19</v>
      </c>
      <c r="I8" s="6">
        <f t="shared" si="1"/>
        <v>0.38</v>
      </c>
      <c r="J8" s="5" t="s">
        <v>186</v>
      </c>
      <c r="K8" s="15" t="s">
        <v>402</v>
      </c>
    </row>
    <row r="9" spans="1:11" ht="20.100000000000001" customHeight="1">
      <c r="A9" s="43"/>
      <c r="B9" s="5" t="s">
        <v>178</v>
      </c>
      <c r="C9" s="5">
        <v>5</v>
      </c>
      <c r="D9" s="5">
        <v>2</v>
      </c>
      <c r="E9" s="6">
        <f t="shared" si="0"/>
        <v>0.4</v>
      </c>
      <c r="F9" s="5" t="s">
        <v>292</v>
      </c>
      <c r="G9" s="15" t="s">
        <v>402</v>
      </c>
      <c r="H9" s="5">
        <v>3</v>
      </c>
      <c r="I9" s="6">
        <f t="shared" si="1"/>
        <v>0.6</v>
      </c>
      <c r="J9" s="5" t="s">
        <v>292</v>
      </c>
      <c r="K9" s="15" t="s">
        <v>402</v>
      </c>
    </row>
    <row r="10" spans="1:11" ht="20.100000000000001" customHeight="1">
      <c r="A10" s="43"/>
      <c r="B10" s="4" t="s">
        <v>189</v>
      </c>
      <c r="C10" s="5">
        <v>17</v>
      </c>
      <c r="D10" s="5">
        <v>2</v>
      </c>
      <c r="E10" s="6">
        <f t="shared" si="0"/>
        <v>0.11764705882352941</v>
      </c>
      <c r="F10" s="5" t="s">
        <v>187</v>
      </c>
      <c r="G10" s="29" t="s">
        <v>399</v>
      </c>
      <c r="H10" s="5">
        <v>3</v>
      </c>
      <c r="I10" s="6">
        <f t="shared" si="1"/>
        <v>0.17647058823529413</v>
      </c>
      <c r="J10" s="5" t="s">
        <v>187</v>
      </c>
      <c r="K10" s="29" t="s">
        <v>399</v>
      </c>
    </row>
    <row r="11" spans="1:11" ht="20.100000000000001" customHeight="1">
      <c r="A11" s="43"/>
      <c r="B11" s="4" t="s">
        <v>190</v>
      </c>
      <c r="C11" s="5">
        <v>50</v>
      </c>
      <c r="D11" s="5">
        <v>11</v>
      </c>
      <c r="E11" s="6">
        <f t="shared" si="0"/>
        <v>0.22</v>
      </c>
      <c r="F11" s="5" t="s">
        <v>184</v>
      </c>
      <c r="G11" s="29" t="s">
        <v>399</v>
      </c>
      <c r="H11" s="5">
        <v>17</v>
      </c>
      <c r="I11" s="6">
        <f t="shared" si="1"/>
        <v>0.34</v>
      </c>
      <c r="J11" s="5" t="s">
        <v>186</v>
      </c>
      <c r="K11" s="5"/>
    </row>
    <row r="12" spans="1:11" s="26" customFormat="1" ht="20.100000000000001" customHeight="1">
      <c r="A12" s="43"/>
      <c r="B12" s="15" t="s">
        <v>179</v>
      </c>
      <c r="C12" s="9">
        <v>50</v>
      </c>
      <c r="D12" s="9">
        <v>14</v>
      </c>
      <c r="E12" s="13">
        <f t="shared" si="0"/>
        <v>0.28000000000000003</v>
      </c>
      <c r="F12" s="27" t="s">
        <v>110</v>
      </c>
      <c r="G12" s="24" t="s">
        <v>400</v>
      </c>
      <c r="H12" s="9">
        <v>23</v>
      </c>
      <c r="I12" s="25">
        <f t="shared" si="1"/>
        <v>0.46</v>
      </c>
      <c r="J12" s="9" t="s">
        <v>382</v>
      </c>
      <c r="K12" s="29" t="s">
        <v>401</v>
      </c>
    </row>
    <row r="13" spans="1:11" ht="20.100000000000001" customHeight="1">
      <c r="A13" s="43"/>
      <c r="B13" s="4" t="s">
        <v>180</v>
      </c>
      <c r="C13" s="5">
        <v>50</v>
      </c>
      <c r="D13" s="5">
        <v>15</v>
      </c>
      <c r="E13" s="6">
        <f t="shared" si="0"/>
        <v>0.3</v>
      </c>
      <c r="F13" s="5" t="s">
        <v>186</v>
      </c>
      <c r="G13" s="24" t="s">
        <v>400</v>
      </c>
      <c r="H13" s="5">
        <v>14</v>
      </c>
      <c r="I13" s="6">
        <f t="shared" si="1"/>
        <v>0.28000000000000003</v>
      </c>
      <c r="J13" s="5" t="s">
        <v>184</v>
      </c>
      <c r="K13" s="29" t="s">
        <v>399</v>
      </c>
    </row>
    <row r="14" spans="1:11" ht="20.100000000000001" customHeight="1">
      <c r="A14" s="43"/>
      <c r="B14" s="4" t="s">
        <v>191</v>
      </c>
      <c r="C14" s="5">
        <v>50</v>
      </c>
      <c r="D14" s="5">
        <v>8</v>
      </c>
      <c r="E14" s="6">
        <f t="shared" si="0"/>
        <v>0.16</v>
      </c>
      <c r="F14" s="5" t="s">
        <v>187</v>
      </c>
      <c r="G14" s="29" t="s">
        <v>399</v>
      </c>
      <c r="H14" s="5">
        <v>14</v>
      </c>
      <c r="I14" s="6">
        <f t="shared" si="1"/>
        <v>0.28000000000000003</v>
      </c>
      <c r="J14" s="5" t="s">
        <v>184</v>
      </c>
      <c r="K14" s="29" t="s">
        <v>399</v>
      </c>
    </row>
    <row r="15" spans="1:11" ht="20.100000000000001" customHeight="1">
      <c r="A15" s="44"/>
      <c r="B15" s="4" t="s">
        <v>192</v>
      </c>
      <c r="C15" s="5">
        <v>42</v>
      </c>
      <c r="D15" s="5">
        <v>12</v>
      </c>
      <c r="E15" s="6">
        <f t="shared" si="0"/>
        <v>0.2857142857142857</v>
      </c>
      <c r="F15" s="5" t="s">
        <v>110</v>
      </c>
      <c r="G15" s="24" t="s">
        <v>400</v>
      </c>
      <c r="H15" s="5">
        <v>9</v>
      </c>
      <c r="I15" s="6">
        <f t="shared" si="1"/>
        <v>0.21428571428571427</v>
      </c>
      <c r="J15" s="5" t="s">
        <v>110</v>
      </c>
      <c r="K15" s="29" t="s">
        <v>399</v>
      </c>
    </row>
    <row r="16" spans="1:11" s="26" customFormat="1" ht="20.100000000000001" customHeight="1">
      <c r="A16" s="39" t="s">
        <v>194</v>
      </c>
      <c r="B16" s="15" t="s">
        <v>383</v>
      </c>
      <c r="C16" s="9">
        <v>49</v>
      </c>
      <c r="D16" s="9">
        <v>9</v>
      </c>
      <c r="E16" s="13">
        <f t="shared" si="0"/>
        <v>0.18367346938775511</v>
      </c>
      <c r="F16" s="9" t="s">
        <v>384</v>
      </c>
      <c r="G16" s="29" t="s">
        <v>399</v>
      </c>
      <c r="H16" s="9">
        <v>16</v>
      </c>
      <c r="I16" s="25">
        <f t="shared" si="1"/>
        <v>0.32653061224489793</v>
      </c>
      <c r="J16" s="9" t="s">
        <v>385</v>
      </c>
      <c r="K16" s="15" t="s">
        <v>402</v>
      </c>
    </row>
    <row r="17" spans="1:11" s="26" customFormat="1" ht="20.100000000000001" customHeight="1">
      <c r="A17" s="40"/>
      <c r="B17" s="15" t="s">
        <v>386</v>
      </c>
      <c r="C17" s="9">
        <v>50</v>
      </c>
      <c r="D17" s="9">
        <v>11</v>
      </c>
      <c r="E17" s="13">
        <f t="shared" si="0"/>
        <v>0.22</v>
      </c>
      <c r="F17" s="9" t="s">
        <v>387</v>
      </c>
      <c r="G17" s="29" t="s">
        <v>399</v>
      </c>
      <c r="H17" s="9">
        <v>19</v>
      </c>
      <c r="I17" s="25">
        <f t="shared" si="1"/>
        <v>0.38</v>
      </c>
      <c r="J17" s="9" t="s">
        <v>385</v>
      </c>
      <c r="K17" s="15" t="s">
        <v>402</v>
      </c>
    </row>
    <row r="18" spans="1:11" s="26" customFormat="1" ht="20.100000000000001" customHeight="1">
      <c r="A18" s="40"/>
      <c r="B18" s="15" t="s">
        <v>388</v>
      </c>
      <c r="C18" s="9">
        <v>50</v>
      </c>
      <c r="D18" s="9">
        <v>11</v>
      </c>
      <c r="E18" s="13">
        <f t="shared" si="0"/>
        <v>0.22</v>
      </c>
      <c r="F18" s="9" t="s">
        <v>387</v>
      </c>
      <c r="G18" s="29" t="s">
        <v>399</v>
      </c>
      <c r="H18" s="9">
        <v>15</v>
      </c>
      <c r="I18" s="25">
        <f t="shared" si="1"/>
        <v>0.3</v>
      </c>
      <c r="J18" s="9" t="s">
        <v>385</v>
      </c>
      <c r="K18" s="15" t="s">
        <v>395</v>
      </c>
    </row>
    <row r="19" spans="1:11" ht="20.100000000000001" customHeight="1">
      <c r="A19" s="40"/>
      <c r="B19" s="4" t="s">
        <v>195</v>
      </c>
      <c r="C19" s="5">
        <v>50</v>
      </c>
      <c r="D19" s="5">
        <v>10</v>
      </c>
      <c r="E19" s="6">
        <f t="shared" si="0"/>
        <v>0.2</v>
      </c>
      <c r="F19" s="5" t="s">
        <v>110</v>
      </c>
      <c r="G19" s="29" t="s">
        <v>399</v>
      </c>
      <c r="H19" s="5">
        <v>14</v>
      </c>
      <c r="I19" s="6">
        <f t="shared" si="1"/>
        <v>0.28000000000000003</v>
      </c>
      <c r="J19" s="5" t="s">
        <v>110</v>
      </c>
      <c r="K19" s="24" t="s">
        <v>400</v>
      </c>
    </row>
    <row r="20" spans="1:11" ht="20.100000000000001" customHeight="1">
      <c r="A20" s="40"/>
      <c r="B20" s="4" t="s">
        <v>196</v>
      </c>
      <c r="C20" s="5">
        <v>50</v>
      </c>
      <c r="D20" s="5">
        <v>8</v>
      </c>
      <c r="E20" s="6">
        <f t="shared" si="0"/>
        <v>0.16</v>
      </c>
      <c r="F20" s="5" t="s">
        <v>105</v>
      </c>
      <c r="G20" s="29" t="s">
        <v>399</v>
      </c>
      <c r="H20" s="5">
        <v>9</v>
      </c>
      <c r="I20" s="6">
        <f t="shared" si="1"/>
        <v>0.18</v>
      </c>
      <c r="J20" s="5" t="s">
        <v>105</v>
      </c>
      <c r="K20" s="29" t="s">
        <v>399</v>
      </c>
    </row>
    <row r="21" spans="1:11" ht="20.100000000000001" customHeight="1">
      <c r="A21" s="40"/>
      <c r="B21" s="4" t="s">
        <v>197</v>
      </c>
      <c r="C21" s="5">
        <v>50</v>
      </c>
      <c r="D21" s="5">
        <v>7</v>
      </c>
      <c r="E21" s="6">
        <f t="shared" si="0"/>
        <v>0.14000000000000001</v>
      </c>
      <c r="F21" s="5" t="s">
        <v>105</v>
      </c>
      <c r="G21" s="29" t="s">
        <v>399</v>
      </c>
      <c r="H21" s="5">
        <v>12</v>
      </c>
      <c r="I21" s="6">
        <f t="shared" si="1"/>
        <v>0.24</v>
      </c>
      <c r="J21" s="5" t="s">
        <v>110</v>
      </c>
      <c r="K21" s="29" t="s">
        <v>399</v>
      </c>
    </row>
    <row r="22" spans="1:11" ht="20.100000000000001" customHeight="1">
      <c r="A22" s="40"/>
      <c r="B22" s="4" t="s">
        <v>198</v>
      </c>
      <c r="C22" s="5">
        <v>50</v>
      </c>
      <c r="D22" s="5">
        <v>6</v>
      </c>
      <c r="E22" s="6">
        <f t="shared" si="0"/>
        <v>0.12</v>
      </c>
      <c r="F22" s="5" t="s">
        <v>105</v>
      </c>
      <c r="G22" s="29" t="s">
        <v>399</v>
      </c>
      <c r="H22" s="5">
        <v>11</v>
      </c>
      <c r="I22" s="6">
        <f t="shared" si="1"/>
        <v>0.22</v>
      </c>
      <c r="J22" s="5" t="s">
        <v>110</v>
      </c>
      <c r="K22" s="29" t="s">
        <v>399</v>
      </c>
    </row>
    <row r="23" spans="1:11" ht="20.100000000000001" customHeight="1">
      <c r="A23" s="40"/>
      <c r="B23" s="4" t="s">
        <v>199</v>
      </c>
      <c r="C23" s="5">
        <v>49</v>
      </c>
      <c r="D23" s="5">
        <v>7</v>
      </c>
      <c r="E23" s="6">
        <f t="shared" si="0"/>
        <v>0.14285714285714285</v>
      </c>
      <c r="F23" s="5" t="s">
        <v>105</v>
      </c>
      <c r="G23" s="29" t="s">
        <v>399</v>
      </c>
      <c r="H23" s="5">
        <v>11</v>
      </c>
      <c r="I23" s="6">
        <f t="shared" si="1"/>
        <v>0.22448979591836735</v>
      </c>
      <c r="J23" s="5" t="s">
        <v>110</v>
      </c>
      <c r="K23" s="29" t="s">
        <v>399</v>
      </c>
    </row>
    <row r="24" spans="1:11" ht="20.100000000000001" customHeight="1">
      <c r="A24" s="40"/>
      <c r="B24" s="4" t="s">
        <v>200</v>
      </c>
      <c r="C24" s="5">
        <v>50</v>
      </c>
      <c r="D24" s="5">
        <v>10</v>
      </c>
      <c r="E24" s="6">
        <f t="shared" si="0"/>
        <v>0.2</v>
      </c>
      <c r="F24" s="5" t="s">
        <v>110</v>
      </c>
      <c r="G24" s="29" t="s">
        <v>399</v>
      </c>
      <c r="H24" s="5">
        <v>14</v>
      </c>
      <c r="I24" s="6">
        <f t="shared" si="1"/>
        <v>0.28000000000000003</v>
      </c>
      <c r="J24" s="5" t="s">
        <v>110</v>
      </c>
      <c r="K24" s="29" t="s">
        <v>399</v>
      </c>
    </row>
    <row r="25" spans="1:11" ht="20.100000000000001" customHeight="1">
      <c r="A25" s="42" t="s">
        <v>206</v>
      </c>
      <c r="B25" s="5" t="s">
        <v>207</v>
      </c>
      <c r="C25" s="5">
        <v>48</v>
      </c>
      <c r="D25" s="5">
        <v>13</v>
      </c>
      <c r="E25" s="6">
        <f t="shared" si="0"/>
        <v>0.27083333333333331</v>
      </c>
      <c r="F25" s="5" t="s">
        <v>110</v>
      </c>
      <c r="G25" s="24" t="s">
        <v>400</v>
      </c>
      <c r="H25" s="5">
        <v>12</v>
      </c>
      <c r="I25" s="6">
        <f t="shared" si="1"/>
        <v>0.25</v>
      </c>
      <c r="J25" s="5" t="s">
        <v>110</v>
      </c>
      <c r="K25" s="29" t="s">
        <v>399</v>
      </c>
    </row>
    <row r="26" spans="1:11" ht="20.100000000000001" customHeight="1">
      <c r="A26" s="43"/>
      <c r="B26" s="4" t="s">
        <v>212</v>
      </c>
      <c r="C26" s="5">
        <v>50</v>
      </c>
      <c r="D26" s="5">
        <v>9</v>
      </c>
      <c r="E26" s="6">
        <f t="shared" si="0"/>
        <v>0.18</v>
      </c>
      <c r="F26" s="5" t="s">
        <v>105</v>
      </c>
      <c r="G26" s="29" t="s">
        <v>399</v>
      </c>
      <c r="H26" s="5">
        <v>13</v>
      </c>
      <c r="I26" s="6">
        <f t="shared" si="1"/>
        <v>0.26</v>
      </c>
      <c r="J26" s="5" t="s">
        <v>110</v>
      </c>
      <c r="K26" s="29" t="s">
        <v>399</v>
      </c>
    </row>
    <row r="27" spans="1:11" ht="20.100000000000001" customHeight="1">
      <c r="A27" s="43"/>
      <c r="B27" s="5" t="s">
        <v>213</v>
      </c>
      <c r="C27" s="5">
        <v>50</v>
      </c>
      <c r="D27" s="5">
        <v>3</v>
      </c>
      <c r="E27" s="6">
        <f t="shared" si="0"/>
        <v>0.06</v>
      </c>
      <c r="F27" s="5" t="s">
        <v>151</v>
      </c>
      <c r="G27" s="29" t="s">
        <v>399</v>
      </c>
      <c r="H27" s="5">
        <v>12</v>
      </c>
      <c r="I27" s="6">
        <f t="shared" si="1"/>
        <v>0.24</v>
      </c>
      <c r="J27" s="5" t="s">
        <v>110</v>
      </c>
      <c r="K27" s="29" t="s">
        <v>399</v>
      </c>
    </row>
    <row r="28" spans="1:11" ht="20.100000000000001" customHeight="1">
      <c r="A28" s="43"/>
      <c r="B28" s="5" t="s">
        <v>214</v>
      </c>
      <c r="C28" s="5">
        <v>50</v>
      </c>
      <c r="D28" s="5">
        <v>11</v>
      </c>
      <c r="E28" s="6">
        <f t="shared" si="0"/>
        <v>0.22</v>
      </c>
      <c r="F28" s="5" t="s">
        <v>110</v>
      </c>
      <c r="G28" s="29" t="s">
        <v>399</v>
      </c>
      <c r="H28" s="5">
        <v>10</v>
      </c>
      <c r="I28" s="6">
        <f t="shared" si="1"/>
        <v>0.2</v>
      </c>
      <c r="J28" s="5" t="s">
        <v>110</v>
      </c>
      <c r="K28" s="29" t="s">
        <v>399</v>
      </c>
    </row>
    <row r="29" spans="1:11" ht="20.100000000000001" customHeight="1">
      <c r="A29" s="43"/>
      <c r="B29" s="5" t="s">
        <v>215</v>
      </c>
      <c r="C29" s="5">
        <v>50</v>
      </c>
      <c r="D29" s="5">
        <v>7</v>
      </c>
      <c r="E29" s="6">
        <f t="shared" si="0"/>
        <v>0.14000000000000001</v>
      </c>
      <c r="F29" s="5" t="s">
        <v>105</v>
      </c>
      <c r="G29" s="29" t="s">
        <v>399</v>
      </c>
      <c r="H29" s="5">
        <v>13</v>
      </c>
      <c r="I29" s="6">
        <f t="shared" si="1"/>
        <v>0.26</v>
      </c>
      <c r="J29" s="5" t="s">
        <v>110</v>
      </c>
      <c r="K29" s="29" t="s">
        <v>399</v>
      </c>
    </row>
    <row r="30" spans="1:11" s="26" customFormat="1" ht="20.100000000000001" customHeight="1">
      <c r="A30" s="43"/>
      <c r="B30" s="9" t="s">
        <v>389</v>
      </c>
      <c r="C30" s="9">
        <v>50</v>
      </c>
      <c r="D30" s="9">
        <v>19</v>
      </c>
      <c r="E30" s="25">
        <f t="shared" si="0"/>
        <v>0.38</v>
      </c>
      <c r="F30" s="9" t="s">
        <v>115</v>
      </c>
      <c r="G30" s="15" t="s">
        <v>402</v>
      </c>
      <c r="H30" s="9">
        <v>10</v>
      </c>
      <c r="I30" s="13">
        <f t="shared" si="1"/>
        <v>0.2</v>
      </c>
      <c r="J30" s="9" t="s">
        <v>110</v>
      </c>
      <c r="K30" s="29" t="s">
        <v>399</v>
      </c>
    </row>
    <row r="31" spans="1:11" s="28" customFormat="1" ht="20.100000000000001" customHeight="1">
      <c r="A31" s="44"/>
      <c r="B31" s="5" t="s">
        <v>390</v>
      </c>
      <c r="C31" s="5">
        <v>50</v>
      </c>
      <c r="D31" s="5">
        <v>11</v>
      </c>
      <c r="E31" s="6">
        <f t="shared" si="0"/>
        <v>0.22</v>
      </c>
      <c r="F31" s="5" t="s">
        <v>110</v>
      </c>
      <c r="G31" s="29" t="s">
        <v>399</v>
      </c>
      <c r="H31" s="5">
        <v>16</v>
      </c>
      <c r="I31" s="6">
        <f t="shared" si="1"/>
        <v>0.32</v>
      </c>
      <c r="J31" s="5" t="s">
        <v>115</v>
      </c>
      <c r="K31" s="24" t="s">
        <v>400</v>
      </c>
    </row>
    <row r="32" spans="1:11" ht="20.100000000000001" customHeight="1">
      <c r="A32" s="36" t="s">
        <v>219</v>
      </c>
      <c r="B32" s="4" t="s">
        <v>109</v>
      </c>
      <c r="C32" s="5">
        <v>48</v>
      </c>
      <c r="D32" s="5">
        <v>8</v>
      </c>
      <c r="E32" s="6">
        <f t="shared" si="0"/>
        <v>0.16666666666666666</v>
      </c>
      <c r="F32" s="5" t="s">
        <v>105</v>
      </c>
      <c r="G32" s="29" t="s">
        <v>399</v>
      </c>
      <c r="H32" s="5">
        <v>12</v>
      </c>
      <c r="I32" s="6">
        <f t="shared" si="1"/>
        <v>0.25</v>
      </c>
      <c r="J32" s="5" t="s">
        <v>110</v>
      </c>
      <c r="K32" s="29" t="s">
        <v>399</v>
      </c>
    </row>
    <row r="33" spans="1:11" ht="20.100000000000001" customHeight="1">
      <c r="A33" s="38"/>
      <c r="B33" s="4" t="s">
        <v>183</v>
      </c>
      <c r="C33" s="5">
        <v>49</v>
      </c>
      <c r="D33" s="5">
        <v>7</v>
      </c>
      <c r="E33" s="6">
        <f t="shared" si="0"/>
        <v>0.14285714285714285</v>
      </c>
      <c r="F33" s="5" t="s">
        <v>293</v>
      </c>
      <c r="G33" s="29" t="s">
        <v>399</v>
      </c>
      <c r="H33" s="5">
        <v>9</v>
      </c>
      <c r="I33" s="6">
        <f t="shared" si="1"/>
        <v>0.18367346938775511</v>
      </c>
      <c r="J33" s="5" t="s">
        <v>294</v>
      </c>
      <c r="K33" s="29" t="s">
        <v>399</v>
      </c>
    </row>
    <row r="34" spans="1:11" ht="20.100000000000001" customHeight="1">
      <c r="A34" s="36" t="s">
        <v>222</v>
      </c>
      <c r="B34" s="4" t="s">
        <v>183</v>
      </c>
      <c r="C34" s="5">
        <v>47</v>
      </c>
      <c r="D34" s="5">
        <v>8</v>
      </c>
      <c r="E34" s="6">
        <f t="shared" si="0"/>
        <v>0.1702127659574468</v>
      </c>
      <c r="F34" s="5" t="s">
        <v>105</v>
      </c>
      <c r="G34" s="29" t="s">
        <v>399</v>
      </c>
      <c r="H34" s="5">
        <v>8</v>
      </c>
      <c r="I34" s="6">
        <f t="shared" ref="I34:I65" si="2">H34/C34</f>
        <v>0.1702127659574468</v>
      </c>
      <c r="J34" s="5" t="s">
        <v>105</v>
      </c>
      <c r="K34" s="29" t="s">
        <v>399</v>
      </c>
    </row>
    <row r="35" spans="1:11" s="26" customFormat="1" ht="20.100000000000001" customHeight="1">
      <c r="A35" s="38"/>
      <c r="B35" s="15" t="s">
        <v>109</v>
      </c>
      <c r="C35" s="9">
        <v>50</v>
      </c>
      <c r="D35" s="9">
        <v>16</v>
      </c>
      <c r="E35" s="13">
        <f t="shared" si="0"/>
        <v>0.32</v>
      </c>
      <c r="F35" s="9" t="s">
        <v>115</v>
      </c>
      <c r="G35" s="15" t="s">
        <v>395</v>
      </c>
      <c r="H35" s="9">
        <v>20</v>
      </c>
      <c r="I35" s="25">
        <f t="shared" si="2"/>
        <v>0.4</v>
      </c>
      <c r="J35" s="9" t="s">
        <v>21</v>
      </c>
      <c r="K35" s="29" t="s">
        <v>401</v>
      </c>
    </row>
    <row r="36" spans="1:11" ht="20.100000000000001" customHeight="1">
      <c r="A36" s="36" t="s">
        <v>226</v>
      </c>
      <c r="B36" s="4" t="s">
        <v>228</v>
      </c>
      <c r="C36" s="5">
        <v>50</v>
      </c>
      <c r="D36" s="5">
        <v>11</v>
      </c>
      <c r="E36" s="6">
        <f t="shared" si="0"/>
        <v>0.22</v>
      </c>
      <c r="F36" s="5" t="s">
        <v>110</v>
      </c>
      <c r="G36" s="29" t="s">
        <v>399</v>
      </c>
      <c r="H36" s="5">
        <v>11</v>
      </c>
      <c r="I36" s="6">
        <f t="shared" si="2"/>
        <v>0.22</v>
      </c>
      <c r="J36" s="5" t="s">
        <v>110</v>
      </c>
      <c r="K36" s="29" t="s">
        <v>399</v>
      </c>
    </row>
    <row r="37" spans="1:11" ht="20.100000000000001" customHeight="1">
      <c r="A37" s="37"/>
      <c r="B37" s="4" t="s">
        <v>229</v>
      </c>
      <c r="C37" s="5">
        <v>50</v>
      </c>
      <c r="D37" s="5">
        <v>8</v>
      </c>
      <c r="E37" s="6">
        <f t="shared" si="0"/>
        <v>0.16</v>
      </c>
      <c r="F37" s="5" t="s">
        <v>105</v>
      </c>
      <c r="G37" s="29" t="s">
        <v>399</v>
      </c>
      <c r="H37" s="5">
        <v>11</v>
      </c>
      <c r="I37" s="6">
        <f t="shared" si="2"/>
        <v>0.22</v>
      </c>
      <c r="J37" s="5" t="s">
        <v>110</v>
      </c>
      <c r="K37" s="29" t="s">
        <v>399</v>
      </c>
    </row>
    <row r="38" spans="1:11" ht="20.100000000000001" customHeight="1">
      <c r="A38" s="37"/>
      <c r="B38" s="4" t="s">
        <v>230</v>
      </c>
      <c r="C38" s="5">
        <v>50</v>
      </c>
      <c r="D38" s="5">
        <v>8</v>
      </c>
      <c r="E38" s="6">
        <f t="shared" si="0"/>
        <v>0.16</v>
      </c>
      <c r="F38" s="5" t="s">
        <v>105</v>
      </c>
      <c r="G38" s="29" t="s">
        <v>399</v>
      </c>
      <c r="H38" s="5">
        <v>12</v>
      </c>
      <c r="I38" s="6">
        <f t="shared" si="2"/>
        <v>0.24</v>
      </c>
      <c r="J38" s="5" t="s">
        <v>110</v>
      </c>
      <c r="K38" s="29" t="s">
        <v>399</v>
      </c>
    </row>
    <row r="39" spans="1:11" ht="20.100000000000001" customHeight="1">
      <c r="A39" s="38"/>
      <c r="B39" s="4" t="s">
        <v>227</v>
      </c>
      <c r="C39" s="5">
        <v>50</v>
      </c>
      <c r="D39" s="5">
        <v>12</v>
      </c>
      <c r="E39" s="6">
        <f t="shared" si="0"/>
        <v>0.24</v>
      </c>
      <c r="F39" s="5" t="s">
        <v>110</v>
      </c>
      <c r="G39" s="29" t="s">
        <v>399</v>
      </c>
      <c r="H39" s="5">
        <v>11</v>
      </c>
      <c r="I39" s="6">
        <f t="shared" si="2"/>
        <v>0.22</v>
      </c>
      <c r="J39" s="5" t="s">
        <v>110</v>
      </c>
      <c r="K39" s="29" t="s">
        <v>399</v>
      </c>
    </row>
    <row r="40" spans="1:11" ht="20.100000000000001" customHeight="1">
      <c r="A40" s="36" t="s">
        <v>231</v>
      </c>
      <c r="B40" s="4" t="s">
        <v>183</v>
      </c>
      <c r="C40" s="5">
        <v>50</v>
      </c>
      <c r="D40" s="5">
        <v>8</v>
      </c>
      <c r="E40" s="6">
        <f t="shared" si="0"/>
        <v>0.16</v>
      </c>
      <c r="F40" s="5" t="s">
        <v>105</v>
      </c>
      <c r="G40" s="29" t="s">
        <v>399</v>
      </c>
      <c r="H40" s="5">
        <v>12</v>
      </c>
      <c r="I40" s="6">
        <f t="shared" si="2"/>
        <v>0.24</v>
      </c>
      <c r="J40" s="5" t="s">
        <v>110</v>
      </c>
      <c r="K40" s="29" t="s">
        <v>399</v>
      </c>
    </row>
    <row r="41" spans="1:11" ht="20.100000000000001" customHeight="1">
      <c r="A41" s="37"/>
      <c r="B41" s="4" t="s">
        <v>232</v>
      </c>
      <c r="C41" s="5">
        <v>49</v>
      </c>
      <c r="D41" s="5">
        <v>11</v>
      </c>
      <c r="E41" s="6">
        <f t="shared" si="0"/>
        <v>0.22448979591836735</v>
      </c>
      <c r="F41" s="5" t="s">
        <v>110</v>
      </c>
      <c r="G41" s="29" t="s">
        <v>399</v>
      </c>
      <c r="H41" s="5">
        <v>11</v>
      </c>
      <c r="I41" s="6">
        <f t="shared" si="2"/>
        <v>0.22448979591836735</v>
      </c>
      <c r="J41" s="5" t="s">
        <v>110</v>
      </c>
      <c r="K41" s="29" t="s">
        <v>399</v>
      </c>
    </row>
    <row r="42" spans="1:11" ht="20.100000000000001" customHeight="1">
      <c r="A42" s="38"/>
      <c r="B42" s="4" t="s">
        <v>233</v>
      </c>
      <c r="C42" s="5">
        <v>50</v>
      </c>
      <c r="D42" s="5">
        <v>15</v>
      </c>
      <c r="E42" s="6">
        <f t="shared" si="0"/>
        <v>0.3</v>
      </c>
      <c r="F42" s="5" t="s">
        <v>115</v>
      </c>
      <c r="G42" s="15" t="s">
        <v>395</v>
      </c>
      <c r="H42" s="5">
        <v>13</v>
      </c>
      <c r="I42" s="6">
        <f t="shared" si="2"/>
        <v>0.26</v>
      </c>
      <c r="J42" s="5" t="s">
        <v>110</v>
      </c>
      <c r="K42" s="29" t="s">
        <v>399</v>
      </c>
    </row>
    <row r="43" spans="1:11" s="20" customFormat="1" ht="20.100000000000001" customHeight="1">
      <c r="A43" s="39" t="s">
        <v>245</v>
      </c>
      <c r="B43" s="18" t="s">
        <v>246</v>
      </c>
      <c r="C43" s="16">
        <v>49</v>
      </c>
      <c r="D43" s="16">
        <v>9</v>
      </c>
      <c r="E43" s="17">
        <f t="shared" ref="E43:E66" si="3">D43/C43</f>
        <v>0.18367346938775511</v>
      </c>
      <c r="F43" s="16" t="s">
        <v>105</v>
      </c>
      <c r="G43" s="29" t="s">
        <v>399</v>
      </c>
      <c r="H43" s="16">
        <v>17</v>
      </c>
      <c r="I43" s="17">
        <f t="shared" si="2"/>
        <v>0.34693877551020408</v>
      </c>
      <c r="J43" s="16" t="s">
        <v>115</v>
      </c>
      <c r="K43" s="15" t="s">
        <v>402</v>
      </c>
    </row>
    <row r="44" spans="1:11" ht="20.100000000000001" customHeight="1">
      <c r="A44" s="40"/>
      <c r="B44" s="4" t="s">
        <v>247</v>
      </c>
      <c r="C44" s="5">
        <v>50</v>
      </c>
      <c r="D44" s="5">
        <v>10</v>
      </c>
      <c r="E44" s="6">
        <f t="shared" si="3"/>
        <v>0.2</v>
      </c>
      <c r="F44" s="5" t="s">
        <v>110</v>
      </c>
      <c r="G44" s="29" t="s">
        <v>399</v>
      </c>
      <c r="H44" s="5">
        <v>11</v>
      </c>
      <c r="I44" s="6">
        <f t="shared" si="2"/>
        <v>0.22</v>
      </c>
      <c r="J44" s="5" t="s">
        <v>110</v>
      </c>
      <c r="K44" s="29" t="s">
        <v>399</v>
      </c>
    </row>
    <row r="45" spans="1:11" ht="20.100000000000001" customHeight="1">
      <c r="A45" s="40"/>
      <c r="B45" s="4" t="s">
        <v>248</v>
      </c>
      <c r="C45" s="5">
        <v>50</v>
      </c>
      <c r="D45" s="5">
        <v>7</v>
      </c>
      <c r="E45" s="6">
        <f t="shared" si="3"/>
        <v>0.14000000000000001</v>
      </c>
      <c r="F45" s="5" t="s">
        <v>105</v>
      </c>
      <c r="G45" s="29" t="s">
        <v>399</v>
      </c>
      <c r="H45" s="5">
        <v>8</v>
      </c>
      <c r="I45" s="6">
        <f t="shared" si="2"/>
        <v>0.16</v>
      </c>
      <c r="J45" s="5" t="s">
        <v>105</v>
      </c>
      <c r="K45" s="29" t="s">
        <v>399</v>
      </c>
    </row>
    <row r="46" spans="1:11" s="20" customFormat="1" ht="20.100000000000001" customHeight="1">
      <c r="A46" s="40"/>
      <c r="B46" s="18" t="s">
        <v>249</v>
      </c>
      <c r="C46" s="16">
        <v>50</v>
      </c>
      <c r="D46" s="16">
        <v>14</v>
      </c>
      <c r="E46" s="17">
        <f t="shared" si="3"/>
        <v>0.28000000000000003</v>
      </c>
      <c r="F46" s="16" t="s">
        <v>110</v>
      </c>
      <c r="G46" s="29" t="s">
        <v>399</v>
      </c>
      <c r="H46" s="16">
        <v>17</v>
      </c>
      <c r="I46" s="17">
        <f t="shared" si="2"/>
        <v>0.34</v>
      </c>
      <c r="J46" s="16" t="s">
        <v>115</v>
      </c>
      <c r="K46" s="15" t="s">
        <v>395</v>
      </c>
    </row>
    <row r="47" spans="1:11" ht="20.100000000000001" customHeight="1">
      <c r="A47" s="40"/>
      <c r="B47" s="4" t="s">
        <v>250</v>
      </c>
      <c r="C47" s="5">
        <v>50</v>
      </c>
      <c r="D47" s="5">
        <v>11</v>
      </c>
      <c r="E47" s="6">
        <f t="shared" si="3"/>
        <v>0.22</v>
      </c>
      <c r="F47" s="5" t="s">
        <v>110</v>
      </c>
      <c r="G47" s="29" t="s">
        <v>399</v>
      </c>
      <c r="H47" s="5">
        <v>17</v>
      </c>
      <c r="I47" s="6">
        <f t="shared" si="2"/>
        <v>0.34</v>
      </c>
      <c r="J47" s="5" t="s">
        <v>251</v>
      </c>
      <c r="K47" s="15" t="s">
        <v>395</v>
      </c>
    </row>
    <row r="48" spans="1:11" s="20" customFormat="1" ht="20.100000000000001" customHeight="1">
      <c r="A48" s="40"/>
      <c r="B48" s="18" t="s">
        <v>252</v>
      </c>
      <c r="C48" s="16">
        <v>50</v>
      </c>
      <c r="D48" s="16">
        <v>12</v>
      </c>
      <c r="E48" s="17">
        <f t="shared" si="3"/>
        <v>0.24</v>
      </c>
      <c r="F48" s="16" t="s">
        <v>110</v>
      </c>
      <c r="G48" s="29" t="s">
        <v>399</v>
      </c>
      <c r="H48" s="16">
        <v>19</v>
      </c>
      <c r="I48" s="17">
        <f t="shared" si="2"/>
        <v>0.38</v>
      </c>
      <c r="J48" s="16" t="s">
        <v>115</v>
      </c>
      <c r="K48" s="15" t="s">
        <v>402</v>
      </c>
    </row>
    <row r="49" spans="1:11" s="20" customFormat="1" ht="20.100000000000001" customHeight="1">
      <c r="A49" s="41"/>
      <c r="B49" s="18" t="s">
        <v>253</v>
      </c>
      <c r="C49" s="16">
        <v>50</v>
      </c>
      <c r="D49" s="16">
        <v>16</v>
      </c>
      <c r="E49" s="17">
        <f t="shared" si="3"/>
        <v>0.32</v>
      </c>
      <c r="F49" s="16" t="s">
        <v>115</v>
      </c>
      <c r="G49" s="15" t="s">
        <v>395</v>
      </c>
      <c r="H49" s="16">
        <v>18</v>
      </c>
      <c r="I49" s="17">
        <f t="shared" si="2"/>
        <v>0.36</v>
      </c>
      <c r="J49" s="16" t="s">
        <v>115</v>
      </c>
      <c r="K49" s="15" t="s">
        <v>395</v>
      </c>
    </row>
    <row r="50" spans="1:11" ht="20.100000000000001" customHeight="1">
      <c r="A50" s="36" t="s">
        <v>254</v>
      </c>
      <c r="B50" s="4" t="s">
        <v>183</v>
      </c>
      <c r="C50" s="5">
        <v>48</v>
      </c>
      <c r="D50" s="5">
        <v>15</v>
      </c>
      <c r="E50" s="6">
        <f t="shared" si="3"/>
        <v>0.3125</v>
      </c>
      <c r="F50" s="5" t="s">
        <v>115</v>
      </c>
      <c r="G50" s="15" t="s">
        <v>395</v>
      </c>
      <c r="H50" s="5">
        <v>8</v>
      </c>
      <c r="I50" s="6">
        <f t="shared" si="2"/>
        <v>0.16666666666666666</v>
      </c>
      <c r="J50" s="5" t="s">
        <v>105</v>
      </c>
      <c r="K50" s="29" t="s">
        <v>399</v>
      </c>
    </row>
    <row r="51" spans="1:11" ht="20.100000000000001" customHeight="1">
      <c r="A51" s="37"/>
      <c r="B51" s="4" t="s">
        <v>109</v>
      </c>
      <c r="C51" s="5">
        <v>48</v>
      </c>
      <c r="D51" s="5">
        <v>13</v>
      </c>
      <c r="E51" s="6">
        <f t="shared" si="3"/>
        <v>0.27083333333333331</v>
      </c>
      <c r="F51" s="5" t="s">
        <v>184</v>
      </c>
      <c r="G51" s="24" t="s">
        <v>400</v>
      </c>
      <c r="H51" s="5">
        <v>10</v>
      </c>
      <c r="I51" s="6">
        <f t="shared" si="2"/>
        <v>0.20833333333333334</v>
      </c>
      <c r="J51" s="5" t="s">
        <v>220</v>
      </c>
      <c r="K51" s="29" t="s">
        <v>399</v>
      </c>
    </row>
    <row r="52" spans="1:11" ht="20.100000000000001" customHeight="1">
      <c r="A52" s="37"/>
      <c r="B52" s="4" t="s">
        <v>255</v>
      </c>
      <c r="C52" s="5">
        <v>50</v>
      </c>
      <c r="D52" s="5">
        <v>8</v>
      </c>
      <c r="E52" s="6">
        <f t="shared" si="3"/>
        <v>0.16</v>
      </c>
      <c r="F52" s="5" t="s">
        <v>105</v>
      </c>
      <c r="G52" s="29" t="s">
        <v>399</v>
      </c>
      <c r="H52" s="5">
        <v>15</v>
      </c>
      <c r="I52" s="6">
        <f t="shared" si="2"/>
        <v>0.3</v>
      </c>
      <c r="J52" s="5" t="s">
        <v>115</v>
      </c>
      <c r="K52" s="24" t="s">
        <v>400</v>
      </c>
    </row>
    <row r="53" spans="1:11" ht="20.100000000000001" customHeight="1">
      <c r="A53" s="37"/>
      <c r="B53" s="4" t="s">
        <v>263</v>
      </c>
      <c r="C53" s="5">
        <v>50</v>
      </c>
      <c r="D53" s="5">
        <v>11</v>
      </c>
      <c r="E53" s="6">
        <f t="shared" si="3"/>
        <v>0.22</v>
      </c>
      <c r="F53" s="5" t="s">
        <v>110</v>
      </c>
      <c r="G53" s="29" t="s">
        <v>399</v>
      </c>
      <c r="H53" s="5">
        <v>17</v>
      </c>
      <c r="I53" s="6">
        <f t="shared" si="2"/>
        <v>0.34</v>
      </c>
      <c r="J53" s="5" t="s">
        <v>115</v>
      </c>
      <c r="K53" s="24" t="s">
        <v>400</v>
      </c>
    </row>
    <row r="54" spans="1:11" ht="20.100000000000001" customHeight="1">
      <c r="A54" s="38"/>
      <c r="B54" s="4" t="s">
        <v>256</v>
      </c>
      <c r="C54" s="5">
        <v>50</v>
      </c>
      <c r="D54" s="5">
        <v>11</v>
      </c>
      <c r="E54" s="6">
        <f t="shared" si="3"/>
        <v>0.22</v>
      </c>
      <c r="F54" s="5" t="s">
        <v>110</v>
      </c>
      <c r="G54" s="29" t="s">
        <v>399</v>
      </c>
      <c r="H54" s="5">
        <v>13</v>
      </c>
      <c r="I54" s="6">
        <f t="shared" si="2"/>
        <v>0.26</v>
      </c>
      <c r="J54" s="5" t="s">
        <v>184</v>
      </c>
      <c r="K54" s="29" t="s">
        <v>399</v>
      </c>
    </row>
    <row r="55" spans="1:11" ht="20.100000000000001" customHeight="1">
      <c r="A55" s="36" t="s">
        <v>143</v>
      </c>
      <c r="B55" s="4" t="s">
        <v>183</v>
      </c>
      <c r="C55" s="5">
        <v>48</v>
      </c>
      <c r="D55" s="5">
        <v>15</v>
      </c>
      <c r="E55" s="6">
        <f t="shared" si="3"/>
        <v>0.3125</v>
      </c>
      <c r="F55" s="5" t="s">
        <v>115</v>
      </c>
      <c r="G55" s="24" t="s">
        <v>400</v>
      </c>
      <c r="H55" s="5">
        <v>8</v>
      </c>
      <c r="I55" s="6">
        <f t="shared" si="2"/>
        <v>0.16666666666666666</v>
      </c>
      <c r="J55" s="5" t="s">
        <v>105</v>
      </c>
      <c r="K55" s="29" t="s">
        <v>399</v>
      </c>
    </row>
    <row r="56" spans="1:11" ht="20.100000000000001" customHeight="1">
      <c r="A56" s="37"/>
      <c r="B56" s="4" t="s">
        <v>109</v>
      </c>
      <c r="C56" s="5">
        <v>47</v>
      </c>
      <c r="D56" s="5">
        <v>11</v>
      </c>
      <c r="E56" s="6">
        <f t="shared" si="3"/>
        <v>0.23404255319148937</v>
      </c>
      <c r="F56" s="5" t="s">
        <v>110</v>
      </c>
      <c r="G56" s="29" t="s">
        <v>399</v>
      </c>
      <c r="H56" s="5">
        <v>11</v>
      </c>
      <c r="I56" s="6">
        <f t="shared" si="2"/>
        <v>0.23404255319148937</v>
      </c>
      <c r="J56" s="5" t="s">
        <v>110</v>
      </c>
      <c r="K56" s="29" t="s">
        <v>399</v>
      </c>
    </row>
    <row r="57" spans="1:11" ht="20.100000000000001" customHeight="1">
      <c r="A57" s="37"/>
      <c r="B57" s="4" t="s">
        <v>257</v>
      </c>
      <c r="C57" s="5">
        <v>50</v>
      </c>
      <c r="D57" s="5">
        <v>8</v>
      </c>
      <c r="E57" s="6">
        <f t="shared" si="3"/>
        <v>0.16</v>
      </c>
      <c r="F57" s="5" t="s">
        <v>105</v>
      </c>
      <c r="G57" s="29" t="s">
        <v>399</v>
      </c>
      <c r="H57" s="5">
        <v>15</v>
      </c>
      <c r="I57" s="6">
        <f t="shared" si="2"/>
        <v>0.3</v>
      </c>
      <c r="J57" s="5" t="s">
        <v>186</v>
      </c>
      <c r="K57" s="24" t="s">
        <v>400</v>
      </c>
    </row>
    <row r="58" spans="1:11" ht="20.100000000000001" customHeight="1">
      <c r="A58" s="37"/>
      <c r="B58" s="4" t="s">
        <v>258</v>
      </c>
      <c r="C58" s="5">
        <v>49</v>
      </c>
      <c r="D58" s="5">
        <v>14</v>
      </c>
      <c r="E58" s="6">
        <f t="shared" si="3"/>
        <v>0.2857142857142857</v>
      </c>
      <c r="F58" s="5" t="s">
        <v>110</v>
      </c>
      <c r="G58" s="24" t="s">
        <v>400</v>
      </c>
      <c r="H58" s="5">
        <v>14</v>
      </c>
      <c r="I58" s="6">
        <f t="shared" si="2"/>
        <v>0.2857142857142857</v>
      </c>
      <c r="J58" s="5" t="s">
        <v>110</v>
      </c>
      <c r="K58" s="24" t="s">
        <v>400</v>
      </c>
    </row>
    <row r="59" spans="1:11" ht="20.100000000000001" customHeight="1">
      <c r="A59" s="37"/>
      <c r="B59" s="4" t="s">
        <v>259</v>
      </c>
      <c r="C59" s="5">
        <v>50</v>
      </c>
      <c r="D59" s="5">
        <v>12</v>
      </c>
      <c r="E59" s="6">
        <f t="shared" si="3"/>
        <v>0.24</v>
      </c>
      <c r="F59" s="5" t="s">
        <v>110</v>
      </c>
      <c r="G59" s="29" t="s">
        <v>399</v>
      </c>
      <c r="H59" s="5">
        <v>7</v>
      </c>
      <c r="I59" s="6">
        <f t="shared" si="2"/>
        <v>0.14000000000000001</v>
      </c>
      <c r="J59" s="5" t="s">
        <v>105</v>
      </c>
      <c r="K59" s="29" t="s">
        <v>399</v>
      </c>
    </row>
    <row r="60" spans="1:11" ht="20.100000000000001" customHeight="1">
      <c r="A60" s="37"/>
      <c r="B60" s="4" t="s">
        <v>260</v>
      </c>
      <c r="C60" s="5">
        <v>50</v>
      </c>
      <c r="D60" s="5">
        <v>15</v>
      </c>
      <c r="E60" s="6">
        <f t="shared" si="3"/>
        <v>0.3</v>
      </c>
      <c r="F60" s="5" t="s">
        <v>115</v>
      </c>
      <c r="G60" s="24" t="s">
        <v>400</v>
      </c>
      <c r="H60" s="5">
        <v>17</v>
      </c>
      <c r="I60" s="6">
        <f t="shared" si="2"/>
        <v>0.34</v>
      </c>
      <c r="J60" s="5" t="s">
        <v>251</v>
      </c>
      <c r="K60" s="15" t="s">
        <v>395</v>
      </c>
    </row>
    <row r="61" spans="1:11" ht="20.100000000000001" customHeight="1">
      <c r="A61" s="37"/>
      <c r="B61" s="4" t="s">
        <v>261</v>
      </c>
      <c r="C61" s="5">
        <v>50</v>
      </c>
      <c r="D61" s="5">
        <v>20</v>
      </c>
      <c r="E61" s="6">
        <f t="shared" si="3"/>
        <v>0.4</v>
      </c>
      <c r="F61" s="5" t="s">
        <v>21</v>
      </c>
      <c r="G61" s="15" t="s">
        <v>402</v>
      </c>
      <c r="H61" s="5">
        <v>14</v>
      </c>
      <c r="I61" s="6">
        <f t="shared" si="2"/>
        <v>0.28000000000000003</v>
      </c>
      <c r="J61" s="5" t="s">
        <v>110</v>
      </c>
      <c r="K61" s="29" t="s">
        <v>399</v>
      </c>
    </row>
    <row r="62" spans="1:11" ht="20.100000000000001" customHeight="1">
      <c r="A62" s="38"/>
      <c r="B62" s="4" t="s">
        <v>262</v>
      </c>
      <c r="C62" s="5">
        <v>50</v>
      </c>
      <c r="D62" s="5">
        <v>14</v>
      </c>
      <c r="E62" s="6">
        <f t="shared" si="3"/>
        <v>0.28000000000000003</v>
      </c>
      <c r="F62" s="5" t="s">
        <v>110</v>
      </c>
      <c r="G62" s="24" t="s">
        <v>400</v>
      </c>
      <c r="H62" s="5">
        <v>14</v>
      </c>
      <c r="I62" s="6">
        <f t="shared" si="2"/>
        <v>0.28000000000000003</v>
      </c>
      <c r="J62" s="5" t="s">
        <v>110</v>
      </c>
      <c r="K62" s="29" t="s">
        <v>399</v>
      </c>
    </row>
    <row r="63" spans="1:11" ht="20.100000000000001" customHeight="1">
      <c r="A63" s="36" t="s">
        <v>284</v>
      </c>
      <c r="B63" s="4" t="s">
        <v>285</v>
      </c>
      <c r="C63" s="5">
        <v>46</v>
      </c>
      <c r="D63" s="5">
        <v>9</v>
      </c>
      <c r="E63" s="6">
        <f t="shared" si="3"/>
        <v>0.19565217391304349</v>
      </c>
      <c r="F63" s="5" t="s">
        <v>286</v>
      </c>
      <c r="G63" s="29" t="s">
        <v>399</v>
      </c>
      <c r="H63" s="5">
        <v>13</v>
      </c>
      <c r="I63" s="6">
        <f t="shared" si="2"/>
        <v>0.28260869565217389</v>
      </c>
      <c r="J63" s="5" t="s">
        <v>286</v>
      </c>
      <c r="K63" s="29" t="s">
        <v>399</v>
      </c>
    </row>
    <row r="64" spans="1:11" ht="20.100000000000001" customHeight="1">
      <c r="A64" s="37"/>
      <c r="B64" s="4" t="s">
        <v>287</v>
      </c>
      <c r="C64" s="5">
        <v>32</v>
      </c>
      <c r="D64" s="5">
        <v>12</v>
      </c>
      <c r="E64" s="6">
        <f t="shared" si="3"/>
        <v>0.375</v>
      </c>
      <c r="F64" s="5" t="s">
        <v>288</v>
      </c>
      <c r="G64" s="15" t="s">
        <v>402</v>
      </c>
      <c r="H64" s="5">
        <v>10</v>
      </c>
      <c r="I64" s="6">
        <f t="shared" si="2"/>
        <v>0.3125</v>
      </c>
      <c r="J64" s="5" t="s">
        <v>288</v>
      </c>
      <c r="K64" s="24" t="s">
        <v>400</v>
      </c>
    </row>
    <row r="65" spans="1:11" ht="20.100000000000001" customHeight="1">
      <c r="A65" s="37"/>
      <c r="B65" s="4" t="s">
        <v>289</v>
      </c>
      <c r="C65" s="5">
        <v>50</v>
      </c>
      <c r="D65" s="5">
        <v>11</v>
      </c>
      <c r="E65" s="6">
        <f t="shared" si="3"/>
        <v>0.22</v>
      </c>
      <c r="F65" s="5" t="s">
        <v>286</v>
      </c>
      <c r="G65" s="29" t="s">
        <v>399</v>
      </c>
      <c r="H65" s="5">
        <v>11</v>
      </c>
      <c r="I65" s="6">
        <f t="shared" si="2"/>
        <v>0.22</v>
      </c>
      <c r="J65" s="5" t="s">
        <v>286</v>
      </c>
      <c r="K65" s="29" t="s">
        <v>399</v>
      </c>
    </row>
    <row r="66" spans="1:11" ht="20.100000000000001" customHeight="1">
      <c r="A66" s="37"/>
      <c r="B66" s="4" t="s">
        <v>290</v>
      </c>
      <c r="C66" s="5">
        <v>50</v>
      </c>
      <c r="D66" s="5">
        <v>14</v>
      </c>
      <c r="E66" s="6">
        <f t="shared" si="3"/>
        <v>0.28000000000000003</v>
      </c>
      <c r="F66" s="5" t="s">
        <v>286</v>
      </c>
      <c r="G66" s="29" t="s">
        <v>399</v>
      </c>
      <c r="H66" s="5">
        <v>14</v>
      </c>
      <c r="I66" s="6">
        <f t="shared" ref="I66:I97" si="4">H66/C66</f>
        <v>0.28000000000000003</v>
      </c>
      <c r="J66" s="5" t="s">
        <v>286</v>
      </c>
      <c r="K66" s="29" t="s">
        <v>399</v>
      </c>
    </row>
    <row r="67" spans="1:11" ht="20.100000000000001" customHeight="1">
      <c r="A67" s="38"/>
      <c r="B67" s="4" t="s">
        <v>291</v>
      </c>
      <c r="C67" s="5">
        <v>46</v>
      </c>
      <c r="D67" s="5">
        <v>17</v>
      </c>
      <c r="E67" s="6">
        <f t="shared" ref="E67" si="5">D67/C67</f>
        <v>0.36956521739130432</v>
      </c>
      <c r="F67" s="5" t="s">
        <v>288</v>
      </c>
      <c r="G67" s="15" t="s">
        <v>402</v>
      </c>
      <c r="H67" s="5">
        <v>12</v>
      </c>
      <c r="I67" s="6">
        <f t="shared" si="4"/>
        <v>0.2608695652173913</v>
      </c>
      <c r="J67" s="5" t="s">
        <v>286</v>
      </c>
      <c r="K67" s="29" t="s">
        <v>399</v>
      </c>
    </row>
    <row r="68" spans="1:11" ht="20.100000000000001" customHeight="1">
      <c r="A68" s="36" t="s">
        <v>333</v>
      </c>
      <c r="B68" s="4" t="s">
        <v>334</v>
      </c>
      <c r="C68" s="5">
        <v>43</v>
      </c>
      <c r="D68" s="5">
        <v>14</v>
      </c>
      <c r="E68" s="6">
        <f>D68/C68</f>
        <v>0.32558139534883723</v>
      </c>
      <c r="F68" s="5" t="s">
        <v>335</v>
      </c>
      <c r="G68" s="24" t="s">
        <v>403</v>
      </c>
      <c r="H68" s="5">
        <v>10</v>
      </c>
      <c r="I68" s="6">
        <f t="shared" si="4"/>
        <v>0.23255813953488372</v>
      </c>
      <c r="J68" s="5" t="s">
        <v>336</v>
      </c>
      <c r="K68" s="29" t="s">
        <v>399</v>
      </c>
    </row>
    <row r="69" spans="1:11" ht="20.100000000000001" customHeight="1">
      <c r="A69" s="37"/>
      <c r="B69" s="4" t="s">
        <v>337</v>
      </c>
      <c r="C69" s="5">
        <v>48</v>
      </c>
      <c r="D69" s="5">
        <v>15</v>
      </c>
      <c r="E69" s="6">
        <f>D69/C69</f>
        <v>0.3125</v>
      </c>
      <c r="F69" s="5" t="s">
        <v>335</v>
      </c>
      <c r="G69" s="24" t="s">
        <v>400</v>
      </c>
      <c r="H69" s="5">
        <v>13</v>
      </c>
      <c r="I69" s="6">
        <f t="shared" si="4"/>
        <v>0.27083333333333331</v>
      </c>
      <c r="J69" s="5" t="s">
        <v>336</v>
      </c>
      <c r="K69" s="29" t="s">
        <v>399</v>
      </c>
    </row>
    <row r="70" spans="1:11" ht="20.100000000000001" customHeight="1">
      <c r="A70" s="37"/>
      <c r="B70" s="4" t="s">
        <v>338</v>
      </c>
      <c r="C70" s="5">
        <v>47</v>
      </c>
      <c r="D70" s="5">
        <v>14</v>
      </c>
      <c r="E70" s="6">
        <f>D70/C70</f>
        <v>0.2978723404255319</v>
      </c>
      <c r="F70" s="5" t="s">
        <v>335</v>
      </c>
      <c r="G70" s="24" t="s">
        <v>400</v>
      </c>
      <c r="H70" s="5">
        <v>11</v>
      </c>
      <c r="I70" s="6">
        <f t="shared" si="4"/>
        <v>0.23404255319148937</v>
      </c>
      <c r="J70" s="5" t="s">
        <v>336</v>
      </c>
      <c r="K70" s="29" t="s">
        <v>399</v>
      </c>
    </row>
    <row r="71" spans="1:11" ht="20.100000000000001" customHeight="1">
      <c r="A71" s="37"/>
      <c r="B71" s="4" t="s">
        <v>339</v>
      </c>
      <c r="C71" s="5">
        <v>50</v>
      </c>
      <c r="D71" s="5">
        <v>11</v>
      </c>
      <c r="E71" s="6">
        <f t="shared" ref="E71:E72" si="6">D71/C71</f>
        <v>0.22</v>
      </c>
      <c r="F71" s="5" t="s">
        <v>347</v>
      </c>
      <c r="G71" s="29" t="s">
        <v>399</v>
      </c>
      <c r="H71" s="5">
        <v>15</v>
      </c>
      <c r="I71" s="6">
        <f t="shared" si="4"/>
        <v>0.3</v>
      </c>
      <c r="J71" s="5" t="s">
        <v>348</v>
      </c>
      <c r="K71" s="24" t="s">
        <v>400</v>
      </c>
    </row>
    <row r="72" spans="1:11" ht="20.100000000000001" customHeight="1">
      <c r="A72" s="37"/>
      <c r="B72" s="4" t="s">
        <v>340</v>
      </c>
      <c r="C72" s="5">
        <v>49</v>
      </c>
      <c r="D72" s="5">
        <v>10</v>
      </c>
      <c r="E72" s="6">
        <f t="shared" si="6"/>
        <v>0.20408163265306123</v>
      </c>
      <c r="F72" s="5" t="s">
        <v>347</v>
      </c>
      <c r="G72" s="29" t="s">
        <v>399</v>
      </c>
      <c r="H72" s="5">
        <v>14</v>
      </c>
      <c r="I72" s="6">
        <f t="shared" si="4"/>
        <v>0.2857142857142857</v>
      </c>
      <c r="J72" s="5" t="s">
        <v>335</v>
      </c>
      <c r="K72" s="24" t="s">
        <v>400</v>
      </c>
    </row>
    <row r="73" spans="1:11" ht="20.100000000000001" customHeight="1">
      <c r="A73" s="37"/>
      <c r="B73" s="4" t="s">
        <v>341</v>
      </c>
      <c r="C73" s="5">
        <v>44</v>
      </c>
      <c r="D73" s="5">
        <v>10</v>
      </c>
      <c r="E73" s="6">
        <f>D73/C73</f>
        <v>0.22727272727272727</v>
      </c>
      <c r="F73" s="5" t="s">
        <v>347</v>
      </c>
      <c r="G73" s="29" t="s">
        <v>399</v>
      </c>
      <c r="H73" s="5">
        <v>13</v>
      </c>
      <c r="I73" s="6">
        <f t="shared" si="4"/>
        <v>0.29545454545454547</v>
      </c>
      <c r="J73" s="5" t="s">
        <v>335</v>
      </c>
      <c r="K73" s="24" t="s">
        <v>400</v>
      </c>
    </row>
    <row r="74" spans="1:11" ht="20.100000000000001" customHeight="1">
      <c r="A74" s="37"/>
      <c r="B74" s="4" t="s">
        <v>342</v>
      </c>
      <c r="C74" s="5">
        <v>49</v>
      </c>
      <c r="D74" s="5">
        <v>12</v>
      </c>
      <c r="E74" s="6">
        <f t="shared" ref="E74:E75" si="7">D74/C74</f>
        <v>0.24489795918367346</v>
      </c>
      <c r="F74" s="5" t="s">
        <v>347</v>
      </c>
      <c r="G74" s="29" t="s">
        <v>399</v>
      </c>
      <c r="H74" s="5">
        <v>11</v>
      </c>
      <c r="I74" s="6">
        <f t="shared" si="4"/>
        <v>0.22448979591836735</v>
      </c>
      <c r="J74" s="5" t="s">
        <v>347</v>
      </c>
      <c r="K74" s="29" t="s">
        <v>399</v>
      </c>
    </row>
    <row r="75" spans="1:11" ht="20.100000000000001" customHeight="1">
      <c r="A75" s="37"/>
      <c r="B75" s="4" t="s">
        <v>343</v>
      </c>
      <c r="C75" s="5">
        <v>50</v>
      </c>
      <c r="D75" s="5">
        <v>11</v>
      </c>
      <c r="E75" s="6">
        <f t="shared" si="7"/>
        <v>0.22</v>
      </c>
      <c r="F75" s="5" t="s">
        <v>347</v>
      </c>
      <c r="G75" s="29" t="s">
        <v>399</v>
      </c>
      <c r="H75" s="5">
        <v>11</v>
      </c>
      <c r="I75" s="6">
        <f t="shared" si="4"/>
        <v>0.22</v>
      </c>
      <c r="J75" s="5" t="s">
        <v>347</v>
      </c>
      <c r="K75" s="29" t="s">
        <v>399</v>
      </c>
    </row>
    <row r="76" spans="1:11" ht="20.100000000000001" customHeight="1">
      <c r="A76" s="37"/>
      <c r="B76" s="4" t="s">
        <v>344</v>
      </c>
      <c r="C76" s="5">
        <v>50</v>
      </c>
      <c r="D76" s="5">
        <v>14</v>
      </c>
      <c r="E76" s="6">
        <f>D76/C76</f>
        <v>0.28000000000000003</v>
      </c>
      <c r="F76" s="5" t="s">
        <v>347</v>
      </c>
      <c r="G76" s="29" t="s">
        <v>399</v>
      </c>
      <c r="H76" s="5">
        <v>16</v>
      </c>
      <c r="I76" s="6">
        <f t="shared" si="4"/>
        <v>0.32</v>
      </c>
      <c r="J76" s="5" t="s">
        <v>335</v>
      </c>
      <c r="K76" s="24" t="s">
        <v>400</v>
      </c>
    </row>
    <row r="77" spans="1:11" ht="20.100000000000001" customHeight="1">
      <c r="A77" s="37"/>
      <c r="B77" s="4" t="s">
        <v>345</v>
      </c>
      <c r="C77" s="5">
        <v>49</v>
      </c>
      <c r="D77" s="5">
        <v>9</v>
      </c>
      <c r="E77" s="6">
        <f t="shared" ref="E77:E78" si="8">D77/C77</f>
        <v>0.18367346938775511</v>
      </c>
      <c r="F77" s="5" t="s">
        <v>349</v>
      </c>
      <c r="G77" s="29" t="s">
        <v>399</v>
      </c>
      <c r="H77" s="5">
        <v>12</v>
      </c>
      <c r="I77" s="6">
        <f t="shared" si="4"/>
        <v>0.24489795918367346</v>
      </c>
      <c r="J77" s="5" t="s">
        <v>347</v>
      </c>
      <c r="K77" s="29" t="s">
        <v>399</v>
      </c>
    </row>
    <row r="78" spans="1:11" ht="20.100000000000001" customHeight="1">
      <c r="A78" s="38"/>
      <c r="B78" s="4" t="s">
        <v>346</v>
      </c>
      <c r="C78" s="5">
        <v>49</v>
      </c>
      <c r="D78" s="5">
        <v>8</v>
      </c>
      <c r="E78" s="6">
        <f t="shared" si="8"/>
        <v>0.16326530612244897</v>
      </c>
      <c r="F78" s="5" t="s">
        <v>349</v>
      </c>
      <c r="G78" s="29" t="s">
        <v>399</v>
      </c>
      <c r="H78" s="5">
        <v>14</v>
      </c>
      <c r="I78" s="6">
        <f t="shared" si="4"/>
        <v>0.2857142857142857</v>
      </c>
      <c r="J78" s="5" t="s">
        <v>336</v>
      </c>
      <c r="K78" s="24" t="s">
        <v>400</v>
      </c>
    </row>
    <row r="79" spans="1:11" ht="20.100000000000001" customHeight="1">
      <c r="A79" s="36" t="s">
        <v>350</v>
      </c>
      <c r="B79" s="4" t="s">
        <v>351</v>
      </c>
      <c r="C79" s="5">
        <v>46</v>
      </c>
      <c r="D79" s="5">
        <v>9</v>
      </c>
      <c r="E79" s="6">
        <f>D79/C79</f>
        <v>0.19565217391304349</v>
      </c>
      <c r="F79" s="5" t="s">
        <v>347</v>
      </c>
      <c r="G79" s="29" t="s">
        <v>399</v>
      </c>
      <c r="H79" s="5">
        <v>10</v>
      </c>
      <c r="I79" s="6">
        <f t="shared" si="4"/>
        <v>0.21739130434782608</v>
      </c>
      <c r="J79" s="5" t="s">
        <v>347</v>
      </c>
      <c r="K79" s="29" t="s">
        <v>399</v>
      </c>
    </row>
    <row r="80" spans="1:11" ht="20.100000000000001" customHeight="1">
      <c r="A80" s="38"/>
      <c r="B80" s="4" t="s">
        <v>352</v>
      </c>
      <c r="C80" s="5">
        <v>50</v>
      </c>
      <c r="D80" s="5">
        <v>10</v>
      </c>
      <c r="E80" s="6">
        <f t="shared" ref="E80:E81" si="9">D80/C80</f>
        <v>0.2</v>
      </c>
      <c r="F80" s="5" t="s">
        <v>347</v>
      </c>
      <c r="G80" s="29" t="s">
        <v>399</v>
      </c>
      <c r="H80" s="5">
        <v>16</v>
      </c>
      <c r="I80" s="6">
        <f t="shared" si="4"/>
        <v>0.32</v>
      </c>
      <c r="J80" s="5" t="s">
        <v>335</v>
      </c>
      <c r="K80" s="29" t="s">
        <v>399</v>
      </c>
    </row>
    <row r="81" spans="1:11" ht="20.100000000000001" customHeight="1">
      <c r="A81" s="36" t="s">
        <v>353</v>
      </c>
      <c r="B81" s="4"/>
      <c r="C81" s="5"/>
      <c r="D81" s="5"/>
      <c r="E81" s="6" t="e">
        <f t="shared" si="9"/>
        <v>#DIV/0!</v>
      </c>
      <c r="F81" s="5"/>
      <c r="G81" s="5"/>
      <c r="H81" s="5"/>
      <c r="I81" s="6" t="e">
        <f t="shared" si="4"/>
        <v>#DIV/0!</v>
      </c>
      <c r="J81" s="5"/>
      <c r="K81" s="5"/>
    </row>
    <row r="82" spans="1:11" ht="20.100000000000001" customHeight="1">
      <c r="A82" s="38"/>
      <c r="B82" s="4" t="s">
        <v>352</v>
      </c>
      <c r="C82" s="5">
        <v>46</v>
      </c>
      <c r="D82" s="5">
        <v>14</v>
      </c>
      <c r="E82" s="6">
        <f>D82/C82</f>
        <v>0.30434782608695654</v>
      </c>
      <c r="F82" s="5" t="s">
        <v>335</v>
      </c>
      <c r="G82" s="24" t="s">
        <v>400</v>
      </c>
      <c r="H82" s="5">
        <v>14</v>
      </c>
      <c r="I82" s="6">
        <f t="shared" si="4"/>
        <v>0.30434782608695654</v>
      </c>
      <c r="J82" s="5" t="s">
        <v>348</v>
      </c>
      <c r="K82" s="24" t="s">
        <v>400</v>
      </c>
    </row>
    <row r="83" spans="1:11" ht="20.100000000000001" customHeight="1">
      <c r="A83" s="4" t="s">
        <v>354</v>
      </c>
      <c r="B83" s="4" t="s">
        <v>355</v>
      </c>
      <c r="C83" s="5">
        <v>47</v>
      </c>
      <c r="D83" s="5">
        <v>10</v>
      </c>
      <c r="E83" s="6">
        <f t="shared" ref="E83:E84" si="10">D83/C83</f>
        <v>0.21276595744680851</v>
      </c>
      <c r="F83" s="5" t="s">
        <v>347</v>
      </c>
      <c r="G83" s="29" t="s">
        <v>399</v>
      </c>
      <c r="H83" s="5">
        <v>8</v>
      </c>
      <c r="I83" s="6">
        <f t="shared" si="4"/>
        <v>0.1702127659574468</v>
      </c>
      <c r="J83" s="5" t="s">
        <v>356</v>
      </c>
      <c r="K83" s="29" t="s">
        <v>399</v>
      </c>
    </row>
    <row r="84" spans="1:11" ht="20.100000000000001" customHeight="1">
      <c r="A84" s="4" t="s">
        <v>357</v>
      </c>
      <c r="B84" s="4" t="s">
        <v>358</v>
      </c>
      <c r="C84" s="5">
        <v>50</v>
      </c>
      <c r="D84" s="5">
        <v>11</v>
      </c>
      <c r="E84" s="6">
        <f t="shared" si="10"/>
        <v>0.22</v>
      </c>
      <c r="F84" s="5" t="s">
        <v>347</v>
      </c>
      <c r="G84" s="29" t="s">
        <v>399</v>
      </c>
      <c r="H84" s="5">
        <v>12</v>
      </c>
      <c r="I84" s="6">
        <f t="shared" si="4"/>
        <v>0.24</v>
      </c>
      <c r="J84" s="5" t="s">
        <v>336</v>
      </c>
      <c r="K84" s="29" t="s">
        <v>399</v>
      </c>
    </row>
    <row r="85" spans="1:11" ht="20.100000000000001" customHeight="1">
      <c r="A85" s="36" t="s">
        <v>359</v>
      </c>
      <c r="B85" s="4" t="s">
        <v>360</v>
      </c>
      <c r="C85" s="5">
        <v>46</v>
      </c>
      <c r="D85" s="5">
        <v>7</v>
      </c>
      <c r="E85" s="6">
        <f>D85/C85</f>
        <v>0.15217391304347827</v>
      </c>
      <c r="F85" s="5" t="s">
        <v>349</v>
      </c>
      <c r="G85" s="29" t="s">
        <v>399</v>
      </c>
      <c r="H85" s="5">
        <v>10</v>
      </c>
      <c r="I85" s="6">
        <f t="shared" si="4"/>
        <v>0.21739130434782608</v>
      </c>
      <c r="J85" s="5" t="s">
        <v>347</v>
      </c>
      <c r="K85" s="29" t="s">
        <v>399</v>
      </c>
    </row>
    <row r="86" spans="1:11" ht="20.100000000000001" customHeight="1">
      <c r="A86" s="37"/>
      <c r="B86" s="4" t="s">
        <v>361</v>
      </c>
      <c r="C86" s="5">
        <v>46</v>
      </c>
      <c r="D86" s="5">
        <v>9</v>
      </c>
      <c r="E86" s="6">
        <f t="shared" ref="E86:E87" si="11">D86/C86</f>
        <v>0.19565217391304349</v>
      </c>
      <c r="F86" s="5" t="s">
        <v>347</v>
      </c>
      <c r="G86" s="29" t="s">
        <v>399</v>
      </c>
      <c r="H86" s="5">
        <v>14</v>
      </c>
      <c r="I86" s="6">
        <f t="shared" si="4"/>
        <v>0.30434782608695654</v>
      </c>
      <c r="J86" s="5" t="s">
        <v>335</v>
      </c>
      <c r="K86" s="24" t="s">
        <v>400</v>
      </c>
    </row>
    <row r="87" spans="1:11" ht="20.100000000000001" customHeight="1">
      <c r="A87" s="38"/>
      <c r="B87" s="4" t="s">
        <v>362</v>
      </c>
      <c r="C87" s="5">
        <v>50</v>
      </c>
      <c r="D87" s="5">
        <v>11</v>
      </c>
      <c r="E87" s="6">
        <f t="shared" si="11"/>
        <v>0.22</v>
      </c>
      <c r="F87" s="5" t="s">
        <v>347</v>
      </c>
      <c r="G87" s="29" t="s">
        <v>399</v>
      </c>
      <c r="H87" s="5">
        <v>13</v>
      </c>
      <c r="I87" s="6">
        <f t="shared" si="4"/>
        <v>0.26</v>
      </c>
      <c r="J87" s="5" t="s">
        <v>347</v>
      </c>
      <c r="K87" s="29" t="s">
        <v>399</v>
      </c>
    </row>
    <row r="88" spans="1:11" ht="20.100000000000001" customHeight="1">
      <c r="A88" s="36" t="s">
        <v>363</v>
      </c>
      <c r="B88" s="4" t="s">
        <v>355</v>
      </c>
      <c r="C88" s="5">
        <v>49</v>
      </c>
      <c r="D88" s="5">
        <v>8</v>
      </c>
      <c r="E88" s="6">
        <f>D88/C88</f>
        <v>0.16326530612244897</v>
      </c>
      <c r="F88" s="5" t="s">
        <v>349</v>
      </c>
      <c r="G88" s="29" t="s">
        <v>399</v>
      </c>
      <c r="H88" s="5">
        <v>16</v>
      </c>
      <c r="I88" s="6">
        <f t="shared" si="4"/>
        <v>0.32653061224489793</v>
      </c>
      <c r="J88" s="5" t="s">
        <v>335</v>
      </c>
      <c r="K88" s="24" t="s">
        <v>395</v>
      </c>
    </row>
    <row r="89" spans="1:11" ht="20.100000000000001" customHeight="1">
      <c r="A89" s="37"/>
      <c r="B89" s="4" t="s">
        <v>364</v>
      </c>
      <c r="C89" s="5">
        <v>45</v>
      </c>
      <c r="D89" s="5">
        <v>11</v>
      </c>
      <c r="E89" s="6">
        <f t="shared" ref="E89:E90" si="12">D89/C89</f>
        <v>0.24444444444444444</v>
      </c>
      <c r="F89" s="5" t="s">
        <v>347</v>
      </c>
      <c r="G89" s="29" t="s">
        <v>399</v>
      </c>
      <c r="H89" s="5">
        <v>13</v>
      </c>
      <c r="I89" s="6">
        <f t="shared" si="4"/>
        <v>0.28888888888888886</v>
      </c>
      <c r="J89" s="5" t="s">
        <v>347</v>
      </c>
      <c r="K89" s="15" t="s">
        <v>395</v>
      </c>
    </row>
    <row r="90" spans="1:11" ht="20.100000000000001" customHeight="1">
      <c r="A90" s="37"/>
      <c r="B90" s="4" t="s">
        <v>365</v>
      </c>
      <c r="C90" s="5">
        <v>49</v>
      </c>
      <c r="D90" s="5">
        <v>12</v>
      </c>
      <c r="E90" s="6">
        <f t="shared" si="12"/>
        <v>0.24489795918367346</v>
      </c>
      <c r="F90" s="5" t="s">
        <v>347</v>
      </c>
      <c r="G90" s="29" t="s">
        <v>399</v>
      </c>
      <c r="H90" s="5">
        <v>15</v>
      </c>
      <c r="I90" s="6">
        <f t="shared" si="4"/>
        <v>0.30612244897959184</v>
      </c>
      <c r="J90" s="5" t="s">
        <v>335</v>
      </c>
      <c r="K90" s="15" t="s">
        <v>395</v>
      </c>
    </row>
    <row r="91" spans="1:11" ht="20.100000000000001" customHeight="1">
      <c r="A91" s="37"/>
      <c r="B91" s="4" t="s">
        <v>366</v>
      </c>
      <c r="C91" s="5">
        <v>48</v>
      </c>
      <c r="D91" s="5">
        <v>16</v>
      </c>
      <c r="E91" s="6">
        <f>D91/C91</f>
        <v>0.33333333333333331</v>
      </c>
      <c r="F91" s="5" t="s">
        <v>335</v>
      </c>
      <c r="G91" s="15" t="s">
        <v>395</v>
      </c>
      <c r="H91" s="5">
        <v>11</v>
      </c>
      <c r="I91" s="6">
        <f t="shared" si="4"/>
        <v>0.22916666666666666</v>
      </c>
      <c r="J91" s="5" t="s">
        <v>347</v>
      </c>
      <c r="K91" s="29" t="s">
        <v>399</v>
      </c>
    </row>
    <row r="92" spans="1:11" ht="20.100000000000001" customHeight="1">
      <c r="A92" s="37"/>
      <c r="B92" s="4" t="s">
        <v>367</v>
      </c>
      <c r="C92" s="5">
        <v>47</v>
      </c>
      <c r="D92" s="5">
        <v>14</v>
      </c>
      <c r="E92" s="6">
        <f t="shared" ref="E92:E93" si="13">D92/C92</f>
        <v>0.2978723404255319</v>
      </c>
      <c r="F92" s="5" t="s">
        <v>335</v>
      </c>
      <c r="G92" s="15" t="s">
        <v>395</v>
      </c>
      <c r="H92" s="5">
        <v>8</v>
      </c>
      <c r="I92" s="6">
        <f t="shared" si="4"/>
        <v>0.1702127659574468</v>
      </c>
      <c r="J92" s="5" t="s">
        <v>349</v>
      </c>
      <c r="K92" s="29" t="s">
        <v>399</v>
      </c>
    </row>
    <row r="93" spans="1:11" ht="20.100000000000001" customHeight="1">
      <c r="A93" s="38"/>
      <c r="B93" s="4" t="s">
        <v>368</v>
      </c>
      <c r="C93" s="5">
        <v>47</v>
      </c>
      <c r="D93" s="5">
        <v>14</v>
      </c>
      <c r="E93" s="6">
        <f t="shared" si="13"/>
        <v>0.2978723404255319</v>
      </c>
      <c r="F93" s="5" t="s">
        <v>335</v>
      </c>
      <c r="G93" s="15" t="s">
        <v>395</v>
      </c>
      <c r="H93" s="5">
        <v>13</v>
      </c>
      <c r="I93" s="6">
        <f t="shared" si="4"/>
        <v>0.27659574468085107</v>
      </c>
      <c r="J93" s="5" t="s">
        <v>336</v>
      </c>
      <c r="K93" s="24" t="s">
        <v>400</v>
      </c>
    </row>
    <row r="94" spans="1:11" ht="20.100000000000001" customHeight="1">
      <c r="A94" s="36" t="s">
        <v>369</v>
      </c>
      <c r="B94" s="4" t="s">
        <v>355</v>
      </c>
      <c r="C94" s="5">
        <v>50</v>
      </c>
      <c r="D94" s="5">
        <v>10</v>
      </c>
      <c r="E94" s="6">
        <f>D94/C94</f>
        <v>0.2</v>
      </c>
      <c r="F94" s="5" t="s">
        <v>347</v>
      </c>
      <c r="G94" s="29" t="s">
        <v>399</v>
      </c>
      <c r="H94" s="5">
        <v>12</v>
      </c>
      <c r="I94" s="6">
        <f t="shared" si="4"/>
        <v>0.24</v>
      </c>
      <c r="J94" s="5" t="s">
        <v>347</v>
      </c>
      <c r="K94" s="29" t="s">
        <v>399</v>
      </c>
    </row>
    <row r="95" spans="1:11" s="28" customFormat="1" ht="20.100000000000001" customHeight="1">
      <c r="A95" s="38"/>
      <c r="B95" s="4" t="s">
        <v>109</v>
      </c>
      <c r="C95" s="5">
        <v>50</v>
      </c>
      <c r="D95" s="5">
        <v>16</v>
      </c>
      <c r="E95" s="6">
        <f t="shared" ref="E95:E96" si="14">D95/C95</f>
        <v>0.32</v>
      </c>
      <c r="F95" s="5" t="s">
        <v>115</v>
      </c>
      <c r="G95" s="15" t="s">
        <v>395</v>
      </c>
      <c r="H95" s="5">
        <v>9</v>
      </c>
      <c r="I95" s="6">
        <f t="shared" si="4"/>
        <v>0.18</v>
      </c>
      <c r="J95" s="5" t="s">
        <v>105</v>
      </c>
      <c r="K95" s="29" t="s">
        <v>399</v>
      </c>
    </row>
    <row r="96" spans="1:11" ht="20.100000000000001" customHeight="1">
      <c r="A96" s="36" t="s">
        <v>371</v>
      </c>
      <c r="B96" s="4" t="s">
        <v>370</v>
      </c>
      <c r="C96" s="5">
        <v>50</v>
      </c>
      <c r="D96" s="5">
        <v>8</v>
      </c>
      <c r="E96" s="6">
        <f t="shared" si="14"/>
        <v>0.16</v>
      </c>
      <c r="F96" s="5" t="s">
        <v>349</v>
      </c>
      <c r="G96" s="29" t="s">
        <v>399</v>
      </c>
      <c r="H96" s="5">
        <v>9</v>
      </c>
      <c r="I96" s="6">
        <f t="shared" si="4"/>
        <v>0.18</v>
      </c>
      <c r="J96" s="5" t="s">
        <v>356</v>
      </c>
      <c r="K96" s="29" t="s">
        <v>399</v>
      </c>
    </row>
    <row r="97" spans="1:11" s="20" customFormat="1" ht="20.100000000000001" customHeight="1">
      <c r="A97" s="37"/>
      <c r="B97" s="18" t="s">
        <v>372</v>
      </c>
      <c r="C97" s="16">
        <v>50</v>
      </c>
      <c r="D97" s="16">
        <v>14</v>
      </c>
      <c r="E97" s="17">
        <f>D97/C97</f>
        <v>0.28000000000000003</v>
      </c>
      <c r="F97" s="16" t="s">
        <v>110</v>
      </c>
      <c r="G97" s="29" t="s">
        <v>399</v>
      </c>
      <c r="H97" s="16">
        <v>19</v>
      </c>
      <c r="I97" s="17">
        <f t="shared" si="4"/>
        <v>0.38</v>
      </c>
      <c r="J97" s="16" t="s">
        <v>115</v>
      </c>
      <c r="K97" s="15" t="s">
        <v>404</v>
      </c>
    </row>
    <row r="98" spans="1:11" s="28" customFormat="1" ht="20.100000000000001" customHeight="1">
      <c r="A98" s="38"/>
      <c r="B98" s="18" t="s">
        <v>373</v>
      </c>
      <c r="C98" s="16">
        <v>50</v>
      </c>
      <c r="D98" s="16">
        <v>18</v>
      </c>
      <c r="E98" s="17">
        <f t="shared" ref="E98:E99" si="15">D98/C98</f>
        <v>0.36</v>
      </c>
      <c r="F98" s="16" t="s">
        <v>115</v>
      </c>
      <c r="G98" s="24" t="s">
        <v>395</v>
      </c>
      <c r="H98" s="16">
        <v>18</v>
      </c>
      <c r="I98" s="17">
        <f t="shared" ref="I98:I120" si="16">H98/C98</f>
        <v>0.36</v>
      </c>
      <c r="J98" s="16" t="s">
        <v>115</v>
      </c>
      <c r="K98" s="24" t="s">
        <v>395</v>
      </c>
    </row>
    <row r="99" spans="1:11" s="26" customFormat="1" ht="20.100000000000001" customHeight="1">
      <c r="A99" s="39" t="s">
        <v>374</v>
      </c>
      <c r="B99" s="15" t="s">
        <v>183</v>
      </c>
      <c r="C99" s="9">
        <v>47</v>
      </c>
      <c r="D99" s="9">
        <v>7</v>
      </c>
      <c r="E99" s="13">
        <f t="shared" si="15"/>
        <v>0.14893617021276595</v>
      </c>
      <c r="F99" s="9" t="s">
        <v>105</v>
      </c>
      <c r="G99" s="29" t="s">
        <v>399</v>
      </c>
      <c r="H99" s="9">
        <v>21</v>
      </c>
      <c r="I99" s="25">
        <f t="shared" si="16"/>
        <v>0.44680851063829785</v>
      </c>
      <c r="J99" s="9" t="s">
        <v>21</v>
      </c>
      <c r="K99" s="15" t="s">
        <v>405</v>
      </c>
    </row>
    <row r="100" spans="1:11" ht="20.100000000000001" customHeight="1">
      <c r="A100" s="41"/>
      <c r="B100" s="4" t="s">
        <v>370</v>
      </c>
      <c r="C100" s="5">
        <v>46</v>
      </c>
      <c r="D100" s="5">
        <v>8</v>
      </c>
      <c r="E100" s="6">
        <f>D100/C100</f>
        <v>0.17391304347826086</v>
      </c>
      <c r="F100" s="5" t="s">
        <v>349</v>
      </c>
      <c r="G100" s="29" t="s">
        <v>399</v>
      </c>
      <c r="H100" s="5">
        <v>10</v>
      </c>
      <c r="I100" s="6">
        <f t="shared" si="16"/>
        <v>0.21739130434782608</v>
      </c>
      <c r="J100" s="5" t="s">
        <v>347</v>
      </c>
      <c r="K100" s="29" t="s">
        <v>399</v>
      </c>
    </row>
    <row r="101" spans="1:11" ht="20.100000000000001" customHeight="1">
      <c r="A101" s="36" t="s">
        <v>375</v>
      </c>
      <c r="B101" s="4" t="s">
        <v>355</v>
      </c>
      <c r="C101" s="5">
        <v>48</v>
      </c>
      <c r="D101" s="5">
        <v>10</v>
      </c>
      <c r="E101" s="6">
        <f t="shared" ref="E101:E102" si="17">D101/C101</f>
        <v>0.20833333333333334</v>
      </c>
      <c r="F101" s="5" t="s">
        <v>347</v>
      </c>
      <c r="G101" s="29" t="s">
        <v>399</v>
      </c>
      <c r="H101" s="5">
        <v>10</v>
      </c>
      <c r="I101" s="6">
        <f t="shared" si="16"/>
        <v>0.20833333333333334</v>
      </c>
      <c r="J101" s="5" t="s">
        <v>347</v>
      </c>
      <c r="K101" s="29" t="s">
        <v>399</v>
      </c>
    </row>
    <row r="102" spans="1:11" ht="20.100000000000001" customHeight="1">
      <c r="A102" s="38"/>
      <c r="B102" s="4" t="s">
        <v>370</v>
      </c>
      <c r="C102" s="5">
        <v>50</v>
      </c>
      <c r="D102" s="5">
        <v>8</v>
      </c>
      <c r="E102" s="6">
        <f t="shared" si="17"/>
        <v>0.16</v>
      </c>
      <c r="F102" s="5" t="s">
        <v>349</v>
      </c>
      <c r="G102" s="29" t="s">
        <v>399</v>
      </c>
      <c r="H102" s="5">
        <v>12</v>
      </c>
      <c r="I102" s="6">
        <f t="shared" si="16"/>
        <v>0.24</v>
      </c>
      <c r="J102" s="5" t="s">
        <v>336</v>
      </c>
      <c r="K102" s="29" t="s">
        <v>399</v>
      </c>
    </row>
    <row r="103" spans="1:11" s="20" customFormat="1" ht="20.100000000000001" customHeight="1">
      <c r="A103" s="39" t="s">
        <v>376</v>
      </c>
      <c r="B103" s="18" t="s">
        <v>370</v>
      </c>
      <c r="C103" s="16">
        <v>46</v>
      </c>
      <c r="D103" s="16">
        <v>12</v>
      </c>
      <c r="E103" s="17">
        <f>D103/C103</f>
        <v>0.2608695652173913</v>
      </c>
      <c r="F103" s="16" t="s">
        <v>347</v>
      </c>
      <c r="G103" s="24" t="s">
        <v>395</v>
      </c>
      <c r="H103" s="16">
        <v>15</v>
      </c>
      <c r="I103" s="17">
        <f t="shared" si="16"/>
        <v>0.32608695652173914</v>
      </c>
      <c r="J103" s="16" t="s">
        <v>335</v>
      </c>
      <c r="K103" s="15" t="s">
        <v>402</v>
      </c>
    </row>
    <row r="104" spans="1:11" s="26" customFormat="1" ht="20.100000000000001" customHeight="1">
      <c r="A104" s="40"/>
      <c r="B104" s="15" t="s">
        <v>232</v>
      </c>
      <c r="C104" s="9">
        <v>46</v>
      </c>
      <c r="D104" s="9">
        <v>7</v>
      </c>
      <c r="E104" s="13">
        <f t="shared" ref="E104" si="18">D104/C104</f>
        <v>0.15217391304347827</v>
      </c>
      <c r="F104" s="9" t="s">
        <v>105</v>
      </c>
      <c r="G104" s="29" t="s">
        <v>399</v>
      </c>
      <c r="H104" s="9">
        <v>20</v>
      </c>
      <c r="I104" s="25">
        <f t="shared" si="16"/>
        <v>0.43478260869565216</v>
      </c>
      <c r="J104" s="9" t="s">
        <v>21</v>
      </c>
      <c r="K104" s="15" t="s">
        <v>397</v>
      </c>
    </row>
    <row r="105" spans="1:11" ht="20.100000000000001" customHeight="1">
      <c r="A105" s="40"/>
      <c r="B105" s="4" t="s">
        <v>377</v>
      </c>
      <c r="C105" s="5">
        <v>50</v>
      </c>
      <c r="D105" s="5">
        <v>14</v>
      </c>
      <c r="E105" s="6">
        <f>D105/C105</f>
        <v>0.28000000000000003</v>
      </c>
      <c r="F105" s="5" t="s">
        <v>347</v>
      </c>
      <c r="G105" s="24" t="s">
        <v>400</v>
      </c>
      <c r="H105" s="5">
        <v>12</v>
      </c>
      <c r="I105" s="6">
        <f t="shared" si="16"/>
        <v>0.24</v>
      </c>
      <c r="J105" s="5" t="s">
        <v>347</v>
      </c>
      <c r="K105" s="29" t="s">
        <v>399</v>
      </c>
    </row>
    <row r="106" spans="1:11" s="20" customFormat="1" ht="20.100000000000001" customHeight="1">
      <c r="A106" s="40"/>
      <c r="B106" s="18" t="s">
        <v>233</v>
      </c>
      <c r="C106" s="16">
        <v>48</v>
      </c>
      <c r="D106" s="16">
        <v>16</v>
      </c>
      <c r="E106" s="17">
        <f>D106/C106</f>
        <v>0.33333333333333331</v>
      </c>
      <c r="F106" s="16" t="s">
        <v>115</v>
      </c>
      <c r="G106" s="24" t="s">
        <v>395</v>
      </c>
      <c r="H106" s="16">
        <v>16</v>
      </c>
      <c r="I106" s="17">
        <f t="shared" si="16"/>
        <v>0.33333333333333331</v>
      </c>
      <c r="J106" s="16" t="s">
        <v>115</v>
      </c>
      <c r="K106" s="15" t="s">
        <v>402</v>
      </c>
    </row>
    <row r="107" spans="1:11" s="26" customFormat="1" ht="20.100000000000001" customHeight="1">
      <c r="A107" s="40"/>
      <c r="B107" s="15" t="s">
        <v>235</v>
      </c>
      <c r="C107" s="9">
        <v>50</v>
      </c>
      <c r="D107" s="9">
        <v>12</v>
      </c>
      <c r="E107" s="13">
        <f t="shared" ref="E107:E108" si="19">D107/C107</f>
        <v>0.24</v>
      </c>
      <c r="F107" s="9" t="s">
        <v>110</v>
      </c>
      <c r="G107" s="29" t="s">
        <v>399</v>
      </c>
      <c r="H107" s="9">
        <v>22</v>
      </c>
      <c r="I107" s="25">
        <f t="shared" si="16"/>
        <v>0.44</v>
      </c>
      <c r="J107" s="9" t="s">
        <v>21</v>
      </c>
      <c r="K107" s="15" t="s">
        <v>402</v>
      </c>
    </row>
    <row r="108" spans="1:11" ht="20.100000000000001" customHeight="1">
      <c r="A108" s="41"/>
      <c r="B108" s="4" t="s">
        <v>378</v>
      </c>
      <c r="C108" s="5">
        <v>16</v>
      </c>
      <c r="D108" s="5">
        <v>2</v>
      </c>
      <c r="E108" s="6">
        <f t="shared" si="19"/>
        <v>0.125</v>
      </c>
      <c r="F108" s="5" t="s">
        <v>349</v>
      </c>
      <c r="G108" s="29" t="s">
        <v>399</v>
      </c>
      <c r="H108" s="5">
        <v>4</v>
      </c>
      <c r="I108" s="6">
        <f t="shared" si="16"/>
        <v>0.25</v>
      </c>
      <c r="J108" s="5" t="s">
        <v>347</v>
      </c>
      <c r="K108" s="29" t="s">
        <v>399</v>
      </c>
    </row>
    <row r="109" spans="1:11" s="20" customFormat="1" ht="20.100000000000001" customHeight="1">
      <c r="A109" s="39" t="s">
        <v>379</v>
      </c>
      <c r="B109" s="18" t="s">
        <v>109</v>
      </c>
      <c r="C109" s="16">
        <v>50</v>
      </c>
      <c r="D109" s="16">
        <v>14</v>
      </c>
      <c r="E109" s="17">
        <f>D109/C109</f>
        <v>0.28000000000000003</v>
      </c>
      <c r="F109" s="16" t="s">
        <v>110</v>
      </c>
      <c r="G109" s="29" t="s">
        <v>399</v>
      </c>
      <c r="H109" s="16">
        <v>17</v>
      </c>
      <c r="I109" s="17">
        <f t="shared" si="16"/>
        <v>0.34</v>
      </c>
      <c r="J109" s="16" t="s">
        <v>115</v>
      </c>
      <c r="K109" s="24" t="s">
        <v>395</v>
      </c>
    </row>
    <row r="110" spans="1:11" s="20" customFormat="1" ht="20.100000000000001" customHeight="1">
      <c r="A110" s="40"/>
      <c r="B110" s="18" t="s">
        <v>380</v>
      </c>
      <c r="C110" s="16">
        <v>47</v>
      </c>
      <c r="D110" s="16">
        <v>14</v>
      </c>
      <c r="E110" s="17">
        <f t="shared" ref="E110" si="20">D110/C110</f>
        <v>0.2978723404255319</v>
      </c>
      <c r="F110" s="16" t="s">
        <v>115</v>
      </c>
      <c r="G110" s="24" t="s">
        <v>400</v>
      </c>
      <c r="H110" s="16">
        <v>16</v>
      </c>
      <c r="I110" s="17">
        <f t="shared" si="16"/>
        <v>0.34042553191489361</v>
      </c>
      <c r="J110" s="16" t="s">
        <v>115</v>
      </c>
      <c r="K110" s="24" t="s">
        <v>395</v>
      </c>
    </row>
    <row r="111" spans="1:11" s="20" customFormat="1" ht="20.100000000000001" customHeight="1">
      <c r="A111" s="41"/>
      <c r="B111" s="18" t="s">
        <v>381</v>
      </c>
      <c r="C111" s="16">
        <v>50</v>
      </c>
      <c r="D111" s="16">
        <v>15</v>
      </c>
      <c r="E111" s="17">
        <f t="shared" ref="E111" si="21">D111/C111</f>
        <v>0.3</v>
      </c>
      <c r="F111" s="16" t="s">
        <v>115</v>
      </c>
      <c r="G111" s="24" t="s">
        <v>400</v>
      </c>
      <c r="H111" s="16">
        <v>16</v>
      </c>
      <c r="I111" s="17">
        <f t="shared" si="16"/>
        <v>0.32</v>
      </c>
      <c r="J111" s="16" t="s">
        <v>115</v>
      </c>
      <c r="K111" s="24" t="s">
        <v>395</v>
      </c>
    </row>
    <row r="112" spans="1:11" ht="20.100000000000001" customHeight="1">
      <c r="A112" s="4" t="s">
        <v>467</v>
      </c>
      <c r="B112" s="4" t="s">
        <v>468</v>
      </c>
      <c r="C112" s="5">
        <v>43</v>
      </c>
      <c r="D112" s="5">
        <v>14</v>
      </c>
      <c r="E112" s="6">
        <f>D112/C112</f>
        <v>0.32558139534883723</v>
      </c>
      <c r="F112" s="16" t="s">
        <v>115</v>
      </c>
      <c r="G112" s="24" t="s">
        <v>400</v>
      </c>
      <c r="H112" s="5">
        <v>13</v>
      </c>
      <c r="I112" s="6">
        <f t="shared" si="16"/>
        <v>0.30232558139534882</v>
      </c>
      <c r="J112" s="16" t="s">
        <v>115</v>
      </c>
      <c r="K112" s="24" t="s">
        <v>400</v>
      </c>
    </row>
    <row r="113" spans="1:11" ht="20.100000000000001" customHeight="1">
      <c r="A113" s="4"/>
      <c r="B113" s="4"/>
      <c r="C113" s="5"/>
      <c r="D113" s="5"/>
      <c r="E113" s="6" t="e">
        <f t="shared" ref="E113:E114" si="22">D113/C113</f>
        <v>#DIV/0!</v>
      </c>
      <c r="F113" s="5"/>
      <c r="G113" s="5"/>
      <c r="H113" s="5"/>
      <c r="I113" s="6" t="e">
        <f t="shared" si="16"/>
        <v>#DIV/0!</v>
      </c>
      <c r="J113" s="5"/>
      <c r="K113" s="5"/>
    </row>
    <row r="114" spans="1:11" ht="20.100000000000001" customHeight="1">
      <c r="A114" s="4"/>
      <c r="B114" s="4"/>
      <c r="C114" s="5"/>
      <c r="D114" s="5"/>
      <c r="E114" s="6" t="e">
        <f t="shared" si="22"/>
        <v>#DIV/0!</v>
      </c>
      <c r="F114" s="5"/>
      <c r="G114" s="5"/>
      <c r="H114" s="5"/>
      <c r="I114" s="6" t="e">
        <f t="shared" si="16"/>
        <v>#DIV/0!</v>
      </c>
      <c r="J114" s="5"/>
      <c r="K114" s="5"/>
    </row>
    <row r="115" spans="1:11" ht="20.100000000000001" customHeight="1">
      <c r="A115" s="4"/>
      <c r="B115" s="4"/>
      <c r="C115" s="5"/>
      <c r="D115" s="5"/>
      <c r="E115" s="6" t="e">
        <f>D115/C115</f>
        <v>#DIV/0!</v>
      </c>
      <c r="F115" s="5"/>
      <c r="G115" s="5"/>
      <c r="H115" s="5"/>
      <c r="I115" s="6" t="e">
        <f t="shared" si="16"/>
        <v>#DIV/0!</v>
      </c>
      <c r="J115" s="5"/>
      <c r="K115" s="5"/>
    </row>
    <row r="116" spans="1:11" ht="20.100000000000001" customHeight="1">
      <c r="A116" s="4"/>
      <c r="B116" s="4"/>
      <c r="C116" s="5"/>
      <c r="D116" s="5"/>
      <c r="E116" s="6" t="e">
        <f t="shared" ref="E116:E117" si="23">D116/C116</f>
        <v>#DIV/0!</v>
      </c>
      <c r="F116" s="5"/>
      <c r="G116" s="5"/>
      <c r="H116" s="5"/>
      <c r="I116" s="6" t="e">
        <f t="shared" si="16"/>
        <v>#DIV/0!</v>
      </c>
      <c r="J116" s="5"/>
      <c r="K116" s="5"/>
    </row>
    <row r="117" spans="1:11" ht="20.100000000000001" customHeight="1">
      <c r="A117" s="4"/>
      <c r="B117" s="4"/>
      <c r="C117" s="5"/>
      <c r="D117" s="5"/>
      <c r="E117" s="6" t="e">
        <f t="shared" si="23"/>
        <v>#DIV/0!</v>
      </c>
      <c r="F117" s="5"/>
      <c r="G117" s="5"/>
      <c r="H117" s="5"/>
      <c r="I117" s="6" t="e">
        <f t="shared" si="16"/>
        <v>#DIV/0!</v>
      </c>
      <c r="J117" s="5"/>
      <c r="K117" s="5"/>
    </row>
    <row r="118" spans="1:11" ht="20.100000000000001" customHeight="1">
      <c r="A118" s="4"/>
      <c r="B118" s="4"/>
      <c r="C118" s="5"/>
      <c r="D118" s="5"/>
      <c r="E118" s="6" t="e">
        <f>D118/C118</f>
        <v>#DIV/0!</v>
      </c>
      <c r="F118" s="5"/>
      <c r="G118" s="5"/>
      <c r="H118" s="5"/>
      <c r="I118" s="6" t="e">
        <f t="shared" si="16"/>
        <v>#DIV/0!</v>
      </c>
      <c r="J118" s="5"/>
      <c r="K118" s="5"/>
    </row>
    <row r="119" spans="1:11" ht="20.100000000000001" customHeight="1">
      <c r="A119" s="4"/>
      <c r="B119" s="4"/>
      <c r="C119" s="5"/>
      <c r="D119" s="5"/>
      <c r="E119" s="6" t="e">
        <f t="shared" ref="E119:E120" si="24">D119/C119</f>
        <v>#DIV/0!</v>
      </c>
      <c r="F119" s="5"/>
      <c r="G119" s="5"/>
      <c r="H119" s="5"/>
      <c r="I119" s="6" t="e">
        <f t="shared" si="16"/>
        <v>#DIV/0!</v>
      </c>
      <c r="J119" s="5"/>
      <c r="K119" s="5"/>
    </row>
    <row r="120" spans="1:11" ht="20.100000000000001" customHeight="1">
      <c r="A120" s="4"/>
      <c r="B120" s="4"/>
      <c r="C120" s="5"/>
      <c r="D120" s="5"/>
      <c r="E120" s="6" t="e">
        <f t="shared" si="24"/>
        <v>#DIV/0!</v>
      </c>
      <c r="F120" s="5"/>
      <c r="G120" s="5"/>
      <c r="H120" s="5"/>
      <c r="I120" s="6" t="e">
        <f t="shared" si="16"/>
        <v>#DIV/0!</v>
      </c>
      <c r="J120" s="5"/>
      <c r="K120" s="5"/>
    </row>
  </sheetData>
  <mergeCells count="22">
    <mergeCell ref="A109:A111"/>
    <mergeCell ref="A96:A98"/>
    <mergeCell ref="A94:A95"/>
    <mergeCell ref="A99:A100"/>
    <mergeCell ref="A101:A102"/>
    <mergeCell ref="A103:A108"/>
    <mergeCell ref="A68:A78"/>
    <mergeCell ref="A88:A93"/>
    <mergeCell ref="A85:A87"/>
    <mergeCell ref="A79:A80"/>
    <mergeCell ref="A81:A82"/>
    <mergeCell ref="A3:A15"/>
    <mergeCell ref="A25:A31"/>
    <mergeCell ref="A32:A33"/>
    <mergeCell ref="A34:A35"/>
    <mergeCell ref="A36:A39"/>
    <mergeCell ref="A63:A67"/>
    <mergeCell ref="A16:A24"/>
    <mergeCell ref="A40:A42"/>
    <mergeCell ref="A43:A49"/>
    <mergeCell ref="A50:A54"/>
    <mergeCell ref="A55:A6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topLeftCell="A4" workbookViewId="0">
      <selection activeCell="B13" sqref="A13:XFD13"/>
    </sheetView>
  </sheetViews>
  <sheetFormatPr defaultRowHeight="12.75"/>
  <cols>
    <col min="1" max="1" width="14.85546875" customWidth="1"/>
    <col min="2" max="3" width="13.5703125" customWidth="1"/>
    <col min="4" max="4" width="13.42578125" customWidth="1"/>
    <col min="5" max="5" width="9.140625" customWidth="1"/>
    <col min="6" max="6" width="16.5703125" customWidth="1"/>
    <col min="8" max="8" width="14.5703125" customWidth="1"/>
    <col min="9" max="9" width="10.5703125" customWidth="1"/>
    <col min="10" max="10" width="11.85546875" customWidth="1"/>
  </cols>
  <sheetData>
    <row r="1" spans="1:11" ht="38.25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22</v>
      </c>
      <c r="G1" s="2" t="s">
        <v>7</v>
      </c>
      <c r="H1" s="2" t="s">
        <v>5</v>
      </c>
      <c r="I1" s="3" t="s">
        <v>6</v>
      </c>
      <c r="J1" s="3" t="s">
        <v>23</v>
      </c>
      <c r="K1" s="2" t="s">
        <v>7</v>
      </c>
    </row>
    <row r="2" spans="1:11" ht="20.100000000000001" customHeight="1">
      <c r="A2" s="4" t="s">
        <v>240</v>
      </c>
      <c r="B2" s="4" t="s">
        <v>241</v>
      </c>
      <c r="C2" s="5">
        <v>48</v>
      </c>
      <c r="D2" s="5">
        <v>11</v>
      </c>
      <c r="E2" s="6">
        <f t="shared" ref="E2:E33" si="0">D2/C2</f>
        <v>0.22916666666666666</v>
      </c>
      <c r="F2" s="29" t="s">
        <v>399</v>
      </c>
      <c r="G2" s="5" t="s">
        <v>110</v>
      </c>
      <c r="H2" s="5">
        <v>14</v>
      </c>
      <c r="I2" s="6">
        <f t="shared" ref="I2:I33" si="1">H2/C2</f>
        <v>0.29166666666666669</v>
      </c>
      <c r="J2" s="24" t="s">
        <v>400</v>
      </c>
      <c r="K2" s="5" t="s">
        <v>110</v>
      </c>
    </row>
    <row r="3" spans="1:11" ht="20.100000000000001" customHeight="1">
      <c r="A3" s="36" t="s">
        <v>223</v>
      </c>
      <c r="B3" s="4" t="s">
        <v>183</v>
      </c>
      <c r="C3" s="5">
        <v>49</v>
      </c>
      <c r="D3" s="5">
        <v>10</v>
      </c>
      <c r="E3" s="6">
        <f t="shared" si="0"/>
        <v>0.20408163265306123</v>
      </c>
      <c r="F3" s="29" t="s">
        <v>399</v>
      </c>
      <c r="G3" s="10" t="s">
        <v>110</v>
      </c>
      <c r="H3" s="5">
        <v>14</v>
      </c>
      <c r="I3" s="6">
        <f t="shared" si="1"/>
        <v>0.2857142857142857</v>
      </c>
      <c r="J3" s="24" t="s">
        <v>395</v>
      </c>
      <c r="K3" s="5" t="s">
        <v>110</v>
      </c>
    </row>
    <row r="4" spans="1:11" ht="20.100000000000001" customHeight="1">
      <c r="A4" s="37"/>
      <c r="B4" s="18" t="s">
        <v>109</v>
      </c>
      <c r="C4" s="16">
        <v>50</v>
      </c>
      <c r="D4" s="16">
        <v>8</v>
      </c>
      <c r="E4" s="17">
        <f t="shared" si="0"/>
        <v>0.16</v>
      </c>
      <c r="F4" s="29" t="s">
        <v>399</v>
      </c>
      <c r="G4" s="19" t="s">
        <v>105</v>
      </c>
      <c r="H4" s="16">
        <v>20</v>
      </c>
      <c r="I4" s="17">
        <f t="shared" si="1"/>
        <v>0.4</v>
      </c>
      <c r="J4" s="24" t="s">
        <v>402</v>
      </c>
      <c r="K4" s="16" t="s">
        <v>21</v>
      </c>
    </row>
    <row r="5" spans="1:11" ht="20.100000000000001" customHeight="1">
      <c r="A5" s="37"/>
      <c r="B5" s="4" t="s">
        <v>224</v>
      </c>
      <c r="C5" s="5">
        <v>50</v>
      </c>
      <c r="D5" s="5">
        <v>10</v>
      </c>
      <c r="E5" s="17">
        <f t="shared" si="0"/>
        <v>0.2</v>
      </c>
      <c r="F5" s="29" t="s">
        <v>399</v>
      </c>
      <c r="G5" s="10" t="s">
        <v>110</v>
      </c>
      <c r="H5" s="5">
        <v>8</v>
      </c>
      <c r="I5" s="17">
        <f t="shared" si="1"/>
        <v>0.16</v>
      </c>
      <c r="J5" s="29" t="s">
        <v>399</v>
      </c>
      <c r="K5" s="5" t="s">
        <v>105</v>
      </c>
    </row>
    <row r="6" spans="1:11" ht="20.100000000000001" customHeight="1">
      <c r="A6" s="38"/>
      <c r="B6" s="4" t="s">
        <v>225</v>
      </c>
      <c r="C6" s="5">
        <v>50</v>
      </c>
      <c r="D6" s="5">
        <v>18</v>
      </c>
      <c r="E6" s="17">
        <f t="shared" si="0"/>
        <v>0.36</v>
      </c>
      <c r="F6" s="24" t="s">
        <v>395</v>
      </c>
      <c r="G6" s="10" t="s">
        <v>115</v>
      </c>
      <c r="H6" s="5">
        <v>13</v>
      </c>
      <c r="I6" s="17">
        <f t="shared" si="1"/>
        <v>0.26</v>
      </c>
      <c r="J6" s="29" t="s">
        <v>399</v>
      </c>
      <c r="K6" s="5" t="s">
        <v>110</v>
      </c>
    </row>
    <row r="7" spans="1:11" ht="20.100000000000001" customHeight="1">
      <c r="A7" s="36" t="s">
        <v>201</v>
      </c>
      <c r="B7" s="4" t="s">
        <v>202</v>
      </c>
      <c r="C7" s="5">
        <v>49</v>
      </c>
      <c r="D7" s="5">
        <v>12</v>
      </c>
      <c r="E7" s="6">
        <f t="shared" si="0"/>
        <v>0.24489795918367346</v>
      </c>
      <c r="F7" s="29" t="s">
        <v>399</v>
      </c>
      <c r="G7" s="5" t="s">
        <v>110</v>
      </c>
      <c r="H7" s="5">
        <v>13</v>
      </c>
      <c r="I7" s="6">
        <f t="shared" si="1"/>
        <v>0.26530612244897961</v>
      </c>
      <c r="J7" s="24" t="s">
        <v>400</v>
      </c>
      <c r="K7" s="5" t="s">
        <v>110</v>
      </c>
    </row>
    <row r="8" spans="1:11" ht="20.100000000000001" customHeight="1">
      <c r="A8" s="37"/>
      <c r="B8" s="4" t="s">
        <v>203</v>
      </c>
      <c r="C8" s="5">
        <v>20</v>
      </c>
      <c r="D8" s="5">
        <v>5</v>
      </c>
      <c r="E8" s="6">
        <f t="shared" si="0"/>
        <v>0.25</v>
      </c>
      <c r="F8" s="29" t="s">
        <v>399</v>
      </c>
      <c r="G8" s="5" t="s">
        <v>110</v>
      </c>
      <c r="H8" s="5">
        <v>7</v>
      </c>
      <c r="I8" s="6">
        <f t="shared" si="1"/>
        <v>0.35</v>
      </c>
      <c r="J8" s="24" t="s">
        <v>402</v>
      </c>
      <c r="K8" s="5" t="s">
        <v>115</v>
      </c>
    </row>
    <row r="9" spans="1:11" ht="20.100000000000001" customHeight="1">
      <c r="A9" s="38"/>
      <c r="B9" s="4" t="s">
        <v>208</v>
      </c>
      <c r="C9" s="5">
        <v>49</v>
      </c>
      <c r="D9" s="5">
        <v>16</v>
      </c>
      <c r="E9" s="6">
        <f t="shared" si="0"/>
        <v>0.32653061224489793</v>
      </c>
      <c r="F9" s="24" t="s">
        <v>395</v>
      </c>
      <c r="G9" s="5" t="s">
        <v>115</v>
      </c>
      <c r="H9" s="5">
        <v>16</v>
      </c>
      <c r="I9" s="6">
        <f t="shared" si="1"/>
        <v>0.32653061224489793</v>
      </c>
      <c r="J9" s="24" t="s">
        <v>395</v>
      </c>
      <c r="K9" s="5" t="s">
        <v>115</v>
      </c>
    </row>
    <row r="10" spans="1:11" s="20" customFormat="1" ht="20.100000000000001" customHeight="1">
      <c r="A10" s="18" t="s">
        <v>204</v>
      </c>
      <c r="B10" s="18" t="s">
        <v>205</v>
      </c>
      <c r="C10" s="16">
        <v>49</v>
      </c>
      <c r="D10" s="16">
        <v>8</v>
      </c>
      <c r="E10" s="17">
        <f t="shared" si="0"/>
        <v>0.16326530612244897</v>
      </c>
      <c r="F10" s="29" t="s">
        <v>399</v>
      </c>
      <c r="G10" s="16" t="s">
        <v>105</v>
      </c>
      <c r="H10" s="16">
        <v>16</v>
      </c>
      <c r="I10" s="17">
        <f t="shared" si="1"/>
        <v>0.32653061224489793</v>
      </c>
      <c r="J10" s="24" t="s">
        <v>402</v>
      </c>
      <c r="K10" s="16" t="s">
        <v>115</v>
      </c>
    </row>
    <row r="11" spans="1:11" ht="20.100000000000001" customHeight="1">
      <c r="A11" s="36" t="s">
        <v>209</v>
      </c>
      <c r="B11" s="4" t="s">
        <v>210</v>
      </c>
      <c r="C11" s="5">
        <v>49</v>
      </c>
      <c r="D11" s="5">
        <v>7</v>
      </c>
      <c r="E11" s="6">
        <f t="shared" si="0"/>
        <v>0.14285714285714285</v>
      </c>
      <c r="F11" s="29" t="s">
        <v>399</v>
      </c>
      <c r="G11" s="5" t="s">
        <v>105</v>
      </c>
      <c r="H11" s="5">
        <v>8</v>
      </c>
      <c r="I11" s="6">
        <f t="shared" si="1"/>
        <v>0.16326530612244897</v>
      </c>
      <c r="J11" s="29" t="s">
        <v>399</v>
      </c>
      <c r="K11" s="5" t="s">
        <v>105</v>
      </c>
    </row>
    <row r="12" spans="1:11" ht="20.100000000000001" customHeight="1">
      <c r="A12" s="38"/>
      <c r="B12" s="4" t="s">
        <v>211</v>
      </c>
      <c r="C12" s="5">
        <v>50</v>
      </c>
      <c r="D12" s="5">
        <v>9</v>
      </c>
      <c r="E12" s="6">
        <f t="shared" si="0"/>
        <v>0.18</v>
      </c>
      <c r="F12" s="29" t="s">
        <v>399</v>
      </c>
      <c r="G12" s="5" t="s">
        <v>105</v>
      </c>
      <c r="H12" s="5">
        <v>10</v>
      </c>
      <c r="I12" s="6">
        <f t="shared" si="1"/>
        <v>0.2</v>
      </c>
      <c r="J12" s="29" t="s">
        <v>399</v>
      </c>
      <c r="K12" s="5" t="s">
        <v>110</v>
      </c>
    </row>
    <row r="13" spans="1:11" ht="20.100000000000001" customHeight="1">
      <c r="A13" s="36" t="s">
        <v>216</v>
      </c>
      <c r="B13" s="4" t="s">
        <v>217</v>
      </c>
      <c r="C13" s="5">
        <v>49</v>
      </c>
      <c r="D13" s="5">
        <v>13</v>
      </c>
      <c r="E13" s="6">
        <f t="shared" si="0"/>
        <v>0.26530612244897961</v>
      </c>
      <c r="F13" s="24" t="s">
        <v>409</v>
      </c>
      <c r="G13" s="5" t="s">
        <v>110</v>
      </c>
      <c r="H13" s="5">
        <v>12</v>
      </c>
      <c r="I13" s="6">
        <f t="shared" si="1"/>
        <v>0.24489795918367346</v>
      </c>
      <c r="J13" s="29" t="s">
        <v>399</v>
      </c>
      <c r="K13" s="5" t="s">
        <v>110</v>
      </c>
    </row>
    <row r="14" spans="1:11" ht="20.100000000000001" customHeight="1">
      <c r="A14" s="37"/>
      <c r="B14" s="4" t="s">
        <v>218</v>
      </c>
      <c r="C14" s="5">
        <v>50</v>
      </c>
      <c r="D14" s="5">
        <v>15</v>
      </c>
      <c r="E14" s="6">
        <f t="shared" si="0"/>
        <v>0.3</v>
      </c>
      <c r="F14" s="24" t="s">
        <v>395</v>
      </c>
      <c r="G14" s="5" t="s">
        <v>115</v>
      </c>
      <c r="H14" s="5">
        <v>13</v>
      </c>
      <c r="I14" s="6">
        <f t="shared" si="1"/>
        <v>0.26</v>
      </c>
      <c r="J14" s="29" t="s">
        <v>399</v>
      </c>
      <c r="K14" s="5" t="s">
        <v>220</v>
      </c>
    </row>
    <row r="15" spans="1:11" ht="20.100000000000001" customHeight="1">
      <c r="A15" s="38"/>
      <c r="B15" s="4" t="s">
        <v>221</v>
      </c>
      <c r="C15" s="5">
        <v>50</v>
      </c>
      <c r="D15" s="5">
        <v>13</v>
      </c>
      <c r="E15" s="6">
        <f t="shared" si="0"/>
        <v>0.26</v>
      </c>
      <c r="F15" s="29" t="s">
        <v>399</v>
      </c>
      <c r="G15" s="5" t="s">
        <v>110</v>
      </c>
      <c r="H15" s="5">
        <v>14</v>
      </c>
      <c r="I15" s="6">
        <f t="shared" si="1"/>
        <v>0.28000000000000003</v>
      </c>
      <c r="J15" s="29" t="s">
        <v>399</v>
      </c>
      <c r="K15" s="5" t="s">
        <v>110</v>
      </c>
    </row>
    <row r="16" spans="1:11" ht="20.100000000000001" customHeight="1">
      <c r="A16" s="36" t="s">
        <v>236</v>
      </c>
      <c r="B16" s="4" t="s">
        <v>235</v>
      </c>
      <c r="C16" s="5">
        <v>50</v>
      </c>
      <c r="D16" s="5">
        <v>7</v>
      </c>
      <c r="E16" s="6">
        <f t="shared" si="0"/>
        <v>0.14000000000000001</v>
      </c>
      <c r="F16" s="29" t="s">
        <v>399</v>
      </c>
      <c r="G16" s="5" t="s">
        <v>105</v>
      </c>
      <c r="H16" s="5">
        <v>10</v>
      </c>
      <c r="I16" s="6">
        <f t="shared" si="1"/>
        <v>0.2</v>
      </c>
      <c r="J16" s="29" t="s">
        <v>399</v>
      </c>
      <c r="K16" s="5" t="s">
        <v>110</v>
      </c>
    </row>
    <row r="17" spans="1:11" ht="20.100000000000001" customHeight="1">
      <c r="A17" s="37"/>
      <c r="B17" s="4" t="s">
        <v>183</v>
      </c>
      <c r="C17" s="5">
        <v>50</v>
      </c>
      <c r="D17" s="5">
        <v>11</v>
      </c>
      <c r="E17" s="6">
        <f t="shared" si="0"/>
        <v>0.22</v>
      </c>
      <c r="F17" s="29" t="s">
        <v>399</v>
      </c>
      <c r="G17" s="5" t="s">
        <v>110</v>
      </c>
      <c r="H17" s="5">
        <v>11</v>
      </c>
      <c r="I17" s="6">
        <f t="shared" si="1"/>
        <v>0.22</v>
      </c>
      <c r="J17" s="29" t="s">
        <v>399</v>
      </c>
      <c r="K17" s="5" t="s">
        <v>110</v>
      </c>
    </row>
    <row r="18" spans="1:11" ht="20.100000000000001" customHeight="1">
      <c r="A18" s="37"/>
      <c r="B18" s="4" t="s">
        <v>109</v>
      </c>
      <c r="C18" s="5">
        <v>50</v>
      </c>
      <c r="D18" s="5">
        <v>11</v>
      </c>
      <c r="E18" s="6">
        <f t="shared" si="0"/>
        <v>0.22</v>
      </c>
      <c r="F18" s="29" t="s">
        <v>399</v>
      </c>
      <c r="G18" s="5" t="s">
        <v>110</v>
      </c>
      <c r="H18" s="5">
        <v>17</v>
      </c>
      <c r="I18" s="6">
        <f t="shared" si="1"/>
        <v>0.34</v>
      </c>
      <c r="J18" s="24" t="s">
        <v>406</v>
      </c>
      <c r="K18" s="5" t="s">
        <v>115</v>
      </c>
    </row>
    <row r="19" spans="1:11" ht="20.100000000000001" customHeight="1">
      <c r="A19" s="37"/>
      <c r="B19" s="4" t="s">
        <v>237</v>
      </c>
      <c r="C19" s="5">
        <v>50</v>
      </c>
      <c r="D19" s="5">
        <v>9</v>
      </c>
      <c r="E19" s="6">
        <f t="shared" si="0"/>
        <v>0.18</v>
      </c>
      <c r="F19" s="29" t="s">
        <v>399</v>
      </c>
      <c r="G19" s="5" t="s">
        <v>105</v>
      </c>
      <c r="H19" s="5">
        <v>7</v>
      </c>
      <c r="I19" s="6">
        <f t="shared" si="1"/>
        <v>0.14000000000000001</v>
      </c>
      <c r="J19" s="29" t="s">
        <v>399</v>
      </c>
      <c r="K19" s="5" t="s">
        <v>238</v>
      </c>
    </row>
    <row r="20" spans="1:11" ht="20.100000000000001" customHeight="1">
      <c r="A20" s="38"/>
      <c r="B20" s="18" t="s">
        <v>239</v>
      </c>
      <c r="C20" s="16">
        <v>50</v>
      </c>
      <c r="D20" s="16">
        <v>20</v>
      </c>
      <c r="E20" s="17">
        <f t="shared" si="0"/>
        <v>0.4</v>
      </c>
      <c r="F20" s="24" t="s">
        <v>402</v>
      </c>
      <c r="G20" s="16" t="s">
        <v>21</v>
      </c>
      <c r="H20" s="16">
        <v>22</v>
      </c>
      <c r="I20" s="17">
        <f t="shared" si="1"/>
        <v>0.44</v>
      </c>
      <c r="J20" s="24" t="s">
        <v>401</v>
      </c>
      <c r="K20" s="16" t="s">
        <v>21</v>
      </c>
    </row>
    <row r="21" spans="1:11" ht="20.100000000000001" customHeight="1">
      <c r="A21" s="36" t="s">
        <v>242</v>
      </c>
      <c r="B21" s="4" t="s">
        <v>183</v>
      </c>
      <c r="C21" s="5">
        <v>49</v>
      </c>
      <c r="D21" s="5">
        <v>12</v>
      </c>
      <c r="E21" s="6">
        <f t="shared" si="0"/>
        <v>0.24489795918367346</v>
      </c>
      <c r="F21" s="29" t="s">
        <v>399</v>
      </c>
      <c r="G21" s="5" t="s">
        <v>110</v>
      </c>
      <c r="H21" s="5">
        <v>11</v>
      </c>
      <c r="I21" s="6">
        <f t="shared" si="1"/>
        <v>0.22448979591836735</v>
      </c>
      <c r="J21" s="29" t="s">
        <v>399</v>
      </c>
      <c r="K21" s="5" t="s">
        <v>110</v>
      </c>
    </row>
    <row r="22" spans="1:11" ht="20.100000000000001" customHeight="1">
      <c r="A22" s="37"/>
      <c r="B22" s="4" t="s">
        <v>243</v>
      </c>
      <c r="C22" s="5">
        <v>50</v>
      </c>
      <c r="D22" s="5">
        <v>11</v>
      </c>
      <c r="E22" s="6">
        <f t="shared" si="0"/>
        <v>0.22</v>
      </c>
      <c r="F22" s="29" t="s">
        <v>399</v>
      </c>
      <c r="G22" s="5" t="s">
        <v>110</v>
      </c>
      <c r="H22" s="5">
        <v>9</v>
      </c>
      <c r="I22" s="6">
        <f t="shared" si="1"/>
        <v>0.18</v>
      </c>
      <c r="J22" s="29" t="s">
        <v>399</v>
      </c>
      <c r="K22" s="5" t="s">
        <v>105</v>
      </c>
    </row>
    <row r="23" spans="1:11" ht="20.100000000000001" customHeight="1">
      <c r="A23" s="38"/>
      <c r="B23" s="4" t="s">
        <v>244</v>
      </c>
      <c r="C23" s="5">
        <v>47</v>
      </c>
      <c r="D23" s="5">
        <v>8</v>
      </c>
      <c r="E23" s="6">
        <f t="shared" si="0"/>
        <v>0.1702127659574468</v>
      </c>
      <c r="F23" s="29" t="s">
        <v>399</v>
      </c>
      <c r="G23" s="5" t="s">
        <v>105</v>
      </c>
      <c r="H23" s="5">
        <v>11</v>
      </c>
      <c r="I23" s="6">
        <f t="shared" si="1"/>
        <v>0.23404255319148937</v>
      </c>
      <c r="J23" s="29" t="s">
        <v>399</v>
      </c>
      <c r="K23" s="5" t="s">
        <v>110</v>
      </c>
    </row>
    <row r="24" spans="1:11" ht="20.100000000000001" customHeight="1">
      <c r="A24" s="39" t="s">
        <v>264</v>
      </c>
      <c r="B24" s="18" t="s">
        <v>265</v>
      </c>
      <c r="C24" s="16">
        <v>50</v>
      </c>
      <c r="D24" s="16">
        <v>17</v>
      </c>
      <c r="E24" s="17">
        <f t="shared" si="0"/>
        <v>0.34</v>
      </c>
      <c r="F24" s="24" t="s">
        <v>402</v>
      </c>
      <c r="G24" s="16" t="s">
        <v>115</v>
      </c>
      <c r="H24" s="16">
        <v>17</v>
      </c>
      <c r="I24" s="17">
        <f t="shared" si="1"/>
        <v>0.34</v>
      </c>
      <c r="J24" s="24" t="s">
        <v>402</v>
      </c>
      <c r="K24" s="16" t="s">
        <v>115</v>
      </c>
    </row>
    <row r="25" spans="1:11" ht="20.100000000000001" customHeight="1">
      <c r="A25" s="41"/>
      <c r="B25" s="18" t="s">
        <v>266</v>
      </c>
      <c r="C25" s="16">
        <v>50</v>
      </c>
      <c r="D25" s="16">
        <v>15</v>
      </c>
      <c r="E25" s="17">
        <f t="shared" si="0"/>
        <v>0.3</v>
      </c>
      <c r="F25" s="24" t="s">
        <v>408</v>
      </c>
      <c r="G25" s="16" t="s">
        <v>115</v>
      </c>
      <c r="H25" s="16">
        <v>13</v>
      </c>
      <c r="I25" s="17">
        <f t="shared" si="1"/>
        <v>0.26</v>
      </c>
      <c r="J25" s="29" t="s">
        <v>399</v>
      </c>
      <c r="K25" s="16" t="s">
        <v>110</v>
      </c>
    </row>
    <row r="26" spans="1:11" ht="20.100000000000001" customHeight="1">
      <c r="A26" s="36" t="s">
        <v>273</v>
      </c>
      <c r="B26" s="4" t="s">
        <v>277</v>
      </c>
      <c r="C26" s="5">
        <v>50</v>
      </c>
      <c r="D26" s="5">
        <v>10</v>
      </c>
      <c r="E26" s="6">
        <f t="shared" si="0"/>
        <v>0.2</v>
      </c>
      <c r="F26" s="29" t="s">
        <v>407</v>
      </c>
      <c r="G26" s="5" t="s">
        <v>275</v>
      </c>
      <c r="H26" s="5">
        <v>18</v>
      </c>
      <c r="I26" s="6">
        <f t="shared" si="1"/>
        <v>0.36</v>
      </c>
      <c r="J26" s="24" t="s">
        <v>402</v>
      </c>
      <c r="K26" s="5" t="s">
        <v>278</v>
      </c>
    </row>
    <row r="27" spans="1:11" ht="20.100000000000001" customHeight="1">
      <c r="A27" s="37"/>
      <c r="B27" s="4" t="s">
        <v>274</v>
      </c>
      <c r="C27" s="5">
        <v>49</v>
      </c>
      <c r="D27" s="5">
        <v>12</v>
      </c>
      <c r="E27" s="6">
        <f t="shared" si="0"/>
        <v>0.24489795918367346</v>
      </c>
      <c r="F27" s="29" t="s">
        <v>399</v>
      </c>
      <c r="G27" s="5" t="s">
        <v>275</v>
      </c>
      <c r="H27" s="5">
        <v>8</v>
      </c>
      <c r="I27" s="6">
        <f t="shared" si="1"/>
        <v>0.16326530612244897</v>
      </c>
      <c r="J27" s="29" t="s">
        <v>399</v>
      </c>
      <c r="K27" s="5" t="s">
        <v>276</v>
      </c>
    </row>
    <row r="28" spans="1:11" ht="20.100000000000001" customHeight="1">
      <c r="A28" s="30" t="s">
        <v>469</v>
      </c>
      <c r="B28" s="22" t="s">
        <v>470</v>
      </c>
      <c r="C28" s="5">
        <v>48</v>
      </c>
      <c r="D28" s="5">
        <v>11</v>
      </c>
      <c r="E28" s="6">
        <f t="shared" si="0"/>
        <v>0.22916666666666666</v>
      </c>
      <c r="F28" s="29" t="s">
        <v>399</v>
      </c>
      <c r="G28" s="5" t="s">
        <v>110</v>
      </c>
      <c r="H28" s="5">
        <v>11</v>
      </c>
      <c r="I28" s="6">
        <f t="shared" si="1"/>
        <v>0.22916666666666666</v>
      </c>
      <c r="J28" s="29" t="s">
        <v>399</v>
      </c>
      <c r="K28" s="5" t="s">
        <v>110</v>
      </c>
    </row>
    <row r="29" spans="1:11" ht="20.100000000000001" customHeight="1">
      <c r="A29" s="23"/>
      <c r="B29" s="22"/>
      <c r="C29" s="5"/>
      <c r="D29" s="5"/>
      <c r="E29" s="6" t="e">
        <f t="shared" si="0"/>
        <v>#DIV/0!</v>
      </c>
      <c r="F29" s="5"/>
      <c r="G29" s="5"/>
      <c r="H29" s="5"/>
      <c r="I29" s="6" t="e">
        <f t="shared" si="1"/>
        <v>#DIV/0!</v>
      </c>
      <c r="J29" s="5"/>
      <c r="K29" s="5"/>
    </row>
    <row r="30" spans="1:11" ht="20.100000000000001" customHeight="1">
      <c r="A30" s="23"/>
      <c r="B30" s="22"/>
      <c r="C30" s="5"/>
      <c r="D30" s="5"/>
      <c r="E30" s="6" t="e">
        <f t="shared" si="0"/>
        <v>#DIV/0!</v>
      </c>
      <c r="F30" s="5"/>
      <c r="G30" s="5"/>
      <c r="H30" s="5"/>
      <c r="I30" s="6" t="e">
        <f t="shared" si="1"/>
        <v>#DIV/0!</v>
      </c>
      <c r="J30" s="5"/>
      <c r="K30" s="5"/>
    </row>
    <row r="31" spans="1:11" ht="20.100000000000001" customHeight="1">
      <c r="A31" s="23"/>
      <c r="B31" s="22"/>
      <c r="C31" s="5"/>
      <c r="D31" s="5"/>
      <c r="E31" s="6" t="e">
        <f t="shared" si="0"/>
        <v>#DIV/0!</v>
      </c>
      <c r="F31" s="5"/>
      <c r="G31" s="5"/>
      <c r="H31" s="5"/>
      <c r="I31" s="6" t="e">
        <f t="shared" si="1"/>
        <v>#DIV/0!</v>
      </c>
      <c r="J31" s="5"/>
      <c r="K31" s="5"/>
    </row>
    <row r="32" spans="1:11" ht="20.100000000000001" customHeight="1">
      <c r="A32" s="23"/>
      <c r="B32" s="22"/>
      <c r="C32" s="5"/>
      <c r="D32" s="5"/>
      <c r="E32" s="6" t="e">
        <f t="shared" si="0"/>
        <v>#DIV/0!</v>
      </c>
      <c r="F32" s="5"/>
      <c r="G32" s="5"/>
      <c r="H32" s="5"/>
      <c r="I32" s="6" t="e">
        <f t="shared" si="1"/>
        <v>#DIV/0!</v>
      </c>
      <c r="J32" s="5"/>
      <c r="K32" s="5"/>
    </row>
    <row r="33" spans="1:11" ht="20.100000000000001" customHeight="1">
      <c r="A33" s="23"/>
      <c r="B33" s="22"/>
      <c r="C33" s="5"/>
      <c r="D33" s="5"/>
      <c r="E33" s="6" t="e">
        <f t="shared" si="0"/>
        <v>#DIV/0!</v>
      </c>
      <c r="F33" s="5"/>
      <c r="G33" s="5"/>
      <c r="H33" s="5"/>
      <c r="I33" s="6" t="e">
        <f t="shared" si="1"/>
        <v>#DIV/0!</v>
      </c>
      <c r="J33" s="5"/>
      <c r="K33" s="5"/>
    </row>
    <row r="34" spans="1:11" ht="20.100000000000001" customHeight="1">
      <c r="A34" s="23"/>
      <c r="B34" s="22"/>
      <c r="C34" s="5"/>
      <c r="D34" s="5"/>
      <c r="E34" s="6" t="e">
        <f t="shared" ref="E34:E39" si="2">D34/C34</f>
        <v>#DIV/0!</v>
      </c>
      <c r="F34" s="5"/>
      <c r="G34" s="5"/>
      <c r="H34" s="5"/>
      <c r="I34" s="6" t="e">
        <f t="shared" ref="I34:I39" si="3">H34/C34</f>
        <v>#DIV/0!</v>
      </c>
      <c r="J34" s="5"/>
      <c r="K34" s="5"/>
    </row>
    <row r="35" spans="1:11" ht="20.100000000000001" customHeight="1">
      <c r="A35" s="23"/>
      <c r="B35" s="22"/>
      <c r="C35" s="5"/>
      <c r="D35" s="5"/>
      <c r="E35" s="6" t="e">
        <f t="shared" si="2"/>
        <v>#DIV/0!</v>
      </c>
      <c r="F35" s="5"/>
      <c r="G35" s="5"/>
      <c r="H35" s="5"/>
      <c r="I35" s="6" t="e">
        <f t="shared" si="3"/>
        <v>#DIV/0!</v>
      </c>
      <c r="J35" s="5"/>
      <c r="K35" s="5"/>
    </row>
    <row r="36" spans="1:11" ht="20.100000000000001" customHeight="1">
      <c r="A36" s="23"/>
      <c r="B36" s="22"/>
      <c r="C36" s="5"/>
      <c r="D36" s="5"/>
      <c r="E36" s="6" t="e">
        <f t="shared" si="2"/>
        <v>#DIV/0!</v>
      </c>
      <c r="F36" s="5"/>
      <c r="G36" s="5"/>
      <c r="H36" s="5"/>
      <c r="I36" s="6" t="e">
        <f t="shared" si="3"/>
        <v>#DIV/0!</v>
      </c>
      <c r="J36" s="5"/>
      <c r="K36" s="5"/>
    </row>
    <row r="37" spans="1:11" ht="20.100000000000001" customHeight="1">
      <c r="A37" s="23"/>
      <c r="B37" s="22"/>
      <c r="C37" s="5"/>
      <c r="D37" s="5"/>
      <c r="E37" s="6" t="e">
        <f t="shared" si="2"/>
        <v>#DIV/0!</v>
      </c>
      <c r="F37" s="5"/>
      <c r="G37" s="5"/>
      <c r="H37" s="5"/>
      <c r="I37" s="6" t="e">
        <f t="shared" si="3"/>
        <v>#DIV/0!</v>
      </c>
      <c r="J37" s="5"/>
      <c r="K37" s="5"/>
    </row>
    <row r="38" spans="1:11" ht="20.100000000000001" customHeight="1">
      <c r="A38" s="23"/>
      <c r="B38" s="22"/>
      <c r="C38" s="5"/>
      <c r="D38" s="5"/>
      <c r="E38" s="6" t="e">
        <f t="shared" si="2"/>
        <v>#DIV/0!</v>
      </c>
      <c r="F38" s="5"/>
      <c r="G38" s="5"/>
      <c r="H38" s="5"/>
      <c r="I38" s="6" t="e">
        <f t="shared" si="3"/>
        <v>#DIV/0!</v>
      </c>
      <c r="J38" s="5"/>
      <c r="K38" s="5"/>
    </row>
    <row r="39" spans="1:11" ht="20.100000000000001" customHeight="1">
      <c r="A39" s="23"/>
      <c r="B39" s="22"/>
      <c r="C39" s="5"/>
      <c r="D39" s="5"/>
      <c r="E39" s="6" t="e">
        <f t="shared" si="2"/>
        <v>#DIV/0!</v>
      </c>
      <c r="F39" s="5"/>
      <c r="G39" s="5"/>
      <c r="H39" s="5"/>
      <c r="I39" s="6" t="e">
        <f t="shared" si="3"/>
        <v>#DIV/0!</v>
      </c>
      <c r="J39" s="5"/>
      <c r="K39" s="5"/>
    </row>
    <row r="40" spans="1:11" ht="20.100000000000001" customHeight="1">
      <c r="A40" s="23"/>
      <c r="B40" s="22"/>
      <c r="C40" s="5"/>
      <c r="D40" s="5"/>
      <c r="E40" s="6" t="e">
        <f t="shared" ref="E40:E45" si="4">D40/C40</f>
        <v>#DIV/0!</v>
      </c>
      <c r="F40" s="5"/>
      <c r="G40" s="5"/>
      <c r="H40" s="5"/>
      <c r="I40" s="6" t="e">
        <f t="shared" ref="I40:I45" si="5">H40/C40</f>
        <v>#DIV/0!</v>
      </c>
      <c r="J40" s="5"/>
      <c r="K40" s="5"/>
    </row>
    <row r="41" spans="1:11" ht="20.100000000000001" customHeight="1">
      <c r="A41" s="23"/>
      <c r="B41" s="22"/>
      <c r="C41" s="5"/>
      <c r="D41" s="5"/>
      <c r="E41" s="6" t="e">
        <f t="shared" si="4"/>
        <v>#DIV/0!</v>
      </c>
      <c r="F41" s="5"/>
      <c r="G41" s="5"/>
      <c r="H41" s="5"/>
      <c r="I41" s="6" t="e">
        <f t="shared" si="5"/>
        <v>#DIV/0!</v>
      </c>
      <c r="J41" s="5"/>
      <c r="K41" s="5"/>
    </row>
    <row r="42" spans="1:11" ht="20.100000000000001" customHeight="1">
      <c r="A42" s="23"/>
      <c r="B42" s="22"/>
      <c r="C42" s="5"/>
      <c r="D42" s="5"/>
      <c r="E42" s="6" t="e">
        <f t="shared" si="4"/>
        <v>#DIV/0!</v>
      </c>
      <c r="F42" s="5"/>
      <c r="G42" s="5"/>
      <c r="H42" s="5"/>
      <c r="I42" s="6" t="e">
        <f t="shared" si="5"/>
        <v>#DIV/0!</v>
      </c>
      <c r="J42" s="5"/>
      <c r="K42" s="5"/>
    </row>
    <row r="43" spans="1:11" ht="20.100000000000001" customHeight="1">
      <c r="A43" s="23"/>
      <c r="B43" s="22"/>
      <c r="C43" s="5"/>
      <c r="D43" s="5"/>
      <c r="E43" s="6" t="e">
        <f t="shared" si="4"/>
        <v>#DIV/0!</v>
      </c>
      <c r="F43" s="5"/>
      <c r="G43" s="5"/>
      <c r="H43" s="5"/>
      <c r="I43" s="6" t="e">
        <f t="shared" si="5"/>
        <v>#DIV/0!</v>
      </c>
      <c r="J43" s="5"/>
      <c r="K43" s="5"/>
    </row>
    <row r="44" spans="1:11" ht="20.100000000000001" customHeight="1">
      <c r="A44" s="23"/>
      <c r="B44" s="22"/>
      <c r="C44" s="5"/>
      <c r="D44" s="5"/>
      <c r="E44" s="6" t="e">
        <f t="shared" si="4"/>
        <v>#DIV/0!</v>
      </c>
      <c r="F44" s="5"/>
      <c r="G44" s="5"/>
      <c r="H44" s="5"/>
      <c r="I44" s="6" t="e">
        <f t="shared" si="5"/>
        <v>#DIV/0!</v>
      </c>
      <c r="J44" s="5"/>
      <c r="K44" s="5"/>
    </row>
    <row r="45" spans="1:11" ht="20.100000000000001" customHeight="1">
      <c r="A45" s="23"/>
      <c r="B45" s="22"/>
      <c r="C45" s="5"/>
      <c r="D45" s="5"/>
      <c r="E45" s="6" t="e">
        <f t="shared" si="4"/>
        <v>#DIV/0!</v>
      </c>
      <c r="F45" s="5"/>
      <c r="G45" s="5"/>
      <c r="H45" s="5"/>
      <c r="I45" s="6" t="e">
        <f t="shared" si="5"/>
        <v>#DIV/0!</v>
      </c>
      <c r="J45" s="5"/>
      <c r="K45" s="5"/>
    </row>
  </sheetData>
  <mergeCells count="8">
    <mergeCell ref="A24:A25"/>
    <mergeCell ref="A26:A27"/>
    <mergeCell ref="A3:A6"/>
    <mergeCell ref="A7:A9"/>
    <mergeCell ref="A11:A12"/>
    <mergeCell ref="A13:A15"/>
    <mergeCell ref="A16:A20"/>
    <mergeCell ref="A21:A23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2"/>
  <sheetViews>
    <sheetView topLeftCell="A10" workbookViewId="0">
      <selection activeCell="A39" sqref="A39:XFD39"/>
    </sheetView>
  </sheetViews>
  <sheetFormatPr defaultRowHeight="12.75"/>
  <cols>
    <col min="1" max="1" width="11.5703125" customWidth="1"/>
    <col min="2" max="2" width="10.5703125" customWidth="1"/>
    <col min="3" max="3" width="13.42578125" customWidth="1"/>
    <col min="4" max="4" width="12.7109375" customWidth="1"/>
    <col min="6" max="6" width="16.85546875" customWidth="1"/>
    <col min="8" max="8" width="12.7109375" customWidth="1"/>
    <col min="10" max="10" width="12.42578125" customWidth="1"/>
  </cols>
  <sheetData>
    <row r="1" spans="1:11" ht="38.25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22</v>
      </c>
      <c r="G1" s="2" t="s">
        <v>7</v>
      </c>
      <c r="H1" s="2" t="s">
        <v>5</v>
      </c>
      <c r="I1" s="3" t="s">
        <v>6</v>
      </c>
      <c r="J1" s="3" t="s">
        <v>23</v>
      </c>
      <c r="K1" s="2" t="s">
        <v>7</v>
      </c>
    </row>
    <row r="2" spans="1:11" ht="20.100000000000001" customHeight="1">
      <c r="A2" s="4" t="s">
        <v>234</v>
      </c>
      <c r="B2" s="4" t="s">
        <v>235</v>
      </c>
      <c r="C2" s="5">
        <v>50</v>
      </c>
      <c r="D2" s="5">
        <v>9</v>
      </c>
      <c r="E2" s="6">
        <f>D2/C2</f>
        <v>0.18</v>
      </c>
      <c r="F2" s="9" t="s">
        <v>398</v>
      </c>
      <c r="G2" s="5" t="s">
        <v>105</v>
      </c>
      <c r="H2" s="5">
        <v>10</v>
      </c>
      <c r="I2" s="6">
        <f>H2/C2</f>
        <v>0.2</v>
      </c>
      <c r="J2" s="9" t="s">
        <v>398</v>
      </c>
      <c r="K2" s="5" t="s">
        <v>110</v>
      </c>
    </row>
    <row r="3" spans="1:11" s="20" customFormat="1" ht="24">
      <c r="A3" s="21" t="s">
        <v>295</v>
      </c>
      <c r="B3" s="18" t="s">
        <v>296</v>
      </c>
      <c r="C3" s="16">
        <v>28</v>
      </c>
      <c r="D3" s="16">
        <v>12</v>
      </c>
      <c r="E3" s="17">
        <f t="shared" ref="E3:E42" si="0">D3/C3</f>
        <v>0.42857142857142855</v>
      </c>
      <c r="F3" s="15" t="s">
        <v>397</v>
      </c>
      <c r="G3" s="16" t="s">
        <v>21</v>
      </c>
      <c r="H3" s="16">
        <v>11</v>
      </c>
      <c r="I3" s="17">
        <f t="shared" ref="I3:I42" si="1">H3/C3</f>
        <v>0.39285714285714285</v>
      </c>
      <c r="J3" s="24" t="s">
        <v>401</v>
      </c>
      <c r="K3" s="16" t="s">
        <v>153</v>
      </c>
    </row>
    <row r="4" spans="1:11">
      <c r="A4" s="4" t="s">
        <v>297</v>
      </c>
      <c r="B4" s="4" t="s">
        <v>109</v>
      </c>
      <c r="C4" s="5">
        <v>50</v>
      </c>
      <c r="D4" s="5">
        <v>17</v>
      </c>
      <c r="E4" s="6">
        <f t="shared" si="0"/>
        <v>0.34</v>
      </c>
      <c r="F4" s="15" t="s">
        <v>402</v>
      </c>
      <c r="G4" s="5" t="s">
        <v>115</v>
      </c>
      <c r="H4" s="5">
        <v>16</v>
      </c>
      <c r="I4" s="6">
        <f t="shared" si="1"/>
        <v>0.32</v>
      </c>
      <c r="J4" s="15" t="s">
        <v>395</v>
      </c>
      <c r="K4" s="5" t="s">
        <v>115</v>
      </c>
    </row>
    <row r="5" spans="1:11">
      <c r="A5" s="36" t="s">
        <v>299</v>
      </c>
      <c r="B5" s="4" t="s">
        <v>300</v>
      </c>
      <c r="C5" s="5">
        <v>50</v>
      </c>
      <c r="D5" s="5">
        <v>15</v>
      </c>
      <c r="E5" s="6">
        <f t="shared" si="0"/>
        <v>0.3</v>
      </c>
      <c r="F5" s="15" t="s">
        <v>395</v>
      </c>
      <c r="G5" s="5" t="s">
        <v>115</v>
      </c>
      <c r="H5" s="5">
        <v>14</v>
      </c>
      <c r="I5" s="6">
        <f t="shared" si="1"/>
        <v>0.28000000000000003</v>
      </c>
      <c r="J5" s="15" t="s">
        <v>395</v>
      </c>
      <c r="K5" s="5" t="s">
        <v>110</v>
      </c>
    </row>
    <row r="6" spans="1:11">
      <c r="A6" s="37"/>
      <c r="B6" s="4" t="s">
        <v>235</v>
      </c>
      <c r="C6" s="5">
        <v>50</v>
      </c>
      <c r="D6" s="5">
        <v>12</v>
      </c>
      <c r="E6" s="6">
        <f t="shared" si="0"/>
        <v>0.24</v>
      </c>
      <c r="F6" s="9" t="s">
        <v>398</v>
      </c>
      <c r="G6" s="5" t="s">
        <v>110</v>
      </c>
      <c r="H6" s="5">
        <v>11</v>
      </c>
      <c r="I6" s="6">
        <f t="shared" si="1"/>
        <v>0.22</v>
      </c>
      <c r="J6" s="9" t="s">
        <v>398</v>
      </c>
      <c r="K6" s="5" t="s">
        <v>301</v>
      </c>
    </row>
    <row r="7" spans="1:11">
      <c r="A7" s="38"/>
      <c r="B7" s="4" t="s">
        <v>302</v>
      </c>
      <c r="C7" s="5">
        <v>50</v>
      </c>
      <c r="D7" s="5">
        <v>12</v>
      </c>
      <c r="E7" s="6">
        <f t="shared" si="0"/>
        <v>0.24</v>
      </c>
      <c r="F7" s="9" t="s">
        <v>398</v>
      </c>
      <c r="G7" s="5" t="s">
        <v>110</v>
      </c>
      <c r="H7" s="5">
        <v>11</v>
      </c>
      <c r="I7" s="6">
        <f t="shared" si="1"/>
        <v>0.22</v>
      </c>
      <c r="J7" s="9" t="s">
        <v>398</v>
      </c>
      <c r="K7" s="5" t="s">
        <v>110</v>
      </c>
    </row>
    <row r="8" spans="1:11">
      <c r="A8" s="36" t="s">
        <v>303</v>
      </c>
      <c r="B8" s="4" t="s">
        <v>109</v>
      </c>
      <c r="C8" s="5">
        <v>40</v>
      </c>
      <c r="D8" s="5">
        <v>8</v>
      </c>
      <c r="E8" s="6">
        <f t="shared" si="0"/>
        <v>0.2</v>
      </c>
      <c r="F8" s="9" t="s">
        <v>398</v>
      </c>
      <c r="G8" s="5" t="s">
        <v>110</v>
      </c>
      <c r="H8" s="5">
        <v>10</v>
      </c>
      <c r="I8" s="6">
        <f t="shared" si="1"/>
        <v>0.25</v>
      </c>
      <c r="J8" s="9" t="s">
        <v>398</v>
      </c>
      <c r="K8" s="5" t="s">
        <v>301</v>
      </c>
    </row>
    <row r="9" spans="1:11">
      <c r="A9" s="37"/>
      <c r="B9" s="4" t="s">
        <v>304</v>
      </c>
      <c r="C9" s="5">
        <v>50</v>
      </c>
      <c r="D9" s="5">
        <v>12</v>
      </c>
      <c r="E9" s="6">
        <f t="shared" si="0"/>
        <v>0.24</v>
      </c>
      <c r="F9" s="9" t="s">
        <v>398</v>
      </c>
      <c r="G9" s="5" t="s">
        <v>110</v>
      </c>
      <c r="H9" s="5">
        <v>7</v>
      </c>
      <c r="I9" s="6">
        <f t="shared" si="1"/>
        <v>0.14000000000000001</v>
      </c>
      <c r="J9" s="9" t="s">
        <v>398</v>
      </c>
      <c r="K9" s="5" t="s">
        <v>105</v>
      </c>
    </row>
    <row r="10" spans="1:11">
      <c r="A10" s="37"/>
      <c r="B10" s="4" t="s">
        <v>305</v>
      </c>
      <c r="C10" s="5">
        <v>43</v>
      </c>
      <c r="D10" s="5">
        <v>12</v>
      </c>
      <c r="E10" s="6">
        <f t="shared" si="0"/>
        <v>0.27906976744186046</v>
      </c>
      <c r="F10" s="15" t="s">
        <v>395</v>
      </c>
      <c r="G10" s="5" t="s">
        <v>110</v>
      </c>
      <c r="H10" s="5">
        <v>15</v>
      </c>
      <c r="I10" s="6">
        <f t="shared" si="1"/>
        <v>0.34883720930232559</v>
      </c>
      <c r="J10" s="15" t="s">
        <v>402</v>
      </c>
      <c r="K10" s="5" t="s">
        <v>115</v>
      </c>
    </row>
    <row r="11" spans="1:11">
      <c r="A11" s="37"/>
      <c r="B11" s="4" t="s">
        <v>233</v>
      </c>
      <c r="C11" s="5">
        <v>50</v>
      </c>
      <c r="D11" s="5">
        <v>9</v>
      </c>
      <c r="E11" s="6">
        <f t="shared" si="0"/>
        <v>0.18</v>
      </c>
      <c r="F11" s="9" t="s">
        <v>398</v>
      </c>
      <c r="G11" s="5" t="s">
        <v>105</v>
      </c>
      <c r="H11" s="5">
        <v>14</v>
      </c>
      <c r="I11" s="6">
        <f t="shared" si="1"/>
        <v>0.28000000000000003</v>
      </c>
      <c r="J11" s="9" t="s">
        <v>398</v>
      </c>
      <c r="K11" s="5" t="s">
        <v>110</v>
      </c>
    </row>
    <row r="12" spans="1:11">
      <c r="A12" s="37"/>
      <c r="B12" s="4" t="s">
        <v>306</v>
      </c>
      <c r="C12" s="5">
        <v>50</v>
      </c>
      <c r="D12" s="5">
        <v>9</v>
      </c>
      <c r="E12" s="6">
        <f t="shared" si="0"/>
        <v>0.18</v>
      </c>
      <c r="F12" s="9" t="s">
        <v>398</v>
      </c>
      <c r="G12" s="5" t="s">
        <v>105</v>
      </c>
      <c r="H12" s="5">
        <v>11</v>
      </c>
      <c r="I12" s="6">
        <f t="shared" si="1"/>
        <v>0.22</v>
      </c>
      <c r="J12" s="9" t="s">
        <v>398</v>
      </c>
      <c r="K12" s="5" t="s">
        <v>110</v>
      </c>
    </row>
    <row r="13" spans="1:11">
      <c r="A13" s="37"/>
      <c r="B13" s="4" t="s">
        <v>307</v>
      </c>
      <c r="C13" s="5">
        <v>50</v>
      </c>
      <c r="D13" s="5">
        <v>13</v>
      </c>
      <c r="E13" s="6">
        <f t="shared" si="0"/>
        <v>0.26</v>
      </c>
      <c r="F13" s="9" t="s">
        <v>398</v>
      </c>
      <c r="G13" s="5" t="s">
        <v>110</v>
      </c>
      <c r="H13" s="5">
        <v>7</v>
      </c>
      <c r="I13" s="6">
        <f t="shared" si="1"/>
        <v>0.14000000000000001</v>
      </c>
      <c r="J13" s="9" t="s">
        <v>398</v>
      </c>
      <c r="K13" s="5" t="s">
        <v>105</v>
      </c>
    </row>
    <row r="14" spans="1:11">
      <c r="A14" s="38"/>
      <c r="B14" s="4" t="s">
        <v>308</v>
      </c>
      <c r="C14" s="5">
        <v>50</v>
      </c>
      <c r="D14" s="5">
        <v>13</v>
      </c>
      <c r="E14" s="6">
        <f t="shared" si="0"/>
        <v>0.26</v>
      </c>
      <c r="F14" s="9" t="s">
        <v>398</v>
      </c>
      <c r="G14" s="5" t="s">
        <v>110</v>
      </c>
      <c r="H14" s="5">
        <v>9</v>
      </c>
      <c r="I14" s="6">
        <f t="shared" si="1"/>
        <v>0.18</v>
      </c>
      <c r="J14" s="9" t="s">
        <v>398</v>
      </c>
      <c r="K14" s="5" t="s">
        <v>105</v>
      </c>
    </row>
    <row r="15" spans="1:11">
      <c r="A15" s="4" t="s">
        <v>309</v>
      </c>
      <c r="B15" s="4" t="s">
        <v>310</v>
      </c>
      <c r="C15" s="5">
        <v>50</v>
      </c>
      <c r="D15" s="5">
        <v>16</v>
      </c>
      <c r="E15" s="6">
        <f t="shared" si="0"/>
        <v>0.32</v>
      </c>
      <c r="F15" s="15" t="s">
        <v>395</v>
      </c>
      <c r="G15" s="5" t="s">
        <v>115</v>
      </c>
      <c r="H15" s="5">
        <v>11</v>
      </c>
      <c r="I15" s="6">
        <f t="shared" si="1"/>
        <v>0.22</v>
      </c>
      <c r="J15" s="9" t="s">
        <v>398</v>
      </c>
      <c r="K15" s="5" t="s">
        <v>110</v>
      </c>
    </row>
    <row r="16" spans="1:11">
      <c r="A16" s="36" t="s">
        <v>311</v>
      </c>
      <c r="B16" s="4" t="s">
        <v>109</v>
      </c>
      <c r="C16" s="5">
        <v>43</v>
      </c>
      <c r="D16" s="5">
        <v>13</v>
      </c>
      <c r="E16" s="6">
        <f t="shared" si="0"/>
        <v>0.30232558139534882</v>
      </c>
      <c r="F16" s="15" t="s">
        <v>395</v>
      </c>
      <c r="G16" s="5" t="s">
        <v>115</v>
      </c>
      <c r="H16" s="5">
        <v>8</v>
      </c>
      <c r="I16" s="6">
        <f t="shared" si="1"/>
        <v>0.18604651162790697</v>
      </c>
      <c r="J16" s="9" t="s">
        <v>398</v>
      </c>
      <c r="K16" s="5" t="s">
        <v>312</v>
      </c>
    </row>
    <row r="17" spans="1:11">
      <c r="A17" s="38"/>
      <c r="B17" s="4" t="s">
        <v>232</v>
      </c>
      <c r="C17" s="5">
        <v>50</v>
      </c>
      <c r="D17" s="5">
        <v>13</v>
      </c>
      <c r="E17" s="6">
        <f t="shared" ref="E17" si="2">D17/C17</f>
        <v>0.26</v>
      </c>
      <c r="F17" s="9" t="s">
        <v>398</v>
      </c>
      <c r="G17" s="5" t="s">
        <v>110</v>
      </c>
      <c r="H17" s="5">
        <v>13</v>
      </c>
      <c r="I17" s="6">
        <f t="shared" ref="I17" si="3">H17/C17</f>
        <v>0.26</v>
      </c>
      <c r="J17" s="9" t="s">
        <v>398</v>
      </c>
      <c r="K17" s="5" t="s">
        <v>110</v>
      </c>
    </row>
    <row r="18" spans="1:11">
      <c r="A18" s="36" t="s">
        <v>313</v>
      </c>
      <c r="B18" s="4" t="s">
        <v>109</v>
      </c>
      <c r="C18" s="5">
        <v>40</v>
      </c>
      <c r="D18" s="5">
        <v>9</v>
      </c>
      <c r="E18" s="6">
        <f t="shared" si="0"/>
        <v>0.22500000000000001</v>
      </c>
      <c r="F18" s="9" t="s">
        <v>398</v>
      </c>
      <c r="G18" s="5" t="s">
        <v>110</v>
      </c>
      <c r="H18" s="5">
        <v>10</v>
      </c>
      <c r="I18" s="6">
        <f t="shared" si="1"/>
        <v>0.25</v>
      </c>
      <c r="J18" s="9" t="s">
        <v>398</v>
      </c>
      <c r="K18" s="5" t="s">
        <v>110</v>
      </c>
    </row>
    <row r="19" spans="1:11">
      <c r="A19" s="38"/>
      <c r="B19" s="4" t="s">
        <v>232</v>
      </c>
      <c r="C19" s="5">
        <v>50</v>
      </c>
      <c r="D19" s="5">
        <v>10</v>
      </c>
      <c r="E19" s="6">
        <f t="shared" si="0"/>
        <v>0.2</v>
      </c>
      <c r="F19" s="9" t="s">
        <v>398</v>
      </c>
      <c r="G19" s="5" t="s">
        <v>110</v>
      </c>
      <c r="H19" s="5">
        <v>8</v>
      </c>
      <c r="I19" s="6">
        <f t="shared" si="1"/>
        <v>0.16</v>
      </c>
      <c r="J19" s="9" t="s">
        <v>398</v>
      </c>
      <c r="K19" s="5" t="s">
        <v>105</v>
      </c>
    </row>
    <row r="20" spans="1:11">
      <c r="A20" s="36" t="s">
        <v>314</v>
      </c>
      <c r="B20" s="4" t="s">
        <v>109</v>
      </c>
      <c r="C20" s="5">
        <v>44</v>
      </c>
      <c r="D20" s="5">
        <v>16</v>
      </c>
      <c r="E20" s="6">
        <f t="shared" si="0"/>
        <v>0.36363636363636365</v>
      </c>
      <c r="F20" s="15" t="s">
        <v>402</v>
      </c>
      <c r="G20" s="5" t="s">
        <v>115</v>
      </c>
      <c r="H20" s="5">
        <v>14</v>
      </c>
      <c r="I20" s="6">
        <f t="shared" si="1"/>
        <v>0.31818181818181818</v>
      </c>
      <c r="J20" s="15" t="s">
        <v>395</v>
      </c>
      <c r="K20" s="5" t="s">
        <v>115</v>
      </c>
    </row>
    <row r="21" spans="1:11">
      <c r="A21" s="38"/>
      <c r="B21" s="4" t="s">
        <v>232</v>
      </c>
      <c r="C21" s="5">
        <v>50</v>
      </c>
      <c r="D21" s="5">
        <v>13</v>
      </c>
      <c r="E21" s="6">
        <f t="shared" si="0"/>
        <v>0.26</v>
      </c>
      <c r="F21" s="9" t="s">
        <v>398</v>
      </c>
      <c r="G21" s="5" t="s">
        <v>110</v>
      </c>
      <c r="H21" s="5">
        <v>13</v>
      </c>
      <c r="I21" s="6">
        <f t="shared" si="1"/>
        <v>0.26</v>
      </c>
      <c r="J21" s="9" t="s">
        <v>398</v>
      </c>
      <c r="K21" s="5" t="s">
        <v>110</v>
      </c>
    </row>
    <row r="22" spans="1:11">
      <c r="A22" s="4" t="s">
        <v>315</v>
      </c>
      <c r="B22" s="4" t="s">
        <v>316</v>
      </c>
      <c r="C22" s="5">
        <v>49</v>
      </c>
      <c r="D22" s="5">
        <v>15</v>
      </c>
      <c r="E22" s="6">
        <f t="shared" si="0"/>
        <v>0.30612244897959184</v>
      </c>
      <c r="F22" s="15" t="s">
        <v>395</v>
      </c>
      <c r="G22" s="5" t="s">
        <v>115</v>
      </c>
      <c r="H22" s="5">
        <v>8</v>
      </c>
      <c r="I22" s="6">
        <f t="shared" si="1"/>
        <v>0.16326530612244897</v>
      </c>
      <c r="J22" s="9" t="s">
        <v>398</v>
      </c>
      <c r="K22" s="5" t="s">
        <v>105</v>
      </c>
    </row>
    <row r="23" spans="1:11">
      <c r="A23" s="36" t="s">
        <v>317</v>
      </c>
      <c r="B23" s="4" t="s">
        <v>183</v>
      </c>
      <c r="C23" s="5">
        <v>50</v>
      </c>
      <c r="D23" s="5">
        <v>7</v>
      </c>
      <c r="E23" s="6">
        <f t="shared" si="0"/>
        <v>0.14000000000000001</v>
      </c>
      <c r="F23" s="9" t="s">
        <v>398</v>
      </c>
      <c r="G23" s="5" t="s">
        <v>105</v>
      </c>
      <c r="H23" s="5">
        <v>12</v>
      </c>
      <c r="I23" s="6">
        <f t="shared" si="1"/>
        <v>0.24</v>
      </c>
      <c r="J23" s="9" t="s">
        <v>398</v>
      </c>
      <c r="K23" s="5" t="s">
        <v>110</v>
      </c>
    </row>
    <row r="24" spans="1:11">
      <c r="A24" s="38"/>
      <c r="B24" s="4" t="s">
        <v>232</v>
      </c>
      <c r="C24" s="5">
        <v>50</v>
      </c>
      <c r="D24" s="5">
        <v>11</v>
      </c>
      <c r="E24" s="6">
        <f t="shared" si="0"/>
        <v>0.22</v>
      </c>
      <c r="F24" s="9" t="s">
        <v>398</v>
      </c>
      <c r="G24" s="5" t="s">
        <v>110</v>
      </c>
      <c r="H24" s="5">
        <v>10</v>
      </c>
      <c r="I24" s="6">
        <f t="shared" si="1"/>
        <v>0.2</v>
      </c>
      <c r="J24" s="9" t="s">
        <v>398</v>
      </c>
      <c r="K24" s="5" t="s">
        <v>110</v>
      </c>
    </row>
    <row r="25" spans="1:11">
      <c r="A25" s="4" t="s">
        <v>318</v>
      </c>
      <c r="B25" s="4" t="s">
        <v>109</v>
      </c>
      <c r="C25" s="5">
        <v>50</v>
      </c>
      <c r="D25" s="5">
        <v>14</v>
      </c>
      <c r="E25" s="6">
        <f t="shared" si="0"/>
        <v>0.28000000000000003</v>
      </c>
      <c r="F25" s="15" t="s">
        <v>395</v>
      </c>
      <c r="G25" s="5" t="s">
        <v>110</v>
      </c>
      <c r="H25" s="5">
        <v>12</v>
      </c>
      <c r="I25" s="6">
        <f t="shared" si="1"/>
        <v>0.24</v>
      </c>
      <c r="J25" s="9" t="s">
        <v>398</v>
      </c>
      <c r="K25" s="5" t="s">
        <v>110</v>
      </c>
    </row>
    <row r="26" spans="1:11">
      <c r="A26" s="36" t="s">
        <v>319</v>
      </c>
      <c r="B26" s="4" t="s">
        <v>316</v>
      </c>
      <c r="C26" s="5">
        <v>50</v>
      </c>
      <c r="D26" s="5">
        <v>15</v>
      </c>
      <c r="E26" s="6">
        <f t="shared" si="0"/>
        <v>0.3</v>
      </c>
      <c r="F26" s="15" t="s">
        <v>395</v>
      </c>
      <c r="G26" s="5" t="s">
        <v>115</v>
      </c>
      <c r="H26" s="5">
        <v>15</v>
      </c>
      <c r="I26" s="6">
        <f t="shared" si="1"/>
        <v>0.3</v>
      </c>
      <c r="J26" s="15" t="s">
        <v>395</v>
      </c>
      <c r="K26" s="5" t="s">
        <v>320</v>
      </c>
    </row>
    <row r="27" spans="1:11">
      <c r="A27" s="38"/>
      <c r="B27" s="4" t="s">
        <v>235</v>
      </c>
      <c r="C27" s="5">
        <v>50</v>
      </c>
      <c r="D27" s="5">
        <v>17</v>
      </c>
      <c r="E27" s="6">
        <f t="shared" si="0"/>
        <v>0.34</v>
      </c>
      <c r="F27" s="15" t="s">
        <v>395</v>
      </c>
      <c r="G27" s="5" t="s">
        <v>115</v>
      </c>
      <c r="H27" s="5">
        <v>11</v>
      </c>
      <c r="I27" s="6">
        <f t="shared" si="1"/>
        <v>0.22</v>
      </c>
      <c r="J27" s="9" t="s">
        <v>398</v>
      </c>
      <c r="K27" s="5" t="s">
        <v>110</v>
      </c>
    </row>
    <row r="28" spans="1:11">
      <c r="A28" s="4" t="s">
        <v>321</v>
      </c>
      <c r="B28" s="4" t="s">
        <v>109</v>
      </c>
      <c r="C28" s="5">
        <v>44</v>
      </c>
      <c r="D28" s="5">
        <v>6</v>
      </c>
      <c r="E28" s="6">
        <f t="shared" si="0"/>
        <v>0.13636363636363635</v>
      </c>
      <c r="F28" s="9" t="s">
        <v>398</v>
      </c>
      <c r="G28" s="5" t="s">
        <v>105</v>
      </c>
      <c r="H28" s="5">
        <v>11</v>
      </c>
      <c r="I28" s="6">
        <f t="shared" si="1"/>
        <v>0.25</v>
      </c>
      <c r="J28" s="9" t="s">
        <v>398</v>
      </c>
      <c r="K28" s="5" t="s">
        <v>110</v>
      </c>
    </row>
    <row r="29" spans="1:11">
      <c r="A29" s="36" t="s">
        <v>322</v>
      </c>
      <c r="B29" s="4" t="s">
        <v>109</v>
      </c>
      <c r="C29" s="5">
        <v>41</v>
      </c>
      <c r="D29" s="5">
        <v>14</v>
      </c>
      <c r="E29" s="6">
        <f t="shared" si="0"/>
        <v>0.34146341463414637</v>
      </c>
      <c r="F29" s="15" t="s">
        <v>402</v>
      </c>
      <c r="G29" s="5" t="s">
        <v>115</v>
      </c>
      <c r="H29" s="5">
        <v>13</v>
      </c>
      <c r="I29" s="6">
        <f t="shared" si="1"/>
        <v>0.31707317073170732</v>
      </c>
      <c r="J29" s="15" t="s">
        <v>395</v>
      </c>
      <c r="K29" s="5" t="s">
        <v>115</v>
      </c>
    </row>
    <row r="30" spans="1:11">
      <c r="A30" s="37"/>
      <c r="B30" s="4" t="s">
        <v>324</v>
      </c>
      <c r="C30" s="5">
        <v>41</v>
      </c>
      <c r="D30" s="5">
        <v>6</v>
      </c>
      <c r="E30" s="6">
        <f t="shared" si="0"/>
        <v>0.14634146341463414</v>
      </c>
      <c r="F30" s="9" t="s">
        <v>398</v>
      </c>
      <c r="G30" s="5" t="s">
        <v>105</v>
      </c>
      <c r="H30" s="5">
        <v>5</v>
      </c>
      <c r="I30" s="6">
        <f t="shared" si="1"/>
        <v>0.12195121951219512</v>
      </c>
      <c r="J30" s="9" t="s">
        <v>398</v>
      </c>
      <c r="K30" s="5" t="s">
        <v>312</v>
      </c>
    </row>
    <row r="31" spans="1:11">
      <c r="A31" s="37"/>
      <c r="B31" s="4" t="s">
        <v>232</v>
      </c>
      <c r="C31" s="5">
        <v>50</v>
      </c>
      <c r="D31" s="5">
        <v>12</v>
      </c>
      <c r="E31" s="6">
        <f t="shared" si="0"/>
        <v>0.24</v>
      </c>
      <c r="F31" s="9" t="s">
        <v>398</v>
      </c>
      <c r="G31" s="5" t="s">
        <v>110</v>
      </c>
      <c r="H31" s="5">
        <v>13</v>
      </c>
      <c r="I31" s="6">
        <f t="shared" si="1"/>
        <v>0.26</v>
      </c>
      <c r="J31" s="9" t="s">
        <v>398</v>
      </c>
      <c r="K31" s="5" t="s">
        <v>110</v>
      </c>
    </row>
    <row r="32" spans="1:11">
      <c r="A32" s="38"/>
      <c r="B32" s="4" t="s">
        <v>308</v>
      </c>
      <c r="C32" s="5">
        <v>50</v>
      </c>
      <c r="D32" s="5">
        <v>7</v>
      </c>
      <c r="E32" s="6">
        <f t="shared" si="0"/>
        <v>0.14000000000000001</v>
      </c>
      <c r="F32" s="9" t="s">
        <v>398</v>
      </c>
      <c r="G32" s="5" t="s">
        <v>105</v>
      </c>
      <c r="H32" s="5">
        <v>11</v>
      </c>
      <c r="I32" s="6">
        <f t="shared" si="1"/>
        <v>0.22</v>
      </c>
      <c r="J32" s="9" t="s">
        <v>398</v>
      </c>
      <c r="K32" s="5" t="s">
        <v>110</v>
      </c>
    </row>
    <row r="33" spans="1:11">
      <c r="A33" s="36" t="s">
        <v>323</v>
      </c>
      <c r="B33" s="4" t="s">
        <v>316</v>
      </c>
      <c r="C33" s="5">
        <v>44</v>
      </c>
      <c r="D33" s="5">
        <v>10</v>
      </c>
      <c r="E33" s="6">
        <f t="shared" si="0"/>
        <v>0.22727272727272727</v>
      </c>
      <c r="F33" s="9" t="s">
        <v>398</v>
      </c>
      <c r="G33" s="5" t="s">
        <v>110</v>
      </c>
      <c r="H33" s="5">
        <v>8</v>
      </c>
      <c r="I33" s="6">
        <f t="shared" si="1"/>
        <v>0.18181818181818182</v>
      </c>
      <c r="J33" s="9" t="s">
        <v>398</v>
      </c>
      <c r="K33" s="5" t="s">
        <v>312</v>
      </c>
    </row>
    <row r="34" spans="1:11">
      <c r="A34" s="38"/>
      <c r="B34" s="4" t="s">
        <v>232</v>
      </c>
      <c r="C34" s="5">
        <v>50</v>
      </c>
      <c r="D34" s="5">
        <v>11</v>
      </c>
      <c r="E34" s="6">
        <f t="shared" si="0"/>
        <v>0.22</v>
      </c>
      <c r="F34" s="9" t="s">
        <v>398</v>
      </c>
      <c r="G34" s="5" t="s">
        <v>110</v>
      </c>
      <c r="H34" s="5">
        <v>11</v>
      </c>
      <c r="I34" s="6">
        <f t="shared" si="1"/>
        <v>0.22</v>
      </c>
      <c r="J34" s="9" t="s">
        <v>398</v>
      </c>
      <c r="K34" s="5" t="s">
        <v>301</v>
      </c>
    </row>
    <row r="35" spans="1:11">
      <c r="A35" s="36" t="s">
        <v>325</v>
      </c>
      <c r="B35" s="4" t="s">
        <v>326</v>
      </c>
      <c r="C35" s="5">
        <v>50</v>
      </c>
      <c r="D35" s="5">
        <v>5</v>
      </c>
      <c r="E35" s="6">
        <f t="shared" si="0"/>
        <v>0.1</v>
      </c>
      <c r="F35" s="9" t="s">
        <v>398</v>
      </c>
      <c r="G35" s="5" t="s">
        <v>105</v>
      </c>
      <c r="H35" s="5">
        <v>13</v>
      </c>
      <c r="I35" s="6">
        <f t="shared" si="1"/>
        <v>0.26</v>
      </c>
      <c r="J35" s="9" t="s">
        <v>398</v>
      </c>
      <c r="K35" s="5" t="s">
        <v>110</v>
      </c>
    </row>
    <row r="36" spans="1:11">
      <c r="A36" s="37"/>
      <c r="B36" s="4" t="s">
        <v>327</v>
      </c>
      <c r="C36" s="5">
        <v>50</v>
      </c>
      <c r="D36" s="5">
        <v>8</v>
      </c>
      <c r="E36" s="6">
        <f t="shared" si="0"/>
        <v>0.16</v>
      </c>
      <c r="F36" s="9" t="s">
        <v>398</v>
      </c>
      <c r="G36" s="5" t="s">
        <v>105</v>
      </c>
      <c r="H36" s="5">
        <v>13</v>
      </c>
      <c r="I36" s="6">
        <f t="shared" si="1"/>
        <v>0.26</v>
      </c>
      <c r="J36" s="9" t="s">
        <v>398</v>
      </c>
      <c r="K36" s="5" t="s">
        <v>301</v>
      </c>
    </row>
    <row r="37" spans="1:11">
      <c r="A37" s="37"/>
      <c r="B37" s="4" t="s">
        <v>235</v>
      </c>
      <c r="C37" s="5">
        <v>50</v>
      </c>
      <c r="D37" s="5">
        <v>8</v>
      </c>
      <c r="E37" s="6">
        <f t="shared" si="0"/>
        <v>0.16</v>
      </c>
      <c r="F37" s="9" t="s">
        <v>398</v>
      </c>
      <c r="G37" s="5" t="s">
        <v>105</v>
      </c>
      <c r="H37" s="5">
        <v>12</v>
      </c>
      <c r="I37" s="6">
        <f t="shared" si="1"/>
        <v>0.24</v>
      </c>
      <c r="J37" s="9" t="s">
        <v>398</v>
      </c>
      <c r="K37" s="5" t="s">
        <v>110</v>
      </c>
    </row>
    <row r="38" spans="1:11">
      <c r="A38" s="38"/>
      <c r="B38" s="4" t="s">
        <v>328</v>
      </c>
      <c r="C38" s="5">
        <v>50</v>
      </c>
      <c r="D38" s="5">
        <v>14</v>
      </c>
      <c r="E38" s="6">
        <f t="shared" si="0"/>
        <v>0.28000000000000003</v>
      </c>
      <c r="F38" s="15" t="s">
        <v>403</v>
      </c>
      <c r="G38" s="5" t="s">
        <v>110</v>
      </c>
      <c r="H38" s="5">
        <v>15</v>
      </c>
      <c r="I38" s="6">
        <f t="shared" si="1"/>
        <v>0.3</v>
      </c>
      <c r="J38" s="15" t="s">
        <v>403</v>
      </c>
      <c r="K38" s="5" t="s">
        <v>115</v>
      </c>
    </row>
    <row r="39" spans="1:11">
      <c r="A39" s="4" t="s">
        <v>329</v>
      </c>
      <c r="B39" s="4" t="s">
        <v>330</v>
      </c>
      <c r="C39" s="5">
        <v>34</v>
      </c>
      <c r="D39" s="5">
        <v>7</v>
      </c>
      <c r="E39" s="6">
        <f t="shared" si="0"/>
        <v>0.20588235294117646</v>
      </c>
      <c r="F39" s="9" t="s">
        <v>398</v>
      </c>
      <c r="G39" s="5" t="s">
        <v>110</v>
      </c>
      <c r="H39" s="5">
        <v>12</v>
      </c>
      <c r="I39" s="6">
        <f t="shared" si="1"/>
        <v>0.35294117647058826</v>
      </c>
      <c r="J39" s="15" t="s">
        <v>402</v>
      </c>
      <c r="K39" s="5" t="s">
        <v>115</v>
      </c>
    </row>
    <row r="40" spans="1:11">
      <c r="A40" s="4"/>
      <c r="B40" s="4" t="s">
        <v>331</v>
      </c>
      <c r="C40" s="5">
        <v>41</v>
      </c>
      <c r="D40" s="5">
        <v>7</v>
      </c>
      <c r="E40" s="6">
        <f t="shared" si="0"/>
        <v>0.17073170731707318</v>
      </c>
      <c r="F40" s="9" t="s">
        <v>398</v>
      </c>
      <c r="G40" s="5" t="s">
        <v>105</v>
      </c>
      <c r="H40" s="5">
        <v>12</v>
      </c>
      <c r="I40" s="6">
        <f t="shared" si="1"/>
        <v>0.29268292682926828</v>
      </c>
      <c r="J40" s="15" t="s">
        <v>403</v>
      </c>
      <c r="K40" s="5" t="s">
        <v>301</v>
      </c>
    </row>
    <row r="41" spans="1:11">
      <c r="A41" s="4"/>
      <c r="B41" s="4"/>
      <c r="C41" s="5"/>
      <c r="D41" s="5"/>
      <c r="E41" s="6" t="e">
        <f t="shared" si="0"/>
        <v>#DIV/0!</v>
      </c>
      <c r="F41" s="5"/>
      <c r="G41" s="5"/>
      <c r="H41" s="5"/>
      <c r="I41" s="6" t="e">
        <f t="shared" si="1"/>
        <v>#DIV/0!</v>
      </c>
      <c r="J41" s="5"/>
      <c r="K41" s="5"/>
    </row>
    <row r="42" spans="1:11">
      <c r="A42" s="4"/>
      <c r="B42" s="4"/>
      <c r="C42" s="5"/>
      <c r="D42" s="5"/>
      <c r="E42" s="6" t="e">
        <f t="shared" si="0"/>
        <v>#DIV/0!</v>
      </c>
      <c r="F42" s="5"/>
      <c r="G42" s="5"/>
      <c r="H42" s="5"/>
      <c r="I42" s="6" t="e">
        <f t="shared" si="1"/>
        <v>#DIV/0!</v>
      </c>
      <c r="J42" s="5"/>
      <c r="K42" s="5"/>
    </row>
  </sheetData>
  <mergeCells count="10">
    <mergeCell ref="A26:A27"/>
    <mergeCell ref="A33:A34"/>
    <mergeCell ref="A29:A32"/>
    <mergeCell ref="A35:A38"/>
    <mergeCell ref="A5:A7"/>
    <mergeCell ref="A8:A14"/>
    <mergeCell ref="A16:A17"/>
    <mergeCell ref="A18:A19"/>
    <mergeCell ref="A20:A21"/>
    <mergeCell ref="A23:A2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11" sqref="K11"/>
    </sheetView>
  </sheetViews>
  <sheetFormatPr defaultRowHeight="12.75"/>
  <cols>
    <col min="1" max="1" width="10.7109375" customWidth="1"/>
    <col min="2" max="2" width="11.85546875" customWidth="1"/>
    <col min="3" max="3" width="14.140625" customWidth="1"/>
    <col min="4" max="4" width="12.5703125" customWidth="1"/>
    <col min="6" max="6" width="15.7109375" customWidth="1"/>
    <col min="8" max="8" width="13.140625" customWidth="1"/>
    <col min="10" max="10" width="12.5703125" customWidth="1"/>
  </cols>
  <sheetData>
    <row r="1" spans="1:11" ht="38.25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22</v>
      </c>
      <c r="G1" s="2" t="s">
        <v>7</v>
      </c>
      <c r="H1" s="2" t="s">
        <v>5</v>
      </c>
      <c r="I1" s="3" t="s">
        <v>6</v>
      </c>
      <c r="J1" s="3" t="s">
        <v>23</v>
      </c>
      <c r="K1" s="2" t="s">
        <v>7</v>
      </c>
    </row>
    <row r="2" spans="1:11" ht="20.100000000000001" customHeight="1">
      <c r="A2" s="36" t="s">
        <v>267</v>
      </c>
      <c r="B2" s="4" t="s">
        <v>268</v>
      </c>
      <c r="C2" s="5">
        <v>49</v>
      </c>
      <c r="D2" s="5">
        <v>10</v>
      </c>
      <c r="E2" s="6">
        <f t="shared" ref="E2:E9" si="0">D2/C2</f>
        <v>0.20408163265306123</v>
      </c>
      <c r="F2" s="9" t="s">
        <v>398</v>
      </c>
      <c r="G2" s="5" t="s">
        <v>271</v>
      </c>
      <c r="H2" s="5">
        <v>6</v>
      </c>
      <c r="I2" s="6">
        <f t="shared" ref="I2:I9" si="1">H2/C2</f>
        <v>0.12244897959183673</v>
      </c>
      <c r="J2" s="9" t="s">
        <v>398</v>
      </c>
      <c r="K2" s="5" t="s">
        <v>272</v>
      </c>
    </row>
    <row r="3" spans="1:11" ht="20.100000000000001" customHeight="1">
      <c r="A3" s="38"/>
      <c r="B3" s="4" t="s">
        <v>269</v>
      </c>
      <c r="C3" s="5">
        <v>44</v>
      </c>
      <c r="D3" s="5">
        <v>16</v>
      </c>
      <c r="E3" s="6">
        <f t="shared" si="0"/>
        <v>0.36363636363636365</v>
      </c>
      <c r="F3" s="15" t="s">
        <v>402</v>
      </c>
      <c r="G3" s="5" t="s">
        <v>270</v>
      </c>
      <c r="H3" s="5">
        <v>11</v>
      </c>
      <c r="I3" s="6">
        <f t="shared" si="1"/>
        <v>0.25</v>
      </c>
      <c r="J3" s="9" t="s">
        <v>398</v>
      </c>
      <c r="K3" s="5" t="s">
        <v>271</v>
      </c>
    </row>
    <row r="4" spans="1:11" ht="20.100000000000001" customHeight="1">
      <c r="A4" s="36" t="s">
        <v>279</v>
      </c>
      <c r="B4" s="4" t="s">
        <v>280</v>
      </c>
      <c r="C4" s="5">
        <v>50</v>
      </c>
      <c r="D4" s="5">
        <v>5</v>
      </c>
      <c r="E4" s="6">
        <f t="shared" si="0"/>
        <v>0.1</v>
      </c>
      <c r="F4" s="9" t="s">
        <v>398</v>
      </c>
      <c r="G4" s="5" t="s">
        <v>282</v>
      </c>
      <c r="H4" s="5">
        <v>7</v>
      </c>
      <c r="I4" s="6">
        <f t="shared" si="1"/>
        <v>0.14000000000000001</v>
      </c>
      <c r="J4" s="9" t="s">
        <v>398</v>
      </c>
      <c r="K4" s="5" t="s">
        <v>282</v>
      </c>
    </row>
    <row r="5" spans="1:11" ht="20.100000000000001" customHeight="1">
      <c r="A5" s="38"/>
      <c r="B5" s="4" t="s">
        <v>281</v>
      </c>
      <c r="C5" s="5">
        <v>50</v>
      </c>
      <c r="D5" s="5">
        <v>8</v>
      </c>
      <c r="E5" s="6">
        <f t="shared" si="0"/>
        <v>0.16</v>
      </c>
      <c r="F5" s="9" t="s">
        <v>398</v>
      </c>
      <c r="G5" s="5" t="s">
        <v>282</v>
      </c>
      <c r="H5" s="5">
        <v>11</v>
      </c>
      <c r="I5" s="6">
        <f t="shared" si="1"/>
        <v>0.22</v>
      </c>
      <c r="J5" s="9" t="s">
        <v>398</v>
      </c>
      <c r="K5" s="5" t="s">
        <v>283</v>
      </c>
    </row>
    <row r="6" spans="1:11">
      <c r="A6" s="36" t="s">
        <v>298</v>
      </c>
      <c r="B6" s="4" t="s">
        <v>109</v>
      </c>
      <c r="C6" s="5">
        <v>50</v>
      </c>
      <c r="D6" s="5">
        <v>8</v>
      </c>
      <c r="E6" s="6">
        <f t="shared" si="0"/>
        <v>0.16</v>
      </c>
      <c r="F6" s="9" t="s">
        <v>398</v>
      </c>
      <c r="G6" s="5" t="s">
        <v>105</v>
      </c>
      <c r="H6" s="5">
        <v>14</v>
      </c>
      <c r="I6" s="6">
        <f t="shared" si="1"/>
        <v>0.28000000000000003</v>
      </c>
      <c r="J6" s="15" t="s">
        <v>395</v>
      </c>
      <c r="K6" s="5" t="s">
        <v>110</v>
      </c>
    </row>
    <row r="7" spans="1:11">
      <c r="A7" s="37"/>
      <c r="B7" s="4" t="s">
        <v>232</v>
      </c>
      <c r="C7" s="5">
        <v>50</v>
      </c>
      <c r="D7" s="5">
        <v>11</v>
      </c>
      <c r="E7" s="6">
        <f t="shared" si="0"/>
        <v>0.22</v>
      </c>
      <c r="F7" s="9" t="s">
        <v>398</v>
      </c>
      <c r="G7" s="5" t="s">
        <v>110</v>
      </c>
      <c r="H7" s="5">
        <v>11</v>
      </c>
      <c r="I7" s="6">
        <f t="shared" si="1"/>
        <v>0.22</v>
      </c>
      <c r="J7" s="9" t="s">
        <v>398</v>
      </c>
      <c r="K7" s="5" t="s">
        <v>110</v>
      </c>
    </row>
    <row r="8" spans="1:11">
      <c r="A8" s="38"/>
      <c r="B8" s="4" t="s">
        <v>332</v>
      </c>
      <c r="C8" s="5">
        <v>41</v>
      </c>
      <c r="D8" s="5">
        <v>9</v>
      </c>
      <c r="E8" s="6">
        <f t="shared" si="0"/>
        <v>0.21951219512195122</v>
      </c>
      <c r="F8" s="9" t="s">
        <v>398</v>
      </c>
      <c r="G8" s="5" t="s">
        <v>110</v>
      </c>
      <c r="H8" s="5">
        <v>14</v>
      </c>
      <c r="I8" s="6">
        <f t="shared" si="1"/>
        <v>0.34146341463414637</v>
      </c>
      <c r="J8" s="15" t="s">
        <v>402</v>
      </c>
      <c r="K8" s="5" t="s">
        <v>115</v>
      </c>
    </row>
    <row r="9" spans="1:11">
      <c r="A9" s="36" t="s">
        <v>465</v>
      </c>
      <c r="B9" s="4" t="s">
        <v>466</v>
      </c>
      <c r="C9" s="5">
        <v>47</v>
      </c>
      <c r="D9" s="5">
        <v>12</v>
      </c>
      <c r="E9" s="6">
        <f t="shared" si="0"/>
        <v>0.25531914893617019</v>
      </c>
      <c r="F9" s="9" t="s">
        <v>398</v>
      </c>
      <c r="G9" s="5" t="s">
        <v>110</v>
      </c>
      <c r="H9" s="5">
        <v>14</v>
      </c>
      <c r="I9" s="6">
        <f t="shared" si="1"/>
        <v>0.2978723404255319</v>
      </c>
      <c r="J9" s="15" t="s">
        <v>395</v>
      </c>
      <c r="K9" s="5" t="s">
        <v>115</v>
      </c>
    </row>
    <row r="10" spans="1:11">
      <c r="A10" s="38"/>
      <c r="B10" s="4"/>
      <c r="C10" s="5"/>
      <c r="D10" s="5"/>
      <c r="E10" s="6"/>
      <c r="F10" s="5"/>
      <c r="G10" s="5"/>
      <c r="H10" s="5"/>
      <c r="I10" s="6"/>
      <c r="J10" s="5"/>
      <c r="K10" s="5"/>
    </row>
    <row r="11" spans="1:11">
      <c r="A11" s="36"/>
      <c r="B11" s="4"/>
      <c r="C11" s="5"/>
      <c r="D11" s="5"/>
      <c r="E11" s="6"/>
      <c r="F11" s="5"/>
      <c r="G11" s="5"/>
      <c r="H11" s="5"/>
      <c r="I11" s="6"/>
      <c r="J11" s="5"/>
      <c r="K11" s="5"/>
    </row>
    <row r="12" spans="1:11">
      <c r="A12" s="38"/>
      <c r="B12" s="4"/>
      <c r="C12" s="5"/>
      <c r="D12" s="5"/>
      <c r="E12" s="6"/>
      <c r="F12" s="5"/>
      <c r="G12" s="5"/>
      <c r="H12" s="5"/>
      <c r="I12" s="6"/>
      <c r="J12" s="5"/>
      <c r="K12" s="5"/>
    </row>
  </sheetData>
  <mergeCells count="5">
    <mergeCell ref="A2:A3"/>
    <mergeCell ref="A4:A5"/>
    <mergeCell ref="A9:A10"/>
    <mergeCell ref="A11:A12"/>
    <mergeCell ref="A6:A8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D23" sqref="D23"/>
    </sheetView>
  </sheetViews>
  <sheetFormatPr defaultRowHeight="12.75"/>
  <cols>
    <col min="1" max="1" width="11.140625" customWidth="1"/>
    <col min="2" max="2" width="12.42578125" customWidth="1"/>
    <col min="3" max="3" width="14" customWidth="1"/>
    <col min="4" max="4" width="12.42578125" customWidth="1"/>
    <col min="6" max="6" width="17" customWidth="1"/>
    <col min="8" max="8" width="12.140625" customWidth="1"/>
    <col min="10" max="10" width="11.85546875" customWidth="1"/>
  </cols>
  <sheetData>
    <row r="1" spans="1:11" ht="38.25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22</v>
      </c>
      <c r="G1" s="2" t="s">
        <v>7</v>
      </c>
      <c r="H1" s="2" t="s">
        <v>5</v>
      </c>
      <c r="I1" s="3" t="s">
        <v>6</v>
      </c>
      <c r="J1" s="3" t="s">
        <v>23</v>
      </c>
      <c r="K1" s="2" t="s">
        <v>7</v>
      </c>
    </row>
    <row r="2" spans="1:11" ht="20.100000000000001" customHeight="1">
      <c r="A2" s="18" t="s">
        <v>181</v>
      </c>
      <c r="B2" s="18" t="s">
        <v>182</v>
      </c>
      <c r="C2" s="16">
        <v>50</v>
      </c>
      <c r="D2" s="16">
        <v>14</v>
      </c>
      <c r="E2" s="17">
        <f>D2/C2</f>
        <v>0.28000000000000003</v>
      </c>
      <c r="F2" s="16"/>
      <c r="G2" s="19" t="s">
        <v>110</v>
      </c>
      <c r="H2" s="16">
        <v>15</v>
      </c>
      <c r="I2" s="17">
        <f>H2/C2</f>
        <v>0.3</v>
      </c>
      <c r="J2" s="16"/>
      <c r="K2" s="16" t="s">
        <v>115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3"/>
  <sheetViews>
    <sheetView workbookViewId="0">
      <selection activeCell="I10" sqref="I10"/>
    </sheetView>
  </sheetViews>
  <sheetFormatPr defaultRowHeight="12.75"/>
  <cols>
    <col min="1" max="1" width="11.42578125" customWidth="1"/>
    <col min="2" max="2" width="12.42578125" customWidth="1"/>
    <col min="3" max="3" width="10.140625" customWidth="1"/>
    <col min="4" max="5" width="8.28515625" customWidth="1"/>
    <col min="6" max="6" width="10.5703125" customWidth="1"/>
    <col min="7" max="7" width="8.85546875" customWidth="1"/>
    <col min="8" max="8" width="8.42578125" customWidth="1"/>
    <col min="9" max="9" width="11" customWidth="1"/>
  </cols>
  <sheetData>
    <row r="1" spans="1:9" ht="42.75">
      <c r="A1" s="31" t="s">
        <v>0</v>
      </c>
      <c r="B1" s="31" t="s">
        <v>1</v>
      </c>
      <c r="C1" s="32" t="s">
        <v>2</v>
      </c>
      <c r="D1" s="32" t="s">
        <v>3</v>
      </c>
      <c r="E1" s="31" t="s">
        <v>4</v>
      </c>
      <c r="F1" s="32" t="s">
        <v>411</v>
      </c>
      <c r="G1" s="32" t="s">
        <v>5</v>
      </c>
      <c r="H1" s="32" t="s">
        <v>6</v>
      </c>
      <c r="I1" s="32" t="s">
        <v>411</v>
      </c>
    </row>
    <row r="2" spans="1:9" ht="20.100000000000001" customHeight="1">
      <c r="A2" s="30" t="s">
        <v>413</v>
      </c>
      <c r="B2" s="30" t="s">
        <v>383</v>
      </c>
      <c r="C2" s="33">
        <v>50</v>
      </c>
      <c r="D2" s="33">
        <v>11</v>
      </c>
      <c r="E2" s="34">
        <f t="shared" ref="E2:E39" si="0">D2/C2</f>
        <v>0.22</v>
      </c>
      <c r="F2" s="35" t="s">
        <v>414</v>
      </c>
      <c r="G2" s="33">
        <v>22</v>
      </c>
      <c r="H2" s="34">
        <f t="shared" ref="H2:H34" si="1">G2/C2</f>
        <v>0.44</v>
      </c>
      <c r="I2" s="30" t="s">
        <v>415</v>
      </c>
    </row>
    <row r="3" spans="1:9" ht="20.100000000000001" customHeight="1">
      <c r="A3" s="30" t="s">
        <v>416</v>
      </c>
      <c r="B3" s="30" t="s">
        <v>417</v>
      </c>
      <c r="C3" s="33">
        <v>50</v>
      </c>
      <c r="D3" s="33">
        <v>21</v>
      </c>
      <c r="E3" s="34">
        <f t="shared" si="0"/>
        <v>0.42</v>
      </c>
      <c r="F3" s="30" t="s">
        <v>418</v>
      </c>
      <c r="G3" s="33">
        <v>25</v>
      </c>
      <c r="H3" s="34">
        <f t="shared" si="1"/>
        <v>0.5</v>
      </c>
      <c r="I3" s="30" t="s">
        <v>415</v>
      </c>
    </row>
    <row r="4" spans="1:9" ht="20.100000000000001" customHeight="1">
      <c r="A4" s="30" t="s">
        <v>416</v>
      </c>
      <c r="B4" s="30" t="s">
        <v>179</v>
      </c>
      <c r="C4" s="33">
        <v>50</v>
      </c>
      <c r="D4" s="33">
        <v>14</v>
      </c>
      <c r="E4" s="34">
        <f t="shared" si="0"/>
        <v>0.28000000000000003</v>
      </c>
      <c r="F4" s="35" t="s">
        <v>414</v>
      </c>
      <c r="G4" s="33">
        <v>23</v>
      </c>
      <c r="H4" s="34">
        <f t="shared" si="1"/>
        <v>0.46</v>
      </c>
      <c r="I4" s="30" t="s">
        <v>415</v>
      </c>
    </row>
    <row r="5" spans="1:9" ht="20.100000000000001" customHeight="1">
      <c r="A5" s="30" t="s">
        <v>434</v>
      </c>
      <c r="B5" s="30" t="s">
        <v>435</v>
      </c>
      <c r="C5" s="33">
        <v>50</v>
      </c>
      <c r="D5" s="33">
        <v>14</v>
      </c>
      <c r="E5" s="34">
        <f t="shared" ref="E5:E17" si="2">D5/C5</f>
        <v>0.28000000000000003</v>
      </c>
      <c r="F5" s="35" t="s">
        <v>414</v>
      </c>
      <c r="G5" s="33">
        <v>15</v>
      </c>
      <c r="H5" s="34">
        <f t="shared" si="1"/>
        <v>0.3</v>
      </c>
      <c r="I5" s="30" t="s">
        <v>415</v>
      </c>
    </row>
    <row r="6" spans="1:9" s="20" customFormat="1" ht="27" customHeight="1">
      <c r="A6" s="35" t="s">
        <v>295</v>
      </c>
      <c r="B6" s="30" t="s">
        <v>436</v>
      </c>
      <c r="C6" s="33">
        <v>28</v>
      </c>
      <c r="D6" s="33">
        <v>12</v>
      </c>
      <c r="E6" s="34">
        <f t="shared" si="2"/>
        <v>0.42857142857142855</v>
      </c>
      <c r="F6" s="30" t="s">
        <v>415</v>
      </c>
      <c r="G6" s="33">
        <v>11</v>
      </c>
      <c r="H6" s="34">
        <f t="shared" si="1"/>
        <v>0.39285714285714285</v>
      </c>
      <c r="I6" s="30" t="s">
        <v>418</v>
      </c>
    </row>
    <row r="7" spans="1:9" ht="20.100000000000001" customHeight="1">
      <c r="A7" s="30" t="s">
        <v>376</v>
      </c>
      <c r="B7" s="30" t="s">
        <v>437</v>
      </c>
      <c r="C7" s="33">
        <v>46</v>
      </c>
      <c r="D7" s="33">
        <v>7</v>
      </c>
      <c r="E7" s="34">
        <f t="shared" si="2"/>
        <v>0.15217391304347827</v>
      </c>
      <c r="F7" s="35" t="s">
        <v>414</v>
      </c>
      <c r="G7" s="33">
        <v>20</v>
      </c>
      <c r="H7" s="34">
        <f t="shared" si="1"/>
        <v>0.43478260869565216</v>
      </c>
      <c r="I7" s="30" t="s">
        <v>415</v>
      </c>
    </row>
    <row r="8" spans="1:9" s="20" customFormat="1" ht="20.100000000000001" customHeight="1">
      <c r="A8" s="30" t="s">
        <v>374</v>
      </c>
      <c r="B8" s="30" t="s">
        <v>383</v>
      </c>
      <c r="C8" s="33">
        <v>47</v>
      </c>
      <c r="D8" s="33">
        <v>7</v>
      </c>
      <c r="E8" s="34">
        <f t="shared" si="2"/>
        <v>0.14893617021276595</v>
      </c>
      <c r="F8" s="35" t="s">
        <v>414</v>
      </c>
      <c r="G8" s="33">
        <v>21</v>
      </c>
      <c r="H8" s="34">
        <f t="shared" si="1"/>
        <v>0.44680851063829785</v>
      </c>
      <c r="I8" s="30" t="s">
        <v>415</v>
      </c>
    </row>
    <row r="9" spans="1:9" s="20" customFormat="1" ht="20.100000000000001" customHeight="1">
      <c r="A9" s="30" t="s">
        <v>103</v>
      </c>
      <c r="B9" s="30" t="s">
        <v>459</v>
      </c>
      <c r="C9" s="33">
        <v>50</v>
      </c>
      <c r="D9" s="33">
        <v>22</v>
      </c>
      <c r="E9" s="34">
        <f t="shared" si="2"/>
        <v>0.44</v>
      </c>
      <c r="F9" s="30" t="s">
        <v>415</v>
      </c>
      <c r="G9" s="33">
        <v>16</v>
      </c>
      <c r="H9" s="34">
        <f t="shared" si="1"/>
        <v>0.32</v>
      </c>
      <c r="I9" s="30" t="s">
        <v>420</v>
      </c>
    </row>
    <row r="10" spans="1:9" s="20" customFormat="1" ht="20.100000000000001" customHeight="1">
      <c r="A10" s="30" t="s">
        <v>463</v>
      </c>
      <c r="B10" s="30" t="s">
        <v>464</v>
      </c>
      <c r="C10" s="33">
        <v>43</v>
      </c>
      <c r="D10" s="33">
        <v>16</v>
      </c>
      <c r="E10" s="34">
        <f t="shared" si="2"/>
        <v>0.37209302325581395</v>
      </c>
      <c r="F10" s="30" t="s">
        <v>402</v>
      </c>
      <c r="G10" s="33">
        <v>21</v>
      </c>
      <c r="H10" s="34">
        <f t="shared" si="1"/>
        <v>0.48837209302325579</v>
      </c>
      <c r="I10" s="30" t="s">
        <v>396</v>
      </c>
    </row>
    <row r="11" spans="1:9" ht="20.100000000000001" customHeight="1">
      <c r="A11" s="30" t="s">
        <v>461</v>
      </c>
      <c r="B11" s="30" t="s">
        <v>462</v>
      </c>
      <c r="C11" s="33">
        <v>100</v>
      </c>
      <c r="D11" s="33">
        <v>29</v>
      </c>
      <c r="E11" s="34">
        <f t="shared" si="2"/>
        <v>0.28999999999999998</v>
      </c>
      <c r="F11" s="30" t="s">
        <v>400</v>
      </c>
      <c r="G11" s="33">
        <v>39</v>
      </c>
      <c r="H11" s="34">
        <f>G11/C11</f>
        <v>0.39</v>
      </c>
      <c r="I11" s="30" t="s">
        <v>397</v>
      </c>
    </row>
    <row r="12" spans="1:9" ht="20.100000000000001" customHeight="1">
      <c r="A12" s="30" t="s">
        <v>422</v>
      </c>
      <c r="B12" s="30" t="s">
        <v>391</v>
      </c>
      <c r="C12" s="33">
        <v>50</v>
      </c>
      <c r="D12" s="33">
        <v>16</v>
      </c>
      <c r="E12" s="34">
        <f t="shared" si="2"/>
        <v>0.32</v>
      </c>
      <c r="F12" s="30" t="s">
        <v>395</v>
      </c>
      <c r="G12" s="33">
        <v>20</v>
      </c>
      <c r="H12" s="34">
        <f t="shared" si="1"/>
        <v>0.4</v>
      </c>
      <c r="I12" s="30" t="s">
        <v>423</v>
      </c>
    </row>
    <row r="13" spans="1:9" s="20" customFormat="1" ht="20.100000000000001" customHeight="1">
      <c r="A13" s="30" t="s">
        <v>103</v>
      </c>
      <c r="B13" s="30" t="s">
        <v>460</v>
      </c>
      <c r="C13" s="33">
        <v>50</v>
      </c>
      <c r="D13" s="33">
        <v>13</v>
      </c>
      <c r="E13" s="34">
        <f t="shared" si="2"/>
        <v>0.26</v>
      </c>
      <c r="F13" s="30" t="s">
        <v>400</v>
      </c>
      <c r="G13" s="33">
        <v>19</v>
      </c>
      <c r="H13" s="34">
        <f t="shared" si="1"/>
        <v>0.38</v>
      </c>
      <c r="I13" s="30" t="s">
        <v>418</v>
      </c>
    </row>
    <row r="14" spans="1:9" s="20" customFormat="1" ht="20.100000000000001" customHeight="1">
      <c r="A14" s="30" t="s">
        <v>424</v>
      </c>
      <c r="B14" s="30" t="s">
        <v>425</v>
      </c>
      <c r="C14" s="33">
        <v>49</v>
      </c>
      <c r="D14" s="33">
        <v>9</v>
      </c>
      <c r="E14" s="34">
        <f t="shared" si="2"/>
        <v>0.18367346938775511</v>
      </c>
      <c r="F14" s="35" t="s">
        <v>414</v>
      </c>
      <c r="G14" s="33">
        <v>17</v>
      </c>
      <c r="H14" s="34">
        <f t="shared" si="1"/>
        <v>0.34693877551020408</v>
      </c>
      <c r="I14" s="30" t="s">
        <v>418</v>
      </c>
    </row>
    <row r="15" spans="1:9" s="20" customFormat="1" ht="20.100000000000001" customHeight="1">
      <c r="A15" s="30" t="s">
        <v>427</v>
      </c>
      <c r="B15" s="30" t="s">
        <v>428</v>
      </c>
      <c r="C15" s="33">
        <v>49</v>
      </c>
      <c r="D15" s="33">
        <v>8</v>
      </c>
      <c r="E15" s="34">
        <f t="shared" si="2"/>
        <v>0.16326530612244897</v>
      </c>
      <c r="F15" s="35" t="s">
        <v>414</v>
      </c>
      <c r="G15" s="33">
        <v>16</v>
      </c>
      <c r="H15" s="34">
        <f t="shared" si="1"/>
        <v>0.32653061224489793</v>
      </c>
      <c r="I15" s="30" t="s">
        <v>418</v>
      </c>
    </row>
    <row r="16" spans="1:9" ht="20.100000000000001" customHeight="1">
      <c r="A16" s="30" t="s">
        <v>429</v>
      </c>
      <c r="B16" s="30" t="s">
        <v>430</v>
      </c>
      <c r="C16" s="33">
        <v>50</v>
      </c>
      <c r="D16" s="33">
        <v>20</v>
      </c>
      <c r="E16" s="34">
        <f t="shared" si="2"/>
        <v>0.4</v>
      </c>
      <c r="F16" s="30" t="s">
        <v>418</v>
      </c>
      <c r="G16" s="33">
        <v>22</v>
      </c>
      <c r="H16" s="34">
        <f t="shared" si="1"/>
        <v>0.44</v>
      </c>
      <c r="I16" s="30" t="s">
        <v>418</v>
      </c>
    </row>
    <row r="17" spans="1:9" s="20" customFormat="1" ht="20.100000000000001" customHeight="1">
      <c r="A17" s="30" t="s">
        <v>376</v>
      </c>
      <c r="B17" s="30" t="s">
        <v>438</v>
      </c>
      <c r="C17" s="33">
        <v>50</v>
      </c>
      <c r="D17" s="33">
        <v>12</v>
      </c>
      <c r="E17" s="34">
        <f t="shared" si="2"/>
        <v>0.24</v>
      </c>
      <c r="F17" s="35" t="s">
        <v>414</v>
      </c>
      <c r="G17" s="33">
        <v>22</v>
      </c>
      <c r="H17" s="34">
        <f t="shared" si="1"/>
        <v>0.44</v>
      </c>
      <c r="I17" s="30" t="s">
        <v>418</v>
      </c>
    </row>
    <row r="18" spans="1:9" ht="20.100000000000001" customHeight="1">
      <c r="A18" s="30" t="s">
        <v>419</v>
      </c>
      <c r="B18" s="30" t="s">
        <v>383</v>
      </c>
      <c r="C18" s="33">
        <v>49</v>
      </c>
      <c r="D18" s="33">
        <v>9</v>
      </c>
      <c r="E18" s="34">
        <f t="shared" si="0"/>
        <v>0.18367346938775511</v>
      </c>
      <c r="F18" s="35" t="s">
        <v>414</v>
      </c>
      <c r="G18" s="33">
        <v>16</v>
      </c>
      <c r="H18" s="34">
        <f t="shared" si="1"/>
        <v>0.32653061224489793</v>
      </c>
      <c r="I18" s="30" t="s">
        <v>420</v>
      </c>
    </row>
    <row r="19" spans="1:9" ht="20.100000000000001" customHeight="1">
      <c r="A19" s="30" t="s">
        <v>419</v>
      </c>
      <c r="B19" s="30" t="s">
        <v>386</v>
      </c>
      <c r="C19" s="33">
        <v>50</v>
      </c>
      <c r="D19" s="33">
        <v>11</v>
      </c>
      <c r="E19" s="34">
        <f t="shared" si="0"/>
        <v>0.22</v>
      </c>
      <c r="F19" s="35" t="s">
        <v>414</v>
      </c>
      <c r="G19" s="33">
        <v>19</v>
      </c>
      <c r="H19" s="34">
        <f t="shared" si="1"/>
        <v>0.38</v>
      </c>
      <c r="I19" s="30" t="s">
        <v>420</v>
      </c>
    </row>
    <row r="20" spans="1:9" ht="20.100000000000001" customHeight="1">
      <c r="A20" s="30" t="s">
        <v>419</v>
      </c>
      <c r="B20" s="30" t="s">
        <v>388</v>
      </c>
      <c r="C20" s="33">
        <v>50</v>
      </c>
      <c r="D20" s="33">
        <v>11</v>
      </c>
      <c r="E20" s="34">
        <f t="shared" si="0"/>
        <v>0.22</v>
      </c>
      <c r="F20" s="35" t="s">
        <v>414</v>
      </c>
      <c r="G20" s="33">
        <v>15</v>
      </c>
      <c r="H20" s="34">
        <f t="shared" si="1"/>
        <v>0.3</v>
      </c>
      <c r="I20" s="30" t="s">
        <v>420</v>
      </c>
    </row>
    <row r="21" spans="1:9" ht="20.100000000000001" customHeight="1">
      <c r="A21" s="30" t="s">
        <v>264</v>
      </c>
      <c r="B21" s="30" t="s">
        <v>431</v>
      </c>
      <c r="C21" s="33">
        <v>50</v>
      </c>
      <c r="D21" s="33">
        <v>17</v>
      </c>
      <c r="E21" s="34">
        <f>D21/C21</f>
        <v>0.34</v>
      </c>
      <c r="F21" s="30" t="s">
        <v>420</v>
      </c>
      <c r="G21" s="33">
        <v>17</v>
      </c>
      <c r="H21" s="34">
        <f t="shared" si="1"/>
        <v>0.34</v>
      </c>
      <c r="I21" s="30" t="s">
        <v>420</v>
      </c>
    </row>
    <row r="22" spans="1:9" s="20" customFormat="1" ht="20.100000000000001" customHeight="1">
      <c r="A22" s="30" t="s">
        <v>421</v>
      </c>
      <c r="B22" s="33" t="s">
        <v>412</v>
      </c>
      <c r="C22" s="33">
        <v>50</v>
      </c>
      <c r="D22" s="33">
        <v>19</v>
      </c>
      <c r="E22" s="34">
        <f t="shared" si="0"/>
        <v>0.38</v>
      </c>
      <c r="F22" s="30" t="s">
        <v>420</v>
      </c>
      <c r="G22" s="33">
        <v>10</v>
      </c>
      <c r="H22" s="34">
        <f t="shared" si="1"/>
        <v>0.2</v>
      </c>
      <c r="I22" s="35" t="s">
        <v>414</v>
      </c>
    </row>
    <row r="23" spans="1:9" s="20" customFormat="1" ht="20.100000000000001" customHeight="1">
      <c r="A23" s="30" t="s">
        <v>439</v>
      </c>
      <c r="B23" s="30" t="s">
        <v>440</v>
      </c>
      <c r="C23" s="33">
        <v>50</v>
      </c>
      <c r="D23" s="33">
        <v>12</v>
      </c>
      <c r="E23" s="34">
        <f t="shared" ref="E23:E37" si="3">D23/C23</f>
        <v>0.24</v>
      </c>
      <c r="F23" s="35" t="s">
        <v>414</v>
      </c>
      <c r="G23" s="33">
        <v>19</v>
      </c>
      <c r="H23" s="34">
        <f t="shared" si="1"/>
        <v>0.38</v>
      </c>
      <c r="I23" s="30" t="s">
        <v>420</v>
      </c>
    </row>
    <row r="24" spans="1:9" ht="20.100000000000001" customHeight="1">
      <c r="A24" s="30" t="s">
        <v>443</v>
      </c>
      <c r="B24" s="30" t="s">
        <v>445</v>
      </c>
      <c r="C24" s="33">
        <v>50</v>
      </c>
      <c r="D24" s="33">
        <v>20</v>
      </c>
      <c r="E24" s="34">
        <f t="shared" si="3"/>
        <v>0.4</v>
      </c>
      <c r="F24" s="30" t="s">
        <v>420</v>
      </c>
      <c r="G24" s="33">
        <v>14</v>
      </c>
      <c r="H24" s="34">
        <f t="shared" si="1"/>
        <v>0.28000000000000003</v>
      </c>
      <c r="I24" s="35" t="s">
        <v>414</v>
      </c>
    </row>
    <row r="25" spans="1:9" ht="20.100000000000001" customHeight="1">
      <c r="A25" s="30" t="s">
        <v>446</v>
      </c>
      <c r="B25" s="30" t="s">
        <v>447</v>
      </c>
      <c r="C25" s="33">
        <v>32</v>
      </c>
      <c r="D25" s="33">
        <v>12</v>
      </c>
      <c r="E25" s="34">
        <f t="shared" si="3"/>
        <v>0.375</v>
      </c>
      <c r="F25" s="30" t="s">
        <v>420</v>
      </c>
      <c r="G25" s="33">
        <v>10</v>
      </c>
      <c r="H25" s="34">
        <f t="shared" si="1"/>
        <v>0.3125</v>
      </c>
      <c r="I25" s="30" t="s">
        <v>400</v>
      </c>
    </row>
    <row r="26" spans="1:9" ht="20.100000000000001" customHeight="1">
      <c r="A26" s="30" t="s">
        <v>446</v>
      </c>
      <c r="B26" s="30" t="s">
        <v>448</v>
      </c>
      <c r="C26" s="33">
        <v>46</v>
      </c>
      <c r="D26" s="33">
        <v>17</v>
      </c>
      <c r="E26" s="34">
        <f t="shared" si="3"/>
        <v>0.36956521739130432</v>
      </c>
      <c r="F26" s="30" t="s">
        <v>420</v>
      </c>
      <c r="G26" s="33">
        <v>12</v>
      </c>
      <c r="H26" s="34">
        <f t="shared" si="1"/>
        <v>0.2608695652173913</v>
      </c>
      <c r="I26" s="35" t="s">
        <v>414</v>
      </c>
    </row>
    <row r="27" spans="1:9" s="20" customFormat="1" ht="20.100000000000001" customHeight="1">
      <c r="A27" s="30" t="s">
        <v>454</v>
      </c>
      <c r="B27" s="30" t="s">
        <v>455</v>
      </c>
      <c r="C27" s="33">
        <v>50</v>
      </c>
      <c r="D27" s="33">
        <v>14</v>
      </c>
      <c r="E27" s="34">
        <f t="shared" si="3"/>
        <v>0.28000000000000003</v>
      </c>
      <c r="F27" s="35" t="s">
        <v>414</v>
      </c>
      <c r="G27" s="33">
        <v>19</v>
      </c>
      <c r="H27" s="34">
        <f t="shared" si="1"/>
        <v>0.38</v>
      </c>
      <c r="I27" s="30" t="s">
        <v>420</v>
      </c>
    </row>
    <row r="28" spans="1:9" s="20" customFormat="1" ht="20.100000000000001" customHeight="1">
      <c r="A28" s="30" t="s">
        <v>456</v>
      </c>
      <c r="B28" s="30" t="s">
        <v>457</v>
      </c>
      <c r="C28" s="33">
        <v>48</v>
      </c>
      <c r="D28" s="33">
        <v>16</v>
      </c>
      <c r="E28" s="34">
        <f t="shared" si="3"/>
        <v>0.33333333333333331</v>
      </c>
      <c r="F28" s="30" t="s">
        <v>395</v>
      </c>
      <c r="G28" s="33">
        <v>16</v>
      </c>
      <c r="H28" s="34">
        <f t="shared" si="1"/>
        <v>0.33333333333333331</v>
      </c>
      <c r="I28" s="30" t="s">
        <v>420</v>
      </c>
    </row>
    <row r="29" spans="1:9" s="20" customFormat="1" ht="20.100000000000001" customHeight="1">
      <c r="A29" s="30" t="s">
        <v>456</v>
      </c>
      <c r="B29" s="30" t="s">
        <v>391</v>
      </c>
      <c r="C29" s="33">
        <v>46</v>
      </c>
      <c r="D29" s="33">
        <v>12</v>
      </c>
      <c r="E29" s="34">
        <f t="shared" si="3"/>
        <v>0.2608695652173913</v>
      </c>
      <c r="F29" s="30" t="s">
        <v>395</v>
      </c>
      <c r="G29" s="33">
        <v>15</v>
      </c>
      <c r="H29" s="34">
        <f t="shared" si="1"/>
        <v>0.32608695652173914</v>
      </c>
      <c r="I29" s="30" t="s">
        <v>420</v>
      </c>
    </row>
    <row r="30" spans="1:9" s="28" customFormat="1" ht="20.100000000000001" customHeight="1">
      <c r="A30" s="30" t="s">
        <v>273</v>
      </c>
      <c r="B30" s="30" t="s">
        <v>277</v>
      </c>
      <c r="C30" s="33">
        <v>50</v>
      </c>
      <c r="D30" s="33">
        <v>10</v>
      </c>
      <c r="E30" s="34">
        <f t="shared" si="3"/>
        <v>0.2</v>
      </c>
      <c r="F30" s="35" t="s">
        <v>410</v>
      </c>
      <c r="G30" s="33">
        <v>18</v>
      </c>
      <c r="H30" s="34">
        <f t="shared" si="1"/>
        <v>0.36</v>
      </c>
      <c r="I30" s="30" t="s">
        <v>402</v>
      </c>
    </row>
    <row r="31" spans="1:9" s="28" customFormat="1" ht="20.100000000000001" customHeight="1">
      <c r="A31" s="30" t="s">
        <v>201</v>
      </c>
      <c r="B31" s="30" t="s">
        <v>203</v>
      </c>
      <c r="C31" s="33">
        <v>20</v>
      </c>
      <c r="D31" s="33">
        <v>5</v>
      </c>
      <c r="E31" s="34">
        <f t="shared" si="3"/>
        <v>0.25</v>
      </c>
      <c r="F31" s="35" t="s">
        <v>410</v>
      </c>
      <c r="G31" s="33">
        <v>7</v>
      </c>
      <c r="H31" s="34">
        <f t="shared" si="1"/>
        <v>0.35</v>
      </c>
      <c r="I31" s="30" t="s">
        <v>402</v>
      </c>
    </row>
    <row r="32" spans="1:9" ht="20.100000000000001" customHeight="1">
      <c r="A32" s="30" t="s">
        <v>297</v>
      </c>
      <c r="B32" s="30" t="s">
        <v>109</v>
      </c>
      <c r="C32" s="33">
        <v>50</v>
      </c>
      <c r="D32" s="33">
        <v>17</v>
      </c>
      <c r="E32" s="34">
        <f t="shared" si="3"/>
        <v>0.34</v>
      </c>
      <c r="F32" s="30" t="s">
        <v>402</v>
      </c>
      <c r="G32" s="33">
        <v>16</v>
      </c>
      <c r="H32" s="34">
        <f t="shared" si="1"/>
        <v>0.32</v>
      </c>
      <c r="I32" s="30" t="s">
        <v>395</v>
      </c>
    </row>
    <row r="33" spans="1:9" ht="20.100000000000001" customHeight="1">
      <c r="A33" s="30" t="s">
        <v>303</v>
      </c>
      <c r="B33" s="30" t="s">
        <v>232</v>
      </c>
      <c r="C33" s="33">
        <v>43</v>
      </c>
      <c r="D33" s="33">
        <v>12</v>
      </c>
      <c r="E33" s="34">
        <f t="shared" si="3"/>
        <v>0.27906976744186046</v>
      </c>
      <c r="F33" s="30" t="s">
        <v>395</v>
      </c>
      <c r="G33" s="33">
        <v>15</v>
      </c>
      <c r="H33" s="34">
        <f t="shared" si="1"/>
        <v>0.34883720930232559</v>
      </c>
      <c r="I33" s="30" t="s">
        <v>402</v>
      </c>
    </row>
    <row r="34" spans="1:9" ht="20.100000000000001" customHeight="1">
      <c r="A34" s="30" t="s">
        <v>314</v>
      </c>
      <c r="B34" s="30" t="s">
        <v>109</v>
      </c>
      <c r="C34" s="33">
        <v>44</v>
      </c>
      <c r="D34" s="33">
        <v>16</v>
      </c>
      <c r="E34" s="34">
        <f t="shared" si="3"/>
        <v>0.36363636363636365</v>
      </c>
      <c r="F34" s="30" t="s">
        <v>402</v>
      </c>
      <c r="G34" s="33">
        <v>14</v>
      </c>
      <c r="H34" s="34">
        <f t="shared" si="1"/>
        <v>0.31818181818181818</v>
      </c>
      <c r="I34" s="30" t="s">
        <v>395</v>
      </c>
    </row>
    <row r="35" spans="1:9" ht="20.100000000000001" customHeight="1">
      <c r="A35" s="30" t="s">
        <v>322</v>
      </c>
      <c r="B35" s="30" t="s">
        <v>109</v>
      </c>
      <c r="C35" s="33">
        <v>41</v>
      </c>
      <c r="D35" s="33">
        <v>14</v>
      </c>
      <c r="E35" s="34">
        <f t="shared" si="3"/>
        <v>0.34146341463414637</v>
      </c>
      <c r="F35" s="30" t="s">
        <v>402</v>
      </c>
      <c r="G35" s="33">
        <v>13</v>
      </c>
      <c r="H35" s="34">
        <f t="shared" ref="H35:H63" si="4">G35/C35</f>
        <v>0.31707317073170732</v>
      </c>
      <c r="I35" s="30" t="s">
        <v>395</v>
      </c>
    </row>
    <row r="36" spans="1:9" ht="20.100000000000001" customHeight="1">
      <c r="A36" s="30" t="s">
        <v>329</v>
      </c>
      <c r="B36" s="30" t="s">
        <v>330</v>
      </c>
      <c r="C36" s="33">
        <v>34</v>
      </c>
      <c r="D36" s="33">
        <v>7</v>
      </c>
      <c r="E36" s="34">
        <f t="shared" si="3"/>
        <v>0.20588235294117646</v>
      </c>
      <c r="F36" s="33" t="s">
        <v>398</v>
      </c>
      <c r="G36" s="33">
        <v>12</v>
      </c>
      <c r="H36" s="34">
        <f t="shared" si="4"/>
        <v>0.35294117647058826</v>
      </c>
      <c r="I36" s="30" t="s">
        <v>402</v>
      </c>
    </row>
    <row r="37" spans="1:9" ht="20.100000000000001" customHeight="1">
      <c r="A37" s="30" t="s">
        <v>267</v>
      </c>
      <c r="B37" s="30" t="s">
        <v>109</v>
      </c>
      <c r="C37" s="33">
        <v>44</v>
      </c>
      <c r="D37" s="33">
        <v>16</v>
      </c>
      <c r="E37" s="34">
        <f t="shared" si="3"/>
        <v>0.36363636363636365</v>
      </c>
      <c r="F37" s="30" t="s">
        <v>402</v>
      </c>
      <c r="G37" s="33">
        <v>11</v>
      </c>
      <c r="H37" s="34">
        <f t="shared" si="4"/>
        <v>0.25</v>
      </c>
      <c r="I37" s="33" t="s">
        <v>398</v>
      </c>
    </row>
    <row r="38" spans="1:9" ht="20.100000000000001" customHeight="1">
      <c r="A38" s="30" t="s">
        <v>426</v>
      </c>
      <c r="B38" s="30" t="s">
        <v>391</v>
      </c>
      <c r="C38" s="33">
        <v>50</v>
      </c>
      <c r="D38" s="33">
        <v>8</v>
      </c>
      <c r="E38" s="34">
        <f t="shared" si="0"/>
        <v>0.16</v>
      </c>
      <c r="F38" s="35" t="s">
        <v>414</v>
      </c>
      <c r="G38" s="33">
        <v>20</v>
      </c>
      <c r="H38" s="34">
        <f t="shared" si="4"/>
        <v>0.4</v>
      </c>
      <c r="I38" s="30" t="s">
        <v>395</v>
      </c>
    </row>
    <row r="39" spans="1:9" ht="20.100000000000001" customHeight="1">
      <c r="A39" s="30" t="s">
        <v>264</v>
      </c>
      <c r="B39" s="30" t="s">
        <v>432</v>
      </c>
      <c r="C39" s="33">
        <v>50</v>
      </c>
      <c r="D39" s="33">
        <v>15</v>
      </c>
      <c r="E39" s="34">
        <f t="shared" si="0"/>
        <v>0.3</v>
      </c>
      <c r="F39" s="30" t="s">
        <v>433</v>
      </c>
      <c r="G39" s="33">
        <v>13</v>
      </c>
      <c r="H39" s="34">
        <f t="shared" si="4"/>
        <v>0.26</v>
      </c>
      <c r="I39" s="30" t="s">
        <v>433</v>
      </c>
    </row>
    <row r="40" spans="1:9" s="20" customFormat="1" ht="20.100000000000001" customHeight="1">
      <c r="A40" s="30" t="s">
        <v>439</v>
      </c>
      <c r="B40" s="30" t="s">
        <v>249</v>
      </c>
      <c r="C40" s="33">
        <v>50</v>
      </c>
      <c r="D40" s="33">
        <v>14</v>
      </c>
      <c r="E40" s="34">
        <f t="shared" ref="E40:E43" si="5">D40/C40</f>
        <v>0.28000000000000003</v>
      </c>
      <c r="F40" s="35" t="s">
        <v>414</v>
      </c>
      <c r="G40" s="33">
        <v>17</v>
      </c>
      <c r="H40" s="34">
        <f t="shared" si="4"/>
        <v>0.34</v>
      </c>
      <c r="I40" s="30" t="s">
        <v>395</v>
      </c>
    </row>
    <row r="41" spans="1:9" s="20" customFormat="1" ht="20.100000000000001" customHeight="1">
      <c r="A41" s="30" t="s">
        <v>439</v>
      </c>
      <c r="B41" s="30" t="s">
        <v>441</v>
      </c>
      <c r="C41" s="33">
        <v>50</v>
      </c>
      <c r="D41" s="33">
        <v>16</v>
      </c>
      <c r="E41" s="34">
        <f t="shared" si="5"/>
        <v>0.32</v>
      </c>
      <c r="F41" s="30" t="s">
        <v>395</v>
      </c>
      <c r="G41" s="33">
        <v>18</v>
      </c>
      <c r="H41" s="34">
        <f t="shared" si="4"/>
        <v>0.36</v>
      </c>
      <c r="I41" s="30" t="s">
        <v>395</v>
      </c>
    </row>
    <row r="42" spans="1:9" ht="20.100000000000001" customHeight="1">
      <c r="A42" s="30" t="s">
        <v>442</v>
      </c>
      <c r="B42" s="30" t="s">
        <v>383</v>
      </c>
      <c r="C42" s="33">
        <v>48</v>
      </c>
      <c r="D42" s="33">
        <v>15</v>
      </c>
      <c r="E42" s="34">
        <f t="shared" si="5"/>
        <v>0.3125</v>
      </c>
      <c r="F42" s="30" t="s">
        <v>395</v>
      </c>
      <c r="G42" s="33">
        <v>8</v>
      </c>
      <c r="H42" s="34">
        <f t="shared" si="4"/>
        <v>0.16666666666666666</v>
      </c>
      <c r="I42" s="35" t="s">
        <v>414</v>
      </c>
    </row>
    <row r="43" spans="1:9" ht="20.100000000000001" customHeight="1">
      <c r="A43" s="30" t="s">
        <v>443</v>
      </c>
      <c r="B43" s="30" t="s">
        <v>444</v>
      </c>
      <c r="C43" s="33">
        <v>50</v>
      </c>
      <c r="D43" s="33">
        <v>15</v>
      </c>
      <c r="E43" s="34">
        <f t="shared" si="5"/>
        <v>0.3</v>
      </c>
      <c r="F43" s="30" t="s">
        <v>400</v>
      </c>
      <c r="G43" s="33">
        <v>17</v>
      </c>
      <c r="H43" s="34">
        <f t="shared" si="4"/>
        <v>0.34</v>
      </c>
      <c r="I43" s="30" t="s">
        <v>395</v>
      </c>
    </row>
    <row r="44" spans="1:9" ht="20.100000000000001" customHeight="1">
      <c r="A44" s="30" t="s">
        <v>449</v>
      </c>
      <c r="B44" s="30" t="s">
        <v>383</v>
      </c>
      <c r="C44" s="33">
        <v>49</v>
      </c>
      <c r="D44" s="33">
        <v>8</v>
      </c>
      <c r="E44" s="34">
        <f>D44/C44</f>
        <v>0.16326530612244897</v>
      </c>
      <c r="F44" s="35" t="s">
        <v>414</v>
      </c>
      <c r="G44" s="33">
        <v>16</v>
      </c>
      <c r="H44" s="34">
        <f t="shared" si="4"/>
        <v>0.32653061224489793</v>
      </c>
      <c r="I44" s="30" t="s">
        <v>395</v>
      </c>
    </row>
    <row r="45" spans="1:9" ht="20.100000000000001" customHeight="1">
      <c r="A45" s="30" t="s">
        <v>449</v>
      </c>
      <c r="B45" s="30" t="s">
        <v>437</v>
      </c>
      <c r="C45" s="33">
        <v>45</v>
      </c>
      <c r="D45" s="33">
        <v>11</v>
      </c>
      <c r="E45" s="34">
        <f t="shared" ref="E45:E46" si="6">D45/C45</f>
        <v>0.24444444444444444</v>
      </c>
      <c r="F45" s="35" t="s">
        <v>414</v>
      </c>
      <c r="G45" s="33">
        <v>13</v>
      </c>
      <c r="H45" s="34">
        <f t="shared" si="4"/>
        <v>0.28888888888888886</v>
      </c>
      <c r="I45" s="30" t="s">
        <v>395</v>
      </c>
    </row>
    <row r="46" spans="1:9" ht="20.100000000000001" customHeight="1">
      <c r="A46" s="30" t="s">
        <v>449</v>
      </c>
      <c r="B46" s="30" t="s">
        <v>450</v>
      </c>
      <c r="C46" s="33">
        <v>49</v>
      </c>
      <c r="D46" s="33">
        <v>12</v>
      </c>
      <c r="E46" s="34">
        <f t="shared" si="6"/>
        <v>0.24489795918367346</v>
      </c>
      <c r="F46" s="35" t="s">
        <v>414</v>
      </c>
      <c r="G46" s="33">
        <v>15</v>
      </c>
      <c r="H46" s="34">
        <f t="shared" si="4"/>
        <v>0.30612244897959184</v>
      </c>
      <c r="I46" s="30" t="s">
        <v>395</v>
      </c>
    </row>
    <row r="47" spans="1:9" ht="20.100000000000001" customHeight="1">
      <c r="A47" s="30" t="s">
        <v>449</v>
      </c>
      <c r="B47" s="30" t="s">
        <v>451</v>
      </c>
      <c r="C47" s="33">
        <v>48</v>
      </c>
      <c r="D47" s="33">
        <v>16</v>
      </c>
      <c r="E47" s="34">
        <f>D47/C47</f>
        <v>0.33333333333333331</v>
      </c>
      <c r="F47" s="30" t="s">
        <v>395</v>
      </c>
      <c r="G47" s="33">
        <v>11</v>
      </c>
      <c r="H47" s="34">
        <f t="shared" si="4"/>
        <v>0.22916666666666666</v>
      </c>
      <c r="I47" s="35" t="s">
        <v>414</v>
      </c>
    </row>
    <row r="48" spans="1:9" ht="20.100000000000001" customHeight="1">
      <c r="A48" s="30" t="s">
        <v>449</v>
      </c>
      <c r="B48" s="30" t="s">
        <v>452</v>
      </c>
      <c r="C48" s="33">
        <v>47</v>
      </c>
      <c r="D48" s="33">
        <v>14</v>
      </c>
      <c r="E48" s="34">
        <f t="shared" ref="E48:E49" si="7">D48/C48</f>
        <v>0.2978723404255319</v>
      </c>
      <c r="F48" s="30" t="s">
        <v>395</v>
      </c>
      <c r="G48" s="33">
        <v>8</v>
      </c>
      <c r="H48" s="34">
        <f t="shared" si="4"/>
        <v>0.1702127659574468</v>
      </c>
      <c r="I48" s="35" t="s">
        <v>414</v>
      </c>
    </row>
    <row r="49" spans="1:9" ht="20.100000000000001" customHeight="1">
      <c r="A49" s="30" t="s">
        <v>449</v>
      </c>
      <c r="B49" s="30" t="s">
        <v>453</v>
      </c>
      <c r="C49" s="33">
        <v>47</v>
      </c>
      <c r="D49" s="33">
        <v>14</v>
      </c>
      <c r="E49" s="34">
        <f t="shared" si="7"/>
        <v>0.2978723404255319</v>
      </c>
      <c r="F49" s="30" t="s">
        <v>395</v>
      </c>
      <c r="G49" s="33">
        <v>13</v>
      </c>
      <c r="H49" s="34">
        <f t="shared" si="4"/>
        <v>0.27659574468085107</v>
      </c>
      <c r="I49" s="30" t="s">
        <v>400</v>
      </c>
    </row>
    <row r="50" spans="1:9" s="28" customFormat="1" ht="20.100000000000001" customHeight="1">
      <c r="A50" s="30" t="s">
        <v>454</v>
      </c>
      <c r="B50" s="30" t="s">
        <v>373</v>
      </c>
      <c r="C50" s="33">
        <v>50</v>
      </c>
      <c r="D50" s="33">
        <v>18</v>
      </c>
      <c r="E50" s="34">
        <f t="shared" ref="E50" si="8">D50/C50</f>
        <v>0.36</v>
      </c>
      <c r="F50" s="30" t="s">
        <v>395</v>
      </c>
      <c r="G50" s="33">
        <v>18</v>
      </c>
      <c r="H50" s="34">
        <f t="shared" si="4"/>
        <v>0.36</v>
      </c>
      <c r="I50" s="30" t="s">
        <v>395</v>
      </c>
    </row>
    <row r="51" spans="1:9" s="20" customFormat="1" ht="20.100000000000001" customHeight="1">
      <c r="A51" s="30" t="s">
        <v>458</v>
      </c>
      <c r="B51" s="30" t="s">
        <v>391</v>
      </c>
      <c r="C51" s="33">
        <v>50</v>
      </c>
      <c r="D51" s="33">
        <v>14</v>
      </c>
      <c r="E51" s="34">
        <f>D51/C51</f>
        <v>0.28000000000000003</v>
      </c>
      <c r="F51" s="35" t="s">
        <v>414</v>
      </c>
      <c r="G51" s="33">
        <v>17</v>
      </c>
      <c r="H51" s="34">
        <f t="shared" si="4"/>
        <v>0.34</v>
      </c>
      <c r="I51" s="30" t="s">
        <v>395</v>
      </c>
    </row>
    <row r="52" spans="1:9" s="20" customFormat="1" ht="20.100000000000001" customHeight="1">
      <c r="A52" s="30" t="s">
        <v>458</v>
      </c>
      <c r="B52" s="30" t="s">
        <v>392</v>
      </c>
      <c r="C52" s="33">
        <v>47</v>
      </c>
      <c r="D52" s="33">
        <v>14</v>
      </c>
      <c r="E52" s="34">
        <f t="shared" ref="E52:E63" si="9">D52/C52</f>
        <v>0.2978723404255319</v>
      </c>
      <c r="F52" s="30" t="s">
        <v>400</v>
      </c>
      <c r="G52" s="33">
        <v>16</v>
      </c>
      <c r="H52" s="34">
        <f t="shared" si="4"/>
        <v>0.34042553191489361</v>
      </c>
      <c r="I52" s="30" t="s">
        <v>395</v>
      </c>
    </row>
    <row r="53" spans="1:9" s="20" customFormat="1" ht="20.100000000000001" customHeight="1">
      <c r="A53" s="30" t="s">
        <v>458</v>
      </c>
      <c r="B53" s="30" t="s">
        <v>393</v>
      </c>
      <c r="C53" s="33">
        <v>50</v>
      </c>
      <c r="D53" s="33">
        <v>15</v>
      </c>
      <c r="E53" s="34">
        <f t="shared" si="9"/>
        <v>0.3</v>
      </c>
      <c r="F53" s="30" t="s">
        <v>400</v>
      </c>
      <c r="G53" s="33">
        <v>16</v>
      </c>
      <c r="H53" s="34">
        <f t="shared" si="4"/>
        <v>0.32</v>
      </c>
      <c r="I53" s="30" t="s">
        <v>395</v>
      </c>
    </row>
    <row r="54" spans="1:9" s="28" customFormat="1" ht="20.100000000000001" customHeight="1">
      <c r="A54" s="30" t="s">
        <v>223</v>
      </c>
      <c r="B54" s="30" t="s">
        <v>183</v>
      </c>
      <c r="C54" s="33">
        <v>49</v>
      </c>
      <c r="D54" s="33">
        <v>10</v>
      </c>
      <c r="E54" s="34">
        <f t="shared" si="9"/>
        <v>0.20408163265306123</v>
      </c>
      <c r="F54" s="35" t="s">
        <v>410</v>
      </c>
      <c r="G54" s="33">
        <v>14</v>
      </c>
      <c r="H54" s="34">
        <f t="shared" si="4"/>
        <v>0.2857142857142857</v>
      </c>
      <c r="I54" s="30" t="s">
        <v>395</v>
      </c>
    </row>
    <row r="55" spans="1:9" s="28" customFormat="1" ht="20.100000000000001" customHeight="1">
      <c r="A55" s="30" t="s">
        <v>201</v>
      </c>
      <c r="B55" s="30" t="s">
        <v>208</v>
      </c>
      <c r="C55" s="33">
        <v>49</v>
      </c>
      <c r="D55" s="33">
        <v>16</v>
      </c>
      <c r="E55" s="34">
        <f t="shared" si="9"/>
        <v>0.32653061224489793</v>
      </c>
      <c r="F55" s="30" t="s">
        <v>395</v>
      </c>
      <c r="G55" s="33">
        <v>16</v>
      </c>
      <c r="H55" s="34">
        <f t="shared" si="4"/>
        <v>0.32653061224489793</v>
      </c>
      <c r="I55" s="30" t="s">
        <v>395</v>
      </c>
    </row>
    <row r="56" spans="1:9" s="28" customFormat="1" ht="20.100000000000001" customHeight="1">
      <c r="A56" s="30" t="s">
        <v>216</v>
      </c>
      <c r="B56" s="30" t="s">
        <v>218</v>
      </c>
      <c r="C56" s="33">
        <v>50</v>
      </c>
      <c r="D56" s="33">
        <v>15</v>
      </c>
      <c r="E56" s="34">
        <f t="shared" si="9"/>
        <v>0.3</v>
      </c>
      <c r="F56" s="30" t="s">
        <v>395</v>
      </c>
      <c r="G56" s="33">
        <v>13</v>
      </c>
      <c r="H56" s="34">
        <f t="shared" si="4"/>
        <v>0.26</v>
      </c>
      <c r="I56" s="35" t="s">
        <v>410</v>
      </c>
    </row>
    <row r="57" spans="1:9" ht="20.100000000000001" customHeight="1">
      <c r="A57" s="30" t="s">
        <v>299</v>
      </c>
      <c r="B57" s="30" t="s">
        <v>300</v>
      </c>
      <c r="C57" s="33">
        <v>50</v>
      </c>
      <c r="D57" s="33">
        <v>15</v>
      </c>
      <c r="E57" s="34">
        <f t="shared" si="9"/>
        <v>0.3</v>
      </c>
      <c r="F57" s="30" t="s">
        <v>395</v>
      </c>
      <c r="G57" s="33">
        <v>14</v>
      </c>
      <c r="H57" s="34">
        <f t="shared" si="4"/>
        <v>0.28000000000000003</v>
      </c>
      <c r="I57" s="30" t="s">
        <v>395</v>
      </c>
    </row>
    <row r="58" spans="1:9" ht="20.100000000000001" customHeight="1">
      <c r="A58" s="30" t="s">
        <v>315</v>
      </c>
      <c r="B58" s="30" t="s">
        <v>316</v>
      </c>
      <c r="C58" s="33">
        <v>49</v>
      </c>
      <c r="D58" s="33">
        <v>15</v>
      </c>
      <c r="E58" s="34">
        <f t="shared" si="9"/>
        <v>0.30612244897959184</v>
      </c>
      <c r="F58" s="30" t="s">
        <v>395</v>
      </c>
      <c r="G58" s="33">
        <v>8</v>
      </c>
      <c r="H58" s="34">
        <f t="shared" si="4"/>
        <v>0.16326530612244897</v>
      </c>
      <c r="I58" s="33" t="s">
        <v>398</v>
      </c>
    </row>
    <row r="59" spans="1:9" ht="20.100000000000001" customHeight="1">
      <c r="A59" s="30" t="s">
        <v>318</v>
      </c>
      <c r="B59" s="30" t="s">
        <v>109</v>
      </c>
      <c r="C59" s="33">
        <v>50</v>
      </c>
      <c r="D59" s="33">
        <v>14</v>
      </c>
      <c r="E59" s="34">
        <f t="shared" si="9"/>
        <v>0.28000000000000003</v>
      </c>
      <c r="F59" s="30" t="s">
        <v>395</v>
      </c>
      <c r="G59" s="33">
        <v>12</v>
      </c>
      <c r="H59" s="34">
        <f t="shared" si="4"/>
        <v>0.24</v>
      </c>
      <c r="I59" s="33" t="s">
        <v>398</v>
      </c>
    </row>
    <row r="60" spans="1:9" ht="20.100000000000001" customHeight="1">
      <c r="A60" s="30" t="s">
        <v>319</v>
      </c>
      <c r="B60" s="30" t="s">
        <v>316</v>
      </c>
      <c r="C60" s="33">
        <v>50</v>
      </c>
      <c r="D60" s="33">
        <v>15</v>
      </c>
      <c r="E60" s="34">
        <f t="shared" si="9"/>
        <v>0.3</v>
      </c>
      <c r="F60" s="30" t="s">
        <v>395</v>
      </c>
      <c r="G60" s="33">
        <v>15</v>
      </c>
      <c r="H60" s="34">
        <f t="shared" si="4"/>
        <v>0.3</v>
      </c>
      <c r="I60" s="30" t="s">
        <v>395</v>
      </c>
    </row>
    <row r="61" spans="1:9" ht="20.100000000000001" customHeight="1">
      <c r="A61" s="30" t="s">
        <v>319</v>
      </c>
      <c r="B61" s="30" t="s">
        <v>235</v>
      </c>
      <c r="C61" s="33">
        <v>50</v>
      </c>
      <c r="D61" s="33">
        <v>17</v>
      </c>
      <c r="E61" s="34">
        <f t="shared" si="9"/>
        <v>0.34</v>
      </c>
      <c r="F61" s="30" t="s">
        <v>395</v>
      </c>
      <c r="G61" s="33">
        <v>11</v>
      </c>
      <c r="H61" s="34">
        <f t="shared" si="4"/>
        <v>0.22</v>
      </c>
      <c r="I61" s="33" t="s">
        <v>398</v>
      </c>
    </row>
    <row r="62" spans="1:9" ht="20.100000000000001" customHeight="1">
      <c r="A62" s="30" t="s">
        <v>298</v>
      </c>
      <c r="B62" s="30" t="s">
        <v>109</v>
      </c>
      <c r="C62" s="33">
        <v>50</v>
      </c>
      <c r="D62" s="33">
        <v>8</v>
      </c>
      <c r="E62" s="34">
        <f t="shared" si="9"/>
        <v>0.16</v>
      </c>
      <c r="F62" s="33" t="s">
        <v>398</v>
      </c>
      <c r="G62" s="33">
        <v>14</v>
      </c>
      <c r="H62" s="34">
        <f t="shared" si="4"/>
        <v>0.28000000000000003</v>
      </c>
      <c r="I62" s="30" t="s">
        <v>395</v>
      </c>
    </row>
    <row r="63" spans="1:9" ht="20.100000000000001" customHeight="1">
      <c r="A63" s="30" t="s">
        <v>298</v>
      </c>
      <c r="B63" s="30" t="s">
        <v>291</v>
      </c>
      <c r="C63" s="33">
        <v>41</v>
      </c>
      <c r="D63" s="33">
        <v>9</v>
      </c>
      <c r="E63" s="34">
        <f t="shared" si="9"/>
        <v>0.21951219512195122</v>
      </c>
      <c r="F63" s="33" t="s">
        <v>398</v>
      </c>
      <c r="G63" s="33">
        <v>14</v>
      </c>
      <c r="H63" s="34">
        <f t="shared" si="4"/>
        <v>0.34146341463414637</v>
      </c>
      <c r="I63" s="30" t="s">
        <v>395</v>
      </c>
    </row>
  </sheetData>
  <phoneticPr fontId="3" type="noConversion"/>
  <pageMargins left="0.51181102362204722" right="0.51181102362204722" top="0.74803149606299213" bottom="0.74803149606299213" header="0.31496062992125984" footer="0.31496062992125984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G17" sqref="G17"/>
    </sheetView>
  </sheetViews>
  <sheetFormatPr defaultRowHeight="12.75"/>
  <cols>
    <col min="1" max="1" width="14.28515625" customWidth="1"/>
    <col min="2" max="2" width="13" customWidth="1"/>
    <col min="3" max="3" width="13.42578125" customWidth="1"/>
    <col min="4" max="4" width="12.7109375" customWidth="1"/>
    <col min="5" max="5" width="11.42578125" customWidth="1"/>
    <col min="6" max="6" width="13.140625" customWidth="1"/>
    <col min="7" max="7" width="13.28515625" customWidth="1"/>
    <col min="8" max="8" width="12.5703125" customWidth="1"/>
    <col min="9" max="9" width="14.28515625" customWidth="1"/>
  </cols>
  <sheetData>
    <row r="1" spans="1:9" ht="28.5">
      <c r="A1" s="31" t="s">
        <v>0</v>
      </c>
      <c r="B1" s="31" t="s">
        <v>1</v>
      </c>
      <c r="C1" s="32" t="s">
        <v>2</v>
      </c>
      <c r="D1" s="32" t="s">
        <v>3</v>
      </c>
      <c r="E1" s="31" t="s">
        <v>4</v>
      </c>
      <c r="F1" s="32" t="s">
        <v>411</v>
      </c>
      <c r="G1" s="32" t="s">
        <v>5</v>
      </c>
      <c r="H1" s="32" t="s">
        <v>6</v>
      </c>
      <c r="I1" s="32" t="s">
        <v>411</v>
      </c>
    </row>
    <row r="2" spans="1:9" ht="20.100000000000001" customHeight="1">
      <c r="A2" s="30" t="s">
        <v>201</v>
      </c>
      <c r="B2" s="30" t="s">
        <v>464</v>
      </c>
      <c r="C2" s="33">
        <v>48</v>
      </c>
      <c r="D2" s="33">
        <v>16</v>
      </c>
      <c r="E2" s="34">
        <f>D2/C2</f>
        <v>0.33333333333333331</v>
      </c>
      <c r="F2" s="30" t="s">
        <v>402</v>
      </c>
      <c r="G2" s="33">
        <v>25</v>
      </c>
      <c r="H2" s="34">
        <f>G2/C2</f>
        <v>0.52083333333333337</v>
      </c>
      <c r="I2" s="30" t="s">
        <v>396</v>
      </c>
    </row>
    <row r="3" spans="1:9" ht="20.100000000000001" customHeight="1">
      <c r="A3" s="30" t="s">
        <v>193</v>
      </c>
      <c r="B3" s="30" t="s">
        <v>183</v>
      </c>
      <c r="C3" s="33">
        <v>48</v>
      </c>
      <c r="D3" s="33">
        <v>9</v>
      </c>
      <c r="E3" s="34">
        <f t="shared" ref="E3:E12" si="0">D3/C3</f>
        <v>0.1875</v>
      </c>
      <c r="F3" s="35" t="s">
        <v>399</v>
      </c>
      <c r="G3" s="33">
        <v>20</v>
      </c>
      <c r="H3" s="34">
        <f t="shared" ref="H3:H12" si="1">G3/C3</f>
        <v>0.41666666666666669</v>
      </c>
      <c r="I3" s="30" t="s">
        <v>396</v>
      </c>
    </row>
    <row r="4" spans="1:9" ht="20.100000000000001" customHeight="1">
      <c r="A4" s="30" t="s">
        <v>181</v>
      </c>
      <c r="B4" s="30" t="s">
        <v>182</v>
      </c>
      <c r="C4" s="33">
        <v>48</v>
      </c>
      <c r="D4" s="33">
        <v>7</v>
      </c>
      <c r="E4" s="34">
        <f t="shared" si="0"/>
        <v>0.14583333333333334</v>
      </c>
      <c r="F4" s="35" t="s">
        <v>399</v>
      </c>
      <c r="G4" s="33">
        <v>22</v>
      </c>
      <c r="H4" s="34">
        <f t="shared" si="1"/>
        <v>0.45833333333333331</v>
      </c>
      <c r="I4" s="30" t="s">
        <v>396</v>
      </c>
    </row>
    <row r="5" spans="1:9" ht="20.100000000000001" customHeight="1">
      <c r="A5" s="35" t="s">
        <v>295</v>
      </c>
      <c r="B5" s="30" t="s">
        <v>296</v>
      </c>
      <c r="C5" s="33">
        <v>50</v>
      </c>
      <c r="D5" s="33">
        <v>23</v>
      </c>
      <c r="E5" s="34">
        <f t="shared" si="0"/>
        <v>0.46</v>
      </c>
      <c r="F5" s="30" t="s">
        <v>396</v>
      </c>
      <c r="G5" s="33">
        <v>14</v>
      </c>
      <c r="H5" s="34">
        <f t="shared" si="1"/>
        <v>0.28000000000000003</v>
      </c>
      <c r="I5" s="35" t="s">
        <v>399</v>
      </c>
    </row>
    <row r="6" spans="1:9" ht="20.100000000000001" customHeight="1">
      <c r="A6" s="30" t="s">
        <v>374</v>
      </c>
      <c r="B6" s="30" t="s">
        <v>183</v>
      </c>
      <c r="C6" s="33">
        <v>95</v>
      </c>
      <c r="D6" s="33">
        <v>19</v>
      </c>
      <c r="E6" s="34">
        <f>D6/C6</f>
        <v>0.2</v>
      </c>
      <c r="F6" s="35" t="s">
        <v>399</v>
      </c>
      <c r="G6" s="33">
        <v>40</v>
      </c>
      <c r="H6" s="34">
        <f>G6/C6</f>
        <v>0.42105263157894735</v>
      </c>
      <c r="I6" s="30" t="s">
        <v>396</v>
      </c>
    </row>
    <row r="7" spans="1:9" ht="20.100000000000001" customHeight="1">
      <c r="A7" s="30" t="s">
        <v>363</v>
      </c>
      <c r="B7" s="30" t="s">
        <v>183</v>
      </c>
      <c r="C7" s="33">
        <v>95</v>
      </c>
      <c r="D7" s="33">
        <v>16</v>
      </c>
      <c r="E7" s="34">
        <f>D7/C7</f>
        <v>0.16842105263157894</v>
      </c>
      <c r="F7" s="35" t="s">
        <v>399</v>
      </c>
      <c r="G7" s="33">
        <v>38</v>
      </c>
      <c r="H7" s="34">
        <f>G7/C7</f>
        <v>0.4</v>
      </c>
      <c r="I7" s="30" t="s">
        <v>396</v>
      </c>
    </row>
    <row r="8" spans="1:9" ht="20.100000000000001" customHeight="1">
      <c r="A8" s="30" t="s">
        <v>273</v>
      </c>
      <c r="B8" s="30" t="s">
        <v>277</v>
      </c>
      <c r="C8" s="33">
        <v>98</v>
      </c>
      <c r="D8" s="33">
        <v>14</v>
      </c>
      <c r="E8" s="34">
        <f>D8/C8</f>
        <v>0.14285714285714285</v>
      </c>
      <c r="F8" s="35" t="s">
        <v>399</v>
      </c>
      <c r="G8" s="33">
        <v>34</v>
      </c>
      <c r="H8" s="34">
        <f>G8/C8</f>
        <v>0.34693877551020408</v>
      </c>
      <c r="I8" s="30" t="s">
        <v>401</v>
      </c>
    </row>
    <row r="9" spans="1:9" ht="20.100000000000001" customHeight="1">
      <c r="A9" s="30" t="s">
        <v>471</v>
      </c>
      <c r="B9" s="30" t="s">
        <v>472</v>
      </c>
      <c r="C9" s="33">
        <v>94</v>
      </c>
      <c r="D9" s="33">
        <v>27</v>
      </c>
      <c r="E9" s="34">
        <f>D9/C9</f>
        <v>0.28723404255319152</v>
      </c>
      <c r="F9" s="35" t="s">
        <v>399</v>
      </c>
      <c r="G9" s="33">
        <v>33</v>
      </c>
      <c r="H9" s="34">
        <f>G9/C9</f>
        <v>0.35106382978723405</v>
      </c>
      <c r="I9" s="30" t="s">
        <v>401</v>
      </c>
    </row>
    <row r="10" spans="1:9" ht="20.100000000000001" customHeight="1">
      <c r="A10" s="30" t="s">
        <v>376</v>
      </c>
      <c r="B10" s="30" t="s">
        <v>232</v>
      </c>
      <c r="C10" s="33">
        <v>100</v>
      </c>
      <c r="D10" s="33">
        <v>26</v>
      </c>
      <c r="E10" s="34">
        <f t="shared" si="0"/>
        <v>0.26</v>
      </c>
      <c r="F10" s="35" t="s">
        <v>399</v>
      </c>
      <c r="G10" s="33">
        <v>36</v>
      </c>
      <c r="H10" s="34">
        <f t="shared" si="1"/>
        <v>0.36</v>
      </c>
      <c r="I10" s="30" t="s">
        <v>401</v>
      </c>
    </row>
    <row r="11" spans="1:9" ht="20.100000000000001" customHeight="1">
      <c r="A11" s="30" t="s">
        <v>245</v>
      </c>
      <c r="B11" s="30" t="s">
        <v>253</v>
      </c>
      <c r="C11" s="33">
        <v>100</v>
      </c>
      <c r="D11" s="33">
        <v>21</v>
      </c>
      <c r="E11" s="34">
        <f>D11/C11</f>
        <v>0.21</v>
      </c>
      <c r="F11" s="35" t="s">
        <v>399</v>
      </c>
      <c r="G11" s="33">
        <v>37</v>
      </c>
      <c r="H11" s="34">
        <f>G11/C11</f>
        <v>0.37</v>
      </c>
      <c r="I11" s="30" t="s">
        <v>401</v>
      </c>
    </row>
    <row r="12" spans="1:9" ht="20.100000000000001" customHeight="1">
      <c r="A12" s="30" t="s">
        <v>245</v>
      </c>
      <c r="B12" s="30" t="s">
        <v>246</v>
      </c>
      <c r="C12" s="33">
        <v>94</v>
      </c>
      <c r="D12" s="33">
        <v>17</v>
      </c>
      <c r="E12" s="34">
        <f t="shared" si="0"/>
        <v>0.18085106382978725</v>
      </c>
      <c r="F12" s="35" t="s">
        <v>399</v>
      </c>
      <c r="G12" s="33">
        <v>31</v>
      </c>
      <c r="H12" s="34">
        <f t="shared" si="1"/>
        <v>0.32978723404255317</v>
      </c>
      <c r="I12" s="30" t="s">
        <v>401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欧洲</vt:lpstr>
      <vt:lpstr>亚洲</vt:lpstr>
      <vt:lpstr>美洲</vt:lpstr>
      <vt:lpstr>非洲</vt:lpstr>
      <vt:lpstr>大洋洲</vt:lpstr>
      <vt:lpstr>最有价值联赛</vt:lpstr>
      <vt:lpstr>最新计划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2016-10-31T12:05:31Z</cp:lastPrinted>
  <dcterms:created xsi:type="dcterms:W3CDTF">2016-06-02T05:10:18Z</dcterms:created>
  <dcterms:modified xsi:type="dcterms:W3CDTF">2017-05-08T07:36:10Z</dcterms:modified>
</cp:coreProperties>
</file>