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500" windowHeight="9720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4" i="2" l="1"/>
  <c r="L435" i="2"/>
  <c r="L436" i="2"/>
  <c r="L437" i="2"/>
  <c r="L438" i="2"/>
  <c r="C435" i="2"/>
  <c r="C436" i="2"/>
  <c r="C437" i="2"/>
  <c r="C438" i="2"/>
  <c r="C439" i="2"/>
  <c r="B425" i="3" l="1"/>
  <c r="H425" i="3"/>
  <c r="I425" i="3"/>
  <c r="J425" i="3"/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D425" i="3"/>
  <c r="E425" i="3"/>
  <c r="F425" i="3"/>
  <c r="G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4" i="3"/>
  <c r="K434" i="3" s="1"/>
  <c r="L434" i="3" s="1"/>
  <c r="C435" i="3"/>
  <c r="K435" i="3" s="1"/>
  <c r="L435" i="3" s="1"/>
  <c r="C436" i="3"/>
  <c r="K436" i="3" s="1"/>
  <c r="L436" i="3" s="1"/>
  <c r="C437" i="3"/>
  <c r="K437" i="3" s="1"/>
  <c r="L437" i="3" s="1"/>
  <c r="C438" i="3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2" i="2"/>
  <c r="L428" i="2"/>
  <c r="L424" i="2"/>
  <c r="L420" i="2"/>
  <c r="L416" i="2"/>
  <c r="L412" i="2"/>
  <c r="L451" i="2"/>
  <c r="L447" i="2"/>
  <c r="L443" i="2"/>
  <c r="L439" i="2"/>
  <c r="L431" i="2"/>
  <c r="L427" i="2"/>
  <c r="L423" i="2"/>
  <c r="L419" i="2"/>
  <c r="L415" i="2"/>
  <c r="L411" i="2"/>
  <c r="L454" i="2"/>
  <c r="L450" i="2"/>
  <c r="L446" i="2"/>
  <c r="L442" i="2"/>
  <c r="L430" i="2"/>
  <c r="L426" i="2"/>
  <c r="L422" i="2"/>
  <c r="L418" i="2"/>
  <c r="L414" i="2"/>
  <c r="L453" i="2"/>
  <c r="L449" i="2"/>
  <c r="L445" i="2"/>
  <c r="L441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L344" i="2" l="1"/>
  <c r="C377" i="3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<sst xmlns="http://schemas.openxmlformats.org/spreadsheetml/2006/main" count="2139" uniqueCount="886">
  <si>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</si>
  <si>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</si>
  <si>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</si>
  <si>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</si>
  <si>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</si>
  <si>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</si>
  <si>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</si>
  <si>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</si>
  <si>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</si>
  <si>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</si>
  <si>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</si>
  <si>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</si>
  <si>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</si>
  <si>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</si>
  <si>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</si>
  <si>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</si>
  <si>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</si>
  <si>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</si>
  <si>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</si>
  <si>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</si>
  <si>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</si>
  <si>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</si>
  <si>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</si>
  <si>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</si>
  <si>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</si>
  <si>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</si>
  <si>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</si>
  <si>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</si>
  <si>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</si>
  <si>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</si>
  <si>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</si>
  <si>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</si>
  <si>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</si>
  <si>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</si>
  <si>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</si>
  <si>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</si>
  <si>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</si>
  <si>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</si>
  <si>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</si>
  <si>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</si>
  <si>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</si>
  <si>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</si>
  <si>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</si>
  <si>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</si>
  <si>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</si>
  <si>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</si>
  <si>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</si>
  <si>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</si>
  <si>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</si>
  <si>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</si>
  <si>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</si>
  <si>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</si>
  <si>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</si>
  <si>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</si>
  <si>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</si>
  <si>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</si>
  <si>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</si>
  <si>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</si>
  <si>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</si>
  <si>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</si>
  <si>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</si>
  <si>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</si>
  <si>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</si>
  <si>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</si>
  <si>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</si>
  <si>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</si>
  <si>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</si>
  <si>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</si>
  <si>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</si>
  <si>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</si>
  <si>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</si>
  <si>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</si>
  <si>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</si>
  <si>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</si>
  <si>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</si>
  <si>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</si>
  <si>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</si>
  <si>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</si>
  <si>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</si>
  <si>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</si>
  <si>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</si>
  <si>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</si>
  <si>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</si>
  <si>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</si>
  <si>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</si>
  <si>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</si>
  <si>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</si>
  <si>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</si>
  <si>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</si>
  <si>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</si>
  <si>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</si>
  <si>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</si>
  <si>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</si>
  <si>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</si>
  <si>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</si>
  <si>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</si>
  <si>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</si>
  <si>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</si>
  <si>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</si>
  <si>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</si>
  <si>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</si>
  <si>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</si>
  <si>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</si>
  <si>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</si>
  <si>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</si>
  <si>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</si>
  <si>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</si>
  <si>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</si>
  <si>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</si>
  <si>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</si>
  <si>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</si>
  <si>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</si>
  <si>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</si>
  <si>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</si>
  <si>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</si>
  <si>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</si>
  <si>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</si>
  <si>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</si>
  <si>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</si>
  <si>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</si>
  <si>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</si>
  <si>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</si>
  <si>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</si>
  <si>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</si>
  <si>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</si>
  <si>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</si>
  <si>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</si>
  <si>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</si>
  <si>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</si>
  <si>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</si>
  <si>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</si>
  <si>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</si>
  <si>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</si>
  <si>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</si>
  <si>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</si>
  <si>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</si>
  <si>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</si>
  <si>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</si>
  <si>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</si>
  <si>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</si>
  <si>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</si>
  <si>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</si>
  <si>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</si>
  <si>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</si>
  <si>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</si>
  <si>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</si>
  <si>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</si>
  <si>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</si>
  <si>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</si>
  <si>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</si>
  <si>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</si>
  <si>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</si>
  <si>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</si>
  <si>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</si>
  <si>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</si>
  <si>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</si>
  <si>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</si>
  <si>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</si>
  <si>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</si>
  <si>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</si>
  <si>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</si>
  <si>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</si>
  <si>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</si>
  <si>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</si>
  <si>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</si>
  <si>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</si>
  <si>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</si>
  <si>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</si>
  <si>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</si>
  <si>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</si>
  <si>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</si>
  <si>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</si>
  <si>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</si>
  <si>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</si>
  <si>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</si>
  <si>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</si>
  <si>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</si>
  <si>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</si>
  <si>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</si>
  <si>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</si>
  <si>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</si>
  <si>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</si>
  <si>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</si>
  <si>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</si>
  <si>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</si>
  <si>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</si>
  <si>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</si>
  <si>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</si>
  <si>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</si>
  <si>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</si>
  <si>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</si>
  <si>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</si>
  <si>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</si>
  <si>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</si>
  <si>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</si>
  <si>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</si>
  <si>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</si>
  <si>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</si>
  <si>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</si>
  <si>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</si>
  <si>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</si>
  <si>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</si>
  <si>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</si>
  <si>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</si>
  <si>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</si>
  <si>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</si>
  <si>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</si>
  <si>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</si>
  <si>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</si>
  <si>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</si>
  <si>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</si>
  <si>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</si>
  <si>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</si>
  <si>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</si>
  <si>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</si>
  <si>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</si>
  <si>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</si>
  <si>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</si>
  <si>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</si>
  <si>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</si>
  <si>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</si>
  <si>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</si>
  <si>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</si>
  <si>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</si>
  <si>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</si>
  <si>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</si>
  <si>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</si>
  <si>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</si>
  <si>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</si>
  <si>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</si>
  <si>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</si>
  <si>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</si>
  <si>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</si>
  <si>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</si>
  <si>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</si>
  <si>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</si>
  <si>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</si>
  <si>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</si>
  <si>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</si>
  <si>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</si>
  <si>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</si>
  <si>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</si>
  <si>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</si>
  <si>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</si>
  <si>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</si>
  <si>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</si>
  <si>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</si>
  <si>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</si>
  <si>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</si>
  <si>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</si>
  <si>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</si>
  <si>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</si>
  <si>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</si>
  <si>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</si>
  <si>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</si>
  <si>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</si>
  <si>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</si>
  <si>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</si>
  <si>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</si>
  <si>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</si>
  <si>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</si>
  <si>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</si>
  <si>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</si>
  <si>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</si>
  <si>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</si>
  <si>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</si>
  <si>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</si>
  <si>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</si>
  <si>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</si>
  <si>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</si>
  <si>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</si>
  <si>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</si>
  <si>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</si>
  <si>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</si>
  <si>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</si>
  <si>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</si>
  <si>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</si>
  <si>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</si>
  <si>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</si>
  <si>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</si>
  <si>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</si>
  <si>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</si>
  <si>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</si>
  <si>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</si>
  <si>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</si>
  <si>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</si>
  <si>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</si>
  <si>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</si>
  <si>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</si>
  <si>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</si>
  <si>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</si>
  <si>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</si>
  <si>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</si>
  <si>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</si>
  <si>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</si>
  <si>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</si>
  <si>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</si>
  <si>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</si>
  <si>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</si>
  <si>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</si>
  <si>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</si>
  <si>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</si>
  <si>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</si>
  <si>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</si>
  <si>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</si>
  <si>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</si>
  <si>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</si>
  <si>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</si>
  <si>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</si>
  <si>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</si>
  <si>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</si>
  <si>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</si>
  <si>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</si>
  <si>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</si>
  <si>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</si>
  <si>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</si>
  <si>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</si>
  <si>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</si>
  <si>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</si>
  <si>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</si>
  <si>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</si>
  <si>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</si>
  <si>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</si>
  <si>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</si>
  <si>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</si>
  <si>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</si>
  <si>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</si>
  <si>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</si>
  <si>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</si>
  <si>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</si>
  <si>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</si>
  <si>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</si>
  <si>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</si>
  <si>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</si>
  <si>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</si>
  <si>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</si>
  <si>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</si>
  <si>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</si>
  <si>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</si>
  <si>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</si>
  <si>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</si>
  <si>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</si>
  <si>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</si>
  <si>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</si>
  <si>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</si>
  <si>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</si>
  <si>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</si>
  <si>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</si>
  <si>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</si>
  <si>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</si>
  <si>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</si>
  <si>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</si>
  <si>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</si>
  <si>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</si>
  <si>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</si>
  <si>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</si>
  <si>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</si>
  <si>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</si>
  <si>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</si>
  <si>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</si>
  <si>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</si>
  <si>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</si>
  <si>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</si>
  <si>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</si>
  <si>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</si>
  <si>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</si>
  <si>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</si>
  <si>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</si>
  <si>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</si>
  <si>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</si>
  <si>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</si>
  <si>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</si>
  <si>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</si>
  <si>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</si>
  <si>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</si>
  <si>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</si>
  <si>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</si>
  <si>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</si>
  <si>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</si>
  <si>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</si>
  <si>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</si>
  <si>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</si>
  <si>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</si>
  <si>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</si>
  <si>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</si>
  <si>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</si>
  <si>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</si>
  <si>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</si>
  <si>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</si>
  <si>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</si>
  <si>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</si>
  <si>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</si>
  <si>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</si>
  <si>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</si>
  <si>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</si>
  <si>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</si>
  <si>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</si>
  <si>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</si>
  <si>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</si>
  <si>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</si>
  <si>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</si>
  <si>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</si>
  <si>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</si>
  <si>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</si>
  <si>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</si>
  <si>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</si>
  <si>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</si>
  <si>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</si>
  <si>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</si>
  <si>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</si>
  <si>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</si>
  <si>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</si>
  <si>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</si>
  <si>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</si>
  <si>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</si>
  <si>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</si>
  <si>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</si>
  <si>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</si>
  <si>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</si>
  <si>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</si>
  <si>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</si>
  <si>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</si>
  <si>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</si>
  <si>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</si>
  <si>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</si>
  <si>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</si>
  <si>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</si>
  <si>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</si>
  <si>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</si>
  <si>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</si>
  <si>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</si>
  <si>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</si>
  <si>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</si>
  <si>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</si>
  <si>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</si>
  <si>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</si>
  <si>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</si>
  <si>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</si>
  <si>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</si>
  <si>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</si>
  <si>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</si>
  <si>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</si>
  <si>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</si>
  <si>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</si>
  <si>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</si>
  <si>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</si>
  <si>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</si>
  <si>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</si>
  <si>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</si>
  <si>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</si>
  <si>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</si>
  <si>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</si>
  <si>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</si>
  <si>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</si>
  <si>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</si>
  <si>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</si>
  <si>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</si>
  <si>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</si>
  <si>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</si>
  <si>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</si>
  <si>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</si>
  <si>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</si>
  <si>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</si>
  <si>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</si>
  <si>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</si>
  <si>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</si>
  <si>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</si>
  <si>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</si>
  <si>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</si>
  <si>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</si>
  <si>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</si>
  <si>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</si>
  <si>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</si>
  <si>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</si>
  <si>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</si>
  <si>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</si>
  <si>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</si>
  <si>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</si>
  <si>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</si>
  <si>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</si>
  <si>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</si>
  <si>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</si>
  <si>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</si>
  <si>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</si>
  <si>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</si>
  <si>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</si>
  <si>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</si>
  <si>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</si>
  <si>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</si>
  <si>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</si>
  <si>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</si>
  <si>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</si>
  <si>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</si>
  <si>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</si>
  <si>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</si>
  <si>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</si>
  <si>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</si>
  <si>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</si>
  <si>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</si>
  <si>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</si>
  <si>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</si>
  <si>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</si>
  <si>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</si>
  <si>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</si>
  <si>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</si>
  <si>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</si>
  <si>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</si>
  <si>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</si>
  <si>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</si>
  <si>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</si>
  <si>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</si>
  <si>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</si>
  <si>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</si>
  <si>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</si>
  <si>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</si>
  <si>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</si>
  <si>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</si>
  <si>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</si>
  <si>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</si>
  <si>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</si>
  <si>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</si>
  <si>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</si>
  <si>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</si>
  <si>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</si>
  <si>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</si>
  <si>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</si>
  <si>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</si>
  <si>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</si>
  <si>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</si>
  <si>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</si>
  <si>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</si>
  <si>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</si>
  <si>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</si>
  <si>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</si>
  <si>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</si>
  <si>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</si>
  <si>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</si>
  <si>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</si>
  <si>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</si>
  <si>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</si>
  <si>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</si>
  <si>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</si>
  <si>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</si>
  <si>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</si>
  <si>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</si>
  <si>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</si>
  <si>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</si>
  <si>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</si>
  <si>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</si>
  <si>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</si>
  <si>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</si>
  <si>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</si>
  <si>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</si>
  <si>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</si>
  <si>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</si>
  <si>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</si>
  <si>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</si>
  <si>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</si>
  <si>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</si>
  <si>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</si>
  <si>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</si>
  <si>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</si>
  <si>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</si>
  <si>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</si>
  <si>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</si>
  <si>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</si>
  <si>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</si>
  <si>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</si>
  <si>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</si>
  <si>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</si>
  <si>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</si>
  <si>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</si>
  <si>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</si>
  <si>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</si>
  <si>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</si>
  <si>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</si>
  <si>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</si>
  <si>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</si>
  <si>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</si>
  <si>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</si>
  <si>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</si>
  <si>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</si>
  <si>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</si>
  <si>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</si>
  <si>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</si>
  <si>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</si>
  <si>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</si>
  <si>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</si>
  <si>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</si>
  <si>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</si>
  <si>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</si>
  <si>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</si>
  <si>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</si>
  <si>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</si>
  <si>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</si>
  <si>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</si>
  <si>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</si>
  <si>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</si>
  <si>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</si>
  <si>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</si>
  <si>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</si>
  <si>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</si>
  <si>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</si>
  <si>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</si>
  <si>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</si>
  <si>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</si>
  <si>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</si>
  <si>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</si>
  <si>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</si>
  <si>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</si>
  <si>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</si>
  <si>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</si>
  <si>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</si>
  <si>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</si>
  <si>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</si>
  <si>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</si>
  <si>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</si>
  <si>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</si>
  <si>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</si>
  <si>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</si>
  <si>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</si>
  <si>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</si>
  <si>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</si>
  <si>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</si>
  <si>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</si>
  <si>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</si>
  <si>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</si>
  <si>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</si>
  <si>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</si>
  <si>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</si>
  <si>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</si>
  <si>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</si>
  <si>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</si>
  <si>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</si>
  <si>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</si>
  <si>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</si>
  <si>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</si>
  <si>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</si>
  <si>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</si>
  <si>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</si>
  <si>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</si>
  <si>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</si>
  <si>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</si>
  <si>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</si>
  <si>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</si>
  <si>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</si>
  <si>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</si>
  <si>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</si>
  <si>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</si>
  <si>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</si>
  <si>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</si>
  <si>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</si>
  <si>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</si>
  <si>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</si>
  <si>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</si>
  <si>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</si>
  <si>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</si>
  <si>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</si>
  <si>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</si>
  <si>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</si>
  <si>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</si>
  <si>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</si>
  <si>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</si>
  <si>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</si>
  <si>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</si>
  <si>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</si>
  <si>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</si>
  <si>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</si>
  <si>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</si>
  <si>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</si>
  <si>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</si>
  <si>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</si>
  <si>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</si>
  <si>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</si>
  <si>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</si>
  <si>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</si>
  <si>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</si>
  <si>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</si>
  <si>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</si>
  <si>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</si>
  <si>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</si>
  <si>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</si>
  <si>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</si>
  <si>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</si>
  <si>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</si>
  <si>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</si>
  <si>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</si>
  <si>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</si>
  <si>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</si>
  <si>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</si>
  <si>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</si>
  <si>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</si>
  <si>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</si>
  <si>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</si>
  <si>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</si>
  <si>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</si>
  <si>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</si>
  <si>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</si>
  <si>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</si>
  <si>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</si>
  <si>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</si>
  <si>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</si>
  <si>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</si>
  <si>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</si>
  <si>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</si>
  <si>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</si>
  <si>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</si>
  <si>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</si>
  <si>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</si>
  <si>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</si>
  <si>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</si>
  <si>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</si>
  <si>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</si>
  <si>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</si>
  <si>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</si>
  <si>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</si>
  <si>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</si>
  <si>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</si>
  <si>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</si>
  <si>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</si>
  <si>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</si>
  <si>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</si>
  <si>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</si>
  <si>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</si>
  <si>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</si>
  <si>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</si>
  <si>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</si>
  <si>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</si>
  <si>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</si>
  <si>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</si>
  <si>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</si>
  <si>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</si>
  <si>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</si>
  <si>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</si>
  <si>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</si>
  <si>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</si>
  <si>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</si>
  <si>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</si>
  <si>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</si>
  <si>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</si>
  <si>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</si>
  <si>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</si>
  <si>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</si>
  <si>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</si>
  <si>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</si>
  <si>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</si>
  <si>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</si>
  <si>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</si>
  <si>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</si>
  <si>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</si>
  <si>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</si>
  <si>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</si>
  <si>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</si>
  <si>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</si>
  <si>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</si>
  <si>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</si>
  <si>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</si>
  <si>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</si>
  <si>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</si>
  <si>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</si>
  <si>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</si>
  <si>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</si>
  <si>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</si>
  <si>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</si>
  <si>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</si>
  <si>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</si>
  <si>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</si>
  <si>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</si>
  <si>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</si>
  <si>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</si>
  <si>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</si>
  <si>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</si>
  <si>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</si>
  <si>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</si>
  <si>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</si>
  <si>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</si>
  <si>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</si>
  <si>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</si>
  <si>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</si>
  <si>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</si>
  <si>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</si>
  <si>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</si>
  <si>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</si>
  <si>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</si>
  <si>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</si>
  <si>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</si>
  <si>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</si>
  <si>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</si>
  <si>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</si>
  <si>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</si>
  <si>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</si>
  <si>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</si>
  <si>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</si>
  <si>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</si>
  <si>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</si>
  <si>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</si>
  <si>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</si>
  <si>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</si>
  <si>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</si>
  <si>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</si>
  <si>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</si>
  <si>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</si>
  <si>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</si>
  <si>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</si>
  <si>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</si>
  <si>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</si>
  <si>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</si>
  <si>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</si>
  <si>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</si>
  <si>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</si>
  <si>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</si>
  <si>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</si>
  <si>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</si>
  <si>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</si>
  <si>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</si>
  <si>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</si>
  <si>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</si>
  <si>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</si>
  <si>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</si>
  <si>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</si>
  <si>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</si>
  <si>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</si>
  <si>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</si>
  <si>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</si>
  <si>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</si>
  <si>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</si>
  <si>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</si>
  <si>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</si>
  <si>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</si>
  <si>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</si>
  <si>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</si>
  <si>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</si>
  <si>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</si>
  <si>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</si>
  <si>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</si>
  <si>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</si>
  <si>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</si>
  <si>
    <t>plug-disconnected</t>
  </si>
  <si>
    <t>plug-connected</t>
  </si>
  <si>
    <t>plug-disconnected-fill</t>
  </si>
  <si>
    <t>plug-connected-fill</t>
  </si>
  <si>
    <t>plug disconnected unplug offline</t>
  </si>
  <si>
    <t>plug connected plugged online</t>
  </si>
  <si>
    <t>Indicate connection status.</t>
  </si>
  <si>
    <t>sync-user</t>
  </si>
  <si>
    <t>sync update user</t>
  </si>
  <si>
    <t>Used in Backlog capacity editor for adding missing team members.</t>
  </si>
  <si>
    <t>clear-filter</t>
  </si>
  <si>
    <t>clear remove delete cancel filter funnel</t>
  </si>
  <si>
    <t>Used in Code hub to clear applied filters.</t>
  </si>
  <si>
    <t>watch-eye-off</t>
  </si>
  <si>
    <t>watch eye follow off slash</t>
  </si>
  <si>
    <t>Used for turning off follow on an work item.</t>
  </si>
  <si>
    <t>shopping-cart</t>
  </si>
  <si>
    <t>shopping-cart-fill</t>
  </si>
  <si>
    <t>shop cart buy purchase store</t>
  </si>
  <si>
    <t>VSCOM</t>
  </si>
  <si>
    <t>Use this version when shopping cart needs two states: empty and filled</t>
  </si>
  <si>
    <t>Used in capacity view to add missing team member.</t>
  </si>
  <si>
    <t>add-team</t>
  </si>
  <si>
    <t>add team user member</t>
  </si>
  <si>
    <t>control-panel</t>
  </si>
  <si>
    <t>control panel settings configuration slide adjust</t>
  </si>
  <si>
    <t>The common control panel.</t>
  </si>
  <si>
    <t>unpin</t>
  </si>
  <si>
    <t>pin unpin remove</t>
  </si>
  <si>
    <t>Used for unpin command. Do not use for not-pinned/pinned toggle.</t>
  </si>
  <si>
    <t>unpin-fill</t>
  </si>
  <si>
    <t>backlog</t>
  </si>
  <si>
    <t>backlog board kanban card</t>
  </si>
  <si>
    <t>backlog-view-list</t>
  </si>
  <si>
    <t>view list</t>
  </si>
  <si>
    <t>Common list view, often used together with grid view.</t>
  </si>
  <si>
    <t>plan</t>
  </si>
  <si>
    <t>plan schedule timeline</t>
  </si>
  <si>
    <t>query-list</t>
  </si>
  <si>
    <t>query list</t>
  </si>
  <si>
    <t>Used on Backlogs tab.</t>
  </si>
  <si>
    <t>Used on Plans tab.</t>
  </si>
  <si>
    <t>Used on Queries tab.</t>
  </si>
  <si>
    <t>timeline-matrix</t>
  </si>
  <si>
    <t>timeline delivery schedule matrix</t>
  </si>
  <si>
    <t>Used to indicate matix style backlog timeline view.</t>
  </si>
  <si>
    <t>team-favorite</t>
  </si>
  <si>
    <t>team favorite user people star</t>
  </si>
  <si>
    <t>Used in Work hub Query page for team favorite queries.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</si>
</sst>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413" Type="http://schemas.openxmlformats.org/officeDocument/2006/relationships/image" Target="../media/image413.png"/><Relationship Id="rId248" Type="http://schemas.openxmlformats.org/officeDocument/2006/relationships/image" Target="../media/image248.png"/><Relationship Id="rId269" Type="http://schemas.openxmlformats.org/officeDocument/2006/relationships/image" Target="../media/image269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15" Type="http://schemas.openxmlformats.org/officeDocument/2006/relationships/image" Target="../media/image315.png"/><Relationship Id="rId336" Type="http://schemas.openxmlformats.org/officeDocument/2006/relationships/image" Target="../media/image336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378" Type="http://schemas.openxmlformats.org/officeDocument/2006/relationships/image" Target="../media/image378.png"/><Relationship Id="rId399" Type="http://schemas.openxmlformats.org/officeDocument/2006/relationships/image" Target="../media/image399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59" Type="http://schemas.openxmlformats.org/officeDocument/2006/relationships/image" Target="../media/image259.png"/><Relationship Id="rId424" Type="http://schemas.openxmlformats.org/officeDocument/2006/relationships/image" Target="../media/image424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26" Type="http://schemas.openxmlformats.org/officeDocument/2006/relationships/image" Target="../media/image326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368" Type="http://schemas.openxmlformats.org/officeDocument/2006/relationships/image" Target="../media/image368.png"/><Relationship Id="rId389" Type="http://schemas.openxmlformats.org/officeDocument/2006/relationships/image" Target="../media/image389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249" Type="http://schemas.openxmlformats.org/officeDocument/2006/relationships/image" Target="../media/image249.png"/><Relationship Id="rId414" Type="http://schemas.openxmlformats.org/officeDocument/2006/relationships/image" Target="../media/image414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281" Type="http://schemas.openxmlformats.org/officeDocument/2006/relationships/image" Target="../media/image281.png"/><Relationship Id="rId316" Type="http://schemas.openxmlformats.org/officeDocument/2006/relationships/image" Target="../media/image316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358" Type="http://schemas.openxmlformats.org/officeDocument/2006/relationships/image" Target="../media/image358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425" Type="http://schemas.openxmlformats.org/officeDocument/2006/relationships/image" Target="../media/image425.png"/><Relationship Id="rId250" Type="http://schemas.openxmlformats.org/officeDocument/2006/relationships/image" Target="../media/image250.png"/><Relationship Id="rId271" Type="http://schemas.openxmlformats.org/officeDocument/2006/relationships/image" Target="../media/image271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48" Type="http://schemas.openxmlformats.org/officeDocument/2006/relationships/image" Target="../media/image348.png"/><Relationship Id="rId369" Type="http://schemas.openxmlformats.org/officeDocument/2006/relationships/image" Target="../media/image369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415" Type="http://schemas.openxmlformats.org/officeDocument/2006/relationships/image" Target="../media/image415.png"/><Relationship Id="rId240" Type="http://schemas.openxmlformats.org/officeDocument/2006/relationships/image" Target="../media/image240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359" Type="http://schemas.openxmlformats.org/officeDocument/2006/relationships/image" Target="../media/image359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426" Type="http://schemas.openxmlformats.org/officeDocument/2006/relationships/image" Target="../media/image426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381" Type="http://schemas.openxmlformats.org/officeDocument/2006/relationships/image" Target="../media/image381.png"/><Relationship Id="rId416" Type="http://schemas.openxmlformats.org/officeDocument/2006/relationships/image" Target="../media/image416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371" Type="http://schemas.openxmlformats.org/officeDocument/2006/relationships/image" Target="../media/image371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427" Type="http://schemas.openxmlformats.org/officeDocument/2006/relationships/image" Target="../media/image427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417" Type="http://schemas.openxmlformats.org/officeDocument/2006/relationships/image" Target="../media/image417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72" Type="http://schemas.openxmlformats.org/officeDocument/2006/relationships/image" Target="../media/image372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428" Type="http://schemas.openxmlformats.org/officeDocument/2006/relationships/image" Target="../media/image428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418" Type="http://schemas.openxmlformats.org/officeDocument/2006/relationships/image" Target="../media/image418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429" Type="http://schemas.openxmlformats.org/officeDocument/2006/relationships/image" Target="../media/image429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419" Type="http://schemas.openxmlformats.org/officeDocument/2006/relationships/image" Target="../media/image419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430" Type="http://schemas.openxmlformats.org/officeDocument/2006/relationships/image" Target="../media/image430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420" Type="http://schemas.openxmlformats.org/officeDocument/2006/relationships/image" Target="../media/image420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431" Type="http://schemas.openxmlformats.org/officeDocument/2006/relationships/image" Target="../media/image431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421" Type="http://schemas.openxmlformats.org/officeDocument/2006/relationships/image" Target="../media/image421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422" Type="http://schemas.openxmlformats.org/officeDocument/2006/relationships/image" Target="../media/image422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412" Type="http://schemas.openxmlformats.org/officeDocument/2006/relationships/image" Target="../media/image412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423" Type="http://schemas.openxmlformats.org/officeDocument/2006/relationships/image" Target="../media/image423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414</xdr:row>
      <xdr:rowOff>57150</xdr:rowOff>
    </xdr:from>
    <xdr:to>
      <xdr:col>1</xdr:col>
      <xdr:colOff>409606</xdr:colOff>
      <xdr:row>414</xdr:row>
      <xdr:rowOff>314361</xdr:rowOff>
    </xdr:to>
    <xdr:pic>
      <xdr:nvPicPr>
        <xdr:cNvPr id="414" name="Picture 413"/>
        <xdr:cNvPicPr>
          <a:picLocks noChangeAspect="1"/>
        </xdr:cNvPicPr>
      </xdr:nvPicPr>
      <xdr:blipFill>
        <a:blip xmlns:r="http://schemas.openxmlformats.org/officeDocument/2006/relationships" r:embed="rId412"/>
        <a:stretch>
          <a:fillRect/>
        </a:stretch>
      </xdr:blipFill>
      <xdr:spPr>
        <a:xfrm>
          <a:off x="1133475" y="1661636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415</xdr:row>
      <xdr:rowOff>57150</xdr:rowOff>
    </xdr:from>
    <xdr:to>
      <xdr:col>1</xdr:col>
      <xdr:colOff>419135</xdr:colOff>
      <xdr:row>415</xdr:row>
      <xdr:rowOff>314361</xdr:rowOff>
    </xdr:to>
    <xdr:pic>
      <xdr:nvPicPr>
        <xdr:cNvPr id="415" name="Picture 414"/>
        <xdr:cNvPicPr>
          <a:picLocks noChangeAspect="1"/>
        </xdr:cNvPicPr>
      </xdr:nvPicPr>
      <xdr:blipFill>
        <a:blip xmlns:r="http://schemas.openxmlformats.org/officeDocument/2006/relationships" r:embed="rId413"/>
        <a:stretch>
          <a:fillRect/>
        </a:stretch>
      </xdr:blipFill>
      <xdr:spPr>
        <a:xfrm>
          <a:off x="1114425" y="1665636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416</xdr:row>
      <xdr:rowOff>66675</xdr:rowOff>
    </xdr:from>
    <xdr:to>
      <xdr:col>1</xdr:col>
      <xdr:colOff>419131</xdr:colOff>
      <xdr:row>416</xdr:row>
      <xdr:rowOff>304833</xdr:rowOff>
    </xdr:to>
    <xdr:pic>
      <xdr:nvPicPr>
        <xdr:cNvPr id="416" name="Picture 415"/>
        <xdr:cNvPicPr>
          <a:picLocks noChangeAspect="1"/>
        </xdr:cNvPicPr>
      </xdr:nvPicPr>
      <xdr:blipFill>
        <a:blip xmlns:r="http://schemas.openxmlformats.org/officeDocument/2006/relationships" r:embed="rId414"/>
        <a:stretch>
          <a:fillRect/>
        </a:stretch>
      </xdr:blipFill>
      <xdr:spPr>
        <a:xfrm>
          <a:off x="1143000" y="166973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417</xdr:row>
      <xdr:rowOff>76200</xdr:rowOff>
    </xdr:from>
    <xdr:to>
      <xdr:col>1</xdr:col>
      <xdr:colOff>352450</xdr:colOff>
      <xdr:row>417</xdr:row>
      <xdr:rowOff>314358</xdr:rowOff>
    </xdr:to>
    <xdr:pic>
      <xdr:nvPicPr>
        <xdr:cNvPr id="417" name="Picture 416"/>
        <xdr:cNvPicPr>
          <a:picLocks noChangeAspect="1"/>
        </xdr:cNvPicPr>
      </xdr:nvPicPr>
      <xdr:blipFill>
        <a:blip xmlns:r="http://schemas.openxmlformats.org/officeDocument/2006/relationships" r:embed="rId415"/>
        <a:stretch>
          <a:fillRect/>
        </a:stretch>
      </xdr:blipFill>
      <xdr:spPr>
        <a:xfrm>
          <a:off x="1114425" y="16738282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418</xdr:row>
      <xdr:rowOff>104775</xdr:rowOff>
    </xdr:from>
    <xdr:to>
      <xdr:col>1</xdr:col>
      <xdr:colOff>361978</xdr:colOff>
      <xdr:row>418</xdr:row>
      <xdr:rowOff>333407</xdr:rowOff>
    </xdr:to>
    <xdr:pic>
      <xdr:nvPicPr>
        <xdr:cNvPr id="418" name="Picture 417"/>
        <xdr:cNvPicPr>
          <a:picLocks noChangeAspect="1"/>
        </xdr:cNvPicPr>
      </xdr:nvPicPr>
      <xdr:blipFill>
        <a:blip xmlns:r="http://schemas.openxmlformats.org/officeDocument/2006/relationships" r:embed="rId416"/>
        <a:stretch>
          <a:fillRect/>
        </a:stretch>
      </xdr:blipFill>
      <xdr:spPr>
        <a:xfrm>
          <a:off x="1104900" y="16781145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419</xdr:row>
      <xdr:rowOff>76200</xdr:rowOff>
    </xdr:from>
    <xdr:to>
      <xdr:col>1</xdr:col>
      <xdr:colOff>381031</xdr:colOff>
      <xdr:row>419</xdr:row>
      <xdr:rowOff>295306</xdr:rowOff>
    </xdr:to>
    <xdr:pic>
      <xdr:nvPicPr>
        <xdr:cNvPr id="419" name="Picture 418"/>
        <xdr:cNvPicPr>
          <a:picLocks noChangeAspect="1"/>
        </xdr:cNvPicPr>
      </xdr:nvPicPr>
      <xdr:blipFill>
        <a:blip xmlns:r="http://schemas.openxmlformats.org/officeDocument/2006/relationships" r:embed="rId417"/>
        <a:stretch>
          <a:fillRect/>
        </a:stretch>
      </xdr:blipFill>
      <xdr:spPr>
        <a:xfrm>
          <a:off x="1104900" y="1681829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420</xdr:row>
      <xdr:rowOff>123825</xdr:rowOff>
    </xdr:from>
    <xdr:to>
      <xdr:col>1</xdr:col>
      <xdr:colOff>371503</xdr:colOff>
      <xdr:row>420</xdr:row>
      <xdr:rowOff>371510</xdr:rowOff>
    </xdr:to>
    <xdr:pic>
      <xdr:nvPicPr>
        <xdr:cNvPr id="420" name="Picture 419"/>
        <xdr:cNvPicPr>
          <a:picLocks noChangeAspect="1"/>
        </xdr:cNvPicPr>
      </xdr:nvPicPr>
      <xdr:blipFill>
        <a:blip xmlns:r="http://schemas.openxmlformats.org/officeDocument/2006/relationships" r:embed="rId418"/>
        <a:stretch>
          <a:fillRect/>
        </a:stretch>
      </xdr:blipFill>
      <xdr:spPr>
        <a:xfrm>
          <a:off x="1114425" y="1686306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421</xdr:row>
      <xdr:rowOff>85725</xdr:rowOff>
    </xdr:from>
    <xdr:to>
      <xdr:col>1</xdr:col>
      <xdr:colOff>381027</xdr:colOff>
      <xdr:row>421</xdr:row>
      <xdr:rowOff>333410</xdr:rowOff>
    </xdr:to>
    <xdr:pic>
      <xdr:nvPicPr>
        <xdr:cNvPr id="421" name="Picture 420"/>
        <xdr:cNvPicPr>
          <a:picLocks noChangeAspect="1"/>
        </xdr:cNvPicPr>
      </xdr:nvPicPr>
      <xdr:blipFill>
        <a:blip xmlns:r="http://schemas.openxmlformats.org/officeDocument/2006/relationships" r:embed="rId419"/>
        <a:stretch>
          <a:fillRect/>
        </a:stretch>
      </xdr:blipFill>
      <xdr:spPr>
        <a:xfrm>
          <a:off x="1133475" y="1689925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422</xdr:row>
      <xdr:rowOff>66675</xdr:rowOff>
    </xdr:from>
    <xdr:to>
      <xdr:col>1</xdr:col>
      <xdr:colOff>400081</xdr:colOff>
      <xdr:row>422</xdr:row>
      <xdr:rowOff>304833</xdr:rowOff>
    </xdr:to>
    <xdr:pic>
      <xdr:nvPicPr>
        <xdr:cNvPr id="422" name="Picture 421"/>
        <xdr:cNvPicPr>
          <a:picLocks noChangeAspect="1"/>
        </xdr:cNvPicPr>
      </xdr:nvPicPr>
      <xdr:blipFill>
        <a:blip xmlns:r="http://schemas.openxmlformats.org/officeDocument/2006/relationships" r:embed="rId420"/>
        <a:stretch>
          <a:fillRect/>
        </a:stretch>
      </xdr:blipFill>
      <xdr:spPr>
        <a:xfrm>
          <a:off x="1257300" y="169373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423</xdr:row>
      <xdr:rowOff>104775</xdr:rowOff>
    </xdr:from>
    <xdr:to>
      <xdr:col>1</xdr:col>
      <xdr:colOff>400077</xdr:colOff>
      <xdr:row>423</xdr:row>
      <xdr:rowOff>333407</xdr:rowOff>
    </xdr:to>
    <xdr:pic>
      <xdr:nvPicPr>
        <xdr:cNvPr id="423" name="Picture 422"/>
        <xdr:cNvPicPr>
          <a:picLocks noChangeAspect="1"/>
        </xdr:cNvPicPr>
      </xdr:nvPicPr>
      <xdr:blipFill>
        <a:blip xmlns:r="http://schemas.openxmlformats.org/officeDocument/2006/relationships" r:embed="rId421"/>
        <a:stretch>
          <a:fillRect/>
        </a:stretch>
      </xdr:blipFill>
      <xdr:spPr>
        <a:xfrm>
          <a:off x="1285875" y="16981170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424</xdr:row>
      <xdr:rowOff>114300</xdr:rowOff>
    </xdr:from>
    <xdr:to>
      <xdr:col>1</xdr:col>
      <xdr:colOff>428653</xdr:colOff>
      <xdr:row>424</xdr:row>
      <xdr:rowOff>342932</xdr:rowOff>
    </xdr:to>
    <xdr:pic>
      <xdr:nvPicPr>
        <xdr:cNvPr id="424" name="Picture 423"/>
        <xdr:cNvPicPr>
          <a:picLocks noChangeAspect="1"/>
        </xdr:cNvPicPr>
      </xdr:nvPicPr>
      <xdr:blipFill>
        <a:blip xmlns:r="http://schemas.openxmlformats.org/officeDocument/2006/relationships" r:embed="rId422"/>
        <a:stretch>
          <a:fillRect/>
        </a:stretch>
      </xdr:blipFill>
      <xdr:spPr>
        <a:xfrm>
          <a:off x="1304925" y="1702212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425</xdr:row>
      <xdr:rowOff>123825</xdr:rowOff>
    </xdr:from>
    <xdr:to>
      <xdr:col>1</xdr:col>
      <xdr:colOff>438178</xdr:colOff>
      <xdr:row>425</xdr:row>
      <xdr:rowOff>342931</xdr:rowOff>
    </xdr:to>
    <xdr:pic>
      <xdr:nvPicPr>
        <xdr:cNvPr id="426" name="Picture 425"/>
        <xdr:cNvPicPr>
          <a:picLocks noChangeAspect="1"/>
        </xdr:cNvPicPr>
      </xdr:nvPicPr>
      <xdr:blipFill>
        <a:blip xmlns:r="http://schemas.openxmlformats.org/officeDocument/2006/relationships" r:embed="rId423"/>
        <a:stretch>
          <a:fillRect/>
        </a:stretch>
      </xdr:blipFill>
      <xdr:spPr>
        <a:xfrm>
          <a:off x="1314450" y="170630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426</xdr:row>
      <xdr:rowOff>142875</xdr:rowOff>
    </xdr:from>
    <xdr:to>
      <xdr:col>1</xdr:col>
      <xdr:colOff>438178</xdr:colOff>
      <xdr:row>426</xdr:row>
      <xdr:rowOff>361981</xdr:rowOff>
    </xdr:to>
    <xdr:pic>
      <xdr:nvPicPr>
        <xdr:cNvPr id="427" name="Picture 426"/>
        <xdr:cNvPicPr>
          <a:picLocks noChangeAspect="1"/>
        </xdr:cNvPicPr>
      </xdr:nvPicPr>
      <xdr:blipFill>
        <a:blip xmlns:r="http://schemas.openxmlformats.org/officeDocument/2006/relationships" r:embed="rId424"/>
        <a:stretch>
          <a:fillRect/>
        </a:stretch>
      </xdr:blipFill>
      <xdr:spPr>
        <a:xfrm>
          <a:off x="1314450" y="1710499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427</xdr:row>
      <xdr:rowOff>104775</xdr:rowOff>
    </xdr:from>
    <xdr:to>
      <xdr:col>1</xdr:col>
      <xdr:colOff>419129</xdr:colOff>
      <xdr:row>427</xdr:row>
      <xdr:rowOff>323881</xdr:rowOff>
    </xdr:to>
    <xdr:pic>
      <xdr:nvPicPr>
        <xdr:cNvPr id="428" name="Picture 427"/>
        <xdr:cNvPicPr>
          <a:picLocks noChangeAspect="1"/>
        </xdr:cNvPicPr>
      </xdr:nvPicPr>
      <xdr:blipFill>
        <a:blip xmlns:r="http://schemas.openxmlformats.org/officeDocument/2006/relationships" r:embed="rId425"/>
        <a:stretch>
          <a:fillRect/>
        </a:stretch>
      </xdr:blipFill>
      <xdr:spPr>
        <a:xfrm>
          <a:off x="1285875" y="1714119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428</xdr:row>
      <xdr:rowOff>123825</xdr:rowOff>
    </xdr:from>
    <xdr:to>
      <xdr:col>1</xdr:col>
      <xdr:colOff>438175</xdr:colOff>
      <xdr:row>428</xdr:row>
      <xdr:rowOff>333404</xdr:rowOff>
    </xdr:to>
    <xdr:pic>
      <xdr:nvPicPr>
        <xdr:cNvPr id="429" name="Picture 428"/>
        <xdr:cNvPicPr>
          <a:picLocks noChangeAspect="1"/>
        </xdr:cNvPicPr>
      </xdr:nvPicPr>
      <xdr:blipFill>
        <a:blip xmlns:r="http://schemas.openxmlformats.org/officeDocument/2006/relationships" r:embed="rId426"/>
        <a:stretch>
          <a:fillRect/>
        </a:stretch>
      </xdr:blipFill>
      <xdr:spPr>
        <a:xfrm>
          <a:off x="1333500" y="1718310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266700</xdr:colOff>
      <xdr:row>429</xdr:row>
      <xdr:rowOff>133350</xdr:rowOff>
    </xdr:from>
    <xdr:to>
      <xdr:col>1</xdr:col>
      <xdr:colOff>457227</xdr:colOff>
      <xdr:row>429</xdr:row>
      <xdr:rowOff>314350</xdr:rowOff>
    </xdr:to>
    <xdr:pic>
      <xdr:nvPicPr>
        <xdr:cNvPr id="430" name="Picture 429"/>
        <xdr:cNvPicPr>
          <a:picLocks noChangeAspect="1"/>
        </xdr:cNvPicPr>
      </xdr:nvPicPr>
      <xdr:blipFill>
        <a:blip xmlns:r="http://schemas.openxmlformats.org/officeDocument/2006/relationships" r:embed="rId427"/>
        <a:stretch>
          <a:fillRect/>
        </a:stretch>
      </xdr:blipFill>
      <xdr:spPr>
        <a:xfrm>
          <a:off x="1343025" y="1722405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430</xdr:row>
      <xdr:rowOff>133350</xdr:rowOff>
    </xdr:from>
    <xdr:to>
      <xdr:col>1</xdr:col>
      <xdr:colOff>447699</xdr:colOff>
      <xdr:row>430</xdr:row>
      <xdr:rowOff>342929</xdr:rowOff>
    </xdr:to>
    <xdr:pic>
      <xdr:nvPicPr>
        <xdr:cNvPr id="431" name="Picture 430"/>
        <xdr:cNvPicPr>
          <a:picLocks noChangeAspect="1"/>
        </xdr:cNvPicPr>
      </xdr:nvPicPr>
      <xdr:blipFill>
        <a:blip xmlns:r="http://schemas.openxmlformats.org/officeDocument/2006/relationships" r:embed="rId428"/>
        <a:stretch>
          <a:fillRect/>
        </a:stretch>
      </xdr:blipFill>
      <xdr:spPr>
        <a:xfrm>
          <a:off x="1352550" y="172640625"/>
          <a:ext cx="171474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431</xdr:row>
      <xdr:rowOff>104775</xdr:rowOff>
    </xdr:from>
    <xdr:to>
      <xdr:col>1</xdr:col>
      <xdr:colOff>438178</xdr:colOff>
      <xdr:row>431</xdr:row>
      <xdr:rowOff>304828</xdr:rowOff>
    </xdr:to>
    <xdr:pic>
      <xdr:nvPicPr>
        <xdr:cNvPr id="432" name="Picture 431"/>
        <xdr:cNvPicPr>
          <a:picLocks noChangeAspect="1"/>
        </xdr:cNvPicPr>
      </xdr:nvPicPr>
      <xdr:blipFill>
        <a:blip xmlns:r="http://schemas.openxmlformats.org/officeDocument/2006/relationships" r:embed="rId429"/>
        <a:stretch>
          <a:fillRect/>
        </a:stretch>
      </xdr:blipFill>
      <xdr:spPr>
        <a:xfrm>
          <a:off x="1314450" y="1730121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432</xdr:row>
      <xdr:rowOff>142875</xdr:rowOff>
    </xdr:from>
    <xdr:to>
      <xdr:col>1</xdr:col>
      <xdr:colOff>447703</xdr:colOff>
      <xdr:row>432</xdr:row>
      <xdr:rowOff>342928</xdr:rowOff>
    </xdr:to>
    <xdr:pic>
      <xdr:nvPicPr>
        <xdr:cNvPr id="433" name="Picture 432"/>
        <xdr:cNvPicPr>
          <a:picLocks noChangeAspect="1"/>
        </xdr:cNvPicPr>
      </xdr:nvPicPr>
      <xdr:blipFill>
        <a:blip xmlns:r="http://schemas.openxmlformats.org/officeDocument/2006/relationships" r:embed="rId430"/>
        <a:stretch>
          <a:fillRect/>
        </a:stretch>
      </xdr:blipFill>
      <xdr:spPr>
        <a:xfrm>
          <a:off x="1323975" y="1734502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433</xdr:row>
      <xdr:rowOff>104775</xdr:rowOff>
    </xdr:from>
    <xdr:to>
      <xdr:col>1</xdr:col>
      <xdr:colOff>457228</xdr:colOff>
      <xdr:row>433</xdr:row>
      <xdr:rowOff>295302</xdr:rowOff>
    </xdr:to>
    <xdr:pic>
      <xdr:nvPicPr>
        <xdr:cNvPr id="434" name="Picture 433"/>
        <xdr:cNvPicPr>
          <a:picLocks noChangeAspect="1"/>
        </xdr:cNvPicPr>
      </xdr:nvPicPr>
      <xdr:blipFill>
        <a:blip xmlns:r="http://schemas.openxmlformats.org/officeDocument/2006/relationships" r:embed="rId431"/>
        <a:stretch>
          <a:fillRect/>
        </a:stretch>
      </xdr:blipFill>
      <xdr:spPr>
        <a:xfrm>
          <a:off x="1333500" y="173812200"/>
          <a:ext cx="200053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workbookViewId="0">
      <pane ySplit="2" topLeftCell="A430" activePane="bottomLeft" state="frozen"/>
      <selection pane="bottomLeft" activeCell="K436" sqref="K436"/>
    </sheetView>
  </sheetViews>
  <sheetFormatPr defaultColWidth="9.1328125" defaultRowHeight="32.1" customHeight="1" x14ac:dyDescent="0.45"/>
  <cols>
    <col min="1" max="1" width="14.1328125" style="2" customWidth="1"/>
    <col min="2" max="2" width="9.1328125" style="2"/>
    <col min="3" max="3" width="13.3984375" style="13" customWidth="1"/>
    <col min="4" max="4" width="11.3984375" style="13" customWidth="1"/>
    <col min="5" max="5" width="26.265625" style="2" customWidth="1"/>
    <col min="6" max="6" width="16" style="3" customWidth="1"/>
    <col min="7" max="7" width="24" style="2" customWidth="1"/>
    <col min="8" max="8" width="29.86328125" style="2" customWidth="1"/>
    <col min="9" max="10" width="14.265625" style="2" customWidth="1"/>
    <col min="11" max="11" width="28" style="2" customWidth="1"/>
    <col min="12" max="38" width="9" customWidth="1"/>
    <col min="39" max="16384" width="9.1328125" style="2"/>
  </cols>
  <sheetData>
    <row r="1" spans="1:38" s="1" customFormat="1" ht="60" customHeight="1" x14ac:dyDescent="0.4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4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4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4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4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4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4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4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4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4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4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4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4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4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4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4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4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4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4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4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4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4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4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4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4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4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4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4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4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4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4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4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4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4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4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4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4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4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4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4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4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4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4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4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4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4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4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4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4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4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4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4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4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4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4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4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4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4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4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4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4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4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4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4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4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4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4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4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4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4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4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4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4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4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4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4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4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4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4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4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4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4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4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4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4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4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4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4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4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4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4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4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4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4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4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4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4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4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4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4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4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4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4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4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4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4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4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4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4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4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4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4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4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4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4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4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4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4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4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4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4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4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4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4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4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4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4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4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4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4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4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4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4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4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4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4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4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4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4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4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4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4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4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4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4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4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4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4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4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4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4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4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4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4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4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4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4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4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4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4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4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4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4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4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4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4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4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4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4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4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4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4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4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4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4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4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4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4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4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4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4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4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4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4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4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4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4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4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4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4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4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4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4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4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4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4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4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4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4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4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4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4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4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4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4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4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4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4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4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4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4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4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4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4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4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4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4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4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4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4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4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4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4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4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4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4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4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4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4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4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4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4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4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4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4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4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4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4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4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4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4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4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4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4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4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4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4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4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4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4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4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4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4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4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4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4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4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4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4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4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4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4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4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4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4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4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4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4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4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4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4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4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4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4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4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4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4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4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4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4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4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4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4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4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4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4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4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4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4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4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4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4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4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4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4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4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4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4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4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4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4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4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4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4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4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4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4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4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4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4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4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4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4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4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4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4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4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4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4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4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4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4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4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4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4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4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4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4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4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4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4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4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4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4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4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4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4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4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4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4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4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4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4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4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4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4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4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4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4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4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4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4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4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4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4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4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4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4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4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4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4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4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4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4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4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4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4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4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4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4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4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4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4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4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4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4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4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4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4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4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4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4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4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4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4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4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4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4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4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4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4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4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4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4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4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4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4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4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4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4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4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4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4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4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4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4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4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4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4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4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4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4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4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4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4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4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45">
      <c r="A417">
        <v>415</v>
      </c>
      <c r="C417" t="str">
        <f t="shared" si="12"/>
        <v>EA9E</v>
      </c>
      <c r="D417">
        <v>60062</v>
      </c>
      <c r="E417" t="s">
        <v>837</v>
      </c>
      <c r="F417">
        <v>1.1000000000000001</v>
      </c>
      <c r="G417" t="s">
        <v>17</v>
      </c>
      <c r="H417" t="s">
        <v>841</v>
      </c>
      <c r="I417" t="s">
        <v>15</v>
      </c>
      <c r="J417" t="s">
        <v>598</v>
      </c>
      <c r="K417" t="s">
        <v>843</v>
      </c>
      <c r="L417" t="str">
        <f t="shared" si="13"/>
        <v>uEA9E-plug-disconnected.svg</v>
      </c>
    </row>
    <row r="418" spans="1:12" customFormat="1" ht="32.1" customHeight="1" x14ac:dyDescent="0.45">
      <c r="A418">
        <v>416</v>
      </c>
      <c r="C418" t="str">
        <f t="shared" si="12"/>
        <v>EA9F</v>
      </c>
      <c r="D418">
        <v>60063</v>
      </c>
      <c r="E418" t="s">
        <v>838</v>
      </c>
      <c r="F418">
        <v>1.1000000000000001</v>
      </c>
      <c r="G418" t="s">
        <v>17</v>
      </c>
      <c r="H418" t="s">
        <v>842</v>
      </c>
      <c r="I418" t="s">
        <v>15</v>
      </c>
      <c r="J418" t="s">
        <v>598</v>
      </c>
      <c r="K418" t="s">
        <v>843</v>
      </c>
      <c r="L418" t="str">
        <f t="shared" si="13"/>
        <v>uEA9F-plug-connected.svg</v>
      </c>
    </row>
    <row r="419" spans="1:12" customFormat="1" ht="32.1" customHeight="1" x14ac:dyDescent="0.45">
      <c r="A419">
        <v>417</v>
      </c>
      <c r="C419" t="str">
        <f t="shared" si="12"/>
        <v>EAA0</v>
      </c>
      <c r="D419">
        <v>60064</v>
      </c>
      <c r="E419" t="s">
        <v>839</v>
      </c>
      <c r="F419">
        <v>1.1000000000000001</v>
      </c>
      <c r="G419" t="s">
        <v>16</v>
      </c>
      <c r="H419" t="s">
        <v>841</v>
      </c>
      <c r="I419" t="s">
        <v>15</v>
      </c>
      <c r="J419" t="s">
        <v>598</v>
      </c>
      <c r="K419" t="s">
        <v>843</v>
      </c>
      <c r="L419" t="str">
        <f t="shared" si="13"/>
        <v>uEAA0-plug-disconnected-fill.svg</v>
      </c>
    </row>
    <row r="420" spans="1:12" customFormat="1" ht="32.1" customHeight="1" x14ac:dyDescent="0.45">
      <c r="A420">
        <v>418</v>
      </c>
      <c r="C420" t="str">
        <f t="shared" si="12"/>
        <v>EAA1</v>
      </c>
      <c r="D420">
        <v>60065</v>
      </c>
      <c r="E420" t="s">
        <v>840</v>
      </c>
      <c r="F420">
        <v>1.1000000000000001</v>
      </c>
      <c r="G420" t="s">
        <v>16</v>
      </c>
      <c r="H420" t="s">
        <v>842</v>
      </c>
      <c r="I420" t="s">
        <v>15</v>
      </c>
      <c r="J420" t="s">
        <v>598</v>
      </c>
      <c r="K420" t="s">
        <v>843</v>
      </c>
      <c r="L420" t="str">
        <f t="shared" si="13"/>
        <v>uEAA1-plug-connected-fill.svg</v>
      </c>
    </row>
    <row r="421" spans="1:12" customFormat="1" ht="32.1" customHeight="1" x14ac:dyDescent="0.45">
      <c r="A421">
        <v>419</v>
      </c>
      <c r="C421" t="str">
        <f t="shared" si="12"/>
        <v>EAA2</v>
      </c>
      <c r="D421">
        <v>60066</v>
      </c>
      <c r="E421" t="s">
        <v>844</v>
      </c>
      <c r="F421">
        <v>1.1000000000000001</v>
      </c>
      <c r="G421" t="s">
        <v>17</v>
      </c>
      <c r="H421" t="s">
        <v>845</v>
      </c>
      <c r="I421" t="s">
        <v>15</v>
      </c>
      <c r="J421" t="s">
        <v>602</v>
      </c>
      <c r="K421" t="s">
        <v>846</v>
      </c>
      <c r="L421" t="str">
        <f t="shared" si="13"/>
        <v>uEAA2-sync-user.svg</v>
      </c>
    </row>
    <row r="422" spans="1:12" customFormat="1" ht="32.1" customHeight="1" x14ac:dyDescent="0.45">
      <c r="A422">
        <v>420</v>
      </c>
      <c r="C422" t="str">
        <f t="shared" si="12"/>
        <v>EAA3</v>
      </c>
      <c r="D422">
        <v>60067</v>
      </c>
      <c r="E422" t="s">
        <v>847</v>
      </c>
      <c r="F422">
        <v>1.1000000000000001</v>
      </c>
      <c r="G422" t="s">
        <v>17</v>
      </c>
      <c r="H422" t="s">
        <v>848</v>
      </c>
      <c r="I422" t="s">
        <v>15</v>
      </c>
      <c r="J422" t="s">
        <v>701</v>
      </c>
      <c r="K422" t="s">
        <v>849</v>
      </c>
      <c r="L422" t="str">
        <f t="shared" si="13"/>
        <v>uEAA3-clear-filter.svg</v>
      </c>
    </row>
    <row r="423" spans="1:12" customFormat="1" ht="32.1" customHeight="1" x14ac:dyDescent="0.45">
      <c r="A423">
        <v>421</v>
      </c>
      <c r="C423" t="str">
        <f t="shared" si="12"/>
        <v>EAA4</v>
      </c>
      <c r="D423">
        <v>60068</v>
      </c>
      <c r="E423" t="s">
        <v>850</v>
      </c>
      <c r="F423">
        <v>1.1000000000000001</v>
      </c>
      <c r="G423" t="s">
        <v>17</v>
      </c>
      <c r="H423" t="s">
        <v>851</v>
      </c>
      <c r="I423" t="s">
        <v>15</v>
      </c>
      <c r="J423" t="s">
        <v>602</v>
      </c>
      <c r="K423" t="s">
        <v>852</v>
      </c>
      <c r="L423" t="str">
        <f t="shared" si="13"/>
        <v>uEAA4-watch-eye-off.svg</v>
      </c>
    </row>
    <row r="424" spans="1:12" customFormat="1" ht="32.1" customHeight="1" x14ac:dyDescent="0.45">
      <c r="A424">
        <v>422</v>
      </c>
      <c r="C424" t="str">
        <f t="shared" si="12"/>
        <v>EAA5</v>
      </c>
      <c r="D424">
        <v>60069</v>
      </c>
      <c r="E424" t="s">
        <v>853</v>
      </c>
      <c r="F424">
        <v>1.1000000000000001</v>
      </c>
      <c r="G424" t="s">
        <v>17</v>
      </c>
      <c r="H424" t="s">
        <v>855</v>
      </c>
      <c r="I424" t="s">
        <v>856</v>
      </c>
      <c r="J424" t="s">
        <v>598</v>
      </c>
      <c r="K424" t="s">
        <v>857</v>
      </c>
      <c r="L424" t="str">
        <f t="shared" si="13"/>
        <v>uEAA5-shopping-cart.svg</v>
      </c>
    </row>
    <row r="425" spans="1:12" customFormat="1" ht="32.1" customHeight="1" x14ac:dyDescent="0.45">
      <c r="A425">
        <v>423</v>
      </c>
      <c r="C425" t="str">
        <f t="shared" si="12"/>
        <v>EAA6</v>
      </c>
      <c r="D425">
        <v>60070</v>
      </c>
      <c r="E425" t="s">
        <v>854</v>
      </c>
      <c r="F425">
        <v>1.1000000000000001</v>
      </c>
      <c r="G425" t="s">
        <v>17</v>
      </c>
      <c r="H425" t="s">
        <v>855</v>
      </c>
      <c r="I425" t="s">
        <v>856</v>
      </c>
      <c r="J425" t="s">
        <v>598</v>
      </c>
      <c r="K425" t="s">
        <v>857</v>
      </c>
      <c r="L425" t="str">
        <f t="shared" si="13"/>
        <v>uEAA6-shopping-cart-fill.svg</v>
      </c>
    </row>
    <row r="426" spans="1:12" customFormat="1" ht="32.1" customHeight="1" x14ac:dyDescent="0.45">
      <c r="A426">
        <v>424</v>
      </c>
      <c r="C426" t="str">
        <f t="shared" si="12"/>
        <v>EAA7</v>
      </c>
      <c r="D426">
        <v>60071</v>
      </c>
      <c r="E426" t="s">
        <v>861</v>
      </c>
      <c r="F426">
        <v>1.1000000000000001</v>
      </c>
      <c r="G426" t="s">
        <v>17</v>
      </c>
      <c r="H426" t="s">
        <v>862</v>
      </c>
      <c r="I426" t="s">
        <v>15</v>
      </c>
      <c r="J426" t="s">
        <v>598</v>
      </c>
      <c r="K426" t="s">
        <v>863</v>
      </c>
      <c r="L426" t="str">
        <f t="shared" si="13"/>
        <v>uEAA7-control-panel.svg</v>
      </c>
    </row>
    <row r="427" spans="1:12" customFormat="1" ht="32.1" customHeight="1" x14ac:dyDescent="0.45">
      <c r="A427">
        <v>425</v>
      </c>
      <c r="C427" t="str">
        <f t="shared" si="12"/>
        <v>EAA8</v>
      </c>
      <c r="D427">
        <v>60072</v>
      </c>
      <c r="E427" t="s">
        <v>859</v>
      </c>
      <c r="F427">
        <v>1.1000000000000001</v>
      </c>
      <c r="G427" t="s">
        <v>17</v>
      </c>
      <c r="H427" t="s">
        <v>860</v>
      </c>
      <c r="I427" t="s">
        <v>15</v>
      </c>
      <c r="J427" t="s">
        <v>602</v>
      </c>
      <c r="K427" t="s">
        <v>858</v>
      </c>
      <c r="L427" t="str">
        <f t="shared" si="13"/>
        <v>uEAA8-add-team.svg</v>
      </c>
    </row>
    <row r="428" spans="1:12" customFormat="1" ht="32.1" customHeight="1" x14ac:dyDescent="0.45">
      <c r="A428">
        <v>426</v>
      </c>
      <c r="C428" t="str">
        <f t="shared" si="12"/>
        <v>EAA9</v>
      </c>
      <c r="D428">
        <v>60073</v>
      </c>
      <c r="E428" t="s">
        <v>864</v>
      </c>
      <c r="F428">
        <v>1.1000000000000001</v>
      </c>
      <c r="G428" t="s">
        <v>17</v>
      </c>
      <c r="H428" t="s">
        <v>865</v>
      </c>
      <c r="I428" t="s">
        <v>15</v>
      </c>
      <c r="J428" t="s">
        <v>598</v>
      </c>
      <c r="K428" t="s">
        <v>866</v>
      </c>
      <c r="L428" t="str">
        <f t="shared" si="13"/>
        <v>uEAA9-unpin.svg</v>
      </c>
    </row>
    <row r="429" spans="1:12" customFormat="1" ht="32.1" customHeight="1" x14ac:dyDescent="0.45">
      <c r="A429">
        <v>427</v>
      </c>
      <c r="C429" t="str">
        <f t="shared" si="12"/>
        <v>EAAA</v>
      </c>
      <c r="D429">
        <v>60074</v>
      </c>
      <c r="E429" t="s">
        <v>867</v>
      </c>
      <c r="F429">
        <v>1.1000000000000001</v>
      </c>
      <c r="G429" t="s">
        <v>16</v>
      </c>
      <c r="H429" t="s">
        <v>865</v>
      </c>
      <c r="I429" t="s">
        <v>15</v>
      </c>
      <c r="J429" t="s">
        <v>598</v>
      </c>
      <c r="K429" t="s">
        <v>866</v>
      </c>
      <c r="L429" t="str">
        <f t="shared" si="13"/>
        <v>uEAAA-unpin-fill.svg</v>
      </c>
    </row>
    <row r="430" spans="1:12" customFormat="1" ht="32.1" customHeight="1" x14ac:dyDescent="0.45">
      <c r="A430">
        <v>428</v>
      </c>
      <c r="C430" t="str">
        <f t="shared" si="12"/>
        <v>EAAB</v>
      </c>
      <c r="D430">
        <v>60075</v>
      </c>
      <c r="E430" t="s">
        <v>868</v>
      </c>
      <c r="F430">
        <v>1.1000000000000001</v>
      </c>
      <c r="G430" t="s">
        <v>16</v>
      </c>
      <c r="H430" t="s">
        <v>869</v>
      </c>
      <c r="I430" t="s">
        <v>15</v>
      </c>
      <c r="J430" t="s">
        <v>602</v>
      </c>
      <c r="K430" t="s">
        <v>877</v>
      </c>
      <c r="L430" t="str">
        <f t="shared" si="13"/>
        <v>uEAAB-backlog.svg</v>
      </c>
    </row>
    <row r="431" spans="1:12" customFormat="1" ht="32.1" customHeight="1" x14ac:dyDescent="0.45">
      <c r="A431">
        <v>429</v>
      </c>
      <c r="C431" t="str">
        <f t="shared" si="12"/>
        <v>EAAC</v>
      </c>
      <c r="D431">
        <v>60076</v>
      </c>
      <c r="E431" t="s">
        <v>870</v>
      </c>
      <c r="F431">
        <v>1.1000000000000001</v>
      </c>
      <c r="G431" t="s">
        <v>16</v>
      </c>
      <c r="H431" t="s">
        <v>871</v>
      </c>
      <c r="I431" t="s">
        <v>15</v>
      </c>
      <c r="J431" t="s">
        <v>602</v>
      </c>
      <c r="K431" t="s">
        <v>872</v>
      </c>
      <c r="L431" t="str">
        <f t="shared" si="13"/>
        <v>uEAAC-backlog-view-list.svg</v>
      </c>
    </row>
    <row r="432" spans="1:12" customFormat="1" ht="32.1" customHeight="1" x14ac:dyDescent="0.45">
      <c r="A432">
        <v>430</v>
      </c>
      <c r="C432" t="str">
        <f t="shared" si="12"/>
        <v>EAAD</v>
      </c>
      <c r="D432">
        <v>60077</v>
      </c>
      <c r="E432" t="s">
        <v>873</v>
      </c>
      <c r="F432">
        <v>1.1000000000000001</v>
      </c>
      <c r="G432" t="s">
        <v>17</v>
      </c>
      <c r="H432" t="s">
        <v>874</v>
      </c>
      <c r="I432" t="s">
        <v>15</v>
      </c>
      <c r="J432" t="s">
        <v>602</v>
      </c>
      <c r="K432" t="s">
        <v>878</v>
      </c>
      <c r="L432" t="str">
        <f t="shared" si="13"/>
        <v>uEAAD-plan.svg</v>
      </c>
    </row>
    <row r="433" spans="1:12" customFormat="1" ht="32.1" customHeight="1" x14ac:dyDescent="0.45">
      <c r="A433">
        <v>431</v>
      </c>
      <c r="C433" t="str">
        <f t="shared" si="12"/>
        <v>EAAE</v>
      </c>
      <c r="D433">
        <v>60078</v>
      </c>
      <c r="E433" t="s">
        <v>875</v>
      </c>
      <c r="F433">
        <v>1.1000000000000001</v>
      </c>
      <c r="G433" t="s">
        <v>16</v>
      </c>
      <c r="H433" t="s">
        <v>876</v>
      </c>
      <c r="I433" t="s">
        <v>15</v>
      </c>
      <c r="J433" t="s">
        <v>602</v>
      </c>
      <c r="K433" t="s">
        <v>879</v>
      </c>
      <c r="L433" t="str">
        <f t="shared" si="13"/>
        <v>uEAAE-query-list.svg</v>
      </c>
    </row>
    <row r="434" spans="1:12" customFormat="1" ht="32.1" customHeight="1" x14ac:dyDescent="0.45">
      <c r="A434">
        <v>432</v>
      </c>
      <c r="C434" t="str">
        <f t="shared" si="12"/>
        <v>EAAF</v>
      </c>
      <c r="D434">
        <v>60079</v>
      </c>
      <c r="E434" t="s">
        <v>880</v>
      </c>
      <c r="F434">
        <v>1.1000000000000001</v>
      </c>
      <c r="G434" t="s">
        <v>17</v>
      </c>
      <c r="H434" t="s">
        <v>881</v>
      </c>
      <c r="I434" t="s">
        <v>15</v>
      </c>
      <c r="J434" t="s">
        <v>602</v>
      </c>
      <c r="K434" t="s">
        <v>882</v>
      </c>
      <c r="L434" t="str">
        <f t="shared" si="13"/>
        <v>uEAAF-timeline-matrix.svg</v>
      </c>
    </row>
    <row r="435" spans="1:12" customFormat="1" ht="32.1" customHeight="1" x14ac:dyDescent="0.45">
      <c r="A435">
        <v>433</v>
      </c>
      <c r="C435" t="str">
        <f t="shared" ref="C435:C439" si="14">DEC2HEX(D435)</f>
        <v>EAB0</v>
      </c>
      <c r="D435">
        <v>60080</v>
      </c>
      <c r="E435" t="s">
        <v>883</v>
      </c>
      <c r="F435">
        <v>1.1000000000000001</v>
      </c>
      <c r="G435" t="s">
        <v>17</v>
      </c>
      <c r="H435" t="s">
        <v>884</v>
      </c>
      <c r="I435" t="s">
        <v>15</v>
      </c>
      <c r="J435" t="s">
        <v>602</v>
      </c>
      <c r="K435" t="s">
        <v>885</v>
      </c>
      <c r="L435" t="str">
        <f t="shared" si="13"/>
        <v>uEAB0-team-favorite.svg</v>
      </c>
    </row>
    <row r="436" spans="1:12" customFormat="1" ht="32.1" customHeight="1" x14ac:dyDescent="0.45">
      <c r="A436">
        <v>434</v>
      </c>
      <c r="C436" t="str">
        <f t="shared" si="14"/>
        <v>EAB1</v>
      </c>
      <c r="D436">
        <v>60081</v>
      </c>
      <c r="L436" t="str">
        <f t="shared" si="13"/>
        <v>uEAB1-.svg</v>
      </c>
    </row>
    <row r="437" spans="1:12" customFormat="1" ht="32.1" customHeight="1" x14ac:dyDescent="0.45">
      <c r="A437">
        <v>435</v>
      </c>
      <c r="C437" t="str">
        <f t="shared" si="14"/>
        <v>EAB2</v>
      </c>
      <c r="D437">
        <v>60082</v>
      </c>
      <c r="L437" t="str">
        <f t="shared" si="13"/>
        <v>uEAB2-.svg</v>
      </c>
    </row>
    <row r="438" spans="1:12" customFormat="1" ht="32.1" customHeight="1" x14ac:dyDescent="0.45">
      <c r="A438">
        <v>436</v>
      </c>
      <c r="C438" t="str">
        <f t="shared" si="14"/>
        <v>EAB3</v>
      </c>
      <c r="D438">
        <v>60083</v>
      </c>
      <c r="L438" t="str">
        <f t="shared" si="13"/>
        <v>uEAB3-.svg</v>
      </c>
    </row>
    <row r="439" spans="1:12" customFormat="1" ht="32.1" customHeight="1" x14ac:dyDescent="0.45">
      <c r="A439">
        <v>437</v>
      </c>
      <c r="C439" t="str">
        <f t="shared" si="14"/>
        <v>EAB4</v>
      </c>
      <c r="D439">
        <v>60084</v>
      </c>
      <c r="L439" t="str">
        <f t="shared" si="13"/>
        <v>uEAB4-.svg</v>
      </c>
    </row>
    <row r="440" spans="1:12" customFormat="1" ht="32.1" customHeight="1" x14ac:dyDescent="0.4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4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4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4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4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4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4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4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4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4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4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45">
      <c r="A451">
        <v>449</v>
      </c>
      <c r="C451" t="str">
        <f t="shared" ref="C451:C454" si="15">DEC2HEX(D451)</f>
        <v>0</v>
      </c>
      <c r="L451" t="str">
        <f t="shared" si="13"/>
        <v>u0-.svg</v>
      </c>
    </row>
    <row r="452" spans="1:12" customFormat="1" ht="32.1" customHeight="1" x14ac:dyDescent="0.45">
      <c r="A452">
        <v>450</v>
      </c>
      <c r="C452" t="str">
        <f t="shared" si="15"/>
        <v>0</v>
      </c>
      <c r="L452" t="str">
        <f t="shared" ref="L452:L464" si="16">CONCATENATE("u",C452,"-",E452,".svg")</f>
        <v>u0-.svg</v>
      </c>
    </row>
    <row r="453" spans="1:12" customFormat="1" ht="32.1" customHeight="1" x14ac:dyDescent="0.45">
      <c r="A453">
        <v>451</v>
      </c>
      <c r="C453" t="str">
        <f t="shared" si="15"/>
        <v>0</v>
      </c>
      <c r="L453" t="str">
        <f t="shared" si="16"/>
        <v>u0-.svg</v>
      </c>
    </row>
    <row r="454" spans="1:12" customFormat="1" ht="32.1" customHeight="1" x14ac:dyDescent="0.45">
      <c r="A454">
        <v>452</v>
      </c>
      <c r="C454" t="str">
        <f t="shared" si="15"/>
        <v>0</v>
      </c>
      <c r="L454" t="str">
        <f t="shared" si="16"/>
        <v>u0-.svg</v>
      </c>
    </row>
    <row r="455" spans="1:12" customFormat="1" ht="32.1" customHeight="1" x14ac:dyDescent="0.45">
      <c r="A455">
        <v>453</v>
      </c>
      <c r="L455" t="str">
        <f t="shared" si="16"/>
        <v>u-.svg</v>
      </c>
    </row>
    <row r="456" spans="1:12" customFormat="1" ht="32.1" customHeight="1" x14ac:dyDescent="0.45">
      <c r="A456">
        <v>454</v>
      </c>
      <c r="L456" t="str">
        <f t="shared" si="16"/>
        <v>u-.svg</v>
      </c>
    </row>
    <row r="457" spans="1:12" customFormat="1" ht="32.1" customHeight="1" x14ac:dyDescent="0.45">
      <c r="A457">
        <v>455</v>
      </c>
      <c r="L457" t="str">
        <f t="shared" si="16"/>
        <v>u-.svg</v>
      </c>
    </row>
    <row r="458" spans="1:12" customFormat="1" ht="32.1" customHeight="1" x14ac:dyDescent="0.45">
      <c r="A458">
        <v>456</v>
      </c>
      <c r="L458" t="str">
        <f t="shared" si="16"/>
        <v>u-.svg</v>
      </c>
    </row>
    <row r="459" spans="1:12" customFormat="1" ht="32.1" customHeight="1" x14ac:dyDescent="0.45">
      <c r="A459">
        <v>457</v>
      </c>
      <c r="L459" t="str">
        <f t="shared" si="16"/>
        <v>u-.svg</v>
      </c>
    </row>
    <row r="460" spans="1:12" customFormat="1" ht="32.1" customHeight="1" x14ac:dyDescent="0.45">
      <c r="A460">
        <v>458</v>
      </c>
      <c r="L460" t="str">
        <f t="shared" si="16"/>
        <v>u-.svg</v>
      </c>
    </row>
    <row r="461" spans="1:12" customFormat="1" ht="32.1" customHeight="1" x14ac:dyDescent="0.45">
      <c r="A461">
        <v>459</v>
      </c>
      <c r="L461" t="str">
        <f t="shared" si="16"/>
        <v>u-.svg</v>
      </c>
    </row>
    <row r="462" spans="1:12" customFormat="1" ht="32.1" customHeight="1" x14ac:dyDescent="0.45">
      <c r="A462">
        <v>460</v>
      </c>
      <c r="L462" t="str">
        <f t="shared" si="16"/>
        <v>u-.svg</v>
      </c>
    </row>
    <row r="463" spans="1:12" customFormat="1" ht="32.1" customHeight="1" x14ac:dyDescent="0.45">
      <c r="A463">
        <v>461</v>
      </c>
      <c r="L463" t="str">
        <f t="shared" si="16"/>
        <v>u-.svg</v>
      </c>
    </row>
    <row r="464" spans="1:12" customFormat="1" ht="32.1" customHeight="1" x14ac:dyDescent="0.45">
      <c r="A464">
        <v>462</v>
      </c>
      <c r="L464" t="str">
        <f t="shared" si="16"/>
        <v>u-.svg</v>
      </c>
    </row>
    <row r="465" spans="1:1" customFormat="1" ht="32.1" customHeight="1" x14ac:dyDescent="0.45">
      <c r="A465">
        <v>463</v>
      </c>
    </row>
    <row r="466" spans="1:1" customFormat="1" ht="32.1" customHeight="1" x14ac:dyDescent="0.45">
      <c r="A466">
        <v>464</v>
      </c>
    </row>
    <row r="467" spans="1:1" customFormat="1" ht="32.1" customHeight="1" x14ac:dyDescent="0.45">
      <c r="A467">
        <v>465</v>
      </c>
    </row>
    <row r="468" spans="1:1" customFormat="1" ht="32.1" customHeight="1" x14ac:dyDescent="0.45">
      <c r="A468">
        <v>466</v>
      </c>
    </row>
    <row r="469" spans="1:1" customFormat="1" ht="32.1" customHeight="1" x14ac:dyDescent="0.45"/>
    <row r="470" spans="1:1" customFormat="1" ht="32.1" customHeight="1" x14ac:dyDescent="0.45"/>
    <row r="471" spans="1:1" customFormat="1" ht="32.1" customHeight="1" x14ac:dyDescent="0.45"/>
    <row r="472" spans="1:1" customFormat="1" ht="32.1" customHeight="1" x14ac:dyDescent="0.45"/>
    <row r="473" spans="1:1" customFormat="1" ht="32.1" customHeight="1" x14ac:dyDescent="0.45"/>
    <row r="474" spans="1:1" customFormat="1" ht="32.1" customHeight="1" x14ac:dyDescent="0.45"/>
    <row r="475" spans="1:1" customFormat="1" ht="32.1" customHeight="1" x14ac:dyDescent="0.45"/>
    <row r="476" spans="1:1" customFormat="1" ht="32.1" customHeight="1" x14ac:dyDescent="0.45"/>
    <row r="477" spans="1:1" customFormat="1" ht="32.1" customHeight="1" x14ac:dyDescent="0.45"/>
    <row r="478" spans="1:1" customFormat="1" ht="32.1" customHeight="1" x14ac:dyDescent="0.45"/>
    <row r="479" spans="1:1" customFormat="1" ht="32.1" customHeight="1" x14ac:dyDescent="0.45"/>
    <row r="480" spans="1:1" customFormat="1" ht="32.1" customHeight="1" x14ac:dyDescent="0.45"/>
    <row r="481" customFormat="1" ht="32.1" customHeight="1" x14ac:dyDescent="0.45"/>
    <row r="482" customFormat="1" ht="32.1" customHeight="1" x14ac:dyDescent="0.45"/>
    <row r="483" customFormat="1" ht="32.1" customHeight="1" x14ac:dyDescent="0.45"/>
    <row r="484" customFormat="1" ht="32.1" customHeight="1" x14ac:dyDescent="0.45"/>
    <row r="485" customFormat="1" ht="32.1" customHeight="1" x14ac:dyDescent="0.45"/>
    <row r="486" customFormat="1" ht="32.1" customHeight="1" x14ac:dyDescent="0.45"/>
    <row r="487" customFormat="1" ht="32.1" customHeight="1" x14ac:dyDescent="0.45"/>
    <row r="488" customFormat="1" ht="32.1" customHeight="1" x14ac:dyDescent="0.45"/>
    <row r="489" customFormat="1" ht="32.1" customHeight="1" x14ac:dyDescent="0.45"/>
    <row r="490" customFormat="1" ht="32.1" customHeight="1" x14ac:dyDescent="0.45"/>
    <row r="491" customFormat="1" ht="32.1" customHeight="1" x14ac:dyDescent="0.45"/>
    <row r="492" customFormat="1" ht="32.1" customHeight="1" x14ac:dyDescent="0.45"/>
    <row r="493" customFormat="1" ht="32.1" customHeight="1" x14ac:dyDescent="0.45"/>
    <row r="494" customFormat="1" ht="32.1" customHeight="1" x14ac:dyDescent="0.45"/>
    <row r="495" customFormat="1" ht="32.1" customHeight="1" x14ac:dyDescent="0.45"/>
    <row r="496" customFormat="1" ht="32.1" customHeight="1" x14ac:dyDescent="0.45"/>
    <row r="497" customFormat="1" ht="32.1" customHeight="1" x14ac:dyDescent="0.45"/>
    <row r="498" customFormat="1" ht="32.1" customHeight="1" x14ac:dyDescent="0.45"/>
    <row r="499" customFormat="1" ht="32.1" customHeight="1" x14ac:dyDescent="0.45"/>
    <row r="500" customFormat="1" ht="32.1" customHeight="1" x14ac:dyDescent="0.45"/>
    <row r="501" customFormat="1" ht="32.1" customHeight="1" x14ac:dyDescent="0.45"/>
    <row r="502" customFormat="1" ht="32.1" customHeight="1" x14ac:dyDescent="0.45"/>
    <row r="503" customFormat="1" ht="32.1" customHeight="1" x14ac:dyDescent="0.45"/>
    <row r="504" customFormat="1" ht="32.1" customHeight="1" x14ac:dyDescent="0.45"/>
    <row r="505" customFormat="1" ht="32.1" customHeight="1" x14ac:dyDescent="0.45"/>
    <row r="506" customFormat="1" ht="32.1" customHeight="1" x14ac:dyDescent="0.45"/>
    <row r="507" customFormat="1" ht="32.1" customHeight="1" x14ac:dyDescent="0.45"/>
    <row r="508" customFormat="1" ht="32.1" customHeight="1" x14ac:dyDescent="0.45"/>
    <row r="509" customFormat="1" ht="32.1" customHeight="1" x14ac:dyDescent="0.45"/>
    <row r="510" customFormat="1" ht="32.1" customHeight="1" x14ac:dyDescent="0.45"/>
    <row r="511" customFormat="1" ht="32.1" customHeight="1" x14ac:dyDescent="0.45"/>
    <row r="512" customFormat="1" ht="32.1" customHeight="1" x14ac:dyDescent="0.45"/>
    <row r="513" customFormat="1" ht="32.1" customHeight="1" x14ac:dyDescent="0.45"/>
    <row r="514" customFormat="1" ht="32.1" customHeight="1" x14ac:dyDescent="0.45"/>
    <row r="515" customFormat="1" ht="32.1" customHeight="1" x14ac:dyDescent="0.45"/>
    <row r="516" customFormat="1" ht="32.1" customHeight="1" x14ac:dyDescent="0.45"/>
    <row r="517" customFormat="1" ht="32.1" customHeight="1" x14ac:dyDescent="0.45"/>
    <row r="518" customFormat="1" ht="32.1" customHeight="1" x14ac:dyDescent="0.45"/>
    <row r="519" customFormat="1" ht="32.1" customHeight="1" x14ac:dyDescent="0.45"/>
    <row r="520" customFormat="1" ht="32.1" customHeight="1" x14ac:dyDescent="0.45"/>
    <row r="521" customFormat="1" ht="32.1" customHeight="1" x14ac:dyDescent="0.45"/>
    <row r="522" customFormat="1" ht="32.1" customHeight="1" x14ac:dyDescent="0.45"/>
    <row r="523" customFormat="1" ht="32.1" customHeight="1" x14ac:dyDescent="0.45"/>
    <row r="524" customFormat="1" ht="32.1" customHeight="1" x14ac:dyDescent="0.45"/>
    <row r="525" customFormat="1" ht="32.1" customHeight="1" x14ac:dyDescent="0.45"/>
    <row r="526" customFormat="1" ht="32.1" customHeight="1" x14ac:dyDescent="0.45"/>
    <row r="527" customFormat="1" ht="32.1" customHeight="1" x14ac:dyDescent="0.45"/>
    <row r="528" customFormat="1" ht="32.1" customHeight="1" x14ac:dyDescent="0.45"/>
    <row r="529" customFormat="1" ht="32.1" customHeight="1" x14ac:dyDescent="0.45"/>
    <row r="530" customFormat="1" ht="32.1" customHeight="1" x14ac:dyDescent="0.45"/>
    <row r="531" customFormat="1" ht="32.1" customHeight="1" x14ac:dyDescent="0.45"/>
    <row r="532" customFormat="1" ht="32.1" customHeight="1" x14ac:dyDescent="0.4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415" workbookViewId="0">
      <selection activeCell="L433" sqref="L433"/>
    </sheetView>
  </sheetViews>
  <sheetFormatPr defaultRowHeight="14.25" x14ac:dyDescent="0.45"/>
  <cols>
    <col min="2" max="2" width="34.86328125" customWidth="1"/>
    <col min="5" max="5" width="9.1328125" style="14"/>
    <col min="8" max="8" width="13.3984375" customWidth="1"/>
    <col min="9" max="9" width="18" customWidth="1"/>
    <col min="10" max="10" width="16.86328125" customWidth="1"/>
  </cols>
  <sheetData>
    <row r="1" spans="1:12" x14ac:dyDescent="0.4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4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4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4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4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4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4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4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4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4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4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4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4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4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4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4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4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4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4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4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4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4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4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4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4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4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4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4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4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4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4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4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4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4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4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4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4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4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4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4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4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4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4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4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4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4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4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4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4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4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4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4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4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4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4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4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4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4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4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4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4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4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4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4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4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4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4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4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4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4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4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4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4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4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4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4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4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4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4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4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4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4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4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4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4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4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4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4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4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4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4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4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4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4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4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4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4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4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4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4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4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4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4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4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4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4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4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4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4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4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4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4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4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4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4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4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4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4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4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4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4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4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4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4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4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4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4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4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4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4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4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4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4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4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4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4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4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4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4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4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4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4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4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4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4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4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4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4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4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4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4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4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4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4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4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4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4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4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4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4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4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4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4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4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4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4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4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4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4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4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4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4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4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4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4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4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4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4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4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4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4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4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4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4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4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4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4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4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4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4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4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4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4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4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4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4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4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4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4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4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4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4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4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4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4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4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4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4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4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4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4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4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4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4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4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4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4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4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4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4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4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4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4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4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4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4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4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4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4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4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4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4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4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4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4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4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4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4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4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4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4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4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4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4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4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4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4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4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4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4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4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4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4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4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4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4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4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4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4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4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4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4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4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4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4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4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4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4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4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4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4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4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4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4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4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4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4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4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4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4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4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4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4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4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4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4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4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4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4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4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4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4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4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4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4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4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4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4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4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4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4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4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4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4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4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4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4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4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4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4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4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4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4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4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4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4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4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4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4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4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4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4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4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4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4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4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4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4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4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4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4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4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4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4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4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4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4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4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4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4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4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4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4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4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4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4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4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4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4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4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4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4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4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4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4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4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4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4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4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4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4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4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4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4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4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4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4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4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4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4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4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4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4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4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4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4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4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4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4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4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4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4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4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4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4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4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4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4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4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4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4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4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4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4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4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4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4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4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4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4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4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4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4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4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4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4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4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4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4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4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4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4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4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4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4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45">
      <c r="A416">
        <f>'Bowtie v1.0 reorg'!A417</f>
        <v>415</v>
      </c>
      <c r="B416" t="str">
        <f>'Bowtie v1.0 reorg'!E417</f>
        <v>plug-disconnected</v>
      </c>
      <c r="C416" t="str">
        <f>'Bowtie v1.0 reorg'!C417</f>
        <v>EA9E</v>
      </c>
      <c r="D416">
        <f>'Bowtie v1.0 reorg'!D417</f>
        <v>60062</v>
      </c>
      <c r="E416">
        <f>IF(ISBLANK('Bowtie v1.0 reorg'!F417),"",'Bowtie v1.0 reorg'!F417)</f>
        <v>1.1000000000000001</v>
      </c>
      <c r="F416" t="str">
        <f>IF(ISBLANK('Bowtie v1.0 reorg'!G417),"",'Bowtie v1.0 reorg'!G417)</f>
        <v>light</v>
      </c>
      <c r="G416" t="str">
        <f>IF(ISBLANK('Bowtie v1.0 reorg'!I417),"",'Bowtie v1.0 reorg'!I417)</f>
        <v>VSTS</v>
      </c>
      <c r="H416" t="str">
        <f>IF(ISBLANK('Bowtie v1.0 reorg'!J417),"",'Bowtie v1.0 reorg'!J417)</f>
        <v>Common</v>
      </c>
      <c r="I416" t="str">
        <f>IF(ISBLANK('Bowtie v1.0 reorg'!H417),"",'Bowtie v1.0 reorg'!H417)</f>
        <v>plug disconnected unplug offline</v>
      </c>
      <c r="J416" t="str">
        <f>IF(ISBLANK('Bowtie v1.0 reorg'!K417),"",'Bowtie v1.0 reorg'!K417)</f>
        <v>Indicate connection status.</v>
      </c>
      <c r="K416" t="str">
        <f t="shared" si="14"/>
        <v>{'id':415,'name':'plug-disconnected','unicode':'EA9E','decimal':60062,'version':'1.1','style':'light','subset':'VSTS','group':'Common','keywords':['plug','disconnected','unplug','offline'],'usage':'Indicate connection status.'}</v>
      </c>
      <c r="L416" t="str">
        <f t="shared" si="15"/>
        <v>{"id":415,"name":"plug-disconnected","unicode":"EA9E","decimal":60062,"version":"1.1","style":"light","subset":"VSTS","group":"Common","keywords":["plug","disconnected","unplug","offline"],"usage":"Indicate connection status."}</v>
      </c>
    </row>
    <row r="417" spans="1:12" x14ac:dyDescent="0.45">
      <c r="A417">
        <f>'Bowtie v1.0 reorg'!A418</f>
        <v>416</v>
      </c>
      <c r="B417" t="str">
        <f>'Bowtie v1.0 reorg'!E418</f>
        <v>plug-connected</v>
      </c>
      <c r="C417" t="str">
        <f>'Bowtie v1.0 reorg'!C418</f>
        <v>EA9F</v>
      </c>
      <c r="D417">
        <f>'Bowtie v1.0 reorg'!D418</f>
        <v>60063</v>
      </c>
      <c r="E417">
        <f>IF(ISBLANK('Bowtie v1.0 reorg'!F418),"",'Bowtie v1.0 reorg'!F418)</f>
        <v>1.1000000000000001</v>
      </c>
      <c r="F417" t="str">
        <f>IF(ISBLANK('Bowtie v1.0 reorg'!G418),"",'Bowtie v1.0 reorg'!G418)</f>
        <v>light</v>
      </c>
      <c r="G417" t="str">
        <f>IF(ISBLANK('Bowtie v1.0 reorg'!I418),"",'Bowtie v1.0 reorg'!I418)</f>
        <v>VSTS</v>
      </c>
      <c r="H417" t="str">
        <f>IF(ISBLANK('Bowtie v1.0 reorg'!J418),"",'Bowtie v1.0 reorg'!J418)</f>
        <v>Common</v>
      </c>
      <c r="I417" t="str">
        <f>IF(ISBLANK('Bowtie v1.0 reorg'!H418),"",'Bowtie v1.0 reorg'!H418)</f>
        <v>plug connected plugged online</v>
      </c>
      <c r="J417" t="str">
        <f>IF(ISBLANK('Bowtie v1.0 reorg'!K418),"",'Bowtie v1.0 reorg'!K418)</f>
        <v>Indicate connection status.</v>
      </c>
      <c r="K417" t="str">
        <f t="shared" si="14"/>
        <v>{'id':416,'name':'plug-connected','unicode':'EA9F','decimal':60063,'version':'1.1','style':'light','subset':'VSTS','group':'Common','keywords':['plug','connected','plugged','online'],'usage':'Indicate connection status.'}</v>
      </c>
      <c r="L417" t="str">
        <f t="shared" si="15"/>
        <v>{"id":416,"name":"plug-connected","unicode":"EA9F","decimal":60063,"version":"1.1","style":"light","subset":"VSTS","group":"Common","keywords":["plug","connected","plugged","online"],"usage":"Indicate connection status."}</v>
      </c>
    </row>
    <row r="418" spans="1:12" x14ac:dyDescent="0.45">
      <c r="A418">
        <f>'Bowtie v1.0 reorg'!A419</f>
        <v>417</v>
      </c>
      <c r="B418" t="str">
        <f>'Bowtie v1.0 reorg'!E419</f>
        <v>plug-disconnected-fill</v>
      </c>
      <c r="C418" t="str">
        <f>'Bowtie v1.0 reorg'!C419</f>
        <v>EAA0</v>
      </c>
      <c r="D418">
        <f>'Bowtie v1.0 reorg'!D419</f>
        <v>60064</v>
      </c>
      <c r="E418">
        <f>IF(ISBLANK('Bowtie v1.0 reorg'!F419),"",'Bowtie v1.0 reorg'!F419)</f>
        <v>1.1000000000000001</v>
      </c>
      <c r="F418" t="str">
        <f>IF(ISBLANK('Bowtie v1.0 reorg'!G419),"",'Bowtie v1.0 reorg'!G419)</f>
        <v>bold</v>
      </c>
      <c r="G418" t="str">
        <f>IF(ISBLANK('Bowtie v1.0 reorg'!I419),"",'Bowtie v1.0 reorg'!I419)</f>
        <v>VSTS</v>
      </c>
      <c r="H418" t="str">
        <f>IF(ISBLANK('Bowtie v1.0 reorg'!J419),"",'Bowtie v1.0 reorg'!J419)</f>
        <v>Common</v>
      </c>
      <c r="I418" t="str">
        <f>IF(ISBLANK('Bowtie v1.0 reorg'!H419),"",'Bowtie v1.0 reorg'!H419)</f>
        <v>plug disconnected unplug offline</v>
      </c>
      <c r="J418" t="str">
        <f>IF(ISBLANK('Bowtie v1.0 reorg'!K419),"",'Bowtie v1.0 reorg'!K419)</f>
        <v>Indicate connection status.</v>
      </c>
      <c r="K418" t="str">
        <f t="shared" si="14"/>
        <v>{'id':417,'name':'plug-disconnected-fill','unicode':'EAA0','decimal':60064,'version':'1.1','style':'bold','subset':'VSTS','group':'Common','keywords':['plug','disconnected','unplug','offline'],'usage':'Indicate connection status.'}</v>
      </c>
      <c r="L418" t="str">
        <f t="shared" si="15"/>
        <v>{"id":417,"name":"plug-disconnected-fill","unicode":"EAA0","decimal":60064,"version":"1.1","style":"bold","subset":"VSTS","group":"Common","keywords":["plug","disconnected","unplug","offline"],"usage":"Indicate connection status."}</v>
      </c>
    </row>
    <row r="419" spans="1:12" x14ac:dyDescent="0.45">
      <c r="A419">
        <f>'Bowtie v1.0 reorg'!A420</f>
        <v>418</v>
      </c>
      <c r="B419" t="str">
        <f>'Bowtie v1.0 reorg'!E420</f>
        <v>plug-connected-fill</v>
      </c>
      <c r="C419" t="str">
        <f>'Bowtie v1.0 reorg'!C420</f>
        <v>EAA1</v>
      </c>
      <c r="D419">
        <f>'Bowtie v1.0 reorg'!D420</f>
        <v>60065</v>
      </c>
      <c r="E419">
        <f>IF(ISBLANK('Bowtie v1.0 reorg'!F420),"",'Bowtie v1.0 reorg'!F420)</f>
        <v>1.1000000000000001</v>
      </c>
      <c r="F419" t="str">
        <f>IF(ISBLANK('Bowtie v1.0 reorg'!G420),"",'Bowtie v1.0 reorg'!G420)</f>
        <v>bold</v>
      </c>
      <c r="G419" t="str">
        <f>IF(ISBLANK('Bowtie v1.0 reorg'!I420),"",'Bowtie v1.0 reorg'!I420)</f>
        <v>VSTS</v>
      </c>
      <c r="H419" t="str">
        <f>IF(ISBLANK('Bowtie v1.0 reorg'!J420),"",'Bowtie v1.0 reorg'!J420)</f>
        <v>Common</v>
      </c>
      <c r="I419" t="str">
        <f>IF(ISBLANK('Bowtie v1.0 reorg'!H420),"",'Bowtie v1.0 reorg'!H420)</f>
        <v>plug connected plugged online</v>
      </c>
      <c r="J419" t="str">
        <f>IF(ISBLANK('Bowtie v1.0 reorg'!K420),"",'Bowtie v1.0 reorg'!K420)</f>
        <v>Indicate connection status.</v>
      </c>
      <c r="K419" t="str">
        <f t="shared" si="14"/>
        <v>{'id':418,'name':'plug-connected-fill','unicode':'EAA1','decimal':60065,'version':'1.1','style':'bold','subset':'VSTS','group':'Common','keywords':['plug','connected','plugged','online'],'usage':'Indicate connection status.'}</v>
      </c>
      <c r="L419" t="str">
        <f t="shared" si="15"/>
        <v>{"id":418,"name":"plug-connected-fill","unicode":"EAA1","decimal":60065,"version":"1.1","style":"bold","subset":"VSTS","group":"Common","keywords":["plug","connected","plugged","online"],"usage":"Indicate connection status."}</v>
      </c>
    </row>
    <row r="420" spans="1:12" x14ac:dyDescent="0.45">
      <c r="A420">
        <f>'Bowtie v1.0 reorg'!A421</f>
        <v>419</v>
      </c>
      <c r="B420" t="str">
        <f>'Bowtie v1.0 reorg'!E421</f>
        <v>sync-user</v>
      </c>
      <c r="C420" t="str">
        <f>'Bowtie v1.0 reorg'!C421</f>
        <v>EAA2</v>
      </c>
      <c r="D420">
        <f>'Bowtie v1.0 reorg'!D421</f>
        <v>60066</v>
      </c>
      <c r="E420">
        <f>IF(ISBLANK('Bowtie v1.0 reorg'!F421),"",'Bowtie v1.0 reorg'!F421)</f>
        <v>1.1000000000000001</v>
      </c>
      <c r="F420" t="str">
        <f>IF(ISBLANK('Bowtie v1.0 reorg'!G421),"",'Bowtie v1.0 reorg'!G421)</f>
        <v>light</v>
      </c>
      <c r="G420" t="str">
        <f>IF(ISBLANK('Bowtie v1.0 reorg'!I421),"",'Bowtie v1.0 reorg'!I421)</f>
        <v>VSTS</v>
      </c>
      <c r="H420" t="str">
        <f>IF(ISBLANK('Bowtie v1.0 reorg'!J421),"",'Bowtie v1.0 reorg'!J421)</f>
        <v>Work</v>
      </c>
      <c r="I420" t="str">
        <f>IF(ISBLANK('Bowtie v1.0 reorg'!H421),"",'Bowtie v1.0 reorg'!H421)</f>
        <v>sync update user</v>
      </c>
      <c r="J420" t="str">
        <f>IF(ISBLANK('Bowtie v1.0 reorg'!K421),"",'Bowtie v1.0 reorg'!K421)</f>
        <v>Used in Backlog capacity editor for adding missing team members.</v>
      </c>
      <c r="K420" t="str">
        <f t="shared" si="14"/>
        <v>{'id':419,'name':'sync-user','unicode':'EAA2','decimal':60066,'version':'1.1','style':'light','subset':'VSTS','group':'Work','keywords':['sync','update','user'],'usage':'Used in Backlog capacity editor for adding missing team members.'}</v>
      </c>
      <c r="L420" t="str">
        <f t="shared" si="15"/>
        <v>{"id":419,"name":"sync-user","unicode":"EAA2","decimal":60066,"version":"1.1","style":"light","subset":"VSTS","group":"Work","keywords":["sync","update","user"],"usage":"Used in Backlog capacity editor for adding missing team members."}</v>
      </c>
    </row>
    <row r="421" spans="1:12" x14ac:dyDescent="0.45">
      <c r="A421">
        <f>'Bowtie v1.0 reorg'!A422</f>
        <v>420</v>
      </c>
      <c r="B421" t="str">
        <f>'Bowtie v1.0 reorg'!E422</f>
        <v>clear-filter</v>
      </c>
      <c r="C421" t="str">
        <f>'Bowtie v1.0 reorg'!C422</f>
        <v>EAA3</v>
      </c>
      <c r="D421">
        <f>'Bowtie v1.0 reorg'!D422</f>
        <v>60067</v>
      </c>
      <c r="E421">
        <f>IF(ISBLANK('Bowtie v1.0 reorg'!F422),"",'Bowtie v1.0 reorg'!F422)</f>
        <v>1.1000000000000001</v>
      </c>
      <c r="F421" t="str">
        <f>IF(ISBLANK('Bowtie v1.0 reorg'!G422),"",'Bowtie v1.0 reorg'!G422)</f>
        <v>light</v>
      </c>
      <c r="G421" t="str">
        <f>IF(ISBLANK('Bowtie v1.0 reorg'!I422),"",'Bowtie v1.0 reorg'!I422)</f>
        <v>VSTS</v>
      </c>
      <c r="H421" t="str">
        <f>IF(ISBLANK('Bowtie v1.0 reorg'!J422),"",'Bowtie v1.0 reorg'!J422)</f>
        <v>Code</v>
      </c>
      <c r="I421" t="str">
        <f>IF(ISBLANK('Bowtie v1.0 reorg'!H422),"",'Bowtie v1.0 reorg'!H422)</f>
        <v>clear remove delete cancel filter funnel</v>
      </c>
      <c r="J421" t="str">
        <f>IF(ISBLANK('Bowtie v1.0 reorg'!K422),"",'Bowtie v1.0 reorg'!K422)</f>
        <v>Used in Code hub to clear applied filters.</v>
      </c>
      <c r="K421" t="str">
        <f t="shared" si="14"/>
        <v>{'id':420,'name':'clear-filter','unicode':'EAA3','decimal':60067,'version':'1.1','style':'light','subset':'VSTS','group':'Code','keywords':['clear','remove','delete','cancel','filter','funnel'],'usage':'Used in Code hub to clear applied filters.'}</v>
      </c>
      <c r="L421" t="str">
        <f t="shared" si="15"/>
        <v>{"id":420,"name":"clear-filter","unicode":"EAA3","decimal":60067,"version":"1.1","style":"light","subset":"VSTS","group":"Code","keywords":["clear","remove","delete","cancel","filter","funnel"],"usage":"Used in Code hub to clear applied filters."}</v>
      </c>
    </row>
    <row r="422" spans="1:12" x14ac:dyDescent="0.45">
      <c r="A422">
        <f>'Bowtie v1.0 reorg'!A423</f>
        <v>421</v>
      </c>
      <c r="B422" t="str">
        <f>'Bowtie v1.0 reorg'!E423</f>
        <v>watch-eye-off</v>
      </c>
      <c r="C422" t="str">
        <f>'Bowtie v1.0 reorg'!C423</f>
        <v>EAA4</v>
      </c>
      <c r="D422">
        <f>'Bowtie v1.0 reorg'!D423</f>
        <v>60068</v>
      </c>
      <c r="E422">
        <f>IF(ISBLANK('Bowtie v1.0 reorg'!F423),"",'Bowtie v1.0 reorg'!F423)</f>
        <v>1.1000000000000001</v>
      </c>
      <c r="F422" t="str">
        <f>IF(ISBLANK('Bowtie v1.0 reorg'!G423),"",'Bowtie v1.0 reorg'!G423)</f>
        <v>light</v>
      </c>
      <c r="G422" t="str">
        <f>IF(ISBLANK('Bowtie v1.0 reorg'!I423),"",'Bowtie v1.0 reorg'!I423)</f>
        <v>VSTS</v>
      </c>
      <c r="H422" t="str">
        <f>IF(ISBLANK('Bowtie v1.0 reorg'!J423),"",'Bowtie v1.0 reorg'!J423)</f>
        <v>Work</v>
      </c>
      <c r="I422" t="str">
        <f>IF(ISBLANK('Bowtie v1.0 reorg'!H423),"",'Bowtie v1.0 reorg'!H423)</f>
        <v>watch eye follow off slash</v>
      </c>
      <c r="J422" t="str">
        <f>IF(ISBLANK('Bowtie v1.0 reorg'!K423),"",'Bowtie v1.0 reorg'!K423)</f>
        <v>Used for turning off follow on an work item.</v>
      </c>
      <c r="K422" t="str">
        <f t="shared" si="14"/>
        <v>{'id':421,'name':'watch-eye-off','unicode':'EAA4','decimal':60068,'version':'1.1','style':'light','subset':'VSTS','group':'Work','keywords':['watch','eye','follow','off','slash'],'usage':'Used for turning off follow on an work item.'}</v>
      </c>
      <c r="L422" t="str">
        <f t="shared" si="15"/>
        <v>{"id":421,"name":"watch-eye-off","unicode":"EAA4","decimal":60068,"version":"1.1","style":"light","subset":"VSTS","group":"Work","keywords":["watch","eye","follow","off","slash"],"usage":"Used for turning off follow on an work item."}</v>
      </c>
    </row>
    <row r="423" spans="1:12" x14ac:dyDescent="0.45">
      <c r="A423">
        <f>'Bowtie v1.0 reorg'!A424</f>
        <v>422</v>
      </c>
      <c r="B423" t="str">
        <f>'Bowtie v1.0 reorg'!E424</f>
        <v>shopping-cart</v>
      </c>
      <c r="C423" t="str">
        <f>'Bowtie v1.0 reorg'!C424</f>
        <v>EAA5</v>
      </c>
      <c r="D423">
        <f>'Bowtie v1.0 reorg'!D424</f>
        <v>60069</v>
      </c>
      <c r="E423">
        <f>IF(ISBLANK('Bowtie v1.0 reorg'!F424),"",'Bowtie v1.0 reorg'!F424)</f>
        <v>1.1000000000000001</v>
      </c>
      <c r="F423" t="str">
        <f>IF(ISBLANK('Bowtie v1.0 reorg'!G424),"",'Bowtie v1.0 reorg'!G424)</f>
        <v>light</v>
      </c>
      <c r="G423" t="str">
        <f>IF(ISBLANK('Bowtie v1.0 reorg'!I424),"",'Bowtie v1.0 reorg'!I424)</f>
        <v>VSCOM</v>
      </c>
      <c r="H423" t="str">
        <f>IF(ISBLANK('Bowtie v1.0 reorg'!J424),"",'Bowtie v1.0 reorg'!J424)</f>
        <v>Common</v>
      </c>
      <c r="I423" t="str">
        <f>IF(ISBLANK('Bowtie v1.0 reorg'!H424),"",'Bowtie v1.0 reorg'!H424)</f>
        <v>shop cart buy purchase store</v>
      </c>
      <c r="J423" t="str">
        <f>IF(ISBLANK('Bowtie v1.0 reorg'!K424),"",'Bowtie v1.0 reorg'!K424)</f>
        <v>Use this version when shopping cart needs two states: empty and filled</v>
      </c>
      <c r="K423" t="str">
        <f t="shared" si="14"/>
        <v>{'id':422,'name':'shopping-cart','unicode':'EAA5','decimal':60069,'version':'1.1','style':'light','subset':'VSCOM','group':'Common','keywords':['shop','cart','buy','purchase','store'],'usage':'Use this version when shopping cart needs two states: empty and filled'}</v>
      </c>
      <c r="L423" t="str">
        <f t="shared" si="15"/>
        <v>{"id":422,"name":"shopping-cart","unicode":"EAA5","decimal":60069,"version":"1.1","style":"light","subset":"VSCOM","group":"Common","keywords":["shop","cart","buy","purchase","store"],"usage":"Use this version when shopping cart needs two states: empty and filled"}</v>
      </c>
    </row>
    <row r="424" spans="1:12" x14ac:dyDescent="0.45">
      <c r="A424">
        <f>'Bowtie v1.0 reorg'!A425</f>
        <v>423</v>
      </c>
      <c r="B424" t="str">
        <f>'Bowtie v1.0 reorg'!E425</f>
        <v>shopping-cart-fill</v>
      </c>
      <c r="C424" t="str">
        <f>'Bowtie v1.0 reorg'!C425</f>
        <v>EAA6</v>
      </c>
      <c r="D424">
        <f>'Bowtie v1.0 reorg'!D425</f>
        <v>60070</v>
      </c>
      <c r="E424">
        <f>IF(ISBLANK('Bowtie v1.0 reorg'!F425),"",'Bowtie v1.0 reorg'!F425)</f>
        <v>1.1000000000000001</v>
      </c>
      <c r="F424" t="str">
        <f>IF(ISBLANK('Bowtie v1.0 reorg'!G425),"",'Bowtie v1.0 reorg'!G425)</f>
        <v>light</v>
      </c>
      <c r="G424" t="str">
        <f>IF(ISBLANK('Bowtie v1.0 reorg'!I425),"",'Bowtie v1.0 reorg'!I425)</f>
        <v>VSCOM</v>
      </c>
      <c r="H424" t="str">
        <f>IF(ISBLANK('Bowtie v1.0 reorg'!J425),"",'Bowtie v1.0 reorg'!J425)</f>
        <v>Common</v>
      </c>
      <c r="I424" t="str">
        <f>IF(ISBLANK('Bowtie v1.0 reorg'!H425),"",'Bowtie v1.0 reorg'!H425)</f>
        <v>shop cart buy purchase store</v>
      </c>
      <c r="J424" t="str">
        <f>IF(ISBLANK('Bowtie v1.0 reorg'!K425),"",'Bowtie v1.0 reorg'!K425)</f>
        <v>Use this version when shopping cart needs two states: empty and filled</v>
      </c>
      <c r="K424" t="str">
        <f t="shared" si="14"/>
        <v>{'id':423,'name':'shopping-cart-fill','unicode':'EAA6','decimal':60070,'version':'1.1','style':'light','subset':'VSCOM','group':'Common','keywords':['shop','cart','buy','purchase','store'],'usage':'Use this version when shopping cart needs two states: empty and filled'}</v>
      </c>
      <c r="L424" t="str">
        <f t="shared" si="15"/>
        <v>{"id":423,"name":"shopping-cart-fill","unicode":"EAA6","decimal":60070,"version":"1.1","style":"light","subset":"VSCOM","group":"Common","keywords":["shop","cart","buy","purchase","store"],"usage":"Use this version when shopping cart needs two states: empty and filled"}</v>
      </c>
    </row>
    <row r="425" spans="1:12" x14ac:dyDescent="0.45">
      <c r="A425">
        <f>'Bowtie v1.0 reorg'!A426</f>
        <v>424</v>
      </c>
      <c r="B425" t="str">
        <f>'Bowtie v1.0 reorg'!E426</f>
        <v>control-panel</v>
      </c>
      <c r="C425" t="str">
        <f>'Bowtie v1.0 reorg'!C426</f>
        <v>EAA7</v>
      </c>
      <c r="D425">
        <f>'Bowtie v1.0 reorg'!D426</f>
        <v>60071</v>
      </c>
      <c r="E425">
        <f>IF(ISBLANK('Bowtie v1.0 reorg'!F426),"",'Bowtie v1.0 reorg'!F426)</f>
        <v>1.1000000000000001</v>
      </c>
      <c r="F425" t="str">
        <f>IF(ISBLANK('Bowtie v1.0 reorg'!G426),"",'Bowtie v1.0 reorg'!G426)</f>
        <v>light</v>
      </c>
      <c r="G425" t="str">
        <f>IF(ISBLANK('Bowtie v1.0 reorg'!I426),"",'Bowtie v1.0 reorg'!I426)</f>
        <v>VSTS</v>
      </c>
      <c r="H425" t="str">
        <f>IF(ISBLANK('Bowtie v1.0 reorg'!J426),"",'Bowtie v1.0 reorg'!J426)</f>
        <v>Common</v>
      </c>
      <c r="I425" t="str">
        <f>IF(ISBLANK('Bowtie v1.0 reorg'!H426),"",'Bowtie v1.0 reorg'!H426)</f>
        <v>control panel settings configuration slide adjust</v>
      </c>
      <c r="J425" t="str">
        <f>IF(ISBLANK('Bowtie v1.0 reorg'!K426),"",'Bowtie v1.0 reorg'!K426)</f>
        <v>The common control panel.</v>
      </c>
      <c r="K425" t="str">
        <f t="shared" si="14"/>
        <v>{'id':424,'name':'control-panel','unicode':'EAA7','decimal':60071,'version':'1.1','style':'light','subset':'VSTS','group':'Common','keywords':['control','panel','settings','configuration','slide','adjust'],'usage':'The common control panel.'}</v>
      </c>
      <c r="L425" t="str">
        <f t="shared" si="15"/>
        <v>{"id":424,"name":"control-panel","unicode":"EAA7","decimal":60071,"version":"1.1","style":"light","subset":"VSTS","group":"Common","keywords":["control","panel","settings","configuration","slide","adjust"],"usage":"The common control panel."}</v>
      </c>
    </row>
    <row r="426" spans="1:12" x14ac:dyDescent="0.45">
      <c r="A426">
        <f>'Bowtie v1.0 reorg'!A427</f>
        <v>425</v>
      </c>
      <c r="B426" t="str">
        <f>'Bowtie v1.0 reorg'!E427</f>
        <v>add-team</v>
      </c>
      <c r="C426" t="str">
        <f>'Bowtie v1.0 reorg'!C427</f>
        <v>EAA8</v>
      </c>
      <c r="D426">
        <f>'Bowtie v1.0 reorg'!D427</f>
        <v>60072</v>
      </c>
      <c r="E426">
        <f>IF(ISBLANK('Bowtie v1.0 reorg'!F427),"",'Bowtie v1.0 reorg'!F427)</f>
        <v>1.1000000000000001</v>
      </c>
      <c r="F426" t="str">
        <f>IF(ISBLANK('Bowtie v1.0 reorg'!G427),"",'Bowtie v1.0 reorg'!G427)</f>
        <v>light</v>
      </c>
      <c r="G426" t="str">
        <f>IF(ISBLANK('Bowtie v1.0 reorg'!I427),"",'Bowtie v1.0 reorg'!I427)</f>
        <v>VSTS</v>
      </c>
      <c r="H426" t="str">
        <f>IF(ISBLANK('Bowtie v1.0 reorg'!J427),"",'Bowtie v1.0 reorg'!J427)</f>
        <v>Work</v>
      </c>
      <c r="I426" t="str">
        <f>IF(ISBLANK('Bowtie v1.0 reorg'!H427),"",'Bowtie v1.0 reorg'!H427)</f>
        <v>add team user member</v>
      </c>
      <c r="J426" t="str">
        <f>IF(ISBLANK('Bowtie v1.0 reorg'!K427),"",'Bowtie v1.0 reorg'!K427)</f>
        <v>Used in capacity view to add missing team member.</v>
      </c>
      <c r="K426" t="str">
        <f t="shared" si="14"/>
        <v>{'id':425,'name':'add-team','unicode':'EAA8','decimal':60072,'version':'1.1','style':'light','subset':'VSTS','group':'Work','keywords':['add','team','user','member'],'usage':'Used in capacity view to add missing team member.'}</v>
      </c>
      <c r="L426" t="str">
        <f t="shared" si="15"/>
        <v>{"id":425,"name":"add-team","unicode":"EAA8","decimal":60072,"version":"1.1","style":"light","subset":"VSTS","group":"Work","keywords":["add","team","user","member"],"usage":"Used in capacity view to add missing team member."}</v>
      </c>
    </row>
    <row r="427" spans="1:12" x14ac:dyDescent="0.45">
      <c r="A427">
        <f>'Bowtie v1.0 reorg'!A428</f>
        <v>426</v>
      </c>
      <c r="B427" t="str">
        <f>'Bowtie v1.0 reorg'!E428</f>
        <v>unpin</v>
      </c>
      <c r="C427" t="str">
        <f>'Bowtie v1.0 reorg'!C428</f>
        <v>EAA9</v>
      </c>
      <c r="D427">
        <f>'Bowtie v1.0 reorg'!D428</f>
        <v>60073</v>
      </c>
      <c r="E427">
        <f>IF(ISBLANK('Bowtie v1.0 reorg'!F428),"",'Bowtie v1.0 reorg'!F428)</f>
        <v>1.1000000000000001</v>
      </c>
      <c r="F427" t="str">
        <f>IF(ISBLANK('Bowtie v1.0 reorg'!G428),"",'Bowtie v1.0 reorg'!G428)</f>
        <v>light</v>
      </c>
      <c r="G427" t="str">
        <f>IF(ISBLANK('Bowtie v1.0 reorg'!I428),"",'Bowtie v1.0 reorg'!I428)</f>
        <v>VSTS</v>
      </c>
      <c r="H427" t="str">
        <f>IF(ISBLANK('Bowtie v1.0 reorg'!J428),"",'Bowtie v1.0 reorg'!J428)</f>
        <v>Common</v>
      </c>
      <c r="I427" t="str">
        <f>IF(ISBLANK('Bowtie v1.0 reorg'!H428),"",'Bowtie v1.0 reorg'!H428)</f>
        <v>pin unpin remove</v>
      </c>
      <c r="J427" t="str">
        <f>IF(ISBLANK('Bowtie v1.0 reorg'!K428),"",'Bowtie v1.0 reorg'!K428)</f>
        <v>Used for unpin command. Do not use for not-pinned/pinned toggle.</v>
      </c>
      <c r="K427" t="str">
        <f t="shared" si="14"/>
        <v>{'id':426,'name':'unpin','unicode':'EAA9','decimal':60073,'version':'1.1','style':'light','subset':'VSTS','group':'Common','keywords':['pin','unpin','remove'],'usage':'Used for unpin command. Do not use for not-pinned/pinned toggle.'}</v>
      </c>
      <c r="L427" t="str">
        <f t="shared" si="15"/>
        <v>{"id":426,"name":"unpin","unicode":"EAA9","decimal":60073,"version":"1.1","style":"light","subset":"VSTS","group":"Common","keywords":["pin","unpin","remove"],"usage":"Used for unpin command. Do not use for not-pinned/pinned toggle."}</v>
      </c>
    </row>
    <row r="428" spans="1:12" x14ac:dyDescent="0.45">
      <c r="A428">
        <f>'Bowtie v1.0 reorg'!A429</f>
        <v>427</v>
      </c>
      <c r="B428" t="str">
        <f>'Bowtie v1.0 reorg'!E429</f>
        <v>unpin-fill</v>
      </c>
      <c r="C428" t="str">
        <f>'Bowtie v1.0 reorg'!C429</f>
        <v>EAAA</v>
      </c>
      <c r="D428">
        <f>'Bowtie v1.0 reorg'!D429</f>
        <v>60074</v>
      </c>
      <c r="E428">
        <f>IF(ISBLANK('Bowtie v1.0 reorg'!F429),"",'Bowtie v1.0 reorg'!F429)</f>
        <v>1.1000000000000001</v>
      </c>
      <c r="F428" t="str">
        <f>IF(ISBLANK('Bowtie v1.0 reorg'!G429),"",'Bowtie v1.0 reorg'!G429)</f>
        <v>bold</v>
      </c>
      <c r="G428" t="str">
        <f>IF(ISBLANK('Bowtie v1.0 reorg'!I429),"",'Bowtie v1.0 reorg'!I429)</f>
        <v>VSTS</v>
      </c>
      <c r="H428" t="str">
        <f>IF(ISBLANK('Bowtie v1.0 reorg'!J429),"",'Bowtie v1.0 reorg'!J429)</f>
        <v>Common</v>
      </c>
      <c r="I428" t="str">
        <f>IF(ISBLANK('Bowtie v1.0 reorg'!H429),"",'Bowtie v1.0 reorg'!H429)</f>
        <v>pin unpin remove</v>
      </c>
      <c r="J428" t="str">
        <f>IF(ISBLANK('Bowtie v1.0 reorg'!K429),"",'Bowtie v1.0 reorg'!K429)</f>
        <v>Used for unpin command. Do not use for not-pinned/pinned toggle.</v>
      </c>
      <c r="K428" t="str">
        <f t="shared" si="14"/>
        <v>{'id':427,'name':'unpin-fill','unicode':'EAAA','decimal':60074,'version':'1.1','style':'bold','subset':'VSTS','group':'Common','keywords':['pin','unpin','remove'],'usage':'Used for unpin command. Do not use for not-pinned/pinned toggle.'}</v>
      </c>
      <c r="L428" t="str">
        <f t="shared" si="15"/>
        <v>{"id":427,"name":"unpin-fill","unicode":"EAAA","decimal":60074,"version":"1.1","style":"bold","subset":"VSTS","group":"Common","keywords":["pin","unpin","remove"],"usage":"Used for unpin command. Do not use for not-pinned/pinned toggle."}</v>
      </c>
    </row>
    <row r="429" spans="1:12" x14ac:dyDescent="0.45">
      <c r="A429">
        <f>'Bowtie v1.0 reorg'!A430</f>
        <v>428</v>
      </c>
      <c r="B429" t="str">
        <f>'Bowtie v1.0 reorg'!E430</f>
        <v>backlog</v>
      </c>
      <c r="C429" t="str">
        <f>'Bowtie v1.0 reorg'!C430</f>
        <v>EAAB</v>
      </c>
      <c r="D429">
        <f>'Bowtie v1.0 reorg'!D430</f>
        <v>60075</v>
      </c>
      <c r="E429">
        <f>IF(ISBLANK('Bowtie v1.0 reorg'!F430),"",'Bowtie v1.0 reorg'!F430)</f>
        <v>1.1000000000000001</v>
      </c>
      <c r="F429" t="str">
        <f>IF(ISBLANK('Bowtie v1.0 reorg'!G430),"",'Bowtie v1.0 reorg'!G430)</f>
        <v>bold</v>
      </c>
      <c r="G429" t="str">
        <f>IF(ISBLANK('Bowtie v1.0 reorg'!I430),"",'Bowtie v1.0 reorg'!I430)</f>
        <v>VSTS</v>
      </c>
      <c r="H429" t="str">
        <f>IF(ISBLANK('Bowtie v1.0 reorg'!J430),"",'Bowtie v1.0 reorg'!J430)</f>
        <v>Work</v>
      </c>
      <c r="I429" t="str">
        <f>IF(ISBLANK('Bowtie v1.0 reorg'!H430),"",'Bowtie v1.0 reorg'!H430)</f>
        <v>backlog board kanban card</v>
      </c>
      <c r="J429" t="str">
        <f>IF(ISBLANK('Bowtie v1.0 reorg'!K430),"",'Bowtie v1.0 reorg'!K430)</f>
        <v>Used on Backlogs tab.</v>
      </c>
      <c r="K429" t="str">
        <f t="shared" si="14"/>
        <v>{'id':428,'name':'backlog','unicode':'EAAB','decimal':60075,'version':'1.1','style':'bold','subset':'VSTS','group':'Work','keywords':['backlog','board','kanban','card'],'usage':'Used on Backlogs tab.'}</v>
      </c>
      <c r="L429" t="str">
        <f t="shared" si="15"/>
        <v>{"id":428,"name":"backlog","unicode":"EAAB","decimal":60075,"version":"1.1","style":"bold","subset":"VSTS","group":"Work","keywords":["backlog","board","kanban","card"],"usage":"Used on Backlogs tab."}</v>
      </c>
    </row>
    <row r="430" spans="1:12" x14ac:dyDescent="0.45">
      <c r="A430">
        <f>'Bowtie v1.0 reorg'!A431</f>
        <v>429</v>
      </c>
      <c r="B430" t="str">
        <f>'Bowtie v1.0 reorg'!E431</f>
        <v>backlog-view-list</v>
      </c>
      <c r="C430" t="str">
        <f>'Bowtie v1.0 reorg'!C431</f>
        <v>EAAC</v>
      </c>
      <c r="D430">
        <f>'Bowtie v1.0 reorg'!D431</f>
        <v>60076</v>
      </c>
      <c r="E430">
        <f>IF(ISBLANK('Bowtie v1.0 reorg'!F431),"",'Bowtie v1.0 reorg'!F431)</f>
        <v>1.1000000000000001</v>
      </c>
      <c r="F430" t="str">
        <f>IF(ISBLANK('Bowtie v1.0 reorg'!G431),"",'Bowtie v1.0 reorg'!G431)</f>
        <v>bold</v>
      </c>
      <c r="G430" t="str">
        <f>IF(ISBLANK('Bowtie v1.0 reorg'!I431),"",'Bowtie v1.0 reorg'!I431)</f>
        <v>VSTS</v>
      </c>
      <c r="H430" t="str">
        <f>IF(ISBLANK('Bowtie v1.0 reorg'!J431),"",'Bowtie v1.0 reorg'!J431)</f>
        <v>Work</v>
      </c>
      <c r="I430" t="str">
        <f>IF(ISBLANK('Bowtie v1.0 reorg'!H431),"",'Bowtie v1.0 reorg'!H431)</f>
        <v>view list</v>
      </c>
      <c r="J430" t="str">
        <f>IF(ISBLANK('Bowtie v1.0 reorg'!K431),"",'Bowtie v1.0 reorg'!K431)</f>
        <v>Common list view, often used together with grid view.</v>
      </c>
      <c r="K430" t="str">
        <f t="shared" si="14"/>
        <v>{'id':429,'name':'backlog-view-list','unicode':'EAAC','decimal':60076,'version':'1.1','style':'bold','subset':'VSTS','group':'Work','keywords':['view','list'],'usage':'Common list view, often used together with grid view.'}</v>
      </c>
      <c r="L430" t="str">
        <f t="shared" si="15"/>
        <v>{"id":429,"name":"backlog-view-list","unicode":"EAAC","decimal":60076,"version":"1.1","style":"bold","subset":"VSTS","group":"Work","keywords":["view","list"],"usage":"Common list view, often used together with grid view."}</v>
      </c>
    </row>
    <row r="431" spans="1:12" x14ac:dyDescent="0.45">
      <c r="A431">
        <f>'Bowtie v1.0 reorg'!A432</f>
        <v>430</v>
      </c>
      <c r="B431" t="str">
        <f>'Bowtie v1.0 reorg'!E432</f>
        <v>plan</v>
      </c>
      <c r="C431" t="str">
        <f>'Bowtie v1.0 reorg'!C432</f>
        <v>EAAD</v>
      </c>
      <c r="D431">
        <f>'Bowtie v1.0 reorg'!D432</f>
        <v>60077</v>
      </c>
      <c r="E431">
        <f>IF(ISBLANK('Bowtie v1.0 reorg'!F432),"",'Bowtie v1.0 reorg'!F432)</f>
        <v>1.1000000000000001</v>
      </c>
      <c r="F431" t="str">
        <f>IF(ISBLANK('Bowtie v1.0 reorg'!G432),"",'Bowtie v1.0 reorg'!G432)</f>
        <v>light</v>
      </c>
      <c r="G431" t="str">
        <f>IF(ISBLANK('Bowtie v1.0 reorg'!I432),"",'Bowtie v1.0 reorg'!I432)</f>
        <v>VSTS</v>
      </c>
      <c r="H431" t="str">
        <f>IF(ISBLANK('Bowtie v1.0 reorg'!J432),"",'Bowtie v1.0 reorg'!J432)</f>
        <v>Work</v>
      </c>
      <c r="I431" t="str">
        <f>IF(ISBLANK('Bowtie v1.0 reorg'!H432),"",'Bowtie v1.0 reorg'!H432)</f>
        <v>plan schedule timeline</v>
      </c>
      <c r="J431" t="str">
        <f>IF(ISBLANK('Bowtie v1.0 reorg'!K432),"",'Bowtie v1.0 reorg'!K432)</f>
        <v>Used on Plans tab.</v>
      </c>
      <c r="K431" t="str">
        <f t="shared" si="14"/>
        <v>{'id':430,'name':'plan','unicode':'EAAD','decimal':60077,'version':'1.1','style':'light','subset':'VSTS','group':'Work','keywords':['plan','schedule','timeline'],'usage':'Used on Plans tab.'}</v>
      </c>
      <c r="L431" t="str">
        <f t="shared" si="15"/>
        <v>{"id":430,"name":"plan","unicode":"EAAD","decimal":60077,"version":"1.1","style":"light","subset":"VSTS","group":"Work","keywords":["plan","schedule","timeline"],"usage":"Used on Plans tab."}</v>
      </c>
    </row>
    <row r="432" spans="1:12" x14ac:dyDescent="0.45">
      <c r="A432">
        <f>'Bowtie v1.0 reorg'!A433</f>
        <v>431</v>
      </c>
      <c r="B432" t="str">
        <f>'Bowtie v1.0 reorg'!E433</f>
        <v>query-list</v>
      </c>
      <c r="C432" t="str">
        <f>'Bowtie v1.0 reorg'!C433</f>
        <v>EAAE</v>
      </c>
      <c r="D432">
        <f>'Bowtie v1.0 reorg'!D433</f>
        <v>60078</v>
      </c>
      <c r="E432">
        <f>IF(ISBLANK('Bowtie v1.0 reorg'!F433),"",'Bowtie v1.0 reorg'!F433)</f>
        <v>1.1000000000000001</v>
      </c>
      <c r="F432" t="str">
        <f>IF(ISBLANK('Bowtie v1.0 reorg'!G433),"",'Bowtie v1.0 reorg'!G433)</f>
        <v>bold</v>
      </c>
      <c r="G432" t="str">
        <f>IF(ISBLANK('Bowtie v1.0 reorg'!I433),"",'Bowtie v1.0 reorg'!I433)</f>
        <v>VSTS</v>
      </c>
      <c r="H432" t="str">
        <f>IF(ISBLANK('Bowtie v1.0 reorg'!J433),"",'Bowtie v1.0 reorg'!J433)</f>
        <v>Work</v>
      </c>
      <c r="I432" t="str">
        <f>IF(ISBLANK('Bowtie v1.0 reorg'!H433),"",'Bowtie v1.0 reorg'!H433)</f>
        <v>query list</v>
      </c>
      <c r="J432" t="str">
        <f>IF(ISBLANK('Bowtie v1.0 reorg'!K433),"",'Bowtie v1.0 reorg'!K433)</f>
        <v>Used on Queries tab.</v>
      </c>
      <c r="K432" t="str">
        <f t="shared" si="14"/>
        <v>{'id':431,'name':'query-list','unicode':'EAAE','decimal':60078,'version':'1.1','style':'bold','subset':'VSTS','group':'Work','keywords':['query','list'],'usage':'Used on Queries tab.'}</v>
      </c>
      <c r="L432" t="str">
        <f t="shared" si="15"/>
        <v>{"id":431,"name":"query-list","unicode":"EAAE","decimal":60078,"version":"1.1","style":"bold","subset":"VSTS","group":"Work","keywords":["query","list"],"usage":"Used on Queries tab."}</v>
      </c>
    </row>
    <row r="433" spans="1:12" x14ac:dyDescent="0.45">
      <c r="A433">
        <f>'Bowtie v1.0 reorg'!A434</f>
        <v>432</v>
      </c>
      <c r="B433" t="str">
        <f>'Bowtie v1.0 reorg'!E434</f>
        <v>timeline-matrix</v>
      </c>
      <c r="C433" t="str">
        <f>'Bowtie v1.0 reorg'!C434</f>
        <v>EAAF</v>
      </c>
      <c r="D433">
        <f>'Bowtie v1.0 reorg'!D434</f>
        <v>60079</v>
      </c>
      <c r="E433">
        <f>IF(ISBLANK('Bowtie v1.0 reorg'!F434),"",'Bowtie v1.0 reorg'!F434)</f>
        <v>1.1000000000000001</v>
      </c>
      <c r="F433" t="str">
        <f>IF(ISBLANK('Bowtie v1.0 reorg'!G434),"",'Bowtie v1.0 reorg'!G434)</f>
        <v>light</v>
      </c>
      <c r="G433" t="str">
        <f>IF(ISBLANK('Bowtie v1.0 reorg'!I434),"",'Bowtie v1.0 reorg'!I434)</f>
        <v>VSTS</v>
      </c>
      <c r="H433" t="str">
        <f>IF(ISBLANK('Bowtie v1.0 reorg'!J434),"",'Bowtie v1.0 reorg'!J434)</f>
        <v>Work</v>
      </c>
      <c r="I433" t="str">
        <f>IF(ISBLANK('Bowtie v1.0 reorg'!H434),"",'Bowtie v1.0 reorg'!H434)</f>
        <v>timeline delivery schedule matrix</v>
      </c>
      <c r="J433" t="str">
        <f>IF(ISBLANK('Bowtie v1.0 reorg'!K434),"",'Bowtie v1.0 reorg'!K434)</f>
        <v>Used to indicate matix style backlog timeline view.</v>
      </c>
      <c r="K433" t="str">
        <f t="shared" si="14"/>
        <v>{'id':432,'name':'timeline-matrix','unicode':'EAAF','decimal':60079,'version':'1.1','style':'light','subset':'VSTS','group':'Work','keywords':['timeline','delivery','schedule','matrix'],'usage':'Used to indicate matix style backlog timeline view.'}</v>
      </c>
      <c r="L433" t="str">
        <f t="shared" si="15"/>
        <v>{"id":432,"name":"timeline-matrix","unicode":"EAAF","decimal":60079,"version":"1.1","style":"light","subset":"VSTS","group":"Work","keywords":["timeline","delivery","schedule","matrix"],"usage":"Used to indicate matix style backlog timeline view."}</v>
      </c>
    </row>
    <row r="434" spans="1:12" x14ac:dyDescent="0.45">
      <c r="A434">
        <f>'Bowtie v1.0 reorg'!A435</f>
        <v>433</v>
      </c>
      <c r="B434" t="str">
        <f>'Bowtie v1.0 reorg'!E435</f>
        <v>team-favorite</v>
      </c>
      <c r="C434" t="str">
        <f>'Bowtie v1.0 reorg'!C435</f>
        <v>EAB0</v>
      </c>
      <c r="D434">
        <f>'Bowtie v1.0 reorg'!D435</f>
        <v>60080</v>
      </c>
      <c r="E434">
        <f>IF(ISBLANK('Bowtie v1.0 reorg'!F435),"",'Bowtie v1.0 reorg'!F435)</f>
        <v>1.1000000000000001</v>
      </c>
      <c r="F434" t="str">
        <f>IF(ISBLANK('Bowtie v1.0 reorg'!G435),"",'Bowtie v1.0 reorg'!G435)</f>
        <v>light</v>
      </c>
      <c r="G434" t="str">
        <f>IF(ISBLANK('Bowtie v1.0 reorg'!I435),"",'Bowtie v1.0 reorg'!I435)</f>
        <v>VSTS</v>
      </c>
      <c r="H434" t="str">
        <f>IF(ISBLANK('Bowtie v1.0 reorg'!J435),"",'Bowtie v1.0 reorg'!J435)</f>
        <v>Work</v>
      </c>
      <c r="I434" t="str">
        <f>IF(ISBLANK('Bowtie v1.0 reorg'!H435),"",'Bowtie v1.0 reorg'!H435)</f>
        <v>team favorite user people star</v>
      </c>
      <c r="J434" t="str">
        <f>IF(ISBLANK('Bowtie v1.0 reorg'!K435),"",'Bowtie v1.0 reorg'!K435)</f>
        <v>Used in Work hub Query page for team favorite queries.</v>
      </c>
      <c r="K434" t="str">
        <f t="shared" si="14"/>
        <v>{'id':433,'name':'team-favorite','unicode':'EAB0','decimal':60080,'version':'1.1','style':'light','subset':'VSTS','group':'Work','keywords':['team','favorite','user','people','star'],'usage':'Used in Work hub Query page for team favorite queries.'}</v>
      </c>
      <c r="L434" t="str">
        <f t="shared" si="15"/>
        <v>{"id":433,"name":"team-favorite","unicode":"EAB0","decimal":60080,"version":"1.1","style":"light","subset":"VSTS","group":"Work","keywords":["team","favorite","user","people","star"],"usage":"Used in Work hub Query page for team favorite queries."}</v>
      </c>
    </row>
    <row r="435" spans="1:12" x14ac:dyDescent="0.45">
      <c r="A435">
        <f>'Bowtie v1.0 reorg'!A436</f>
        <v>434</v>
      </c>
      <c r="B435">
        <f>'Bowtie v1.0 reorg'!E436</f>
        <v>0</v>
      </c>
      <c r="C435" t="str">
        <f>'Bowtie v1.0 reorg'!C436</f>
        <v>EAB1</v>
      </c>
      <c r="D435">
        <f>'Bowtie v1.0 reorg'!D436</f>
        <v>60081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45">
      <c r="A436">
        <f>'Bowtie v1.0 reorg'!A437</f>
        <v>435</v>
      </c>
      <c r="B436">
        <f>'Bowtie v1.0 reorg'!E437</f>
        <v>0</v>
      </c>
      <c r="C436" t="str">
        <f>'Bowtie v1.0 reorg'!C437</f>
        <v>EAB2</v>
      </c>
      <c r="D436">
        <f>'Bowtie v1.0 reorg'!D437</f>
        <v>60082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45">
      <c r="A437">
        <f>'Bowtie v1.0 reorg'!A438</f>
        <v>436</v>
      </c>
      <c r="B437">
        <f>'Bowtie v1.0 reorg'!E438</f>
        <v>0</v>
      </c>
      <c r="C437" t="str">
        <f>'Bowtie v1.0 reorg'!C438</f>
        <v>EAB3</v>
      </c>
      <c r="D437">
        <f>'Bowtie v1.0 reorg'!D438</f>
        <v>60083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45">
      <c r="A438">
        <f>'Bowtie v1.0 reorg'!A439</f>
        <v>437</v>
      </c>
      <c r="B438">
        <f>'Bowtie v1.0 reorg'!E439</f>
        <v>0</v>
      </c>
      <c r="C438" t="str">
        <f>'Bowtie v1.0 reorg'!C439</f>
        <v>EAB4</v>
      </c>
      <c r="D438">
        <f>'Bowtie v1.0 reorg'!D439</f>
        <v>60084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4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4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4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4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4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4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4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4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4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4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4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4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4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4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4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4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4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4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4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4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4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4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4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4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4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4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4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4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4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4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4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4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45">
      <c r="E471"/>
    </row>
    <row r="472" spans="1:12" x14ac:dyDescent="0.45">
      <c r="E472"/>
    </row>
    <row r="473" spans="1:12" x14ac:dyDescent="0.45">
      <c r="E473"/>
    </row>
    <row r="474" spans="1:12" x14ac:dyDescent="0.45">
      <c r="E474"/>
    </row>
    <row r="475" spans="1:12" x14ac:dyDescent="0.45">
      <c r="E475"/>
    </row>
    <row r="476" spans="1:12" x14ac:dyDescent="0.45">
      <c r="E476"/>
    </row>
    <row r="477" spans="1:12" x14ac:dyDescent="0.45">
      <c r="E477"/>
    </row>
    <row r="478" spans="1:12" x14ac:dyDescent="0.45">
      <c r="E478"/>
    </row>
    <row r="479" spans="1:12" x14ac:dyDescent="0.45">
      <c r="E479"/>
    </row>
    <row r="480" spans="1:12" x14ac:dyDescent="0.4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2016-08-19T03:01:28Z</dcterms:modified>
</cp:coreProperties>
</file>