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8" i="2" l="1"/>
  <c r="L357" i="2" l="1"/>
  <c r="L356" i="2" l="1"/>
  <c r="C356" i="2"/>
  <c r="C357" i="2"/>
  <c r="C358" i="2"/>
  <c r="C359" i="2"/>
  <c r="C360" i="2"/>
  <c r="C361" i="2"/>
  <c r="C362" i="2"/>
  <c r="C363" i="2"/>
  <c r="C364" i="2"/>
  <c r="C365" i="2"/>
  <c r="C366" i="2"/>
  <c r="L455" i="2" l="1"/>
  <c r="L456" i="2"/>
  <c r="L457" i="2"/>
  <c r="L458" i="2"/>
  <c r="L459" i="2"/>
  <c r="L460" i="2"/>
  <c r="L461" i="2"/>
  <c r="L462" i="2"/>
  <c r="L463" i="2"/>
  <c r="L464" i="2"/>
  <c r="L465" i="2"/>
  <c r="L466" i="2"/>
  <c r="C439" i="2"/>
  <c r="L439" i="2" s="1"/>
  <c r="C440" i="2"/>
  <c r="L440" i="2" s="1"/>
  <c r="C441" i="2"/>
  <c r="L441" i="2" s="1"/>
  <c r="C442" i="2"/>
  <c r="L442" i="2" s="1"/>
  <c r="C443" i="2"/>
  <c r="L443" i="2" s="1"/>
  <c r="C444" i="2"/>
  <c r="L444" i="2" s="1"/>
  <c r="C445" i="2"/>
  <c r="L445" i="2" s="1"/>
  <c r="C446" i="2"/>
  <c r="L446" i="2" s="1"/>
  <c r="C447" i="2"/>
  <c r="L447" i="2" s="1"/>
  <c r="C448" i="2"/>
  <c r="L448" i="2" s="1"/>
  <c r="C449" i="2"/>
  <c r="L449" i="2" s="1"/>
  <c r="C450" i="2"/>
  <c r="L450" i="2" s="1"/>
  <c r="C451" i="2"/>
  <c r="L451" i="2" s="1"/>
  <c r="C452" i="2"/>
  <c r="L452" i="2" s="1"/>
  <c r="C453" i="2"/>
  <c r="L453" i="2" s="1"/>
  <c r="C454" i="2"/>
  <c r="L454" i="2" s="1"/>
  <c r="C435" i="2" l="1"/>
  <c r="L435" i="2" s="1"/>
  <c r="C436" i="2"/>
  <c r="L436" i="2" s="1"/>
  <c r="C437" i="2"/>
  <c r="L437" i="2" s="1"/>
  <c r="C438" i="2"/>
  <c r="L438" i="2" s="1"/>
  <c r="B425" i="3" l="1"/>
  <c r="H425" i="3"/>
  <c r="I425" i="3"/>
  <c r="J425" i="3"/>
  <c r="B407" i="3" l="1"/>
  <c r="A398" i="3" l="1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G17" i="3"/>
  <c r="H17" i="3"/>
  <c r="I17" i="3"/>
  <c r="J17" i="3"/>
  <c r="A18" i="3"/>
  <c r="B18" i="3"/>
  <c r="D18" i="3"/>
  <c r="E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D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465" i="3" l="1"/>
  <c r="K463" i="3"/>
  <c r="K461" i="3"/>
  <c r="K459" i="3"/>
  <c r="K457" i="3"/>
  <c r="K455" i="3"/>
  <c r="K466" i="3"/>
  <c r="K464" i="3"/>
  <c r="K462" i="3"/>
  <c r="K460" i="3"/>
  <c r="K458" i="3"/>
  <c r="L458" i="3" s="1"/>
  <c r="K456" i="3"/>
  <c r="L456" i="3" s="1"/>
  <c r="K454" i="3"/>
  <c r="L454" i="3" s="1"/>
  <c r="L463" i="3"/>
  <c r="L455" i="3"/>
  <c r="L466" i="3"/>
  <c r="L462" i="3"/>
  <c r="L459" i="3"/>
  <c r="L464" i="3"/>
  <c r="L460" i="3"/>
  <c r="L465" i="3"/>
  <c r="L461" i="3"/>
  <c r="L457" i="3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4" i="3"/>
  <c r="K434" i="3" s="1"/>
  <c r="L434" i="3" s="1"/>
  <c r="C435" i="3"/>
  <c r="K435" i="3" s="1"/>
  <c r="L435" i="3" s="1"/>
  <c r="C436" i="3"/>
  <c r="K436" i="3" s="1"/>
  <c r="L436" i="3" s="1"/>
  <c r="C437" i="3"/>
  <c r="K437" i="3" s="1"/>
  <c r="L437" i="3" s="1"/>
  <c r="C438" i="3"/>
  <c r="K438" i="3" s="1"/>
  <c r="C439" i="3"/>
  <c r="K439" i="3" s="1"/>
  <c r="C440" i="3"/>
  <c r="K440" i="3" s="1"/>
  <c r="C441" i="3"/>
  <c r="K441" i="3" s="1"/>
  <c r="C442" i="3"/>
  <c r="K442" i="3" s="1"/>
  <c r="C443" i="3"/>
  <c r="K443" i="3" s="1"/>
  <c r="C444" i="3"/>
  <c r="C445" i="3"/>
  <c r="K445" i="3" s="1"/>
  <c r="C446" i="3"/>
  <c r="K446" i="3" s="1"/>
  <c r="C447" i="3"/>
  <c r="K447" i="3" s="1"/>
  <c r="C448" i="3"/>
  <c r="K448" i="3" s="1"/>
  <c r="C449" i="3"/>
  <c r="C450" i="3"/>
  <c r="K450" i="3" s="1"/>
  <c r="C451" i="3"/>
  <c r="C452" i="3"/>
  <c r="C453" i="3"/>
  <c r="K452" i="3" l="1"/>
  <c r="L452" i="3" s="1"/>
  <c r="L448" i="3"/>
  <c r="L447" i="3"/>
  <c r="L443" i="3"/>
  <c r="L450" i="3"/>
  <c r="L446" i="3"/>
  <c r="L445" i="3"/>
  <c r="C433" i="3"/>
  <c r="K433" i="3" s="1"/>
  <c r="L433" i="3" s="1"/>
  <c r="L434" i="2"/>
  <c r="K449" i="3"/>
  <c r="L449" i="3" s="1"/>
  <c r="K451" i="3"/>
  <c r="L451" i="3" s="1"/>
  <c r="K453" i="3"/>
  <c r="L453" i="3" s="1"/>
  <c r="K444" i="3"/>
  <c r="L444" i="3" s="1"/>
  <c r="L442" i="3"/>
  <c r="L441" i="3"/>
  <c r="L440" i="3"/>
  <c r="L439" i="3"/>
  <c r="L438" i="3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C376" i="2"/>
  <c r="C377" i="2"/>
  <c r="C376" i="3" s="1"/>
  <c r="K376" i="3" s="1"/>
  <c r="L376" i="3" s="1"/>
  <c r="L375" i="2" l="1"/>
  <c r="L372" i="2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K468" i="3"/>
  <c r="L468" i="3" s="1"/>
  <c r="K469" i="3"/>
  <c r="K467" i="3"/>
  <c r="L467" i="3" s="1"/>
  <c r="L470" i="3"/>
  <c r="L469" i="3"/>
  <c r="C341" i="2" l="1"/>
  <c r="C342" i="2"/>
  <c r="C341" i="3" s="1"/>
  <c r="K341" i="3" s="1"/>
  <c r="L341" i="3" s="1"/>
  <c r="C343" i="2"/>
  <c r="C344" i="2"/>
  <c r="C343" i="3" s="1"/>
  <c r="K343" i="3" s="1"/>
  <c r="L343" i="3" s="1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5" i="3"/>
  <c r="K355" i="3" s="1"/>
  <c r="L355" i="3" s="1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L344" i="2" l="1"/>
  <c r="C377" i="3"/>
  <c r="K377" i="3" s="1"/>
  <c r="L377" i="3" s="1"/>
  <c r="L378" i="2"/>
  <c r="C367" i="3"/>
  <c r="K367" i="3" s="1"/>
  <c r="L367" i="3" s="1"/>
  <c r="L368" i="2"/>
  <c r="C363" i="3"/>
  <c r="K363" i="3" s="1"/>
  <c r="L363" i="3" s="1"/>
  <c r="C359" i="3"/>
  <c r="K359" i="3" s="1"/>
  <c r="L359" i="3" s="1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C358" i="3"/>
  <c r="K358" i="3" s="1"/>
  <c r="L358" i="3" s="1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C361" i="3"/>
  <c r="K361" i="3" s="1"/>
  <c r="L361" i="3" s="1"/>
  <c r="C357" i="3"/>
  <c r="K357" i="3" s="1"/>
  <c r="L357" i="3" s="1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C360" i="3"/>
  <c r="K360" i="3" s="1"/>
  <c r="L360" i="3" s="1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<sst xmlns="http://schemas.openxmlformats.org/spreadsheetml/2006/main" count="2149" uniqueCount="889">
  <si>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</si>
  <si>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</si>
  <si>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</si>
  <si>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</si>
  <si>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</si>
  <si>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</si>
  <si>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</si>
  <si>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</si>
  <si>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</si>
  <si>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</si>
  <si>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</si>
  <si>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</si>
  <si>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</si>
  <si>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</si>
  <si>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</si>
  <si>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</si>
  <si>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</si>
  <si>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</si>
  <si>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</si>
  <si>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</si>
  <si>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</si>
  <si>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</si>
  <si>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</si>
  <si>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</si>
  <si>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</si>
  <si>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</si>
  <si>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</si>
  <si>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</si>
  <si>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</si>
  <si>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</si>
  <si>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</si>
  <si>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</si>
  <si>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</si>
  <si>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</si>
  <si>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</si>
  <si>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</si>
  <si>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</si>
  <si>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</si>
  <si>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</si>
  <si>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</si>
  <si>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</si>
  <si>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</si>
  <si>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</si>
  <si>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</si>
  <si>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</si>
  <si>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</si>
  <si>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</si>
  <si>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</si>
  <si>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</si>
  <si>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</si>
  <si>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</si>
  <si>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</si>
  <si>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</si>
  <si>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</si>
  <si>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</si>
  <si>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</si>
  <si>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</si>
  <si>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</si>
  <si>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</si>
  <si>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</si>
  <si>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</si>
  <si>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</si>
  <si>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</si>
  <si>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</si>
  <si>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</si>
  <si>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</si>
  <si>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</si>
  <si>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</si>
  <si>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</si>
  <si>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</si>
  <si>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</si>
  <si>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</si>
  <si>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</si>
  <si>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</si>
  <si>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</si>
  <si>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</si>
  <si>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</si>
  <si>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</si>
  <si>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</si>
  <si>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</si>
  <si>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</si>
  <si>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</si>
  <si>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</si>
  <si>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</si>
  <si>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</si>
  <si>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</si>
  <si>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</si>
  <si>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</si>
  <si>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</si>
  <si>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</si>
  <si>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</si>
  <si>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</si>
  <si>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</si>
  <si>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</si>
  <si>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</si>
  <si>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</si>
  <si>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</si>
  <si>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</si>
  <si>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</si>
  <si>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</si>
  <si>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</si>
  <si>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</si>
  <si>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</si>
  <si>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</si>
  <si>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</si>
  <si>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</si>
  <si>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</si>
  <si>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</si>
  <si>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</si>
  <si>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</si>
  <si>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</si>
  <si>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</si>
  <si>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</si>
  <si>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</si>
  <si>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</si>
  <si>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</si>
  <si>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</si>
  <si>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</si>
  <si>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</si>
  <si>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</si>
  <si>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</si>
  <si>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</si>
  <si>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</si>
  <si>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</si>
  <si>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</si>
  <si>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</si>
  <si>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</si>
  <si>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</si>
  <si>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</si>
  <si>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</si>
  <si>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</si>
  <si>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</si>
  <si>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</si>
  <si>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</si>
  <si>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</si>
  <si>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</si>
  <si>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</si>
  <si>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</si>
  <si>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</si>
  <si>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</si>
  <si>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</si>
  <si>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</si>
  <si>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</si>
  <si>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</si>
  <si>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</si>
  <si>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</si>
  <si>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</si>
  <si>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</si>
  <si>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</si>
  <si>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</si>
  <si>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</si>
  <si>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</si>
  <si>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</si>
  <si>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</si>
  <si>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</si>
  <si>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</si>
  <si>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</si>
  <si>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</si>
  <si>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</si>
  <si>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</si>
  <si>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</si>
  <si>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</si>
  <si>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</si>
  <si>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</si>
  <si>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</si>
  <si>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</si>
  <si>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</si>
  <si>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</si>
  <si>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</si>
  <si>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</si>
  <si>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</si>
  <si>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</si>
  <si>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</si>
  <si>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</si>
  <si>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</si>
  <si>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</si>
  <si>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</si>
  <si>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</si>
  <si>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</si>
  <si>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</si>
  <si>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</si>
  <si>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</si>
  <si>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</si>
  <si>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</si>
  <si>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</si>
  <si>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</si>
  <si>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</si>
  <si>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</si>
  <si>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</si>
  <si>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</si>
  <si>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</si>
  <si>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</si>
  <si>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</si>
  <si>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</si>
  <si>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</si>
  <si>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</si>
  <si>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</si>
  <si>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</si>
  <si>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</si>
  <si>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</si>
  <si>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</si>
  <si>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</si>
  <si>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</si>
  <si>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</si>
  <si>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</si>
  <si>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</si>
  <si>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</si>
  <si>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</si>
  <si>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</si>
  <si>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</si>
  <si>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</si>
  <si>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</si>
  <si>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</si>
  <si>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</si>
  <si>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</si>
  <si>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</si>
  <si>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</si>
  <si>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</si>
  <si>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</si>
  <si>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</si>
  <si>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</si>
  <si>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</si>
  <si>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</si>
  <si>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</si>
  <si>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</si>
  <si>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</si>
  <si>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</si>
  <si>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</si>
  <si>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</si>
  <si>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</si>
  <si>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</si>
  <si>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</si>
  <si>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</si>
  <si>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</si>
  <si>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</si>
  <si>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</si>
  <si>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</si>
  <si>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</si>
  <si>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</si>
  <si>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</si>
  <si>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</si>
  <si>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</si>
  <si>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</si>
  <si>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</si>
  <si>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</si>
  <si>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</si>
  <si>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</si>
  <si>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</si>
  <si>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</si>
  <si>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</si>
  <si>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</si>
  <si>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</si>
  <si>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</si>
  <si>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</si>
  <si>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</si>
  <si>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</si>
  <si>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</si>
  <si>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</si>
  <si>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</si>
  <si>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</si>
  <si>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</si>
  <si>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</si>
  <si>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</si>
  <si>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</si>
  <si>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</si>
  <si>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</si>
  <si>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</si>
  <si>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</si>
  <si>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</si>
  <si>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</si>
  <si>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</si>
  <si>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</si>
  <si>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</si>
  <si>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</si>
  <si>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</si>
  <si>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</si>
  <si>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</si>
  <si>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</si>
  <si>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</si>
  <si>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</si>
  <si>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</si>
  <si>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</si>
  <si>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</si>
  <si>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</si>
  <si>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</si>
  <si>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</si>
  <si>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</si>
  <si>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</si>
  <si>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</si>
  <si>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</si>
  <si>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</si>
  <si>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</si>
  <si>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</si>
  <si>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</si>
  <si>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</si>
  <si>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</si>
  <si>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</si>
  <si>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</si>
  <si>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</si>
  <si>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</si>
  <si>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</si>
  <si>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</si>
  <si>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</si>
  <si>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</si>
  <si>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</si>
  <si>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</si>
  <si>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</si>
  <si>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</si>
  <si>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</si>
  <si>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</si>
  <si>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</si>
  <si>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</si>
  <si>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</si>
  <si>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</si>
  <si>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</si>
  <si>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</si>
  <si>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</si>
  <si>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</si>
  <si>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</si>
  <si>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</si>
  <si>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</si>
  <si>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</si>
  <si>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</si>
  <si>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</si>
  <si>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</si>
  <si>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</si>
  <si>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</si>
  <si>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</si>
  <si>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</si>
  <si>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</si>
  <si>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</si>
  <si>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</si>
  <si>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</si>
  <si>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</si>
  <si>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</si>
  <si>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</si>
  <si>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</si>
  <si>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</si>
  <si>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</si>
  <si>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</si>
  <si>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</si>
  <si>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</si>
  <si>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</si>
  <si>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</si>
  <si>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</si>
  <si>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</si>
  <si>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</si>
  <si>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</si>
  <si>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</si>
  <si>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</si>
  <si>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</si>
  <si>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</si>
  <si>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</si>
  <si>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</si>
  <si>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</si>
  <si>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</si>
  <si>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</si>
  <si>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</si>
  <si>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</si>
  <si>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</si>
  <si>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</si>
  <si>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</si>
  <si>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</si>
  <si>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</si>
  <si>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</si>
  <si>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</si>
  <si>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</si>
  <si>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</si>
  <si>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</si>
  <si>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</si>
  <si>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</si>
  <si>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</si>
  <si>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</si>
  <si>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</si>
  <si>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</si>
  <si>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</si>
  <si>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</si>
  <si>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</si>
  <si>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</si>
  <si>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</si>
  <si>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</si>
  <si>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</si>
  <si>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</si>
  <si>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</si>
  <si>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</si>
  <si>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</si>
  <si>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</si>
  <si>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</si>
  <si>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</si>
  <si>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</si>
  <si>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</si>
  <si>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</si>
  <si>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</si>
  <si>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</si>
  <si>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</si>
  <si>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</si>
  <si>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</si>
  <si>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</si>
  <si>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</si>
  <si>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</si>
  <si>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</si>
  <si>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</si>
  <si>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</si>
  <si>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</si>
  <si>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</si>
  <si>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</si>
  <si>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</si>
  <si>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</si>
  <si>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</si>
  <si>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</si>
  <si>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</si>
  <si>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</si>
  <si>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</si>
  <si>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</si>
  <si>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</si>
  <si>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</si>
  <si>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</si>
  <si>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</si>
  <si>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</si>
  <si>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</si>
  <si>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</si>
  <si>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</si>
  <si>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</si>
  <si>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</si>
  <si>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</si>
  <si>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</si>
  <si>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</si>
  <si>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</si>
  <si>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</si>
  <si>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</si>
  <si>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</si>
  <si>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</si>
  <si>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</si>
  <si>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</si>
  <si>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</si>
  <si>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</si>
  <si>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</si>
  <si>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</si>
  <si>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</si>
  <si>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</si>
  <si>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</si>
  <si>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</si>
  <si>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</si>
  <si>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</si>
  <si>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</si>
  <si>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</si>
  <si>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</si>
  <si>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</si>
  <si>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</si>
  <si>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</si>
  <si>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</si>
  <si>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</si>
  <si>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</si>
  <si>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</si>
  <si>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</si>
  <si>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</si>
  <si>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</si>
  <si>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</si>
  <si>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</si>
  <si>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</si>
  <si>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</si>
  <si>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</si>
  <si>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</si>
  <si>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</si>
  <si>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</si>
  <si>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</si>
  <si>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</si>
  <si>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</si>
  <si>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</si>
  <si>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</si>
  <si>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</si>
  <si>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</si>
  <si>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</si>
  <si>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</si>
  <si>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</si>
  <si>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</si>
  <si>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</si>
  <si>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</si>
  <si>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</si>
  <si>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</si>
  <si>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</si>
  <si>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</si>
  <si>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</si>
  <si>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</si>
  <si>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</si>
  <si>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</si>
  <si>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</si>
  <si>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</si>
  <si>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</si>
  <si>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</si>
  <si>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</si>
  <si>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</si>
  <si>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</si>
  <si>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</si>
  <si>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</si>
  <si>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</si>
  <si>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</si>
  <si>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</si>
  <si>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</si>
  <si>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</si>
  <si>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</si>
  <si>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</si>
  <si>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</si>
  <si>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</si>
  <si>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</si>
  <si>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</si>
  <si>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</si>
  <si>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</si>
  <si>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</si>
  <si>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</si>
  <si>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</si>
  <si>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</si>
  <si>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</si>
  <si>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</si>
  <si>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</si>
  <si>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</si>
  <si>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</si>
  <si>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</si>
  <si>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</si>
  <si>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</si>
  <si>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</si>
  <si>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</si>
  <si>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</si>
  <si>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</si>
  <si>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</si>
  <si>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</si>
  <si>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</si>
  <si>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</si>
  <si>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</si>
  <si>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</si>
  <si>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</si>
  <si>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</si>
  <si>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</si>
  <si>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</si>
  <si>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</si>
  <si>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</si>
  <si>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</si>
  <si>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</si>
  <si>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</si>
  <si>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</si>
  <si>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</si>
  <si>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</si>
  <si>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</si>
  <si>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</si>
  <si>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</si>
  <si>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</si>
  <si>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</si>
  <si>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</si>
  <si>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</si>
  <si>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</si>
  <si>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</si>
  <si>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</si>
  <si>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</si>
  <si>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</si>
  <si>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</si>
  <si>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</si>
  <si>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</si>
  <si>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</si>
  <si>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</si>
  <si>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</si>
  <si>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</si>
  <si>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</si>
  <si>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</si>
  <si>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</si>
  <si>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</si>
  <si>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</si>
  <si>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</si>
  <si>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</si>
  <si>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</si>
  <si>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</si>
  <si>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</si>
  <si>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</si>
  <si>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</si>
  <si>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</si>
  <si>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</si>
  <si>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</si>
  <si>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</si>
  <si>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</si>
  <si>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</si>
  <si>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</si>
  <si>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</si>
  <si>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</si>
  <si>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</si>
  <si>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</si>
  <si>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</si>
  <si>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</si>
  <si>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</si>
  <si>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</si>
  <si>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</si>
  <si>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</si>
  <si>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</si>
  <si>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</si>
  <si>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</si>
  <si>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</si>
  <si>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</si>
  <si>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</si>
  <si>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</si>
  <si>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</si>
  <si>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</si>
  <si>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</si>
  <si>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</si>
  <si>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</si>
  <si>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</si>
  <si>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</si>
  <si>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</si>
  <si>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</si>
  <si>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</si>
  <si>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</si>
  <si>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</si>
  <si>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</si>
  <si>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</si>
  <si>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</si>
  <si>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</si>
  <si>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</si>
  <si>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</si>
  <si>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</si>
  <si>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</si>
  <si>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</si>
  <si>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</si>
  <si>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</si>
  <si>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</si>
  <si>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</si>
  <si>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</si>
  <si>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</si>
  <si>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</si>
  <si>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</si>
  <si>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</si>
  <si>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</si>
  <si>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</si>
  <si>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</si>
  <si>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</si>
  <si>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</si>
  <si>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</si>
  <si>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</si>
  <si>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</si>
  <si>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</si>
  <si>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</si>
  <si>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</si>
  <si>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</si>
  <si>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</si>
  <si>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</si>
  <si>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</si>
  <si>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</si>
  <si>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</si>
  <si>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</si>
  <si>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</si>
  <si>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</si>
  <si>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</si>
  <si>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</si>
  <si>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</si>
  <si>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</si>
  <si>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</si>
  <si>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</si>
  <si>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</si>
  <si>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</si>
  <si>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</si>
  <si>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</si>
  <si>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</si>
  <si>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</si>
  <si>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</si>
  <si>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</si>
  <si>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</si>
  <si>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</si>
  <si>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</si>
  <si>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</si>
  <si>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</si>
  <si>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</si>
  <si>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</si>
  <si>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</si>
  <si>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</si>
  <si>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</si>
  <si>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</si>
  <si>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</si>
  <si>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</si>
  <si>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</si>
  <si>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</si>
  <si>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</si>
  <si>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</si>
  <si>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</si>
  <si>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</si>
  <si>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</si>
  <si>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</si>
  <si>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</si>
  <si>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</si>
  <si>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</si>
  <si>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</si>
  <si>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</si>
  <si>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</si>
  <si>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</si>
  <si>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</si>
  <si>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</si>
  <si>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</si>
  <si>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</si>
  <si>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</si>
  <si>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</si>
  <si>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</si>
  <si>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</si>
  <si>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</si>
  <si>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</si>
  <si>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</si>
  <si>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</si>
  <si>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</si>
  <si>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</si>
  <si>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</si>
  <si>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</si>
  <si>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</si>
  <si>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</si>
  <si>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</si>
  <si>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</si>
  <si>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</si>
  <si>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</si>
  <si>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</si>
  <si>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</si>
  <si>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</si>
  <si>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</si>
  <si>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</si>
  <si>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</si>
  <si>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</si>
  <si>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</si>
  <si>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</si>
  <si>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</si>
  <si>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</si>
  <si>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</si>
  <si>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</si>
  <si>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</si>
  <si>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</si>
  <si>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</si>
  <si>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</si>
  <si>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</si>
  <si>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</si>
  <si>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</si>
  <si>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</si>
  <si>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</si>
  <si>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</si>
  <si>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</si>
  <si>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</si>
  <si>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</si>
  <si>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</si>
  <si>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</si>
  <si>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</si>
  <si>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</si>
  <si>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</si>
  <si>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</si>
  <si>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</si>
  <si>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</si>
  <si>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</si>
  <si>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</si>
  <si>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</si>
  <si>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</si>
  <si>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</si>
  <si>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</si>
  <si>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</si>
  <si>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</si>
  <si>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</si>
  <si>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</si>
  <si>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</si>
  <si>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</si>
  <si>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</si>
  <si>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</si>
  <si>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</si>
  <si>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</si>
  <si>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</si>
  <si>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</si>
  <si>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</si>
  <si>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</si>
  <si>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</si>
  <si>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</si>
  <si>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</si>
  <si>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</si>
  <si>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</si>
  <si>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</si>
  <si>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</si>
  <si>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</si>
  <si>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</si>
  <si>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</si>
  <si>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</si>
  <si>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</si>
  <si>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</si>
  <si>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</si>
  <si>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</si>
  <si>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</si>
  <si>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</si>
  <si>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</si>
  <si>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</si>
  <si>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</si>
  <si>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</si>
  <si>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</si>
  <si>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</si>
  <si>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</si>
  <si>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</si>
  <si>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</si>
  <si>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</si>
  <si>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</si>
  <si>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</si>
  <si>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</si>
  <si>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</si>
  <si>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</si>
  <si>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</si>
  <si>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</si>
  <si>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</si>
  <si>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</si>
  <si>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</si>
  <si>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</si>
  <si>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</si>
  <si>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</si>
  <si>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</si>
  <si>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</si>
  <si>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</si>
  <si>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</si>
  <si>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</si>
  <si>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</si>
  <si>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</si>
  <si>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</si>
  <si>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</si>
  <si>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</si>
  <si>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</si>
  <si>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</si>
  <si>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</si>
  <si>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</si>
  <si>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</si>
  <si>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</si>
  <si>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</si>
  <si>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</si>
  <si>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</si>
  <si>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</si>
  <si>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</si>
  <si>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</si>
  <si>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</si>
  <si>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</si>
  <si>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</si>
  <si>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</si>
  <si>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</si>
  <si>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</si>
  <si>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</si>
  <si>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</si>
  <si>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</si>
  <si>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</si>
  <si>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</si>
  <si>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</si>
  <si>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</si>
  <si>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</si>
  <si>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</si>
  <si>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</si>
  <si>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</si>
  <si>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</si>
  <si>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</si>
  <si>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</si>
  <si>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</si>
  <si>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</si>
  <si>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</si>
  <si>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</si>
  <si>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</si>
  <si>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</si>
  <si>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</si>
  <si>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</si>
  <si>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</si>
  <si>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</si>
  <si>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</si>
  <si>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</si>
  <si>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</si>
  <si>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Release hub for task group.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</si>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</sst>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opLeftCell="B1" workbookViewId="0">
      <pane ySplit="2" topLeftCell="A353" activePane="bottomLeft" state="frozen"/>
      <selection pane="bottomLeft" activeCell="E358" sqref="E358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880</v>
      </c>
      <c r="F356">
        <v>1.1000000000000001</v>
      </c>
      <c r="G356" t="s">
        <v>17</v>
      </c>
      <c r="H356" t="s">
        <v>881</v>
      </c>
      <c r="I356" t="s">
        <v>15</v>
      </c>
      <c r="J356" t="s">
        <v>602</v>
      </c>
      <c r="K356" t="s">
        <v>882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883</v>
      </c>
      <c r="F357">
        <v>1.1000000000000001</v>
      </c>
      <c r="G357" t="s">
        <v>17</v>
      </c>
      <c r="H357" t="s">
        <v>885</v>
      </c>
      <c r="I357" t="s">
        <v>15</v>
      </c>
      <c r="J357" t="s">
        <v>597</v>
      </c>
      <c r="K357" t="s">
        <v>884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886</v>
      </c>
      <c r="F358">
        <v>1.1000000000000001</v>
      </c>
      <c r="G358" t="s">
        <v>17</v>
      </c>
      <c r="H358" t="s">
        <v>887</v>
      </c>
      <c r="I358" t="s">
        <v>15</v>
      </c>
      <c r="J358" t="s">
        <v>670</v>
      </c>
      <c r="K358" t="s">
        <v>888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861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862</v>
      </c>
      <c r="F438">
        <v>1.1000000000000001</v>
      </c>
      <c r="G438" t="s">
        <v>16</v>
      </c>
      <c r="H438" t="s">
        <v>863</v>
      </c>
      <c r="I438" t="s">
        <v>15</v>
      </c>
      <c r="J438" t="s">
        <v>657</v>
      </c>
      <c r="K438" t="s">
        <v>864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865</v>
      </c>
      <c r="F439">
        <v>1.1000000000000001</v>
      </c>
      <c r="G439" t="s">
        <v>17</v>
      </c>
      <c r="H439" t="s">
        <v>866</v>
      </c>
      <c r="I439" t="s">
        <v>15</v>
      </c>
      <c r="J439" t="s">
        <v>598</v>
      </c>
      <c r="K439" t="s">
        <v>867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868</v>
      </c>
      <c r="F440">
        <v>1.1000000000000001</v>
      </c>
      <c r="G440" t="s">
        <v>17</v>
      </c>
      <c r="H440" t="s">
        <v>869</v>
      </c>
      <c r="I440" t="s">
        <v>15</v>
      </c>
      <c r="J440" t="s">
        <v>582</v>
      </c>
      <c r="K440" t="s">
        <v>870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873</v>
      </c>
      <c r="F441">
        <v>1.1000000000000001</v>
      </c>
      <c r="G441" t="s">
        <v>17</v>
      </c>
      <c r="H441" t="s">
        <v>871</v>
      </c>
      <c r="I441" t="s">
        <v>15</v>
      </c>
      <c r="J441" t="s">
        <v>670</v>
      </c>
      <c r="K441" t="s">
        <v>872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874</v>
      </c>
      <c r="F442">
        <v>1.1000000000000001</v>
      </c>
      <c r="G442" t="s">
        <v>17</v>
      </c>
      <c r="H442" t="s">
        <v>876</v>
      </c>
      <c r="I442" t="s">
        <v>15</v>
      </c>
      <c r="J442" t="s">
        <v>657</v>
      </c>
      <c r="K442" t="s">
        <v>878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875</v>
      </c>
      <c r="F443">
        <v>1.1000000000000001</v>
      </c>
      <c r="G443" t="s">
        <v>17</v>
      </c>
      <c r="H443" t="s">
        <v>877</v>
      </c>
      <c r="I443" t="s">
        <v>15</v>
      </c>
      <c r="J443" t="s">
        <v>657</v>
      </c>
      <c r="K443" t="s">
        <v>879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L444" t="str">
        <f t="shared" si="13"/>
        <v>uEAB9-.svg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L445" t="str">
        <f t="shared" si="13"/>
        <v>uEABA-.svg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L446" t="str">
        <f t="shared" si="13"/>
        <v>uEABB-.svg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L447" t="str">
        <f t="shared" si="13"/>
        <v>uEABC-.svg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L448" t="str">
        <f t="shared" si="13"/>
        <v>uEABD-.svg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L449" t="str">
        <f t="shared" si="13"/>
        <v>uEABE-.svg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L450" t="str">
        <f t="shared" si="13"/>
        <v>uEABF-.svg</v>
      </c>
    </row>
    <row r="451" spans="1:12" customFormat="1" ht="32.1" customHeight="1" x14ac:dyDescent="0.25">
      <c r="A451">
        <v>449</v>
      </c>
      <c r="C451" t="str">
        <f t="shared" ref="C451:C454" si="15">DEC2HEX(D451)</f>
        <v>EAC0</v>
      </c>
      <c r="D451">
        <v>60096</v>
      </c>
      <c r="L451" t="str">
        <f t="shared" si="13"/>
        <v>uEAC0-.svg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L452" t="str">
        <f t="shared" ref="L452:L466" si="16">CONCATENATE("u",C452,"-",E452,".svg")</f>
        <v>uEAC1-.svg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L453" t="str">
        <f t="shared" si="16"/>
        <v>uEAC2-.svg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L454" t="str">
        <f t="shared" si="16"/>
        <v>uEAC3-.svg</v>
      </c>
    </row>
    <row r="455" spans="1:12" customFormat="1" ht="32.1" customHeight="1" x14ac:dyDescent="0.25">
      <c r="A455">
        <v>453</v>
      </c>
      <c r="D455">
        <v>60100</v>
      </c>
      <c r="L455" t="str">
        <f t="shared" si="16"/>
        <v>u-.svg</v>
      </c>
    </row>
    <row r="456" spans="1:12" customFormat="1" ht="32.1" customHeight="1" x14ac:dyDescent="0.25">
      <c r="A456">
        <v>454</v>
      </c>
      <c r="D456">
        <v>60101</v>
      </c>
      <c r="L456" t="str">
        <f t="shared" si="16"/>
        <v>u-.svg</v>
      </c>
    </row>
    <row r="457" spans="1:12" customFormat="1" ht="32.1" customHeight="1" x14ac:dyDescent="0.25">
      <c r="A457">
        <v>455</v>
      </c>
      <c r="D457">
        <v>60102</v>
      </c>
      <c r="L457" t="str">
        <f t="shared" si="16"/>
        <v>u-.svg</v>
      </c>
    </row>
    <row r="458" spans="1:12" customFormat="1" ht="32.1" customHeight="1" x14ac:dyDescent="0.25">
      <c r="A458">
        <v>456</v>
      </c>
      <c r="D458">
        <v>60103</v>
      </c>
      <c r="L458" t="str">
        <f t="shared" si="16"/>
        <v>u-.svg</v>
      </c>
    </row>
    <row r="459" spans="1:12" customFormat="1" ht="32.1" customHeight="1" x14ac:dyDescent="0.25">
      <c r="A459">
        <v>457</v>
      </c>
      <c r="L459" t="str">
        <f t="shared" si="16"/>
        <v>u-.svg</v>
      </c>
    </row>
    <row r="460" spans="1:12" customFormat="1" ht="32.1" customHeight="1" x14ac:dyDescent="0.25">
      <c r="A460">
        <v>458</v>
      </c>
      <c r="L460" t="str">
        <f t="shared" si="16"/>
        <v>u-.svg</v>
      </c>
    </row>
    <row r="461" spans="1:12" customFormat="1" ht="32.1" customHeight="1" x14ac:dyDescent="0.25">
      <c r="A461">
        <v>459</v>
      </c>
      <c r="L461" t="str">
        <f t="shared" si="16"/>
        <v>u-.svg</v>
      </c>
    </row>
    <row r="462" spans="1:12" customFormat="1" ht="32.1" customHeight="1" x14ac:dyDescent="0.25">
      <c r="A462">
        <v>460</v>
      </c>
      <c r="L462" t="str">
        <f t="shared" si="16"/>
        <v>u-.svg</v>
      </c>
    </row>
    <row r="463" spans="1:12" customFormat="1" ht="32.1" customHeight="1" x14ac:dyDescent="0.25">
      <c r="A463">
        <v>461</v>
      </c>
      <c r="L463" t="str">
        <f t="shared" si="16"/>
        <v>u-.svg</v>
      </c>
    </row>
    <row r="464" spans="1:12" customFormat="1" ht="32.1" customHeight="1" x14ac:dyDescent="0.25">
      <c r="A464">
        <v>462</v>
      </c>
      <c r="L464" t="str">
        <f t="shared" si="16"/>
        <v>u-.svg</v>
      </c>
    </row>
    <row r="465" spans="1:12" customFormat="1" ht="32.1" customHeight="1" x14ac:dyDescent="0.25">
      <c r="A465">
        <v>463</v>
      </c>
      <c r="L465" t="str">
        <f t="shared" si="16"/>
        <v>u-.svg</v>
      </c>
    </row>
    <row r="466" spans="1:12" customFormat="1" ht="32.1" customHeight="1" x14ac:dyDescent="0.25">
      <c r="A466">
        <v>464</v>
      </c>
      <c r="L466" t="str">
        <f t="shared" si="16"/>
        <v>u-.svg</v>
      </c>
    </row>
    <row r="467" spans="1:12" customFormat="1" ht="32.1" customHeight="1" x14ac:dyDescent="0.25">
      <c r="A467">
        <v>465</v>
      </c>
    </row>
    <row r="468" spans="1:12" customFormat="1" ht="32.1" customHeight="1" x14ac:dyDescent="0.25">
      <c r="A468">
        <v>466</v>
      </c>
    </row>
    <row r="469" spans="1:12" customFormat="1" ht="32.1" customHeight="1" x14ac:dyDescent="0.25"/>
    <row r="470" spans="1:12" customFormat="1" ht="32.1" customHeight="1" x14ac:dyDescent="0.25"/>
    <row r="471" spans="1:12" customFormat="1" ht="32.1" customHeight="1" x14ac:dyDescent="0.25"/>
    <row r="472" spans="1:12" customFormat="1" ht="32.1" customHeight="1" x14ac:dyDescent="0.25"/>
    <row r="473" spans="1:12" customFormat="1" ht="32.1" customHeight="1" x14ac:dyDescent="0.25"/>
    <row r="474" spans="1:12" customFormat="1" ht="32.1" customHeight="1" x14ac:dyDescent="0.25"/>
    <row r="475" spans="1:12" customFormat="1" ht="32.1" customHeight="1" x14ac:dyDescent="0.25"/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topLeftCell="A352" workbookViewId="0">
      <selection activeCell="L357" sqref="L357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">
        <v>17</v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{'id':14,'name':'switch','unicode':'E90D','decimal':59661,'version':'1.0','style':'light','subset':'VSTS','group':'Arrow','keywords':['arrow','switch','exchange','left','right'],'usage':''}</v>
      </c>
      <c r="L15" t="str">
        <f t="shared" si="3"/>
        <v>{"id":14,"name":"switch","unicode":"E90D","decimal":59661,"version":"1.0","style":"light","subset":"VSTS","group":"Arrow","keywords":["arrow","switch","exchange","left","right"],"usage":""}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">
        <v>17</v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{'id':15,'name':'synchronize','unicode':'E90E','decimal':59662,'version':'1.0','style':'light','subset':'VSTS','group':'Arrow','keywords':['arrow','synchronize','sync','update','upload','download'],'usage':'Used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{"id":15,"name":"synchronize","unicode":"E90E","decimal":59662,"version":"1.0","style":"light","subset":"VSTS","group":"Arrow","keywords":["arrow","synchronize","sync","update","upload","download"],"usage":"Used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">
        <v>17</v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{'id':16,'name':'transfer-download','unicode':'E90F','decimal':59663,'version':'1.0','style':'light','subset':'VSTS','group':'Arrow','keywords':['download','bottom','arrow','down'],'usage':'Used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{"id":16,"name":"transfer-download","unicode":"E90F","decimal":59663,"version":"1.0","style":"light","subset":"VSTS","group":"Arrow","keywords":["download","bottom","arrow","down"],"usage":"Used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">
        <v>17</v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{'id':17,'name':'transfer-upload','unicode':'E910','decimal':59664,'version':'1.0','style':'light','subset':'VSTS','group':'Arrow','keywords':['upload','top','arrow','up'],'usage':'Used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{"id":17,"name":"transfer-upload","unicode":"E910","decimal":59664,"version":"1.0","style":"light","subset":"VSTS","group":"Arrow","keywords":["upload","top","arrow","up"],"usage":"Used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>
        <f>'Bowtie v1.0 reorg'!E359</f>
        <v>0</v>
      </c>
      <c r="C358" t="str">
        <f>'Bowtie v1.0 reorg'!C359</f>
        <v>EA64</v>
      </c>
      <c r="D358">
        <f>'Bowtie v1.0 reorg'!D359</f>
        <v>60004</v>
      </c>
      <c r="E358" t="str">
        <f>IF(ISBLANK('Bowtie v1.0 reorg'!F359),"",'Bowtie v1.0 reorg'!F359)</f>
        <v/>
      </c>
      <c r="F358" t="str">
        <f>IF(ISBLANK('Bowtie v1.0 reorg'!G359),"",'Bowtie v1.0 reorg'!G359)</f>
        <v/>
      </c>
      <c r="G358" t="str">
        <f>IF(ISBLANK('Bowtie v1.0 reorg'!I359),"",'Bowtie v1.0 reorg'!I359)</f>
        <v/>
      </c>
      <c r="H358" t="str">
        <f>IF(ISBLANK('Bowtie v1.0 reorg'!J359),"",'Bowtie v1.0 reorg'!J359)</f>
        <v/>
      </c>
      <c r="I358" t="str">
        <f>IF(ISBLANK('Bowtie v1.0 reorg'!H359),"",'Bowtie v1.0 reorg'!H359)</f>
        <v/>
      </c>
      <c r="J358" t="str">
        <f>IF(ISBLANK('Bowtie v1.0 reorg'!K359),"",'Bowtie v1.0 reorg'!K359)</f>
        <v/>
      </c>
      <c r="K358" t="e">
        <f t="shared" si="12"/>
        <v>#VALUE!</v>
      </c>
      <c r="L358" t="e">
        <f t="shared" si="13"/>
        <v>#VALUE!</v>
      </c>
    </row>
    <row r="359" spans="1:12" x14ac:dyDescent="0.25">
      <c r="A359">
        <f>'Bowtie v1.0 reorg'!A360</f>
        <v>358</v>
      </c>
      <c r="B359">
        <f>'Bowtie v1.0 reorg'!E360</f>
        <v>0</v>
      </c>
      <c r="C359" t="str">
        <f>'Bowtie v1.0 reorg'!C360</f>
        <v>EA65</v>
      </c>
      <c r="D359">
        <f>'Bowtie v1.0 reorg'!D360</f>
        <v>60005</v>
      </c>
      <c r="E359" t="str">
        <f>IF(ISBLANK('Bowtie v1.0 reorg'!F360),"",'Bowtie v1.0 reorg'!F360)</f>
        <v/>
      </c>
      <c r="F359" t="str">
        <f>IF(ISBLANK('Bowtie v1.0 reorg'!G360),"",'Bowtie v1.0 reorg'!G360)</f>
        <v/>
      </c>
      <c r="G359" t="str">
        <f>IF(ISBLANK('Bowtie v1.0 reorg'!I360),"",'Bowtie v1.0 reorg'!I360)</f>
        <v/>
      </c>
      <c r="H359" t="str">
        <f>IF(ISBLANK('Bowtie v1.0 reorg'!J360),"",'Bowtie v1.0 reorg'!J360)</f>
        <v/>
      </c>
      <c r="I359" t="str">
        <f>IF(ISBLANK('Bowtie v1.0 reorg'!H360),"",'Bowtie v1.0 reorg'!H360)</f>
        <v/>
      </c>
      <c r="J359" t="str">
        <f>IF(ISBLANK('Bowtie v1.0 reorg'!K360),"",'Bowtie v1.0 reorg'!K360)</f>
        <v/>
      </c>
      <c r="K359" t="e">
        <f t="shared" si="12"/>
        <v>#VALUE!</v>
      </c>
      <c r="L359" t="e">
        <f t="shared" si="13"/>
        <v>#VALUE!</v>
      </c>
    </row>
    <row r="360" spans="1:12" x14ac:dyDescent="0.25">
      <c r="A360">
        <f>'Bowtie v1.0 reorg'!A361</f>
        <v>359</v>
      </c>
      <c r="B360">
        <f>'Bowtie v1.0 reorg'!E361</f>
        <v>0</v>
      </c>
      <c r="C360" t="str">
        <f>'Bowtie v1.0 reorg'!C361</f>
        <v>EA66</v>
      </c>
      <c r="D360">
        <f>'Bowtie v1.0 reorg'!D361</f>
        <v>60006</v>
      </c>
      <c r="E360" t="str">
        <f>IF(ISBLANK('Bowtie v1.0 reorg'!F361),"",'Bowtie v1.0 reorg'!F361)</f>
        <v/>
      </c>
      <c r="F360" t="str">
        <f>IF(ISBLANK('Bowtie v1.0 reorg'!G361),"",'Bowtie v1.0 reorg'!G361)</f>
        <v/>
      </c>
      <c r="G360" t="str">
        <f>IF(ISBLANK('Bowtie v1.0 reorg'!I361),"",'Bowtie v1.0 reorg'!I361)</f>
        <v/>
      </c>
      <c r="H360" t="str">
        <f>IF(ISBLANK('Bowtie v1.0 reorg'!J361),"",'Bowtie v1.0 reorg'!J361)</f>
        <v/>
      </c>
      <c r="I360" t="str">
        <f>IF(ISBLANK('Bowtie v1.0 reorg'!H361),"",'Bowtie v1.0 reorg'!H361)</f>
        <v/>
      </c>
      <c r="J360" t="str">
        <f>IF(ISBLANK('Bowtie v1.0 reorg'!K361),"",'Bowtie v1.0 reorg'!K361)</f>
        <v/>
      </c>
      <c r="K360" t="e">
        <f t="shared" si="12"/>
        <v>#VALUE!</v>
      </c>
      <c r="L360" t="e">
        <f t="shared" si="13"/>
        <v>#VALUE!</v>
      </c>
    </row>
    <row r="361" spans="1:12" x14ac:dyDescent="0.25">
      <c r="A361">
        <f>'Bowtie v1.0 reorg'!A362</f>
        <v>360</v>
      </c>
      <c r="B361">
        <f>'Bowtie v1.0 reorg'!E362</f>
        <v>0</v>
      </c>
      <c r="C361" t="str">
        <f>'Bowtie v1.0 reorg'!C362</f>
        <v>EA67</v>
      </c>
      <c r="D361">
        <f>'Bowtie v1.0 reorg'!D362</f>
        <v>60007</v>
      </c>
      <c r="E361" t="str">
        <f>IF(ISBLANK('Bowtie v1.0 reorg'!F362),"",'Bowtie v1.0 reorg'!F362)</f>
        <v/>
      </c>
      <c r="F361" t="str">
        <f>IF(ISBLANK('Bowtie v1.0 reorg'!G362),"",'Bowtie v1.0 reorg'!G362)</f>
        <v/>
      </c>
      <c r="G361" t="str">
        <f>IF(ISBLANK('Bowtie v1.0 reorg'!I362),"",'Bowtie v1.0 reorg'!I362)</f>
        <v/>
      </c>
      <c r="H361" t="str">
        <f>IF(ISBLANK('Bowtie v1.0 reorg'!J362),"",'Bowtie v1.0 reorg'!J362)</f>
        <v/>
      </c>
      <c r="I361" t="str">
        <f>IF(ISBLANK('Bowtie v1.0 reorg'!H362),"",'Bowtie v1.0 reorg'!H362)</f>
        <v/>
      </c>
      <c r="J361" t="str">
        <f>IF(ISBLANK('Bowtie v1.0 reorg'!K362),"",'Bowtie v1.0 reorg'!K362)</f>
        <v/>
      </c>
      <c r="K361" t="e">
        <f t="shared" si="12"/>
        <v>#VALUE!</v>
      </c>
      <c r="L361" t="e">
        <f t="shared" si="13"/>
        <v>#VALUE!</v>
      </c>
    </row>
    <row r="362" spans="1:12" x14ac:dyDescent="0.25">
      <c r="A362">
        <f>'Bowtie v1.0 reorg'!A363</f>
        <v>361</v>
      </c>
      <c r="B362">
        <f>'Bowtie v1.0 reorg'!E363</f>
        <v>0</v>
      </c>
      <c r="C362" t="str">
        <f>'Bowtie v1.0 reorg'!C363</f>
        <v>EA68</v>
      </c>
      <c r="D362">
        <f>'Bowtie v1.0 reorg'!D363</f>
        <v>60008</v>
      </c>
      <c r="E362" t="str">
        <f>IF(ISBLANK('Bowtie v1.0 reorg'!F363),"",'Bowtie v1.0 reorg'!F363)</f>
        <v/>
      </c>
      <c r="F362" t="str">
        <f>IF(ISBLANK('Bowtie v1.0 reorg'!G363),"",'Bowtie v1.0 reorg'!G363)</f>
        <v/>
      </c>
      <c r="G362" t="str">
        <f>IF(ISBLANK('Bowtie v1.0 reorg'!I363),"",'Bowtie v1.0 reorg'!I363)</f>
        <v/>
      </c>
      <c r="H362" t="str">
        <f>IF(ISBLANK('Bowtie v1.0 reorg'!J363),"",'Bowtie v1.0 reorg'!J363)</f>
        <v/>
      </c>
      <c r="I362" t="str">
        <f>IF(ISBLANK('Bowtie v1.0 reorg'!H363),"",'Bowtie v1.0 reorg'!H363)</f>
        <v/>
      </c>
      <c r="J362" t="str">
        <f>IF(ISBLANK('Bowtie v1.0 reorg'!K363),"",'Bowtie v1.0 reorg'!K363)</f>
        <v/>
      </c>
      <c r="K362" t="e">
        <f t="shared" si="12"/>
        <v>#VALUE!</v>
      </c>
      <c r="L362" t="e">
        <f t="shared" si="13"/>
        <v>#VALUE!</v>
      </c>
    </row>
    <row r="363" spans="1:12" x14ac:dyDescent="0.25">
      <c r="A363">
        <f>'Bowtie v1.0 reorg'!A364</f>
        <v>362</v>
      </c>
      <c r="B363">
        <f>'Bowtie v1.0 reorg'!E364</f>
        <v>0</v>
      </c>
      <c r="C363" t="str">
        <f>'Bowtie v1.0 reorg'!C364</f>
        <v>EA69</v>
      </c>
      <c r="D363">
        <f>'Bowtie v1.0 reorg'!D364</f>
        <v>60009</v>
      </c>
      <c r="E363" t="str">
        <f>IF(ISBLANK('Bowtie v1.0 reorg'!F364),"",'Bowtie v1.0 reorg'!F364)</f>
        <v/>
      </c>
      <c r="F363" t="str">
        <f>IF(ISBLANK('Bowtie v1.0 reorg'!G364),"",'Bowtie v1.0 reorg'!G364)</f>
        <v/>
      </c>
      <c r="G363" t="str">
        <f>IF(ISBLANK('Bowtie v1.0 reorg'!I364),"",'Bowtie v1.0 reorg'!I364)</f>
        <v/>
      </c>
      <c r="H363" t="str">
        <f>IF(ISBLANK('Bowtie v1.0 reorg'!J364),"",'Bowtie v1.0 reorg'!J364)</f>
        <v/>
      </c>
      <c r="I363" t="str">
        <f>IF(ISBLANK('Bowtie v1.0 reorg'!H364),"",'Bowtie v1.0 reorg'!H364)</f>
        <v/>
      </c>
      <c r="J363" t="str">
        <f>IF(ISBLANK('Bowtie v1.0 reorg'!K364),"",'Bowtie v1.0 reorg'!K364)</f>
        <v/>
      </c>
      <c r="K363" t="e">
        <f t="shared" si="12"/>
        <v>#VALUE!</v>
      </c>
      <c r="L363" t="e">
        <f t="shared" si="13"/>
        <v>#VALUE!</v>
      </c>
    </row>
    <row r="364" spans="1:12" x14ac:dyDescent="0.25">
      <c r="A364">
        <f>'Bowtie v1.0 reorg'!A365</f>
        <v>363</v>
      </c>
      <c r="B364">
        <f>'Bowtie v1.0 reorg'!E365</f>
        <v>0</v>
      </c>
      <c r="C364" t="str">
        <f>'Bowtie v1.0 reorg'!C365</f>
        <v>EA6A</v>
      </c>
      <c r="D364">
        <f>'Bowtie v1.0 reorg'!D365</f>
        <v>60010</v>
      </c>
      <c r="E364" t="str">
        <f>IF(ISBLANK('Bowtie v1.0 reorg'!F365),"",'Bowtie v1.0 reorg'!F365)</f>
        <v/>
      </c>
      <c r="F364" t="str">
        <f>IF(ISBLANK('Bowtie v1.0 reorg'!G365),"",'Bowtie v1.0 reorg'!G365)</f>
        <v/>
      </c>
      <c r="G364" t="str">
        <f>IF(ISBLANK('Bowtie v1.0 reorg'!I365),"",'Bowtie v1.0 reorg'!I365)</f>
        <v/>
      </c>
      <c r="H364" t="str">
        <f>IF(ISBLANK('Bowtie v1.0 reorg'!J365),"",'Bowtie v1.0 reorg'!J365)</f>
        <v/>
      </c>
      <c r="I364" t="str">
        <f>IF(ISBLANK('Bowtie v1.0 reorg'!H365),"",'Bowtie v1.0 reorg'!H365)</f>
        <v/>
      </c>
      <c r="J364" t="str">
        <f>IF(ISBLANK('Bowtie v1.0 reorg'!K365),"",'Bowtie v1.0 reorg'!K365)</f>
        <v/>
      </c>
      <c r="K364" t="e">
        <f t="shared" si="12"/>
        <v>#VALUE!</v>
      </c>
      <c r="L364" t="e">
        <f t="shared" si="13"/>
        <v>#VALUE!</v>
      </c>
    </row>
    <row r="365" spans="1:12" x14ac:dyDescent="0.25">
      <c r="A365">
        <f>'Bowtie v1.0 reorg'!A366</f>
        <v>364</v>
      </c>
      <c r="B365">
        <f>'Bowtie v1.0 reorg'!E366</f>
        <v>0</v>
      </c>
      <c r="C365" t="str">
        <f>'Bowtie v1.0 reorg'!C366</f>
        <v>EA6B</v>
      </c>
      <c r="D365">
        <f>'Bowtie v1.0 reorg'!D366</f>
        <v>60011</v>
      </c>
      <c r="E365" t="str">
        <f>IF(ISBLANK('Bowtie v1.0 reorg'!F366),"",'Bowtie v1.0 reorg'!F366)</f>
        <v/>
      </c>
      <c r="F365" t="str">
        <f>IF(ISBLANK('Bowtie v1.0 reorg'!G366),"",'Bowtie v1.0 reorg'!G366)</f>
        <v/>
      </c>
      <c r="G365" t="str">
        <f>IF(ISBLANK('Bowtie v1.0 reorg'!I366),"",'Bowtie v1.0 reorg'!I366)</f>
        <v/>
      </c>
      <c r="H365" t="str">
        <f>IF(ISBLANK('Bowtie v1.0 reorg'!J366),"",'Bowtie v1.0 reorg'!J366)</f>
        <v/>
      </c>
      <c r="I365" t="str">
        <f>IF(ISBLANK('Bowtie v1.0 reorg'!H366),"",'Bowtie v1.0 reorg'!H366)</f>
        <v/>
      </c>
      <c r="J365" t="str">
        <f>IF(ISBLANK('Bowtie v1.0 reorg'!K366),"",'Bowtie v1.0 reorg'!K366)</f>
        <v/>
      </c>
      <c r="K365" t="e">
        <f t="shared" si="12"/>
        <v>#VALUE!</v>
      </c>
      <c r="L365" t="e">
        <f t="shared" si="13"/>
        <v>#VALUE!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">
        <v>858</v>
      </c>
      <c r="C436" t="str">
        <f>'Bowtie v1.0 reorg'!C437</f>
        <v>EAB2</v>
      </c>
      <c r="D436">
        <f>'Bowtie v1.0 reorg'!D437</f>
        <v>60082</v>
      </c>
      <c r="E436">
        <v>1.1000000000000001</v>
      </c>
      <c r="F436" t="s">
        <v>17</v>
      </c>
      <c r="G436" t="s">
        <v>15</v>
      </c>
      <c r="H436" t="s">
        <v>597</v>
      </c>
      <c r="I436" t="s">
        <v>859</v>
      </c>
      <c r="J436" t="s">
        <v>860</v>
      </c>
      <c r="K436" t="str">
        <f t="shared" si="14"/>
        <v>{'id':435,'name':'task-group','unicode':'EAB2','decimal':60082,'version':'1.1','style':'light','subset':'VSTS','group':'Build','keywords':['task','group','list'],'usage':'Used in Release hub for task group.'}</v>
      </c>
      <c r="L436" t="str">
        <f t="shared" si="15"/>
        <v>{"id":435,"name":"task-group","unicode":"EAB2","decimal":60082,"version":"1.1","style":"light","subset":"VSTS","group":"Build","keywords":["task","group","list"],"usage":"Used in Release hub for task group."}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EAB9</v>
      </c>
      <c r="D443">
        <f>'Bowtie v1.0 reorg'!D444</f>
        <v>60089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EABA</v>
      </c>
      <c r="D444">
        <f>'Bowtie v1.0 reorg'!D445</f>
        <v>60090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EABB</v>
      </c>
      <c r="D445">
        <f>'Bowtie v1.0 reorg'!D446</f>
        <v>60091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EABC</v>
      </c>
      <c r="D446">
        <f>'Bowtie v1.0 reorg'!D447</f>
        <v>60092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EABD</v>
      </c>
      <c r="D447">
        <f>'Bowtie v1.0 reorg'!D448</f>
        <v>60093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EABE</v>
      </c>
      <c r="D448">
        <f>'Bowtie v1.0 reorg'!D449</f>
        <v>60094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EABF</v>
      </c>
      <c r="D449">
        <f>'Bowtie v1.0 reorg'!D450</f>
        <v>60095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EAC0</v>
      </c>
      <c r="D450">
        <f>'Bowtie v1.0 reorg'!D451</f>
        <v>60096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EAC1</v>
      </c>
      <c r="D451">
        <f>'Bowtie v1.0 reorg'!D452</f>
        <v>60097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EAC2</v>
      </c>
      <c r="D452">
        <f>'Bowtie v1.0 reorg'!D453</f>
        <v>60098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EAC3</v>
      </c>
      <c r="D453">
        <f>'Bowtie v1.0 reorg'!D454</f>
        <v>60099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70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60100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60101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60102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60103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8"/>
        <v>#VALUE!</v>
      </c>
      <c r="L467" t="e">
        <f t="shared" ref="L467:L470" si="20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8"/>
        <v>#VALUE!</v>
      </c>
      <c r="L468" t="e">
        <f t="shared" si="20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8"/>
        <v>#VALUE!</v>
      </c>
      <c r="L469" t="e">
        <f t="shared" si="20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8"/>
        <v>#VALUE!</v>
      </c>
      <c r="L470" t="e">
        <f t="shared" si="20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2016-11-21T23:34:46Z</dcterms:modified>
</cp:coreProperties>
</file>