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4" i="2" l="1"/>
  <c r="L435" i="2"/>
  <c r="L436" i="2"/>
  <c r="L437" i="2"/>
  <c r="L438" i="2"/>
  <c r="C435" i="2"/>
  <c r="C436" i="2"/>
  <c r="C437" i="2"/>
  <c r="C438" i="2"/>
  <c r="C439" i="2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2" i="2"/>
  <c r="L428" i="2"/>
  <c r="L424" i="2"/>
  <c r="L420" i="2"/>
  <c r="L416" i="2"/>
  <c r="L412" i="2"/>
  <c r="L451" i="2"/>
  <c r="L447" i="2"/>
  <c r="L443" i="2"/>
  <c r="L439" i="2"/>
  <c r="L431" i="2"/>
  <c r="L427" i="2"/>
  <c r="L423" i="2"/>
  <c r="L419" i="2"/>
  <c r="L415" i="2"/>
  <c r="L411" i="2"/>
  <c r="L454" i="2"/>
  <c r="L450" i="2"/>
  <c r="L446" i="2"/>
  <c r="L442" i="2"/>
  <c r="L430" i="2"/>
  <c r="L426" i="2"/>
  <c r="L422" i="2"/>
  <c r="L418" i="2"/>
  <c r="L414" i="2"/>
  <c r="L453" i="2"/>
  <c r="L449" i="2"/>
  <c r="L445" i="2"/>
  <c r="L441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<sst xmlns="http://schemas.openxmlformats.org/spreadsheetml/2006/main" count="2145" uniqueCount="889">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</sst>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27" Type="http://schemas.openxmlformats.org/officeDocument/2006/relationships/image" Target="../media/image427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28" Type="http://schemas.openxmlformats.org/officeDocument/2006/relationships/image" Target="../media/image428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429" Type="http://schemas.openxmlformats.org/officeDocument/2006/relationships/image" Target="../media/image429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430" Type="http://schemas.openxmlformats.org/officeDocument/2006/relationships/image" Target="../media/image430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/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/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/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/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/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/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/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/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/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/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/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/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D1" workbookViewId="0">
      <pane ySplit="2" topLeftCell="A431" activePane="bottomLeft" state="frozen"/>
      <selection pane="bottomLeft" activeCell="I437" sqref="I437"/>
    </sheetView>
  </sheetViews>
  <sheetFormatPr defaultColWidth="9.125" defaultRowHeight="32.1" customHeight="1" x14ac:dyDescent="0.25"/>
  <cols>
    <col min="1" max="1" width="14.125" style="2" customWidth="1"/>
    <col min="2" max="2" width="9.125" style="2"/>
    <col min="3" max="3" width="13.375" style="13" customWidth="1"/>
    <col min="4" max="4" width="11.375" style="13" customWidth="1"/>
    <col min="5" max="5" width="26.25" style="2" customWidth="1"/>
    <col min="6" max="6" width="16" style="3" customWidth="1"/>
    <col min="7" max="7" width="24" style="2" customWidth="1"/>
    <col min="8" max="8" width="29.875" style="2" customWidth="1"/>
    <col min="9" max="10" width="14.25" style="2" customWidth="1"/>
    <col min="11" max="11" width="28" style="2" customWidth="1"/>
    <col min="12" max="38" width="9" customWidth="1"/>
    <col min="39" max="16384" width="9.1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864</v>
      </c>
      <c r="F428">
        <v>1.1000000000000001</v>
      </c>
      <c r="G428" t="s">
        <v>17</v>
      </c>
      <c r="H428" t="s">
        <v>865</v>
      </c>
      <c r="I428" t="s">
        <v>15</v>
      </c>
      <c r="J428" t="s">
        <v>598</v>
      </c>
      <c r="K428" t="s">
        <v>866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867</v>
      </c>
      <c r="F429">
        <v>1.1000000000000001</v>
      </c>
      <c r="G429" t="s">
        <v>16</v>
      </c>
      <c r="H429" t="s">
        <v>865</v>
      </c>
      <c r="I429" t="s">
        <v>15</v>
      </c>
      <c r="J429" t="s">
        <v>598</v>
      </c>
      <c r="K429" t="s">
        <v>866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868</v>
      </c>
      <c r="F430">
        <v>1.1000000000000001</v>
      </c>
      <c r="G430" t="s">
        <v>16</v>
      </c>
      <c r="H430" t="s">
        <v>869</v>
      </c>
      <c r="I430" t="s">
        <v>15</v>
      </c>
      <c r="J430" t="s">
        <v>602</v>
      </c>
      <c r="K430" t="s">
        <v>877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870</v>
      </c>
      <c r="F431">
        <v>1.1000000000000001</v>
      </c>
      <c r="G431" t="s">
        <v>16</v>
      </c>
      <c r="H431" t="s">
        <v>871</v>
      </c>
      <c r="I431" t="s">
        <v>15</v>
      </c>
      <c r="J431" t="s">
        <v>602</v>
      </c>
      <c r="K431" t="s">
        <v>872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873</v>
      </c>
      <c r="F432">
        <v>1.1000000000000001</v>
      </c>
      <c r="G432" t="s">
        <v>17</v>
      </c>
      <c r="H432" t="s">
        <v>874</v>
      </c>
      <c r="I432" t="s">
        <v>15</v>
      </c>
      <c r="J432" t="s">
        <v>602</v>
      </c>
      <c r="K432" t="s">
        <v>878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875</v>
      </c>
      <c r="F433">
        <v>1.1000000000000001</v>
      </c>
      <c r="G433" t="s">
        <v>16</v>
      </c>
      <c r="H433" t="s">
        <v>876</v>
      </c>
      <c r="I433" t="s">
        <v>15</v>
      </c>
      <c r="J433" t="s">
        <v>602</v>
      </c>
      <c r="K433" t="s">
        <v>879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880</v>
      </c>
      <c r="F434">
        <v>1.1000000000000001</v>
      </c>
      <c r="G434" t="s">
        <v>17</v>
      </c>
      <c r="H434" t="s">
        <v>881</v>
      </c>
      <c r="I434" t="s">
        <v>15</v>
      </c>
      <c r="J434" t="s">
        <v>602</v>
      </c>
      <c r="K434" t="s">
        <v>882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883</v>
      </c>
      <c r="F435">
        <v>1.1000000000000001</v>
      </c>
      <c r="G435" t="s">
        <v>17</v>
      </c>
      <c r="H435" t="s">
        <v>884</v>
      </c>
      <c r="I435" t="s">
        <v>15</v>
      </c>
      <c r="J435" t="s">
        <v>602</v>
      </c>
      <c r="K435" t="s">
        <v>885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886</v>
      </c>
      <c r="F436">
        <v>1.1000000000000001</v>
      </c>
      <c r="G436" t="s">
        <v>16</v>
      </c>
      <c r="H436" t="s">
        <v>887</v>
      </c>
      <c r="I436" t="s">
        <v>15</v>
      </c>
      <c r="J436" t="s">
        <v>582</v>
      </c>
      <c r="K436" t="s">
        <v>888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L437" t="str">
        <f t="shared" si="13"/>
        <v>uEAB2-.svg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L438" t="str">
        <f t="shared" si="13"/>
        <v>uEAB3-.svg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L439" t="str">
        <f t="shared" si="13"/>
        <v>uEAB4-.svg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5"/>
        <v>0</v>
      </c>
      <c r="L452" t="str">
        <f t="shared" ref="L452:L464" si="16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5"/>
        <v>0</v>
      </c>
      <c r="L453" t="str">
        <f t="shared" si="16"/>
        <v>u0-.svg</v>
      </c>
    </row>
    <row r="454" spans="1:12" customFormat="1" ht="32.1" customHeight="1" x14ac:dyDescent="0.25">
      <c r="A454">
        <v>452</v>
      </c>
      <c r="C454" t="str">
        <f t="shared" si="15"/>
        <v>0</v>
      </c>
      <c r="L454" t="str">
        <f t="shared" si="16"/>
        <v>u0-.svg</v>
      </c>
    </row>
    <row r="455" spans="1:12" customFormat="1" ht="32.1" customHeight="1" x14ac:dyDescent="0.25">
      <c r="A455">
        <v>453</v>
      </c>
      <c r="L455" t="str">
        <f t="shared" si="16"/>
        <v>u-.svg</v>
      </c>
    </row>
    <row r="456" spans="1:12" customFormat="1" ht="32.1" customHeight="1" x14ac:dyDescent="0.25">
      <c r="A456">
        <v>454</v>
      </c>
      <c r="L456" t="str">
        <f t="shared" si="16"/>
        <v>u-.svg</v>
      </c>
    </row>
    <row r="457" spans="1:12" customFormat="1" ht="32.1" customHeight="1" x14ac:dyDescent="0.25">
      <c r="A457">
        <v>455</v>
      </c>
      <c r="L457" t="str">
        <f t="shared" si="16"/>
        <v>u-.svg</v>
      </c>
    </row>
    <row r="458" spans="1:12" customFormat="1" ht="32.1" customHeight="1" x14ac:dyDescent="0.25">
      <c r="A458">
        <v>456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15" workbookViewId="0">
      <selection activeCell="H429" sqref="H429"/>
    </sheetView>
  </sheetViews>
  <sheetFormatPr defaultRowHeight="15" x14ac:dyDescent="0.25"/>
  <cols>
    <col min="2" max="2" width="34.875" customWidth="1"/>
    <col min="5" max="5" width="9.125" style="14"/>
    <col min="8" max="8" width="13.375" customWidth="1"/>
    <col min="9" max="9" width="18" customWidth="1"/>
    <col min="10" max="10" width="16.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EAB2</v>
      </c>
      <c r="D436">
        <f>'Bowtie v1.0 reorg'!D437</f>
        <v>60082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EAB3</v>
      </c>
      <c r="D437">
        <f>'Bowtie v1.0 reorg'!D438</f>
        <v>60083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EAB4</v>
      </c>
      <c r="D438">
        <f>'Bowtie v1.0 reorg'!D439</f>
        <v>60084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2016-08-30T16:13:58Z</dcterms:modified>
</cp:coreProperties>
</file>