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fi\source\"/>
    </mc:Choice>
  </mc:AlternateContent>
  <bookViews>
    <workbookView xWindow="0" yWindow="0" windowWidth="13500" windowHeight="9720"/>
  </bookViews>
  <sheets>
    <sheet name="bowti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3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</calcChain>
</file>

<file path=xl/sharedStrings.xml><?xml version="1.0" encoding="utf-8"?>
<sst xmlns="http://schemas.openxmlformats.org/spreadsheetml/2006/main" count="5264" uniqueCount="2531">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</sst>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520" activePane="bottomLeft" state="frozen"/>
      <selection pane="bottomLeft" activeCell="J525" sqref="J52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2498</v>
      </c>
      <c r="C2" s="8" t="s">
        <v>2526</v>
      </c>
      <c r="D2" s="12" t="s">
        <v>2527</v>
      </c>
      <c r="E2" s="9" t="s">
        <v>82</v>
      </c>
      <c r="F2" s="8" t="s">
        <v>2524</v>
      </c>
      <c r="G2" s="8" t="s">
        <v>0</v>
      </c>
      <c r="H2" s="8" t="s">
        <v>1</v>
      </c>
      <c r="I2" s="8" t="s">
        <v>168</v>
      </c>
      <c r="J2" s="8" t="s">
        <v>2525</v>
      </c>
      <c r="K2" s="8" t="s">
        <v>2457</v>
      </c>
      <c r="L2" s="8" t="s">
        <v>2528</v>
      </c>
      <c r="M2" s="8" t="s">
        <v>2529</v>
      </c>
      <c r="N2" s="8" t="s">
        <v>2523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2458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2456</v>
      </c>
      <c r="L3" s="21" t="s">
        <v>2454</v>
      </c>
      <c r="M3" s="21" t="s">
        <v>2455</v>
      </c>
      <c r="N3" s="14" t="str">
        <f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2530</v>
      </c>
    </row>
    <row r="4" spans="1:34" ht="32.1" customHeight="1">
      <c r="A4" s="13">
        <v>59649</v>
      </c>
      <c r="B4" s="17" t="s">
        <v>2342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2453</v>
      </c>
      <c r="L4" s="21" t="s">
        <v>2451</v>
      </c>
      <c r="M4" s="21" t="s">
        <v>2452</v>
      </c>
      <c r="N4" s="14" t="str">
        <f t="shared" ref="N4:N67" si="1">SUBSTITUTE(_xlfn.CONCAT("{'decimal':'",A4,"','namebowtie':'",C4,"','namemdl2':'",L4,"','codebowtie':'",D4,"','codemdl2':'",M4,"','stylevariation':'",F4,"','keywords':",SUBSTITUTE(SUBSTITUTE(_xlfn.CONCAT("['",G4,"']")," ","','"),"'",""""),",'subset':'",H4,"','group':'",I4,"','usagenotes':'",J4,"'}"),"'","""")</f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2459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2450</v>
      </c>
      <c r="L5" s="21" t="s">
        <v>2448</v>
      </c>
      <c r="M5" s="21" t="s">
        <v>2449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2460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2447</v>
      </c>
      <c r="L6" s="21" t="s">
        <v>2445</v>
      </c>
      <c r="M6" s="21" t="s">
        <v>2446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2461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2444</v>
      </c>
      <c r="L7" s="15" t="s">
        <v>2442</v>
      </c>
      <c r="M7" s="15" t="s">
        <v>2443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2462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2441</v>
      </c>
      <c r="L8" s="15" t="s">
        <v>2439</v>
      </c>
      <c r="M8" s="15" t="s">
        <v>2440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2463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2438</v>
      </c>
      <c r="L9" s="15" t="s">
        <v>2436</v>
      </c>
      <c r="M9" s="15" t="s">
        <v>2437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2464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2435</v>
      </c>
      <c r="L10" s="15" t="s">
        <v>2433</v>
      </c>
      <c r="M10" s="15" t="s">
        <v>2434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2465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2499</v>
      </c>
      <c r="K11" s="16" t="s">
        <v>2432</v>
      </c>
      <c r="L11" s="14" t="s">
        <v>2430</v>
      </c>
      <c r="M11" s="14" t="s">
        <v>2431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2466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2499</v>
      </c>
      <c r="K12" s="16" t="s">
        <v>2429</v>
      </c>
      <c r="L12" s="21" t="s">
        <v>2427</v>
      </c>
      <c r="M12" s="21" t="s">
        <v>2428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2467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2499</v>
      </c>
      <c r="K13" s="16" t="s">
        <v>2426</v>
      </c>
      <c r="L13" s="21" t="s">
        <v>2424</v>
      </c>
      <c r="M13" s="21" t="s">
        <v>2425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2468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2423</v>
      </c>
      <c r="L14" s="21" t="s">
        <v>2421</v>
      </c>
      <c r="M14" s="21" t="s">
        <v>2422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2469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2420</v>
      </c>
      <c r="L15" s="21" t="s">
        <v>2418</v>
      </c>
      <c r="M15" s="21" t="s">
        <v>2419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2470</v>
      </c>
      <c r="C16" s="2" t="s">
        <v>231</v>
      </c>
      <c r="D16" s="13" t="str">
        <f t="shared" si="0"/>
        <v>E90D</v>
      </c>
      <c r="E16" s="3">
        <v>1</v>
      </c>
      <c r="F16" s="2" t="s">
        <v>2499</v>
      </c>
      <c r="G16" s="2" t="s">
        <v>609</v>
      </c>
      <c r="H16" s="2" t="s">
        <v>9</v>
      </c>
      <c r="I16" s="2" t="s">
        <v>589</v>
      </c>
      <c r="J16" s="2" t="s">
        <v>2499</v>
      </c>
      <c r="K16" s="16" t="s">
        <v>2417</v>
      </c>
      <c r="L16" s="21" t="s">
        <v>2415</v>
      </c>
      <c r="M16" s="21" t="s">
        <v>2416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2471</v>
      </c>
      <c r="C17" s="2" t="s">
        <v>232</v>
      </c>
      <c r="D17" s="13" t="str">
        <f t="shared" si="0"/>
        <v>E90E</v>
      </c>
      <c r="E17" s="3">
        <v>1</v>
      </c>
      <c r="F17" s="2" t="s">
        <v>2499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2414</v>
      </c>
      <c r="L17" s="21" t="s">
        <v>2412</v>
      </c>
      <c r="M17" s="21" t="s">
        <v>2413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2113</v>
      </c>
      <c r="C18" s="2" t="s">
        <v>233</v>
      </c>
      <c r="D18" s="13" t="str">
        <f t="shared" si="0"/>
        <v>E90F</v>
      </c>
      <c r="E18" s="3">
        <v>1</v>
      </c>
      <c r="F18" s="2" t="s">
        <v>2499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2411</v>
      </c>
      <c r="L18" s="21" t="s">
        <v>2409</v>
      </c>
      <c r="M18" s="21" t="s">
        <v>2410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2472</v>
      </c>
      <c r="C19" s="2" t="s">
        <v>234</v>
      </c>
      <c r="D19" s="13" t="str">
        <f t="shared" si="0"/>
        <v>E910</v>
      </c>
      <c r="E19" s="3">
        <v>1</v>
      </c>
      <c r="F19" s="2" t="s">
        <v>2499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2316</v>
      </c>
      <c r="L19" s="21" t="s">
        <v>2314</v>
      </c>
      <c r="M19" s="21" t="s">
        <v>2315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2473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2499</v>
      </c>
      <c r="K20" s="16" t="s">
        <v>2408</v>
      </c>
      <c r="L20" s="15" t="s">
        <v>2406</v>
      </c>
      <c r="M20" s="15" t="s">
        <v>2407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2474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2499</v>
      </c>
      <c r="K21" s="16" t="s">
        <v>2405</v>
      </c>
      <c r="L21" s="15" t="s">
        <v>2403</v>
      </c>
      <c r="M21" s="15" t="s">
        <v>2404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2475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2402</v>
      </c>
      <c r="L22" s="21" t="s">
        <v>2400</v>
      </c>
      <c r="M22" s="21" t="s">
        <v>2401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2476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2399</v>
      </c>
      <c r="L23" s="21" t="s">
        <v>2397</v>
      </c>
      <c r="M23" s="21" t="s">
        <v>2398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2477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2499</v>
      </c>
      <c r="L24" s="14" t="s">
        <v>2499</v>
      </c>
      <c r="M24" s="14" t="s">
        <v>2499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2499</v>
      </c>
      <c r="L25" s="14" t="s">
        <v>2499</v>
      </c>
      <c r="M25" s="14" t="s">
        <v>2499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2478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2499</v>
      </c>
      <c r="L26" s="14" t="s">
        <v>2499</v>
      </c>
      <c r="M26" s="14" t="s">
        <v>2499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2499</v>
      </c>
      <c r="G27" s="2" t="s">
        <v>600</v>
      </c>
      <c r="H27" s="2" t="s">
        <v>9</v>
      </c>
      <c r="I27" s="2" t="s">
        <v>596</v>
      </c>
      <c r="J27" s="2" t="s">
        <v>2499</v>
      </c>
      <c r="K27" s="16" t="s">
        <v>2499</v>
      </c>
      <c r="L27" s="14" t="s">
        <v>2499</v>
      </c>
      <c r="M27" s="14" t="s">
        <v>2499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2479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2499</v>
      </c>
      <c r="L28" s="14" t="s">
        <v>2499</v>
      </c>
      <c r="M28" s="14" t="s">
        <v>2499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2480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2499</v>
      </c>
      <c r="L29" s="14" t="s">
        <v>2499</v>
      </c>
      <c r="M29" s="14" t="s">
        <v>2499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2481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2499</v>
      </c>
      <c r="L30" s="14" t="s">
        <v>2499</v>
      </c>
      <c r="M30" s="14" t="s">
        <v>2499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2482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2499</v>
      </c>
      <c r="L31" s="21" t="s">
        <v>2499</v>
      </c>
      <c r="M31" s="21" t="s">
        <v>2499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2483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2393</v>
      </c>
      <c r="L32" s="21" t="s">
        <v>2391</v>
      </c>
      <c r="M32" s="21" t="s">
        <v>2392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2484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2396</v>
      </c>
      <c r="L33" s="21" t="s">
        <v>2394</v>
      </c>
      <c r="M33" s="21" t="s">
        <v>2395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2499</v>
      </c>
      <c r="L34" s="14" t="s">
        <v>2499</v>
      </c>
      <c r="M34" s="14" t="s">
        <v>2499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2486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2393</v>
      </c>
      <c r="L35" s="21" t="s">
        <v>2391</v>
      </c>
      <c r="M35" s="21" t="s">
        <v>2392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2487</v>
      </c>
      <c r="C36" s="4" t="s">
        <v>250</v>
      </c>
      <c r="D36" s="13" t="str">
        <f t="shared" si="0"/>
        <v>E921</v>
      </c>
      <c r="E36" s="5">
        <v>1</v>
      </c>
      <c r="F36" s="4" t="s">
        <v>2499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2499</v>
      </c>
      <c r="L36" s="14" t="s">
        <v>2499</v>
      </c>
      <c r="M36" s="14" t="s">
        <v>2499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2488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2390</v>
      </c>
      <c r="L37" s="21" t="s">
        <v>2388</v>
      </c>
      <c r="M37" s="21" t="s">
        <v>2389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2489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2387</v>
      </c>
      <c r="L38" s="21" t="s">
        <v>2385</v>
      </c>
      <c r="M38" s="21" t="s">
        <v>2386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2490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2384</v>
      </c>
      <c r="L39" s="21" t="s">
        <v>2382</v>
      </c>
      <c r="M39" s="21" t="s">
        <v>2383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2491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2381</v>
      </c>
      <c r="L40" s="21" t="s">
        <v>2379</v>
      </c>
      <c r="M40" s="21" t="s">
        <v>2380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2492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2378</v>
      </c>
      <c r="L41" s="21" t="s">
        <v>2376</v>
      </c>
      <c r="M41" s="21" t="s">
        <v>2377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2493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2375</v>
      </c>
      <c r="L42" s="21" t="s">
        <v>2373</v>
      </c>
      <c r="M42" s="21" t="s">
        <v>2374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2494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2372</v>
      </c>
      <c r="L43" s="21" t="s">
        <v>2370</v>
      </c>
      <c r="M43" s="21" t="s">
        <v>2371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2495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2369</v>
      </c>
      <c r="L44" s="21" t="s">
        <v>2367</v>
      </c>
      <c r="M44" s="21" t="s">
        <v>2368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2496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2366</v>
      </c>
      <c r="L45" s="21" t="s">
        <v>2364</v>
      </c>
      <c r="M45" s="21" t="s">
        <v>2365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2497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2363</v>
      </c>
      <c r="L46" s="21" t="s">
        <v>2361</v>
      </c>
      <c r="M46" s="21" t="s">
        <v>2362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2499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2499</v>
      </c>
      <c r="K47" s="16" t="s">
        <v>2360</v>
      </c>
      <c r="L47" s="21" t="s">
        <v>2358</v>
      </c>
      <c r="M47" s="21" t="s">
        <v>2359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2499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2499</v>
      </c>
      <c r="K48" s="16" t="s">
        <v>2357</v>
      </c>
      <c r="L48" s="15" t="s">
        <v>2355</v>
      </c>
      <c r="M48" s="15" t="s">
        <v>2356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2499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2499</v>
      </c>
      <c r="K49" s="16" t="s">
        <v>2354</v>
      </c>
      <c r="L49" s="15" t="s">
        <v>2352</v>
      </c>
      <c r="M49" s="15" t="s">
        <v>2353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2499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2499</v>
      </c>
      <c r="K50" s="16" t="s">
        <v>2351</v>
      </c>
      <c r="L50" s="21" t="s">
        <v>2349</v>
      </c>
      <c r="M50" s="21" t="s">
        <v>2350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2499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2499</v>
      </c>
      <c r="K51" s="16" t="s">
        <v>2348</v>
      </c>
      <c r="L51" s="21" t="s">
        <v>2346</v>
      </c>
      <c r="M51" s="21" t="s">
        <v>2347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2499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2499</v>
      </c>
      <c r="K52" s="16" t="s">
        <v>2345</v>
      </c>
      <c r="L52" s="15" t="s">
        <v>2343</v>
      </c>
      <c r="M52" s="15" t="s">
        <v>2344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2499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2499</v>
      </c>
      <c r="K53" s="16" t="s">
        <v>2342</v>
      </c>
      <c r="L53" s="21" t="s">
        <v>2340</v>
      </c>
      <c r="M53" s="21" t="s">
        <v>2341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2499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2499</v>
      </c>
      <c r="K54" s="16" t="s">
        <v>2339</v>
      </c>
      <c r="L54" s="15" t="s">
        <v>2337</v>
      </c>
      <c r="M54" s="15" t="s">
        <v>2338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2499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2499</v>
      </c>
      <c r="K55" s="16" t="s">
        <v>2336</v>
      </c>
      <c r="L55" s="15" t="s">
        <v>2334</v>
      </c>
      <c r="M55" s="21" t="s">
        <v>2335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2499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2333</v>
      </c>
      <c r="L56" s="21" t="s">
        <v>2331</v>
      </c>
      <c r="M56" s="21" t="s">
        <v>2332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2499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2330</v>
      </c>
      <c r="L57" s="21" t="s">
        <v>2328</v>
      </c>
      <c r="M57" s="21" t="s">
        <v>2329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2499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2327</v>
      </c>
      <c r="L58" s="21" t="s">
        <v>2325</v>
      </c>
      <c r="M58" s="21" t="s">
        <v>2326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2499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2499</v>
      </c>
      <c r="K59" s="16" t="s">
        <v>2324</v>
      </c>
      <c r="L59" s="21" t="s">
        <v>2322</v>
      </c>
      <c r="M59" s="21" t="s">
        <v>2323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2499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2321</v>
      </c>
      <c r="L60" s="21" t="s">
        <v>583</v>
      </c>
      <c r="M60" s="21" t="s">
        <v>2320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2499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2319</v>
      </c>
      <c r="L61" s="21" t="s">
        <v>2317</v>
      </c>
      <c r="M61" s="21" t="s">
        <v>2318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2499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2316</v>
      </c>
      <c r="L62" s="21" t="s">
        <v>2314</v>
      </c>
      <c r="M62" s="21" t="s">
        <v>2315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2499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2313</v>
      </c>
      <c r="L63" s="15" t="s">
        <v>2311</v>
      </c>
      <c r="M63" s="21" t="s">
        <v>2312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2499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2310</v>
      </c>
      <c r="L64" s="21" t="s">
        <v>2308</v>
      </c>
      <c r="M64" s="21" t="s">
        <v>2309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2499</v>
      </c>
      <c r="C65" s="2" t="s">
        <v>277</v>
      </c>
      <c r="D65" s="13" t="str">
        <f t="shared" si="0"/>
        <v>E93E</v>
      </c>
      <c r="E65" s="3">
        <v>1</v>
      </c>
      <c r="F65" s="2" t="s">
        <v>2499</v>
      </c>
      <c r="G65" s="2" t="s">
        <v>605</v>
      </c>
      <c r="H65" s="2" t="s">
        <v>9</v>
      </c>
      <c r="I65" s="2" t="s">
        <v>584</v>
      </c>
      <c r="J65" s="2" t="s">
        <v>2499</v>
      </c>
      <c r="K65" s="16" t="s">
        <v>2307</v>
      </c>
      <c r="L65" s="14" t="s">
        <v>2305</v>
      </c>
      <c r="M65" s="14" t="s">
        <v>2306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2499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2283</v>
      </c>
      <c r="L66" s="14" t="s">
        <v>2281</v>
      </c>
      <c r="M66" s="14" t="s">
        <v>2282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2499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2499</v>
      </c>
      <c r="K67" s="16" t="s">
        <v>2304</v>
      </c>
      <c r="L67" s="14" t="s">
        <v>2302</v>
      </c>
      <c r="M67" s="14" t="s">
        <v>2303</v>
      </c>
      <c r="N67" s="14" t="str">
        <f t="shared" si="1"/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2499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2499</v>
      </c>
      <c r="K68" s="16" t="s">
        <v>2304</v>
      </c>
      <c r="L68" s="14" t="s">
        <v>2302</v>
      </c>
      <c r="M68" s="14" t="s">
        <v>2303</v>
      </c>
      <c r="N68" s="14" t="str">
        <f t="shared" ref="N68:N131" si="3">SUBSTITUTE(_xlfn.CONCAT("{'decimal':'",A68,"','namebowtie':'",C68,"','namemdl2':'",L68,"','codebowtie':'",D68,"','codemdl2':'",M68,"','stylevariation':'",F68,"','keywords':",SUBSTITUTE(SUBSTITUTE(_xlfn.CONCAT("['",G68,"']")," ","','"),"'",""""),",'subset':'",H68,"','group':'",I68,"','usagenotes':'",J68,"'}"),"'","""")</f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2499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2499</v>
      </c>
      <c r="K69" s="16" t="s">
        <v>2283</v>
      </c>
      <c r="L69" s="14" t="s">
        <v>2281</v>
      </c>
      <c r="M69" s="14" t="s">
        <v>2282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2499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2499</v>
      </c>
      <c r="K70" s="16" t="s">
        <v>2301</v>
      </c>
      <c r="L70" s="21" t="s">
        <v>2299</v>
      </c>
      <c r="M70" s="21" t="s">
        <v>2300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2499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2499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2499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2499</v>
      </c>
      <c r="K72" s="16" t="s">
        <v>2298</v>
      </c>
      <c r="L72" s="15" t="s">
        <v>2296</v>
      </c>
      <c r="M72" s="14" t="s">
        <v>2297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2499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2499</v>
      </c>
      <c r="K73" s="16" t="s">
        <v>2295</v>
      </c>
      <c r="L73" s="21" t="s">
        <v>2293</v>
      </c>
      <c r="M73" s="21" t="s">
        <v>2294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2499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2499</v>
      </c>
      <c r="K74" s="16" t="s">
        <v>2292</v>
      </c>
      <c r="L74" s="21" t="s">
        <v>2290</v>
      </c>
      <c r="M74" s="21" t="s">
        <v>2291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2499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2499</v>
      </c>
      <c r="K75" s="16" t="s">
        <v>2289</v>
      </c>
      <c r="L75" s="21" t="s">
        <v>2287</v>
      </c>
      <c r="M75" s="21" t="s">
        <v>2288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2499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2499</v>
      </c>
      <c r="K76" s="16" t="s">
        <v>2286</v>
      </c>
      <c r="L76" s="15" t="s">
        <v>2284</v>
      </c>
      <c r="M76" s="14" t="s">
        <v>2285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2499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2499</v>
      </c>
      <c r="K77" s="16" t="s">
        <v>2286</v>
      </c>
      <c r="L77" s="21" t="s">
        <v>2284</v>
      </c>
      <c r="M77" s="21" t="s">
        <v>2285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2499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2499</v>
      </c>
      <c r="K78" s="16" t="s">
        <v>2283</v>
      </c>
      <c r="L78" s="14" t="s">
        <v>2281</v>
      </c>
      <c r="M78" s="14" t="s">
        <v>2282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2499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2499</v>
      </c>
      <c r="K79" s="16" t="s">
        <v>2280</v>
      </c>
      <c r="L79" s="21" t="s">
        <v>2278</v>
      </c>
      <c r="M79" s="21" t="s">
        <v>2279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2499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2499</v>
      </c>
      <c r="K80" s="16" t="s">
        <v>2277</v>
      </c>
      <c r="L80" s="21" t="s">
        <v>2275</v>
      </c>
      <c r="M80" s="21" t="s">
        <v>2276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2499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2499</v>
      </c>
      <c r="K81" s="16" t="s">
        <v>2274</v>
      </c>
      <c r="L81" s="21" t="s">
        <v>2272</v>
      </c>
      <c r="M81" s="21" t="s">
        <v>2273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2499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2499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2499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2499</v>
      </c>
      <c r="K84" s="16" t="s">
        <v>2271</v>
      </c>
      <c r="L84" s="21" t="s">
        <v>2269</v>
      </c>
      <c r="M84" s="21" t="s">
        <v>2270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2499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2499</v>
      </c>
      <c r="K85" s="16" t="s">
        <v>1674</v>
      </c>
      <c r="L85" s="21" t="s">
        <v>1672</v>
      </c>
      <c r="M85" s="21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2499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2499</v>
      </c>
      <c r="K86" s="16" t="s">
        <v>2268</v>
      </c>
      <c r="L86" s="21" t="s">
        <v>2266</v>
      </c>
      <c r="M86" s="21" t="s">
        <v>2267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2499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2265</v>
      </c>
      <c r="L87" s="21" t="s">
        <v>2263</v>
      </c>
      <c r="M87" s="21" t="s">
        <v>2264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2499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2499</v>
      </c>
      <c r="K88" s="16" t="s">
        <v>2262</v>
      </c>
      <c r="L88" s="14" t="s">
        <v>2260</v>
      </c>
      <c r="M88" s="14" t="s">
        <v>2261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2499</v>
      </c>
      <c r="C89" s="2" t="s">
        <v>301</v>
      </c>
      <c r="D89" s="13" t="str">
        <f t="shared" si="2"/>
        <v>E956</v>
      </c>
      <c r="E89" s="3">
        <v>1</v>
      </c>
      <c r="F89" s="2" t="s">
        <v>2499</v>
      </c>
      <c r="G89" s="2" t="s">
        <v>2499</v>
      </c>
      <c r="H89" s="2" t="s">
        <v>9</v>
      </c>
      <c r="I89" s="2" t="s">
        <v>584</v>
      </c>
      <c r="J89" s="2" t="s">
        <v>2499</v>
      </c>
      <c r="K89" s="16" t="s">
        <v>2259</v>
      </c>
      <c r="L89" s="14" t="s">
        <v>2257</v>
      </c>
      <c r="M89" s="14" t="s">
        <v>2258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2499</v>
      </c>
      <c r="C90" s="2" t="s">
        <v>302</v>
      </c>
      <c r="D90" s="13" t="str">
        <f t="shared" si="2"/>
        <v>E957</v>
      </c>
      <c r="E90" s="3">
        <v>1</v>
      </c>
      <c r="F90" s="2" t="s">
        <v>2499</v>
      </c>
      <c r="G90" s="2" t="s">
        <v>2499</v>
      </c>
      <c r="H90" s="2" t="s">
        <v>9</v>
      </c>
      <c r="I90" s="2" t="s">
        <v>584</v>
      </c>
      <c r="J90" s="2" t="s">
        <v>2499</v>
      </c>
      <c r="K90" s="16" t="s">
        <v>2256</v>
      </c>
      <c r="L90" s="21" t="s">
        <v>2254</v>
      </c>
      <c r="M90" s="21" t="s">
        <v>2255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2499</v>
      </c>
      <c r="C91" s="2" t="s">
        <v>303</v>
      </c>
      <c r="D91" s="13" t="str">
        <f t="shared" si="2"/>
        <v>E958</v>
      </c>
      <c r="E91" s="3">
        <v>1</v>
      </c>
      <c r="F91" s="2" t="s">
        <v>2499</v>
      </c>
      <c r="G91" s="2" t="s">
        <v>2499</v>
      </c>
      <c r="H91" s="2" t="s">
        <v>9</v>
      </c>
      <c r="I91" s="2" t="s">
        <v>584</v>
      </c>
      <c r="J91" s="2" t="s">
        <v>2499</v>
      </c>
      <c r="K91" s="16" t="s">
        <v>2253</v>
      </c>
      <c r="L91" s="14" t="s">
        <v>2251</v>
      </c>
      <c r="M91" s="14" t="s">
        <v>2252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2499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2499</v>
      </c>
      <c r="K92" s="16" t="s">
        <v>2250</v>
      </c>
      <c r="L92" s="15" t="s">
        <v>2248</v>
      </c>
      <c r="M92" s="15" t="s">
        <v>2249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2499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2499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2499</v>
      </c>
      <c r="K94" s="16" t="s">
        <v>2247</v>
      </c>
      <c r="L94" s="15" t="s">
        <v>2245</v>
      </c>
      <c r="M94" s="14" t="s">
        <v>2246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2499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2499</v>
      </c>
      <c r="K95" s="16" t="s">
        <v>2244</v>
      </c>
      <c r="L95" s="14" t="s">
        <v>2242</v>
      </c>
      <c r="M95" s="14" t="s">
        <v>2243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2499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2499</v>
      </c>
      <c r="K96" s="16" t="s">
        <v>2241</v>
      </c>
      <c r="L96" s="14" t="s">
        <v>2239</v>
      </c>
      <c r="M96" s="14" t="s">
        <v>2240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2499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2238</v>
      </c>
      <c r="L97" s="15" t="s">
        <v>2236</v>
      </c>
      <c r="M97" s="15" t="s">
        <v>2237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2499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2499</v>
      </c>
      <c r="K98" s="16" t="s">
        <v>2235</v>
      </c>
      <c r="L98" s="21" t="s">
        <v>2233</v>
      </c>
      <c r="M98" s="21" t="s">
        <v>2234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2499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2499</v>
      </c>
      <c r="K99" s="16" t="s">
        <v>2232</v>
      </c>
      <c r="L99" s="21" t="s">
        <v>2230</v>
      </c>
      <c r="M99" s="21" t="s">
        <v>2231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2499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2499</v>
      </c>
      <c r="K100" s="16" t="s">
        <v>2229</v>
      </c>
      <c r="L100" s="21" t="s">
        <v>2227</v>
      </c>
      <c r="M100" s="21" t="s">
        <v>2228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2499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2499</v>
      </c>
      <c r="K101" s="16" t="s">
        <v>2226</v>
      </c>
      <c r="L101" s="15" t="s">
        <v>2224</v>
      </c>
      <c r="M101" s="15" t="s">
        <v>2225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2499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2223</v>
      </c>
      <c r="L102" s="21" t="s">
        <v>2221</v>
      </c>
      <c r="M102" s="21" t="s">
        <v>2222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2499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2220</v>
      </c>
      <c r="L103" s="15" t="s">
        <v>2218</v>
      </c>
      <c r="M103" s="15" t="s">
        <v>2219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2499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2499</v>
      </c>
      <c r="K104" s="16" t="s">
        <v>2217</v>
      </c>
      <c r="L104" s="15" t="s">
        <v>2215</v>
      </c>
      <c r="M104" s="15" t="s">
        <v>2216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2499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2499</v>
      </c>
      <c r="K105" s="16" t="s">
        <v>2217</v>
      </c>
      <c r="L105" s="15" t="s">
        <v>2215</v>
      </c>
      <c r="M105" s="15" t="s">
        <v>2216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2499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2499</v>
      </c>
      <c r="K106" s="16" t="s">
        <v>2214</v>
      </c>
      <c r="L106" s="15" t="s">
        <v>2212</v>
      </c>
      <c r="M106" s="15" t="s">
        <v>2213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2499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2499</v>
      </c>
      <c r="K107" s="16" t="s">
        <v>2214</v>
      </c>
      <c r="L107" s="15" t="s">
        <v>2212</v>
      </c>
      <c r="M107" s="15" t="s">
        <v>2213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2499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2499</v>
      </c>
      <c r="K108" s="16" t="s">
        <v>2211</v>
      </c>
      <c r="L108" s="15" t="s">
        <v>2209</v>
      </c>
      <c r="M108" s="14" t="s">
        <v>2210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2499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2499</v>
      </c>
      <c r="K109" s="16" t="s">
        <v>2208</v>
      </c>
      <c r="L109" s="15" t="s">
        <v>2206</v>
      </c>
      <c r="M109" s="14" t="s">
        <v>2207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2499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2499</v>
      </c>
      <c r="K110" s="16" t="s">
        <v>2205</v>
      </c>
      <c r="L110" s="15" t="s">
        <v>2203</v>
      </c>
      <c r="M110" s="15" t="s">
        <v>2204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2499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2499</v>
      </c>
      <c r="K111" s="16" t="s">
        <v>2205</v>
      </c>
      <c r="L111" s="15" t="s">
        <v>2203</v>
      </c>
      <c r="M111" s="15" t="s">
        <v>2204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2499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2499</v>
      </c>
      <c r="K112" s="16" t="s">
        <v>2202</v>
      </c>
      <c r="L112" s="15" t="s">
        <v>2200</v>
      </c>
      <c r="M112" s="15" t="s">
        <v>2201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2499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2499</v>
      </c>
      <c r="K113" s="16" t="s">
        <v>2202</v>
      </c>
      <c r="L113" s="15" t="s">
        <v>2200</v>
      </c>
      <c r="M113" s="15" t="s">
        <v>2201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2499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2499</v>
      </c>
      <c r="K114" s="16" t="s">
        <v>2199</v>
      </c>
      <c r="L114" s="15" t="s">
        <v>2197</v>
      </c>
      <c r="M114" s="15" t="s">
        <v>2198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2499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2499</v>
      </c>
      <c r="K115" s="16" t="s">
        <v>2196</v>
      </c>
      <c r="L115" s="15" t="s">
        <v>2194</v>
      </c>
      <c r="M115" s="15" t="s">
        <v>2195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2499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2499</v>
      </c>
      <c r="K116" s="16" t="s">
        <v>2196</v>
      </c>
      <c r="L116" s="15" t="s">
        <v>2194</v>
      </c>
      <c r="M116" s="15" t="s">
        <v>2195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2499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2499</v>
      </c>
      <c r="K117" s="16" t="s">
        <v>2193</v>
      </c>
      <c r="L117" s="15" t="s">
        <v>2191</v>
      </c>
      <c r="M117" s="15" t="s">
        <v>2192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2499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2499</v>
      </c>
      <c r="K118" s="16" t="s">
        <v>2193</v>
      </c>
      <c r="L118" s="15" t="s">
        <v>2191</v>
      </c>
      <c r="M118" s="15" t="s">
        <v>2192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2499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2499</v>
      </c>
      <c r="K119" s="16" t="s">
        <v>2190</v>
      </c>
      <c r="L119" s="15" t="s">
        <v>2188</v>
      </c>
      <c r="M119" s="15" t="s">
        <v>2189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2499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2499</v>
      </c>
      <c r="K120" s="16" t="s">
        <v>2187</v>
      </c>
      <c r="L120" s="15" t="s">
        <v>2185</v>
      </c>
      <c r="M120" s="15" t="s">
        <v>2186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2499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2184</v>
      </c>
      <c r="L121" s="15" t="s">
        <v>2182</v>
      </c>
      <c r="M121" s="15" t="s">
        <v>2183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2499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2181</v>
      </c>
      <c r="L122" s="15" t="s">
        <v>2179</v>
      </c>
      <c r="M122" s="14" t="s">
        <v>2180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2499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2178</v>
      </c>
      <c r="L123" s="15" t="s">
        <v>2176</v>
      </c>
      <c r="M123" s="15" t="s">
        <v>2177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2499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2499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2499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2499</v>
      </c>
      <c r="K125" s="16" t="s">
        <v>2175</v>
      </c>
      <c r="L125" s="21" t="s">
        <v>2173</v>
      </c>
      <c r="M125" s="21" t="s">
        <v>2174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2499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2499</v>
      </c>
      <c r="K126" s="16" t="s">
        <v>2172</v>
      </c>
      <c r="L126" s="15" t="s">
        <v>2170</v>
      </c>
      <c r="M126" s="14" t="s">
        <v>2171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2499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2499</v>
      </c>
      <c r="K127" s="16" t="s">
        <v>2169</v>
      </c>
      <c r="L127" s="21" t="s">
        <v>2167</v>
      </c>
      <c r="M127" s="21" t="s">
        <v>2168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2499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2499</v>
      </c>
      <c r="K128" s="16" t="s">
        <v>2166</v>
      </c>
      <c r="L128" s="21" t="s">
        <v>2164</v>
      </c>
      <c r="M128" s="21" t="s">
        <v>2165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2499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2499</v>
      </c>
      <c r="K129" s="16" t="s">
        <v>2163</v>
      </c>
      <c r="L129" s="21" t="s">
        <v>2161</v>
      </c>
      <c r="M129" s="21" t="s">
        <v>2162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2499</v>
      </c>
      <c r="C130" s="2" t="s">
        <v>341</v>
      </c>
      <c r="D130" s="13" t="str">
        <f t="shared" si="2"/>
        <v>E97F</v>
      </c>
      <c r="E130" s="3">
        <v>1</v>
      </c>
      <c r="F130" s="2" t="s">
        <v>2499</v>
      </c>
      <c r="G130" s="2" t="s">
        <v>2499</v>
      </c>
      <c r="H130" s="2" t="s">
        <v>9</v>
      </c>
      <c r="I130" s="2" t="s">
        <v>584</v>
      </c>
      <c r="J130" s="2" t="s">
        <v>2499</v>
      </c>
      <c r="K130" s="16" t="s">
        <v>2160</v>
      </c>
      <c r="L130" s="21" t="s">
        <v>2158</v>
      </c>
      <c r="M130" s="21" t="s">
        <v>2159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2499</v>
      </c>
      <c r="K131" s="16" t="s">
        <v>1644</v>
      </c>
      <c r="L131" s="15" t="s">
        <v>1642</v>
      </c>
      <c r="M131" s="15" t="s">
        <v>1643</v>
      </c>
      <c r="N131" s="14" t="str">
        <f t="shared" si="3"/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2499</v>
      </c>
      <c r="C132" s="2" t="s">
        <v>342</v>
      </c>
      <c r="D132" s="13" t="str">
        <f t="shared" si="4"/>
        <v>E981</v>
      </c>
      <c r="E132" s="3">
        <v>1</v>
      </c>
      <c r="F132" s="2" t="s">
        <v>2499</v>
      </c>
      <c r="G132" s="2" t="s">
        <v>2499</v>
      </c>
      <c r="H132" s="2" t="s">
        <v>9</v>
      </c>
      <c r="I132" s="2" t="s">
        <v>584</v>
      </c>
      <c r="J132" s="2" t="s">
        <v>2499</v>
      </c>
      <c r="K132" s="16" t="s">
        <v>2157</v>
      </c>
      <c r="L132" s="21" t="s">
        <v>2155</v>
      </c>
      <c r="M132" s="21" t="s">
        <v>2156</v>
      </c>
      <c r="N132" s="14" t="str">
        <f t="shared" ref="N132:N195" si="5">SUBSTITUTE(_xlfn.CONCAT("{'decimal':'",A132,"','namebowtie':'",C132,"','namemdl2':'",L132,"','codebowtie':'",D132,"','codemdl2':'",M132,"','stylevariation':'",F132,"','keywords':",SUBSTITUTE(SUBSTITUTE(_xlfn.CONCAT("['",G132,"']")," ","','"),"'",""""),",'subset':'",H132,"','group':'",I132,"','usagenotes':'",J132,"'}"),"'","""")</f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2499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2499</v>
      </c>
      <c r="K133" s="16" t="s">
        <v>2154</v>
      </c>
      <c r="L133" s="15" t="s">
        <v>2152</v>
      </c>
      <c r="M133" s="14" t="s">
        <v>2153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2499</v>
      </c>
      <c r="C134" s="2" t="s">
        <v>344</v>
      </c>
      <c r="D134" s="13" t="str">
        <f t="shared" si="4"/>
        <v>E983</v>
      </c>
      <c r="E134" s="3">
        <v>1</v>
      </c>
      <c r="F134" s="2" t="s">
        <v>2499</v>
      </c>
      <c r="G134" s="2" t="s">
        <v>2499</v>
      </c>
      <c r="H134" s="2" t="s">
        <v>9</v>
      </c>
      <c r="I134" s="2" t="s">
        <v>584</v>
      </c>
      <c r="J134" s="2" t="s">
        <v>2499</v>
      </c>
      <c r="K134" s="16" t="s">
        <v>2151</v>
      </c>
      <c r="L134" s="15" t="s">
        <v>2149</v>
      </c>
      <c r="M134" s="14" t="s">
        <v>2150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2499</v>
      </c>
      <c r="C135" s="2" t="s">
        <v>345</v>
      </c>
      <c r="D135" s="13" t="str">
        <f t="shared" si="4"/>
        <v>E984</v>
      </c>
      <c r="E135" s="3">
        <v>1</v>
      </c>
      <c r="F135" s="2" t="s">
        <v>2499</v>
      </c>
      <c r="G135" s="2" t="s">
        <v>2499</v>
      </c>
      <c r="H135" s="2" t="s">
        <v>9</v>
      </c>
      <c r="I135" s="2" t="s">
        <v>584</v>
      </c>
      <c r="J135" s="2" t="s">
        <v>2499</v>
      </c>
      <c r="K135" s="16" t="s">
        <v>2148</v>
      </c>
      <c r="L135" s="14" t="s">
        <v>2146</v>
      </c>
      <c r="M135" s="14" t="s">
        <v>2147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2499</v>
      </c>
      <c r="C136" t="s">
        <v>346</v>
      </c>
      <c r="D136" t="str">
        <f t="shared" si="4"/>
        <v>E985</v>
      </c>
      <c r="E136">
        <v>1</v>
      </c>
      <c r="F136" s="2" t="s">
        <v>2499</v>
      </c>
      <c r="G136" s="2" t="s">
        <v>2499</v>
      </c>
      <c r="H136" t="s">
        <v>9</v>
      </c>
      <c r="I136" t="s">
        <v>584</v>
      </c>
      <c r="J136" s="2" t="s">
        <v>2499</v>
      </c>
      <c r="K136" s="16" t="s">
        <v>2145</v>
      </c>
      <c r="L136" s="15" t="s">
        <v>2143</v>
      </c>
      <c r="M136" s="15" t="s">
        <v>2144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2499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2499</v>
      </c>
      <c r="K137" s="16" t="s">
        <v>2142</v>
      </c>
      <c r="L137" s="14" t="s">
        <v>2499</v>
      </c>
      <c r="M137" s="21" t="s">
        <v>2141</v>
      </c>
      <c r="N137" s="14" t="str">
        <f t="shared" si="5"/>
        <v>{"decimal":"59782","namebowtie":"search","namemdl2":"null","codebowtie":"E986","codemdl2":"Search","stylevariation":"light","keywords":["search","find","lookup","magnifier"],"subset":"VSTS","group":"Common","usagenotes":"null"}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2499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2499</v>
      </c>
      <c r="K138" s="16" t="s">
        <v>2140</v>
      </c>
      <c r="L138" s="21" t="s">
        <v>2138</v>
      </c>
      <c r="M138" s="21" t="s">
        <v>2139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2499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2499</v>
      </c>
      <c r="K139" s="16" t="s">
        <v>2140</v>
      </c>
      <c r="L139" s="15" t="s">
        <v>2138</v>
      </c>
      <c r="M139" s="14" t="s">
        <v>2139</v>
      </c>
      <c r="N139" s="14" t="str">
        <f t="shared" si="5"/>
        <v>{"decimal":"59784","namebowtie":"search-filter-fill","namemdl2":"Filter","codebowtie":"E988","codemdl2":"E71C","stylevariation":"bold","keywords":["filter","funnel"],"subset":"VSTS","group":"Common","usagenotes":"null"}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2499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2137</v>
      </c>
      <c r="L140" s="15" t="s">
        <v>2135</v>
      </c>
      <c r="M140" s="15" t="s">
        <v>2136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2499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2499</v>
      </c>
      <c r="K141" s="16" t="s">
        <v>2134</v>
      </c>
      <c r="L141" s="21" t="s">
        <v>2132</v>
      </c>
      <c r="M141" s="21" t="s">
        <v>2133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2499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2499</v>
      </c>
      <c r="K142" s="16" t="s">
        <v>2131</v>
      </c>
      <c r="L142" s="15" t="s">
        <v>2129</v>
      </c>
      <c r="M142" s="14" t="s">
        <v>2130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2499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2499</v>
      </c>
      <c r="K143" s="16" t="s">
        <v>2128</v>
      </c>
      <c r="L143" s="14" t="s">
        <v>2126</v>
      </c>
      <c r="M143" s="14" t="s">
        <v>2127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2499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2499</v>
      </c>
      <c r="K144" s="16" t="s">
        <v>2125</v>
      </c>
      <c r="L144" s="15" t="s">
        <v>2123</v>
      </c>
      <c r="M144" s="14" t="s">
        <v>2124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2499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2499</v>
      </c>
      <c r="K145" s="16" t="s">
        <v>2122</v>
      </c>
      <c r="L145" s="20" t="s">
        <v>2120</v>
      </c>
      <c r="M145" s="20" t="s">
        <v>2121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2499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2499</v>
      </c>
      <c r="K146" s="16" t="s">
        <v>2119</v>
      </c>
      <c r="L146" s="15" t="s">
        <v>2117</v>
      </c>
      <c r="M146" s="15" t="s">
        <v>2118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2499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2499</v>
      </c>
      <c r="H147" t="s">
        <v>9</v>
      </c>
      <c r="I147" t="s">
        <v>584</v>
      </c>
      <c r="J147" s="2" t="s">
        <v>2499</v>
      </c>
      <c r="K147" s="16" t="s">
        <v>2116</v>
      </c>
      <c r="L147" s="21" t="s">
        <v>2114</v>
      </c>
      <c r="M147" s="21" t="s">
        <v>2115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2499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2499</v>
      </c>
      <c r="K148" s="16" t="s">
        <v>2113</v>
      </c>
      <c r="L148" s="20" t="s">
        <v>2111</v>
      </c>
      <c r="M148" s="21" t="s">
        <v>2112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2499</v>
      </c>
      <c r="C149" t="s">
        <v>359</v>
      </c>
      <c r="D149" t="str">
        <f t="shared" si="4"/>
        <v>E992</v>
      </c>
      <c r="E149">
        <v>1</v>
      </c>
      <c r="F149" t="s">
        <v>2499</v>
      </c>
      <c r="G149" t="s">
        <v>2499</v>
      </c>
      <c r="H149" t="s">
        <v>9</v>
      </c>
      <c r="I149" t="s">
        <v>584</v>
      </c>
      <c r="J149" s="2" t="s">
        <v>2499</v>
      </c>
      <c r="K149" s="16" t="s">
        <v>2110</v>
      </c>
      <c r="L149" s="21" t="s">
        <v>2108</v>
      </c>
      <c r="M149" s="21" t="s">
        <v>2109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2499</v>
      </c>
      <c r="K150" s="16" t="s">
        <v>2107</v>
      </c>
      <c r="L150" s="21" t="s">
        <v>2105</v>
      </c>
      <c r="M150" s="21" t="s">
        <v>2106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2499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2499</v>
      </c>
      <c r="K151" s="16" t="s">
        <v>2104</v>
      </c>
      <c r="L151" s="15" t="s">
        <v>2102</v>
      </c>
      <c r="M151" s="14" t="s">
        <v>2103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2499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2499</v>
      </c>
      <c r="K152" s="16" t="s">
        <v>2101</v>
      </c>
      <c r="L152" s="15" t="s">
        <v>2099</v>
      </c>
      <c r="M152" s="15" t="s">
        <v>2100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2499</v>
      </c>
      <c r="C153" t="s">
        <v>362</v>
      </c>
      <c r="D153" t="str">
        <f t="shared" si="4"/>
        <v>E996</v>
      </c>
      <c r="E153">
        <v>1</v>
      </c>
      <c r="F153" t="s">
        <v>2499</v>
      </c>
      <c r="G153" t="s">
        <v>2499</v>
      </c>
      <c r="H153" t="s">
        <v>9</v>
      </c>
      <c r="I153" t="s">
        <v>584</v>
      </c>
      <c r="J153" s="2" t="s">
        <v>2499</v>
      </c>
      <c r="K153" s="16" t="s">
        <v>2097</v>
      </c>
      <c r="L153" s="21" t="s">
        <v>2095</v>
      </c>
      <c r="M153" s="21" t="s">
        <v>2098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2499</v>
      </c>
      <c r="C154" t="s">
        <v>363</v>
      </c>
      <c r="D154" t="str">
        <f t="shared" si="4"/>
        <v>E997</v>
      </c>
      <c r="E154">
        <v>1</v>
      </c>
      <c r="F154" t="s">
        <v>2499</v>
      </c>
      <c r="G154" t="s">
        <v>2499</v>
      </c>
      <c r="H154" t="s">
        <v>9</v>
      </c>
      <c r="I154" t="s">
        <v>584</v>
      </c>
      <c r="J154" s="2" t="s">
        <v>2499</v>
      </c>
      <c r="K154" s="16" t="s">
        <v>2097</v>
      </c>
      <c r="L154" s="20" t="s">
        <v>2095</v>
      </c>
      <c r="M154" s="21" t="s">
        <v>2096</v>
      </c>
      <c r="N154" s="14" t="str">
        <f t="shared" si="5"/>
        <v>{"decimal":"59799","namebowtie":"tag-fill","namemdl2":"Tag","codebowtie":"E997","codemdl2":"E1CB","stylevariation":"null","keywords":["null"],"subset":"VSTS","group":"Common","usagenotes":"null"}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2499</v>
      </c>
      <c r="C155" t="s">
        <v>364</v>
      </c>
      <c r="D155" t="str">
        <f t="shared" si="4"/>
        <v>E998</v>
      </c>
      <c r="E155">
        <v>1</v>
      </c>
      <c r="F155" t="s">
        <v>2499</v>
      </c>
      <c r="G155" t="s">
        <v>2499</v>
      </c>
      <c r="H155" t="s">
        <v>9</v>
      </c>
      <c r="I155" t="s">
        <v>584</v>
      </c>
      <c r="J155" s="2" t="s">
        <v>2499</v>
      </c>
      <c r="K155" s="16" t="s">
        <v>2094</v>
      </c>
      <c r="L155" s="21" t="s">
        <v>2092</v>
      </c>
      <c r="M155" s="21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2499</v>
      </c>
      <c r="C156" t="s">
        <v>365</v>
      </c>
      <c r="D156" t="str">
        <f t="shared" si="4"/>
        <v>E999</v>
      </c>
      <c r="E156">
        <v>1</v>
      </c>
      <c r="F156" t="s">
        <v>2499</v>
      </c>
      <c r="G156" t="s">
        <v>2499</v>
      </c>
      <c r="H156" t="s">
        <v>9</v>
      </c>
      <c r="I156" t="s">
        <v>584</v>
      </c>
      <c r="J156" s="2" t="s">
        <v>2499</v>
      </c>
      <c r="K156" s="16" t="s">
        <v>2091</v>
      </c>
      <c r="L156" s="21" t="s">
        <v>2089</v>
      </c>
      <c r="M156" s="21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2499</v>
      </c>
      <c r="C157" t="s">
        <v>366</v>
      </c>
      <c r="D157" t="str">
        <f t="shared" si="4"/>
        <v>E99A</v>
      </c>
      <c r="E157">
        <v>1</v>
      </c>
      <c r="F157" t="s">
        <v>2499</v>
      </c>
      <c r="G157" t="s">
        <v>2499</v>
      </c>
      <c r="H157" t="s">
        <v>9</v>
      </c>
      <c r="I157" t="s">
        <v>584</v>
      </c>
      <c r="J157" s="2" t="s">
        <v>2499</v>
      </c>
      <c r="K157" s="16" t="s">
        <v>2088</v>
      </c>
      <c r="L157" s="21" t="s">
        <v>2086</v>
      </c>
      <c r="M157" s="21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2499</v>
      </c>
      <c r="C158" t="s">
        <v>367</v>
      </c>
      <c r="D158" t="str">
        <f t="shared" si="4"/>
        <v>E99B</v>
      </c>
      <c r="E158">
        <v>1</v>
      </c>
      <c r="F158" t="s">
        <v>2499</v>
      </c>
      <c r="G158" t="s">
        <v>2499</v>
      </c>
      <c r="H158" t="s">
        <v>9</v>
      </c>
      <c r="I158" t="s">
        <v>584</v>
      </c>
      <c r="J158" s="2" t="s">
        <v>2499</v>
      </c>
      <c r="K158" s="16" t="s">
        <v>2085</v>
      </c>
      <c r="L158" s="21" t="s">
        <v>2083</v>
      </c>
      <c r="M158" s="21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2499</v>
      </c>
      <c r="C159" t="s">
        <v>368</v>
      </c>
      <c r="D159" t="str">
        <f t="shared" si="4"/>
        <v>E99C</v>
      </c>
      <c r="E159">
        <v>1</v>
      </c>
      <c r="F159" t="s">
        <v>2499</v>
      </c>
      <c r="G159" t="s">
        <v>2499</v>
      </c>
      <c r="H159" t="s">
        <v>9</v>
      </c>
      <c r="I159" t="s">
        <v>584</v>
      </c>
      <c r="J159" s="2" t="s">
        <v>2499</v>
      </c>
      <c r="K159" s="16" t="s">
        <v>2082</v>
      </c>
      <c r="L159" s="21" t="s">
        <v>2080</v>
      </c>
      <c r="M159" s="21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2499</v>
      </c>
      <c r="C160" t="s">
        <v>369</v>
      </c>
      <c r="D160" t="str">
        <f t="shared" si="4"/>
        <v>E99D</v>
      </c>
      <c r="E160">
        <v>1</v>
      </c>
      <c r="F160" t="s">
        <v>2499</v>
      </c>
      <c r="G160" t="s">
        <v>2499</v>
      </c>
      <c r="H160" t="s">
        <v>9</v>
      </c>
      <c r="I160" t="s">
        <v>584</v>
      </c>
      <c r="J160" s="2" t="s">
        <v>2499</v>
      </c>
      <c r="K160" s="16" t="s">
        <v>2079</v>
      </c>
      <c r="L160" s="21" t="s">
        <v>2077</v>
      </c>
      <c r="M160" s="21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2499</v>
      </c>
      <c r="C161" t="s">
        <v>370</v>
      </c>
      <c r="D161" t="str">
        <f t="shared" si="4"/>
        <v>E99E</v>
      </c>
      <c r="E161">
        <v>1</v>
      </c>
      <c r="F161" t="s">
        <v>2499</v>
      </c>
      <c r="G161" t="s">
        <v>2499</v>
      </c>
      <c r="H161" t="s">
        <v>9</v>
      </c>
      <c r="I161" t="s">
        <v>584</v>
      </c>
      <c r="J161" s="2" t="s">
        <v>2499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2499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2499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2499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2499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2499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2499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2499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2499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2499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2499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2499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2499</v>
      </c>
      <c r="C173" t="s">
        <v>382</v>
      </c>
      <c r="D173" t="str">
        <f t="shared" si="4"/>
        <v>E9AA</v>
      </c>
      <c r="E173">
        <v>1</v>
      </c>
      <c r="F173" t="s">
        <v>2499</v>
      </c>
      <c r="G173" t="s">
        <v>2499</v>
      </c>
      <c r="H173" t="s">
        <v>9</v>
      </c>
      <c r="I173" t="s">
        <v>595</v>
      </c>
      <c r="J173" t="s">
        <v>2499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2499</v>
      </c>
      <c r="C174" t="s">
        <v>383</v>
      </c>
      <c r="D174" t="str">
        <f t="shared" si="4"/>
        <v>E9AB</v>
      </c>
      <c r="E174">
        <v>1</v>
      </c>
      <c r="F174" t="s">
        <v>2499</v>
      </c>
      <c r="G174" t="s">
        <v>2499</v>
      </c>
      <c r="H174" t="s">
        <v>9</v>
      </c>
      <c r="I174" t="s">
        <v>595</v>
      </c>
      <c r="J174" t="s">
        <v>2499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2499</v>
      </c>
      <c r="C175" t="s">
        <v>384</v>
      </c>
      <c r="D175" t="str">
        <f t="shared" si="4"/>
        <v>E9AC</v>
      </c>
      <c r="E175">
        <v>1</v>
      </c>
      <c r="F175" t="s">
        <v>2499</v>
      </c>
      <c r="G175" t="s">
        <v>2499</v>
      </c>
      <c r="H175" t="s">
        <v>9</v>
      </c>
      <c r="I175" t="s">
        <v>595</v>
      </c>
      <c r="J175" t="s">
        <v>2499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2499</v>
      </c>
      <c r="C176" t="s">
        <v>385</v>
      </c>
      <c r="D176" t="str">
        <f t="shared" si="4"/>
        <v>E9AD</v>
      </c>
      <c r="E176">
        <v>1</v>
      </c>
      <c r="F176" t="s">
        <v>2499</v>
      </c>
      <c r="G176" t="s">
        <v>2499</v>
      </c>
      <c r="H176" t="s">
        <v>9</v>
      </c>
      <c r="I176" t="s">
        <v>595</v>
      </c>
      <c r="J176" t="s">
        <v>2499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2499</v>
      </c>
      <c r="C177" t="s">
        <v>386</v>
      </c>
      <c r="D177" t="str">
        <f t="shared" si="4"/>
        <v>E9AE</v>
      </c>
      <c r="E177">
        <v>1</v>
      </c>
      <c r="F177" t="s">
        <v>2499</v>
      </c>
      <c r="G177" t="s">
        <v>2499</v>
      </c>
      <c r="H177" t="s">
        <v>9</v>
      </c>
      <c r="I177" t="s">
        <v>595</v>
      </c>
      <c r="J177" t="s">
        <v>2499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2499</v>
      </c>
      <c r="C178" t="s">
        <v>387</v>
      </c>
      <c r="D178" t="str">
        <f t="shared" si="4"/>
        <v>E9AF</v>
      </c>
      <c r="E178">
        <v>1</v>
      </c>
      <c r="F178" t="s">
        <v>2499</v>
      </c>
      <c r="G178" t="s">
        <v>2499</v>
      </c>
      <c r="H178" t="s">
        <v>9</v>
      </c>
      <c r="I178" t="s">
        <v>595</v>
      </c>
      <c r="J178" t="s">
        <v>2499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2499</v>
      </c>
      <c r="C179" t="s">
        <v>388</v>
      </c>
      <c r="D179" t="str">
        <f t="shared" si="4"/>
        <v>E9B0</v>
      </c>
      <c r="E179">
        <v>1</v>
      </c>
      <c r="F179" t="s">
        <v>2499</v>
      </c>
      <c r="G179" t="s">
        <v>2499</v>
      </c>
      <c r="H179" t="s">
        <v>9</v>
      </c>
      <c r="I179" t="s">
        <v>595</v>
      </c>
      <c r="J179" t="s">
        <v>2499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2499</v>
      </c>
      <c r="C180" t="s">
        <v>389</v>
      </c>
      <c r="D180" t="str">
        <f t="shared" si="4"/>
        <v>E9B1</v>
      </c>
      <c r="E180">
        <v>1</v>
      </c>
      <c r="F180" t="s">
        <v>2499</v>
      </c>
      <c r="G180" t="s">
        <v>2499</v>
      </c>
      <c r="H180" t="s">
        <v>9</v>
      </c>
      <c r="I180" t="s">
        <v>595</v>
      </c>
      <c r="J180" t="s">
        <v>2499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2499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2499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2499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2499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2499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2499</v>
      </c>
      <c r="K183" s="16" t="s">
        <v>2013</v>
      </c>
      <c r="L183" s="21" t="s">
        <v>2011</v>
      </c>
      <c r="M183" s="21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2499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2499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2499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2499</v>
      </c>
      <c r="K185" s="16" t="s">
        <v>2007</v>
      </c>
      <c r="L185" s="21" t="s">
        <v>2005</v>
      </c>
      <c r="M185" s="21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2499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2499</v>
      </c>
      <c r="K186" s="16" t="s">
        <v>2004</v>
      </c>
      <c r="L186" s="21" t="s">
        <v>2002</v>
      </c>
      <c r="M186" s="21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2499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2499</v>
      </c>
      <c r="K187" s="16" t="s">
        <v>2001</v>
      </c>
      <c r="L187" s="21" t="s">
        <v>1999</v>
      </c>
      <c r="M187" s="21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2499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2499</v>
      </c>
      <c r="K188" s="16" t="s">
        <v>1998</v>
      </c>
      <c r="L188" s="21" t="s">
        <v>1996</v>
      </c>
      <c r="M188" s="21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2499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2499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2499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2499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2499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2499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2499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2499</v>
      </c>
      <c r="K192" s="16" t="s">
        <v>1992</v>
      </c>
      <c r="L192" s="21" t="s">
        <v>1990</v>
      </c>
      <c r="M192" s="21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2499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2499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2499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2499</v>
      </c>
      <c r="K194" s="16" t="s">
        <v>1989</v>
      </c>
      <c r="L194" s="21" t="s">
        <v>1987</v>
      </c>
      <c r="M194" s="21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2499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2499</v>
      </c>
      <c r="K195" s="16" t="s">
        <v>1986</v>
      </c>
      <c r="L195" s="21" t="s">
        <v>1984</v>
      </c>
      <c r="M195" s="21" t="s">
        <v>1985</v>
      </c>
      <c r="N195" s="14" t="str">
        <f t="shared" si="5"/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2499</v>
      </c>
      <c r="C196" t="s">
        <v>405</v>
      </c>
      <c r="D196" t="str">
        <f t="shared" si="6"/>
        <v>E9C1</v>
      </c>
      <c r="E196">
        <v>1</v>
      </c>
      <c r="F196" t="s">
        <v>2499</v>
      </c>
      <c r="G196" t="s">
        <v>2499</v>
      </c>
      <c r="H196" t="s">
        <v>9</v>
      </c>
      <c r="I196" t="s">
        <v>595</v>
      </c>
      <c r="J196" t="s">
        <v>2499</v>
      </c>
      <c r="K196" s="16" t="s">
        <v>1983</v>
      </c>
      <c r="L196" s="21" t="s">
        <v>1981</v>
      </c>
      <c r="M196" s="21" t="s">
        <v>1982</v>
      </c>
      <c r="N196" s="14" t="str">
        <f t="shared" ref="N196:N259" si="7">SUBSTITUTE(_xlfn.CONCAT("{'decimal':'",A196,"','namebowtie':'",C196,"','namemdl2':'",L196,"','codebowtie':'",D196,"','codemdl2':'",M196,"','stylevariation':'",F196,"','keywords':",SUBSTITUTE(SUBSTITUTE(_xlfn.CONCAT("['",G196,"']")," ","','"),"'",""""),",'subset':'",H196,"','group':'",I196,"','usagenotes':'",J196,"'}"),"'","""")</f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2499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2499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2499</v>
      </c>
      <c r="C198" t="s">
        <v>407</v>
      </c>
      <c r="D198" t="str">
        <f t="shared" si="6"/>
        <v>E9C3</v>
      </c>
      <c r="E198">
        <v>1</v>
      </c>
      <c r="F198" t="s">
        <v>2499</v>
      </c>
      <c r="G198" t="s">
        <v>2499</v>
      </c>
      <c r="H198" t="s">
        <v>9</v>
      </c>
      <c r="I198" t="s">
        <v>595</v>
      </c>
      <c r="J198" t="s">
        <v>2499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2499</v>
      </c>
      <c r="C199" t="s">
        <v>408</v>
      </c>
      <c r="D199" t="str">
        <f t="shared" si="6"/>
        <v>E9C4</v>
      </c>
      <c r="E199">
        <v>1</v>
      </c>
      <c r="F199" t="s">
        <v>2499</v>
      </c>
      <c r="G199" t="s">
        <v>2499</v>
      </c>
      <c r="H199" t="s">
        <v>9</v>
      </c>
      <c r="I199" t="s">
        <v>595</v>
      </c>
      <c r="J199" t="s">
        <v>2499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2499</v>
      </c>
      <c r="C200" t="s">
        <v>409</v>
      </c>
      <c r="D200" t="str">
        <f t="shared" si="6"/>
        <v>E9C5</v>
      </c>
      <c r="E200">
        <v>1</v>
      </c>
      <c r="F200" t="s">
        <v>2499</v>
      </c>
      <c r="G200" t="s">
        <v>2499</v>
      </c>
      <c r="H200" t="s">
        <v>9</v>
      </c>
      <c r="I200" t="s">
        <v>595</v>
      </c>
      <c r="J200" t="s">
        <v>2499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2499</v>
      </c>
      <c r="C201" t="s">
        <v>410</v>
      </c>
      <c r="D201" t="str">
        <f t="shared" si="6"/>
        <v>E9C6</v>
      </c>
      <c r="E201">
        <v>1</v>
      </c>
      <c r="F201" t="s">
        <v>2499</v>
      </c>
      <c r="G201" t="s">
        <v>2499</v>
      </c>
      <c r="H201" t="s">
        <v>9</v>
      </c>
      <c r="I201" t="s">
        <v>595</v>
      </c>
      <c r="J201" t="s">
        <v>2499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2499</v>
      </c>
      <c r="C202" t="s">
        <v>411</v>
      </c>
      <c r="D202" t="str">
        <f t="shared" si="6"/>
        <v>E9C7</v>
      </c>
      <c r="E202">
        <v>1</v>
      </c>
      <c r="F202" t="s">
        <v>2499</v>
      </c>
      <c r="G202" t="s">
        <v>2499</v>
      </c>
      <c r="H202" t="s">
        <v>9</v>
      </c>
      <c r="I202" t="s">
        <v>595</v>
      </c>
      <c r="J202" t="s">
        <v>2499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2499</v>
      </c>
      <c r="C203" t="s">
        <v>412</v>
      </c>
      <c r="D203" t="str">
        <f t="shared" si="6"/>
        <v>E9C8</v>
      </c>
      <c r="E203">
        <v>1</v>
      </c>
      <c r="F203" t="s">
        <v>2499</v>
      </c>
      <c r="G203" t="s">
        <v>2499</v>
      </c>
      <c r="H203" t="s">
        <v>9</v>
      </c>
      <c r="I203" t="s">
        <v>595</v>
      </c>
      <c r="J203" t="s">
        <v>2499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2499</v>
      </c>
      <c r="C204" t="s">
        <v>413</v>
      </c>
      <c r="D204" t="str">
        <f t="shared" si="6"/>
        <v>E9C9</v>
      </c>
      <c r="E204">
        <v>1</v>
      </c>
      <c r="F204" t="s">
        <v>2499</v>
      </c>
      <c r="G204" t="s">
        <v>2499</v>
      </c>
      <c r="H204" t="s">
        <v>9</v>
      </c>
      <c r="I204" t="s">
        <v>595</v>
      </c>
      <c r="J204" t="s">
        <v>2499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2499</v>
      </c>
      <c r="C205" t="s">
        <v>414</v>
      </c>
      <c r="D205" t="str">
        <f t="shared" si="6"/>
        <v>E9CA</v>
      </c>
      <c r="E205">
        <v>1</v>
      </c>
      <c r="F205" t="s">
        <v>2499</v>
      </c>
      <c r="G205" t="s">
        <v>2499</v>
      </c>
      <c r="H205" t="s">
        <v>9</v>
      </c>
      <c r="I205" t="s">
        <v>595</v>
      </c>
      <c r="J205" t="s">
        <v>2499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2499</v>
      </c>
      <c r="C206" t="s">
        <v>415</v>
      </c>
      <c r="D206" t="str">
        <f t="shared" si="6"/>
        <v>E9CB</v>
      </c>
      <c r="E206">
        <v>1</v>
      </c>
      <c r="F206" t="s">
        <v>2499</v>
      </c>
      <c r="G206" t="s">
        <v>2499</v>
      </c>
      <c r="H206" t="s">
        <v>9</v>
      </c>
      <c r="I206" t="s">
        <v>595</v>
      </c>
      <c r="J206" t="s">
        <v>2499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2499</v>
      </c>
      <c r="C207" t="s">
        <v>416</v>
      </c>
      <c r="D207" t="str">
        <f t="shared" si="6"/>
        <v>E9CC</v>
      </c>
      <c r="E207">
        <v>1</v>
      </c>
      <c r="F207" t="s">
        <v>2499</v>
      </c>
      <c r="G207" t="s">
        <v>2499</v>
      </c>
      <c r="H207" t="s">
        <v>9</v>
      </c>
      <c r="I207" t="s">
        <v>595</v>
      </c>
      <c r="J207" t="s">
        <v>2499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2499</v>
      </c>
      <c r="C208" t="s">
        <v>417</v>
      </c>
      <c r="D208" t="str">
        <f t="shared" si="6"/>
        <v>E9CD</v>
      </c>
      <c r="E208">
        <v>1</v>
      </c>
      <c r="F208" t="s">
        <v>2499</v>
      </c>
      <c r="G208" t="s">
        <v>2499</v>
      </c>
      <c r="H208" t="s">
        <v>9</v>
      </c>
      <c r="I208" t="s">
        <v>595</v>
      </c>
      <c r="J208" t="s">
        <v>2499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2499</v>
      </c>
      <c r="C209" t="s">
        <v>418</v>
      </c>
      <c r="D209" t="str">
        <f t="shared" si="6"/>
        <v>E9CE</v>
      </c>
      <c r="E209">
        <v>1</v>
      </c>
      <c r="F209" t="s">
        <v>2499</v>
      </c>
      <c r="G209" t="s">
        <v>2499</v>
      </c>
      <c r="H209" t="s">
        <v>9</v>
      </c>
      <c r="I209" t="s">
        <v>595</v>
      </c>
      <c r="J209" t="s">
        <v>2499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2499</v>
      </c>
      <c r="C210" t="s">
        <v>419</v>
      </c>
      <c r="D210" t="str">
        <f t="shared" si="6"/>
        <v>E9CF</v>
      </c>
      <c r="E210">
        <v>1</v>
      </c>
      <c r="F210" t="s">
        <v>2499</v>
      </c>
      <c r="G210" t="s">
        <v>2499</v>
      </c>
      <c r="H210" t="s">
        <v>9</v>
      </c>
      <c r="I210" t="s">
        <v>595</v>
      </c>
      <c r="J210" t="s">
        <v>2499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2499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2499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2499</v>
      </c>
      <c r="C212" t="s">
        <v>421</v>
      </c>
      <c r="D212" t="str">
        <f t="shared" si="6"/>
        <v>E9D1</v>
      </c>
      <c r="E212">
        <v>1</v>
      </c>
      <c r="F212" t="s">
        <v>2499</v>
      </c>
      <c r="G212" t="s">
        <v>2499</v>
      </c>
      <c r="H212" t="s">
        <v>9</v>
      </c>
      <c r="I212" t="s">
        <v>595</v>
      </c>
      <c r="J212" t="s">
        <v>2499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2499</v>
      </c>
      <c r="C213" t="s">
        <v>422</v>
      </c>
      <c r="D213" t="str">
        <f t="shared" si="6"/>
        <v>E9D2</v>
      </c>
      <c r="E213">
        <v>1</v>
      </c>
      <c r="F213" t="s">
        <v>2499</v>
      </c>
      <c r="G213" t="s">
        <v>2499</v>
      </c>
      <c r="H213" t="s">
        <v>9</v>
      </c>
      <c r="I213" t="s">
        <v>598</v>
      </c>
      <c r="J213" t="s">
        <v>2499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2499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2499</v>
      </c>
      <c r="K214" s="16" t="s">
        <v>1929</v>
      </c>
      <c r="L214" s="21" t="s">
        <v>1927</v>
      </c>
      <c r="M214" s="21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2499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2499</v>
      </c>
      <c r="K215" s="16" t="s">
        <v>1926</v>
      </c>
      <c r="L215" s="21" t="s">
        <v>1924</v>
      </c>
      <c r="M215" s="21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2499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2499</v>
      </c>
      <c r="K216" s="16" t="s">
        <v>1923</v>
      </c>
      <c r="L216" s="21" t="s">
        <v>1921</v>
      </c>
      <c r="M216" s="21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2499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2499</v>
      </c>
      <c r="K217" s="16" t="s">
        <v>1920</v>
      </c>
      <c r="L217" s="21" t="s">
        <v>1918</v>
      </c>
      <c r="M217" s="21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2499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2499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2499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2499</v>
      </c>
      <c r="K219" s="16" t="s">
        <v>1914</v>
      </c>
      <c r="L219" s="21" t="s">
        <v>1912</v>
      </c>
      <c r="M219" s="21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2499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2499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2499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2499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2499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2499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2499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2499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2499</v>
      </c>
      <c r="K224" s="16" t="s">
        <v>1899</v>
      </c>
      <c r="L224" s="21" t="s">
        <v>1897</v>
      </c>
      <c r="M224" s="21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2499</v>
      </c>
      <c r="C225" t="s">
        <v>433</v>
      </c>
      <c r="D225" t="str">
        <f t="shared" si="6"/>
        <v>E9DE</v>
      </c>
      <c r="E225">
        <v>1</v>
      </c>
      <c r="F225" t="s">
        <v>2499</v>
      </c>
      <c r="G225" t="s">
        <v>2499</v>
      </c>
      <c r="H225" t="s">
        <v>9</v>
      </c>
      <c r="I225" t="s">
        <v>591</v>
      </c>
      <c r="J225" t="s">
        <v>2499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2499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2499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2499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2499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2499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2499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2499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2499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2499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2499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2499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2499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2499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2499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2499</v>
      </c>
      <c r="C234" t="s">
        <v>442</v>
      </c>
      <c r="D234" t="str">
        <f t="shared" si="6"/>
        <v>E9E7</v>
      </c>
      <c r="E234">
        <v>1</v>
      </c>
      <c r="F234" t="s">
        <v>2499</v>
      </c>
      <c r="G234" t="s">
        <v>2499</v>
      </c>
      <c r="H234" t="s">
        <v>9</v>
      </c>
      <c r="I234" t="s">
        <v>590</v>
      </c>
      <c r="J234" t="s">
        <v>2499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2499</v>
      </c>
      <c r="C235" t="s">
        <v>443</v>
      </c>
      <c r="D235" t="str">
        <f t="shared" si="6"/>
        <v>E9E8</v>
      </c>
      <c r="E235">
        <v>1</v>
      </c>
      <c r="F235" t="s">
        <v>2499</v>
      </c>
      <c r="G235" t="s">
        <v>2499</v>
      </c>
      <c r="H235" t="s">
        <v>9</v>
      </c>
      <c r="I235" t="s">
        <v>590</v>
      </c>
      <c r="J235" t="s">
        <v>2499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2499</v>
      </c>
      <c r="C236" t="s">
        <v>444</v>
      </c>
      <c r="D236" t="str">
        <f t="shared" si="6"/>
        <v>E9E9</v>
      </c>
      <c r="E236">
        <v>1</v>
      </c>
      <c r="F236" t="s">
        <v>2499</v>
      </c>
      <c r="G236" t="s">
        <v>2499</v>
      </c>
      <c r="H236" t="s">
        <v>9</v>
      </c>
      <c r="I236" t="s">
        <v>590</v>
      </c>
      <c r="J236" t="s">
        <v>2499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2499</v>
      </c>
      <c r="C237" t="s">
        <v>445</v>
      </c>
      <c r="D237" t="str">
        <f t="shared" si="6"/>
        <v>E9EA</v>
      </c>
      <c r="E237">
        <v>1</v>
      </c>
      <c r="F237" t="s">
        <v>2499</v>
      </c>
      <c r="G237" t="s">
        <v>2499</v>
      </c>
      <c r="H237" t="s">
        <v>9</v>
      </c>
      <c r="I237" t="s">
        <v>590</v>
      </c>
      <c r="J237" t="s">
        <v>2499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2499</v>
      </c>
      <c r="C238" t="s">
        <v>446</v>
      </c>
      <c r="D238" t="str">
        <f t="shared" si="6"/>
        <v>E9EB</v>
      </c>
      <c r="E238">
        <v>1</v>
      </c>
      <c r="F238" t="s">
        <v>2499</v>
      </c>
      <c r="G238" t="s">
        <v>2499</v>
      </c>
      <c r="H238" t="s">
        <v>9</v>
      </c>
      <c r="I238" t="s">
        <v>590</v>
      </c>
      <c r="J238" t="s">
        <v>2499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2499</v>
      </c>
      <c r="C239" t="s">
        <v>447</v>
      </c>
      <c r="D239" t="str">
        <f t="shared" si="6"/>
        <v>E9EC</v>
      </c>
      <c r="E239">
        <v>1</v>
      </c>
      <c r="F239" t="s">
        <v>2499</v>
      </c>
      <c r="G239" t="s">
        <v>2499</v>
      </c>
      <c r="H239" t="s">
        <v>9</v>
      </c>
      <c r="I239" t="s">
        <v>590</v>
      </c>
      <c r="J239" t="s">
        <v>2499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2499</v>
      </c>
      <c r="C240" t="s">
        <v>448</v>
      </c>
      <c r="D240" t="str">
        <f t="shared" si="6"/>
        <v>E9ED</v>
      </c>
      <c r="E240">
        <v>1</v>
      </c>
      <c r="F240" t="s">
        <v>2499</v>
      </c>
      <c r="G240" t="s">
        <v>2499</v>
      </c>
      <c r="H240" t="s">
        <v>9</v>
      </c>
      <c r="I240" t="s">
        <v>590</v>
      </c>
      <c r="J240" t="s">
        <v>2499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2499</v>
      </c>
      <c r="C241" t="s">
        <v>449</v>
      </c>
      <c r="D241" t="str">
        <f t="shared" si="6"/>
        <v>E9EE</v>
      </c>
      <c r="E241">
        <v>1</v>
      </c>
      <c r="F241" t="s">
        <v>2499</v>
      </c>
      <c r="G241" t="s">
        <v>2499</v>
      </c>
      <c r="H241" t="s">
        <v>9</v>
      </c>
      <c r="I241" t="s">
        <v>590</v>
      </c>
      <c r="J241" t="s">
        <v>2499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2499</v>
      </c>
      <c r="C242" t="s">
        <v>450</v>
      </c>
      <c r="D242" t="str">
        <f t="shared" si="6"/>
        <v>E9EF</v>
      </c>
      <c r="E242">
        <v>1</v>
      </c>
      <c r="F242" t="s">
        <v>2499</v>
      </c>
      <c r="G242" t="s">
        <v>2499</v>
      </c>
      <c r="H242" t="s">
        <v>9</v>
      </c>
      <c r="I242" t="s">
        <v>590</v>
      </c>
      <c r="J242" t="s">
        <v>2499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2499</v>
      </c>
      <c r="C243" t="s">
        <v>451</v>
      </c>
      <c r="D243" t="str">
        <f t="shared" si="6"/>
        <v>E9F0</v>
      </c>
      <c r="E243">
        <v>1</v>
      </c>
      <c r="F243" t="s">
        <v>2499</v>
      </c>
      <c r="G243" t="s">
        <v>2499</v>
      </c>
      <c r="H243" t="s">
        <v>9</v>
      </c>
      <c r="I243" t="s">
        <v>590</v>
      </c>
      <c r="J243" t="s">
        <v>2499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2499</v>
      </c>
      <c r="C244" t="s">
        <v>452</v>
      </c>
      <c r="D244" t="str">
        <f t="shared" si="6"/>
        <v>E9F1</v>
      </c>
      <c r="E244">
        <v>1</v>
      </c>
      <c r="F244" t="s">
        <v>2499</v>
      </c>
      <c r="G244" t="s">
        <v>2499</v>
      </c>
      <c r="H244" t="s">
        <v>9</v>
      </c>
      <c r="I244" t="s">
        <v>590</v>
      </c>
      <c r="J244" t="s">
        <v>2499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2499</v>
      </c>
      <c r="C245" t="s">
        <v>453</v>
      </c>
      <c r="D245" t="str">
        <f t="shared" si="6"/>
        <v>E9F2</v>
      </c>
      <c r="E245">
        <v>1</v>
      </c>
      <c r="F245" t="s">
        <v>2499</v>
      </c>
      <c r="G245" t="s">
        <v>2499</v>
      </c>
      <c r="H245" t="s">
        <v>9</v>
      </c>
      <c r="I245" t="s">
        <v>590</v>
      </c>
      <c r="J245" t="s">
        <v>2499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2499</v>
      </c>
      <c r="C246" t="s">
        <v>454</v>
      </c>
      <c r="D246" t="str">
        <f t="shared" si="6"/>
        <v>E9F3</v>
      </c>
      <c r="E246">
        <v>1</v>
      </c>
      <c r="F246" t="s">
        <v>2499</v>
      </c>
      <c r="G246" t="s">
        <v>2499</v>
      </c>
      <c r="H246" t="s">
        <v>9</v>
      </c>
      <c r="I246" t="s">
        <v>590</v>
      </c>
      <c r="J246" t="s">
        <v>2499</v>
      </c>
      <c r="K246" s="16" t="s">
        <v>1854</v>
      </c>
      <c r="L246" s="21" t="s">
        <v>1852</v>
      </c>
      <c r="M246" s="21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2499</v>
      </c>
      <c r="C247" t="s">
        <v>455</v>
      </c>
      <c r="D247" t="str">
        <f t="shared" si="6"/>
        <v>E9F4</v>
      </c>
      <c r="E247">
        <v>1</v>
      </c>
      <c r="F247" t="s">
        <v>2499</v>
      </c>
      <c r="G247" t="s">
        <v>2499</v>
      </c>
      <c r="H247" t="s">
        <v>9</v>
      </c>
      <c r="I247" t="s">
        <v>590</v>
      </c>
      <c r="J247" t="s">
        <v>2499</v>
      </c>
      <c r="K247" s="16" t="s">
        <v>1854</v>
      </c>
      <c r="L247" s="21" t="s">
        <v>1852</v>
      </c>
      <c r="M247" s="21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2499</v>
      </c>
      <c r="C248" t="s">
        <v>456</v>
      </c>
      <c r="D248" t="str">
        <f t="shared" si="6"/>
        <v>E9F5</v>
      </c>
      <c r="E248">
        <v>1</v>
      </c>
      <c r="F248" t="s">
        <v>2499</v>
      </c>
      <c r="G248" t="s">
        <v>2499</v>
      </c>
      <c r="H248" t="s">
        <v>9</v>
      </c>
      <c r="I248" t="s">
        <v>590</v>
      </c>
      <c r="J248" t="s">
        <v>2499</v>
      </c>
      <c r="K248" s="16" t="s">
        <v>1851</v>
      </c>
      <c r="L248" s="21" t="s">
        <v>1849</v>
      </c>
      <c r="M248" s="21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2499</v>
      </c>
      <c r="C249" t="s">
        <v>457</v>
      </c>
      <c r="D249" t="str">
        <f t="shared" si="6"/>
        <v>E9F6</v>
      </c>
      <c r="E249">
        <v>1</v>
      </c>
      <c r="F249" t="s">
        <v>2499</v>
      </c>
      <c r="G249" t="s">
        <v>2499</v>
      </c>
      <c r="H249" t="s">
        <v>9</v>
      </c>
      <c r="I249" t="s">
        <v>590</v>
      </c>
      <c r="J249" t="s">
        <v>2499</v>
      </c>
      <c r="K249" s="16" t="s">
        <v>1851</v>
      </c>
      <c r="L249" s="21" t="s">
        <v>1849</v>
      </c>
      <c r="M249" s="21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2499</v>
      </c>
      <c r="C250" t="s">
        <v>458</v>
      </c>
      <c r="D250" t="str">
        <f t="shared" si="6"/>
        <v>E9F7</v>
      </c>
      <c r="E250">
        <v>1</v>
      </c>
      <c r="F250" t="s">
        <v>2499</v>
      </c>
      <c r="G250" t="s">
        <v>2499</v>
      </c>
      <c r="H250" t="s">
        <v>9</v>
      </c>
      <c r="I250" t="s">
        <v>590</v>
      </c>
      <c r="J250" t="s">
        <v>2499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2499</v>
      </c>
      <c r="C251" t="s">
        <v>459</v>
      </c>
      <c r="D251" t="str">
        <f t="shared" si="6"/>
        <v>E9F8</v>
      </c>
      <c r="E251">
        <v>1</v>
      </c>
      <c r="F251" t="s">
        <v>2499</v>
      </c>
      <c r="G251" t="s">
        <v>2499</v>
      </c>
      <c r="H251" t="s">
        <v>9</v>
      </c>
      <c r="I251" t="s">
        <v>590</v>
      </c>
      <c r="J251" t="s">
        <v>2499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2499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2499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2499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2499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2499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2499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2499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2499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2499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2499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2499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2499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2499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2499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2499</v>
      </c>
      <c r="K259" s="16" t="s">
        <v>1833</v>
      </c>
      <c r="L259" s="21" t="s">
        <v>1831</v>
      </c>
      <c r="M259" s="21" t="s">
        <v>1832</v>
      </c>
      <c r="N259" s="14" t="str">
        <f t="shared" si="7"/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2499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ref="N260:N323" si="9">SUBSTITUTE(_xlfn.CONCAT("{'decimal':'",A260,"','namebowtie':'",C260,"','namemdl2':'",L260,"','codebowtie':'",D260,"','codemdl2':'",M260,"','stylevariation':'",F260,"','keywords':",SUBSTITUTE(SUBSTITUTE(_xlfn.CONCAT("['",G260,"']")," ","','"),"'",""""),",'subset':'",H260,"','group':'",I260,"','usagenotes':'",J260,"'}"),"'","""")</f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2499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2499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2499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2499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2499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2499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2499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2499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2499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2499</v>
      </c>
      <c r="H265" t="s">
        <v>9</v>
      </c>
      <c r="I265" t="s">
        <v>593</v>
      </c>
      <c r="J265" t="s">
        <v>2499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2499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2499</v>
      </c>
      <c r="H266" t="s">
        <v>9</v>
      </c>
      <c r="I266" t="s">
        <v>593</v>
      </c>
      <c r="J266" t="s">
        <v>2499</v>
      </c>
      <c r="K266" s="16" t="s">
        <v>1815</v>
      </c>
      <c r="L266" s="21" t="s">
        <v>1813</v>
      </c>
      <c r="M266" s="21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2499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2499</v>
      </c>
      <c r="H267" t="s">
        <v>9</v>
      </c>
      <c r="I267" t="s">
        <v>593</v>
      </c>
      <c r="J267" t="s">
        <v>2499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2499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2499</v>
      </c>
      <c r="H268" t="s">
        <v>9</v>
      </c>
      <c r="I268" t="s">
        <v>593</v>
      </c>
      <c r="J268" t="s">
        <v>2499</v>
      </c>
      <c r="K268" s="16" t="s">
        <v>1809</v>
      </c>
      <c r="L268" s="21" t="s">
        <v>1807</v>
      </c>
      <c r="M268" s="21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2499</v>
      </c>
      <c r="C269" t="s">
        <v>477</v>
      </c>
      <c r="D269" t="str">
        <f t="shared" si="8"/>
        <v>EA0A</v>
      </c>
      <c r="E269">
        <v>1</v>
      </c>
      <c r="F269" t="s">
        <v>2499</v>
      </c>
      <c r="G269" t="s">
        <v>2499</v>
      </c>
      <c r="H269" t="s">
        <v>9</v>
      </c>
      <c r="I269" t="s">
        <v>593</v>
      </c>
      <c r="J269" t="s">
        <v>2499</v>
      </c>
      <c r="K269" s="16" t="s">
        <v>1806</v>
      </c>
      <c r="L269" s="21" t="s">
        <v>1804</v>
      </c>
      <c r="M269" s="21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2499</v>
      </c>
      <c r="C270" t="s">
        <v>478</v>
      </c>
      <c r="D270" t="str">
        <f t="shared" si="8"/>
        <v>EA0B</v>
      </c>
      <c r="E270">
        <v>1</v>
      </c>
      <c r="F270" t="s">
        <v>2499</v>
      </c>
      <c r="G270" t="s">
        <v>2499</v>
      </c>
      <c r="H270" t="s">
        <v>9</v>
      </c>
      <c r="I270" t="s">
        <v>593</v>
      </c>
      <c r="J270" t="s">
        <v>2499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2499</v>
      </c>
      <c r="C271" t="s">
        <v>479</v>
      </c>
      <c r="D271" t="str">
        <f t="shared" si="8"/>
        <v>EA0C</v>
      </c>
      <c r="E271">
        <v>1</v>
      </c>
      <c r="F271" t="s">
        <v>2499</v>
      </c>
      <c r="G271" t="s">
        <v>2499</v>
      </c>
      <c r="H271" t="s">
        <v>9</v>
      </c>
      <c r="I271" t="s">
        <v>593</v>
      </c>
      <c r="J271" t="s">
        <v>2499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2499</v>
      </c>
      <c r="C272" t="s">
        <v>480</v>
      </c>
      <c r="D272" t="str">
        <f t="shared" si="8"/>
        <v>EA0D</v>
      </c>
      <c r="E272">
        <v>1</v>
      </c>
      <c r="F272" t="s">
        <v>2499</v>
      </c>
      <c r="G272" t="s">
        <v>2499</v>
      </c>
      <c r="H272" t="s">
        <v>9</v>
      </c>
      <c r="I272" t="s">
        <v>593</v>
      </c>
      <c r="J272" t="s">
        <v>2499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2499</v>
      </c>
      <c r="C273" t="s">
        <v>481</v>
      </c>
      <c r="D273" t="str">
        <f t="shared" si="8"/>
        <v>EA0E</v>
      </c>
      <c r="E273">
        <v>1</v>
      </c>
      <c r="F273" t="s">
        <v>2499</v>
      </c>
      <c r="G273" t="s">
        <v>2499</v>
      </c>
      <c r="H273" t="s">
        <v>9</v>
      </c>
      <c r="I273" t="s">
        <v>593</v>
      </c>
      <c r="J273" t="s">
        <v>2499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2499</v>
      </c>
      <c r="C274" t="s">
        <v>482</v>
      </c>
      <c r="D274" t="str">
        <f t="shared" si="8"/>
        <v>EA0F</v>
      </c>
      <c r="E274">
        <v>1</v>
      </c>
      <c r="F274" t="s">
        <v>2499</v>
      </c>
      <c r="G274" t="s">
        <v>2499</v>
      </c>
      <c r="H274" t="s">
        <v>9</v>
      </c>
      <c r="I274" t="s">
        <v>593</v>
      </c>
      <c r="J274" t="s">
        <v>2499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2499</v>
      </c>
      <c r="C275" t="s">
        <v>483</v>
      </c>
      <c r="D275" t="str">
        <f t="shared" si="8"/>
        <v>EA10</v>
      </c>
      <c r="E275">
        <v>1</v>
      </c>
      <c r="F275" t="s">
        <v>2499</v>
      </c>
      <c r="G275" t="s">
        <v>2499</v>
      </c>
      <c r="H275" t="s">
        <v>9</v>
      </c>
      <c r="I275" t="s">
        <v>593</v>
      </c>
      <c r="J275" t="s">
        <v>2499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2499</v>
      </c>
      <c r="C276" t="s">
        <v>484</v>
      </c>
      <c r="D276" t="str">
        <f t="shared" si="8"/>
        <v>EA11</v>
      </c>
      <c r="E276">
        <v>1</v>
      </c>
      <c r="F276" t="s">
        <v>2499</v>
      </c>
      <c r="G276" t="s">
        <v>2499</v>
      </c>
      <c r="H276" t="s">
        <v>9</v>
      </c>
      <c r="I276" t="s">
        <v>593</v>
      </c>
      <c r="J276" t="s">
        <v>2499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2499</v>
      </c>
      <c r="C277" t="s">
        <v>485</v>
      </c>
      <c r="D277" t="str">
        <f t="shared" si="8"/>
        <v>EA12</v>
      </c>
      <c r="E277">
        <v>1</v>
      </c>
      <c r="F277" t="s">
        <v>2499</v>
      </c>
      <c r="G277" t="s">
        <v>2499</v>
      </c>
      <c r="H277" t="s">
        <v>9</v>
      </c>
      <c r="I277" t="s">
        <v>593</v>
      </c>
      <c r="J277" t="s">
        <v>2499</v>
      </c>
      <c r="K277" s="16" t="s">
        <v>1785</v>
      </c>
      <c r="L277" s="21" t="s">
        <v>1783</v>
      </c>
      <c r="M277" s="21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2499</v>
      </c>
      <c r="C278" t="s">
        <v>486</v>
      </c>
      <c r="D278" t="str">
        <f t="shared" si="8"/>
        <v>EA13</v>
      </c>
      <c r="E278">
        <v>1</v>
      </c>
      <c r="F278" t="s">
        <v>2499</v>
      </c>
      <c r="G278" t="s">
        <v>2499</v>
      </c>
      <c r="H278" t="s">
        <v>9</v>
      </c>
      <c r="I278" t="s">
        <v>593</v>
      </c>
      <c r="J278" t="s">
        <v>2499</v>
      </c>
      <c r="K278" s="16" t="s">
        <v>1782</v>
      </c>
      <c r="L278" s="21" t="s">
        <v>1780</v>
      </c>
      <c r="M278" s="21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2499</v>
      </c>
      <c r="C279" t="s">
        <v>487</v>
      </c>
      <c r="D279" t="str">
        <f t="shared" si="8"/>
        <v>EA14</v>
      </c>
      <c r="E279">
        <v>1</v>
      </c>
      <c r="F279" t="s">
        <v>2499</v>
      </c>
      <c r="G279" t="s">
        <v>2499</v>
      </c>
      <c r="H279" t="s">
        <v>9</v>
      </c>
      <c r="I279" t="s">
        <v>593</v>
      </c>
      <c r="J279" t="s">
        <v>2499</v>
      </c>
      <c r="K279" s="16" t="s">
        <v>1779</v>
      </c>
      <c r="L279" s="21" t="s">
        <v>1777</v>
      </c>
      <c r="M279" s="21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2499</v>
      </c>
      <c r="C280" t="s">
        <v>488</v>
      </c>
      <c r="D280" t="str">
        <f t="shared" si="8"/>
        <v>EA15</v>
      </c>
      <c r="E280">
        <v>1</v>
      </c>
      <c r="F280" t="s">
        <v>2499</v>
      </c>
      <c r="G280" t="s">
        <v>2499</v>
      </c>
      <c r="H280" t="s">
        <v>9</v>
      </c>
      <c r="I280" t="s">
        <v>593</v>
      </c>
      <c r="J280" t="s">
        <v>2499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2499</v>
      </c>
      <c r="C281" t="s">
        <v>489</v>
      </c>
      <c r="D281" t="str">
        <f t="shared" si="8"/>
        <v>EA16</v>
      </c>
      <c r="E281">
        <v>1</v>
      </c>
      <c r="F281" t="s">
        <v>2499</v>
      </c>
      <c r="G281" t="s">
        <v>2499</v>
      </c>
      <c r="H281" t="s">
        <v>9</v>
      </c>
      <c r="I281" t="s">
        <v>593</v>
      </c>
      <c r="J281" t="s">
        <v>2499</v>
      </c>
      <c r="K281" s="16" t="s">
        <v>1773</v>
      </c>
      <c r="L281" s="21" t="s">
        <v>1771</v>
      </c>
      <c r="M281" s="21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2499</v>
      </c>
      <c r="C282" t="s">
        <v>490</v>
      </c>
      <c r="D282" t="str">
        <f t="shared" si="8"/>
        <v>EA17</v>
      </c>
      <c r="E282">
        <v>1</v>
      </c>
      <c r="F282" t="s">
        <v>2499</v>
      </c>
      <c r="G282" t="s">
        <v>2499</v>
      </c>
      <c r="H282" t="s">
        <v>9</v>
      </c>
      <c r="I282" t="s">
        <v>593</v>
      </c>
      <c r="J282" t="s">
        <v>2499</v>
      </c>
      <c r="K282" s="16" t="s">
        <v>1770</v>
      </c>
      <c r="L282" s="21" t="s">
        <v>1768</v>
      </c>
      <c r="M282" s="21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2499</v>
      </c>
      <c r="C283" t="s">
        <v>491</v>
      </c>
      <c r="D283" t="str">
        <f t="shared" si="8"/>
        <v>EA18</v>
      </c>
      <c r="E283">
        <v>1</v>
      </c>
      <c r="F283" t="s">
        <v>2499</v>
      </c>
      <c r="G283" t="s">
        <v>2499</v>
      </c>
      <c r="H283" t="s">
        <v>9</v>
      </c>
      <c r="I283" t="s">
        <v>593</v>
      </c>
      <c r="J283" t="s">
        <v>2499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2499</v>
      </c>
      <c r="C284" t="s">
        <v>492</v>
      </c>
      <c r="D284" t="str">
        <f t="shared" si="8"/>
        <v>EA19</v>
      </c>
      <c r="E284">
        <v>1</v>
      </c>
      <c r="F284" t="s">
        <v>2499</v>
      </c>
      <c r="G284" t="s">
        <v>2499</v>
      </c>
      <c r="H284" t="s">
        <v>9</v>
      </c>
      <c r="I284" t="s">
        <v>568</v>
      </c>
      <c r="J284" t="s">
        <v>2499</v>
      </c>
      <c r="K284" s="22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2499</v>
      </c>
      <c r="C285" t="s">
        <v>214</v>
      </c>
      <c r="D285" t="str">
        <f t="shared" si="8"/>
        <v>EA1A</v>
      </c>
      <c r="E285">
        <v>1</v>
      </c>
      <c r="F285" t="s">
        <v>2499</v>
      </c>
      <c r="G285" t="s">
        <v>2499</v>
      </c>
      <c r="H285" t="s">
        <v>9</v>
      </c>
      <c r="I285" t="s">
        <v>568</v>
      </c>
      <c r="J285" t="s">
        <v>2499</v>
      </c>
      <c r="K285" s="22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2499</v>
      </c>
      <c r="C286" t="s">
        <v>493</v>
      </c>
      <c r="D286" t="str">
        <f t="shared" si="8"/>
        <v>EA1B</v>
      </c>
      <c r="E286">
        <v>1</v>
      </c>
      <c r="F286" t="s">
        <v>2499</v>
      </c>
      <c r="G286" t="s">
        <v>2499</v>
      </c>
      <c r="H286" t="s">
        <v>9</v>
      </c>
      <c r="I286" t="s">
        <v>568</v>
      </c>
      <c r="J286" t="s">
        <v>2499</v>
      </c>
      <c r="K286" s="22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2499</v>
      </c>
      <c r="C287" t="s">
        <v>494</v>
      </c>
      <c r="D287" t="str">
        <f t="shared" si="8"/>
        <v>EA1C</v>
      </c>
      <c r="E287">
        <v>1</v>
      </c>
      <c r="F287" t="s">
        <v>2499</v>
      </c>
      <c r="G287" t="s">
        <v>2499</v>
      </c>
      <c r="H287" t="s">
        <v>9</v>
      </c>
      <c r="I287" t="s">
        <v>568</v>
      </c>
      <c r="J287" t="s">
        <v>2499</v>
      </c>
      <c r="K287" s="23" t="s">
        <v>2499</v>
      </c>
      <c r="L287" s="10" t="s">
        <v>2499</v>
      </c>
      <c r="M287" s="10" t="s">
        <v>2499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2499</v>
      </c>
      <c r="C288" t="s">
        <v>495</v>
      </c>
      <c r="D288" t="str">
        <f t="shared" si="8"/>
        <v>EA1D</v>
      </c>
      <c r="E288">
        <v>1</v>
      </c>
      <c r="F288" t="s">
        <v>2499</v>
      </c>
      <c r="G288" t="s">
        <v>2499</v>
      </c>
      <c r="H288" t="s">
        <v>9</v>
      </c>
      <c r="I288" t="s">
        <v>568</v>
      </c>
      <c r="J288" t="s">
        <v>2499</v>
      </c>
      <c r="K288" s="22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2499</v>
      </c>
      <c r="C289" t="s">
        <v>496</v>
      </c>
      <c r="D289" t="str">
        <f t="shared" si="8"/>
        <v>EA1E</v>
      </c>
      <c r="E289">
        <v>1</v>
      </c>
      <c r="F289" t="s">
        <v>2499</v>
      </c>
      <c r="G289" t="s">
        <v>2499</v>
      </c>
      <c r="H289" t="s">
        <v>9</v>
      </c>
      <c r="I289" t="s">
        <v>568</v>
      </c>
      <c r="J289" t="s">
        <v>2499</v>
      </c>
      <c r="K289" s="23" t="s">
        <v>2499</v>
      </c>
      <c r="L289" s="10" t="s">
        <v>2499</v>
      </c>
      <c r="M289" s="10" t="s">
        <v>2499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2499</v>
      </c>
      <c r="C290" t="s">
        <v>497</v>
      </c>
      <c r="D290" t="str">
        <f t="shared" si="8"/>
        <v>EA1F</v>
      </c>
      <c r="E290">
        <v>1</v>
      </c>
      <c r="F290" t="s">
        <v>2499</v>
      </c>
      <c r="G290" t="s">
        <v>2499</v>
      </c>
      <c r="H290" t="s">
        <v>9</v>
      </c>
      <c r="I290" t="s">
        <v>568</v>
      </c>
      <c r="J290" t="s">
        <v>2499</v>
      </c>
      <c r="K290" s="22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2499</v>
      </c>
      <c r="C291" t="s">
        <v>498</v>
      </c>
      <c r="D291" t="str">
        <f t="shared" si="8"/>
        <v>EA20</v>
      </c>
      <c r="E291">
        <v>1</v>
      </c>
      <c r="F291" t="s">
        <v>2499</v>
      </c>
      <c r="G291" t="s">
        <v>2499</v>
      </c>
      <c r="H291" t="s">
        <v>9</v>
      </c>
      <c r="I291" t="s">
        <v>568</v>
      </c>
      <c r="J291" t="s">
        <v>2499</v>
      </c>
      <c r="K291" s="16" t="s">
        <v>1749</v>
      </c>
      <c r="L291" s="21" t="s">
        <v>1747</v>
      </c>
      <c r="M291" s="21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2499</v>
      </c>
      <c r="C292" t="s">
        <v>499</v>
      </c>
      <c r="D292" t="str">
        <f t="shared" si="8"/>
        <v>EA21</v>
      </c>
      <c r="E292">
        <v>1</v>
      </c>
      <c r="F292" t="s">
        <v>2499</v>
      </c>
      <c r="G292" t="s">
        <v>2499</v>
      </c>
      <c r="H292" t="s">
        <v>9</v>
      </c>
      <c r="I292" t="s">
        <v>568</v>
      </c>
      <c r="J292" t="s">
        <v>2499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2499</v>
      </c>
      <c r="C293" t="s">
        <v>500</v>
      </c>
      <c r="D293" t="str">
        <f t="shared" si="8"/>
        <v>EA22</v>
      </c>
      <c r="E293">
        <v>1</v>
      </c>
      <c r="F293" t="s">
        <v>2499</v>
      </c>
      <c r="G293" t="s">
        <v>2499</v>
      </c>
      <c r="H293" t="s">
        <v>9</v>
      </c>
      <c r="I293" t="s">
        <v>568</v>
      </c>
      <c r="J293" t="s">
        <v>2499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2499</v>
      </c>
      <c r="C294" t="s">
        <v>501</v>
      </c>
      <c r="D294" t="str">
        <f t="shared" si="8"/>
        <v>EA23</v>
      </c>
      <c r="E294">
        <v>1</v>
      </c>
      <c r="F294" t="s">
        <v>2499</v>
      </c>
      <c r="G294" t="s">
        <v>2499</v>
      </c>
      <c r="H294" t="s">
        <v>9</v>
      </c>
      <c r="I294" t="s">
        <v>568</v>
      </c>
      <c r="J294" t="s">
        <v>2499</v>
      </c>
      <c r="K294" s="16" t="s">
        <v>1740</v>
      </c>
      <c r="L294" s="21" t="s">
        <v>1738</v>
      </c>
      <c r="M294" s="21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2499</v>
      </c>
      <c r="C295" t="s">
        <v>502</v>
      </c>
      <c r="D295" t="str">
        <f t="shared" si="8"/>
        <v>EA24</v>
      </c>
      <c r="E295">
        <v>1</v>
      </c>
      <c r="F295" t="s">
        <v>2499</v>
      </c>
      <c r="G295" t="s">
        <v>2499</v>
      </c>
      <c r="H295" t="s">
        <v>9</v>
      </c>
      <c r="I295" t="s">
        <v>568</v>
      </c>
      <c r="J295" t="s">
        <v>2499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2499</v>
      </c>
      <c r="C296" t="s">
        <v>503</v>
      </c>
      <c r="D296" t="str">
        <f t="shared" si="8"/>
        <v>EA25</v>
      </c>
      <c r="E296">
        <v>1</v>
      </c>
      <c r="F296" t="s">
        <v>2499</v>
      </c>
      <c r="G296" t="s">
        <v>2499</v>
      </c>
      <c r="H296" t="s">
        <v>9</v>
      </c>
      <c r="I296" t="s">
        <v>568</v>
      </c>
      <c r="J296" t="s">
        <v>2499</v>
      </c>
      <c r="K296" s="16" t="s">
        <v>1734</v>
      </c>
      <c r="L296" s="21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2499</v>
      </c>
      <c r="C297" t="s">
        <v>504</v>
      </c>
      <c r="D297" t="str">
        <f t="shared" si="8"/>
        <v>EA26</v>
      </c>
      <c r="E297">
        <v>1</v>
      </c>
      <c r="F297" t="s">
        <v>2499</v>
      </c>
      <c r="G297" t="s">
        <v>2499</v>
      </c>
      <c r="H297" t="s">
        <v>9</v>
      </c>
      <c r="I297" t="s">
        <v>568</v>
      </c>
      <c r="J297" t="s">
        <v>2499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2499</v>
      </c>
      <c r="C298" t="s">
        <v>505</v>
      </c>
      <c r="D298" t="str">
        <f t="shared" si="8"/>
        <v>EA27</v>
      </c>
      <c r="E298">
        <v>1</v>
      </c>
      <c r="F298" t="s">
        <v>2499</v>
      </c>
      <c r="G298" t="s">
        <v>2499</v>
      </c>
      <c r="H298" t="s">
        <v>9</v>
      </c>
      <c r="I298" t="s">
        <v>568</v>
      </c>
      <c r="J298" t="s">
        <v>2499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2499</v>
      </c>
      <c r="C299" t="s">
        <v>506</v>
      </c>
      <c r="D299" t="str">
        <f t="shared" si="8"/>
        <v>EA28</v>
      </c>
      <c r="E299">
        <v>1</v>
      </c>
      <c r="F299" t="s">
        <v>2499</v>
      </c>
      <c r="G299" t="s">
        <v>2499</v>
      </c>
      <c r="H299" t="s">
        <v>9</v>
      </c>
      <c r="I299" t="s">
        <v>568</v>
      </c>
      <c r="J299" t="s">
        <v>2499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2499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2499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2499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2499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2499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2499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2499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2499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2499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2499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2499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2499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2499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2499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2499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2499</v>
      </c>
      <c r="K307" s="16" t="s">
        <v>2499</v>
      </c>
      <c r="L307" s="14" t="s">
        <v>2499</v>
      </c>
      <c r="M307" s="14" t="s">
        <v>2499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2499</v>
      </c>
      <c r="C308" t="s">
        <v>515</v>
      </c>
      <c r="D308" t="str">
        <f t="shared" si="8"/>
        <v>EA31</v>
      </c>
      <c r="E308">
        <v>1</v>
      </c>
      <c r="F308" t="s">
        <v>2499</v>
      </c>
      <c r="G308" t="s">
        <v>2499</v>
      </c>
      <c r="H308" t="s">
        <v>9</v>
      </c>
      <c r="I308" t="s">
        <v>594</v>
      </c>
      <c r="J308" t="s">
        <v>2499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2499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2499</v>
      </c>
      <c r="K309" s="16" t="s">
        <v>2499</v>
      </c>
      <c r="L309" s="14" t="s">
        <v>2499</v>
      </c>
      <c r="M309" s="14" t="s">
        <v>2499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2499</v>
      </c>
      <c r="C310" t="s">
        <v>517</v>
      </c>
      <c r="D310" t="str">
        <f t="shared" si="8"/>
        <v>EA33</v>
      </c>
      <c r="E310">
        <v>1</v>
      </c>
      <c r="F310" t="s">
        <v>2499</v>
      </c>
      <c r="G310" t="s">
        <v>2499</v>
      </c>
      <c r="H310" t="s">
        <v>9</v>
      </c>
      <c r="I310" t="s">
        <v>594</v>
      </c>
      <c r="J310" t="s">
        <v>2499</v>
      </c>
      <c r="K310" s="16" t="s">
        <v>2499</v>
      </c>
      <c r="L310" s="14" t="s">
        <v>2499</v>
      </c>
      <c r="M310" s="14" t="s">
        <v>2499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2499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2499</v>
      </c>
      <c r="K311" s="16" t="s">
        <v>2499</v>
      </c>
      <c r="L311" s="14" t="s">
        <v>2499</v>
      </c>
      <c r="M311" s="14" t="s">
        <v>2499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2499</v>
      </c>
      <c r="C312" t="s">
        <v>519</v>
      </c>
      <c r="D312" t="str">
        <f t="shared" si="8"/>
        <v>EA35</v>
      </c>
      <c r="E312">
        <v>1</v>
      </c>
      <c r="F312" t="s">
        <v>2499</v>
      </c>
      <c r="G312" t="s">
        <v>2499</v>
      </c>
      <c r="H312" t="s">
        <v>9</v>
      </c>
      <c r="I312" t="s">
        <v>594</v>
      </c>
      <c r="J312" t="s">
        <v>2499</v>
      </c>
      <c r="K312" s="16" t="s">
        <v>1701</v>
      </c>
      <c r="L312" s="21" t="s">
        <v>1699</v>
      </c>
      <c r="M312" s="21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2499</v>
      </c>
      <c r="C313" t="s">
        <v>520</v>
      </c>
      <c r="D313" t="str">
        <f t="shared" si="8"/>
        <v>EA36</v>
      </c>
      <c r="E313">
        <v>1</v>
      </c>
      <c r="F313" t="s">
        <v>2499</v>
      </c>
      <c r="G313" t="s">
        <v>2499</v>
      </c>
      <c r="H313" t="s">
        <v>9</v>
      </c>
      <c r="I313" t="s">
        <v>594</v>
      </c>
      <c r="J313" t="s">
        <v>2499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2499</v>
      </c>
      <c r="C314" t="s">
        <v>521</v>
      </c>
      <c r="D314" t="str">
        <f t="shared" si="8"/>
        <v>EA37</v>
      </c>
      <c r="E314">
        <v>1</v>
      </c>
      <c r="F314" t="s">
        <v>2499</v>
      </c>
      <c r="G314" t="s">
        <v>2499</v>
      </c>
      <c r="H314" t="s">
        <v>9</v>
      </c>
      <c r="I314" t="s">
        <v>594</v>
      </c>
      <c r="J314" t="s">
        <v>2499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2499</v>
      </c>
      <c r="C315" t="s">
        <v>522</v>
      </c>
      <c r="D315" t="str">
        <f t="shared" si="8"/>
        <v>EA38</v>
      </c>
      <c r="E315">
        <v>1</v>
      </c>
      <c r="F315" t="s">
        <v>2499</v>
      </c>
      <c r="G315" t="s">
        <v>2499</v>
      </c>
      <c r="H315" t="s">
        <v>9</v>
      </c>
      <c r="I315" t="s">
        <v>594</v>
      </c>
      <c r="J315" t="s">
        <v>2499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2499</v>
      </c>
      <c r="C316" t="s">
        <v>523</v>
      </c>
      <c r="D316" t="str">
        <f t="shared" si="8"/>
        <v>EA39</v>
      </c>
      <c r="E316">
        <v>1</v>
      </c>
      <c r="F316" t="s">
        <v>2499</v>
      </c>
      <c r="G316" t="s">
        <v>2499</v>
      </c>
      <c r="H316" t="s">
        <v>9</v>
      </c>
      <c r="I316" t="s">
        <v>594</v>
      </c>
      <c r="J316" t="s">
        <v>2499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2499</v>
      </c>
      <c r="C317" t="s">
        <v>524</v>
      </c>
      <c r="D317" t="str">
        <f t="shared" si="8"/>
        <v>EA3A</v>
      </c>
      <c r="E317">
        <v>1</v>
      </c>
      <c r="F317" t="s">
        <v>2499</v>
      </c>
      <c r="G317" t="s">
        <v>2499</v>
      </c>
      <c r="H317" t="s">
        <v>9</v>
      </c>
      <c r="I317" t="s">
        <v>594</v>
      </c>
      <c r="J317" t="s">
        <v>2499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2499</v>
      </c>
      <c r="C318" t="s">
        <v>525</v>
      </c>
      <c r="D318" t="str">
        <f t="shared" si="8"/>
        <v>EA3B</v>
      </c>
      <c r="E318">
        <v>1</v>
      </c>
      <c r="F318" t="s">
        <v>2499</v>
      </c>
      <c r="G318" t="s">
        <v>2499</v>
      </c>
      <c r="H318" t="s">
        <v>9</v>
      </c>
      <c r="I318" t="s">
        <v>594</v>
      </c>
      <c r="J318" t="s">
        <v>2499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2499</v>
      </c>
      <c r="C319" t="s">
        <v>526</v>
      </c>
      <c r="D319" t="str">
        <f t="shared" si="8"/>
        <v>EA3C</v>
      </c>
      <c r="E319">
        <v>1</v>
      </c>
      <c r="F319" t="s">
        <v>2499</v>
      </c>
      <c r="G319" t="s">
        <v>2499</v>
      </c>
      <c r="H319" t="s">
        <v>9</v>
      </c>
      <c r="I319" t="s">
        <v>594</v>
      </c>
      <c r="J319" t="s">
        <v>2499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2499</v>
      </c>
      <c r="C320" t="s">
        <v>527</v>
      </c>
      <c r="D320" t="str">
        <f t="shared" si="8"/>
        <v>EA3D</v>
      </c>
      <c r="E320">
        <v>1</v>
      </c>
      <c r="F320" t="s">
        <v>2499</v>
      </c>
      <c r="G320" t="s">
        <v>2499</v>
      </c>
      <c r="H320" t="s">
        <v>9</v>
      </c>
      <c r="I320" t="s">
        <v>588</v>
      </c>
      <c r="J320" t="s">
        <v>2499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2499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2499</v>
      </c>
      <c r="K321" s="22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2499</v>
      </c>
      <c r="C322" t="s">
        <v>529</v>
      </c>
      <c r="D322" t="str">
        <f t="shared" si="8"/>
        <v>EA3F</v>
      </c>
      <c r="E322">
        <v>1</v>
      </c>
      <c r="F322" t="s">
        <v>2499</v>
      </c>
      <c r="G322" t="s">
        <v>2499</v>
      </c>
      <c r="H322" t="s">
        <v>9</v>
      </c>
      <c r="I322" t="s">
        <v>588</v>
      </c>
      <c r="J322" t="s">
        <v>2499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2499</v>
      </c>
      <c r="C323" t="s">
        <v>530</v>
      </c>
      <c r="D323" t="str">
        <f t="shared" ref="D323:D386" si="10">DEC2HEX(A323)</f>
        <v>EA40</v>
      </c>
      <c r="E323">
        <v>1</v>
      </c>
      <c r="F323" t="s">
        <v>2499</v>
      </c>
      <c r="G323" t="s">
        <v>2499</v>
      </c>
      <c r="H323" t="s">
        <v>9</v>
      </c>
      <c r="I323" t="s">
        <v>588</v>
      </c>
      <c r="J323" t="s">
        <v>2499</v>
      </c>
      <c r="K323" s="16" t="s">
        <v>1668</v>
      </c>
      <c r="L323" s="14" t="s">
        <v>1666</v>
      </c>
      <c r="M323" s="14" t="s">
        <v>1667</v>
      </c>
      <c r="N323" s="14" t="str">
        <f t="shared" si="9"/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2499</v>
      </c>
      <c r="C324" t="s">
        <v>531</v>
      </c>
      <c r="D324" t="str">
        <f t="shared" si="10"/>
        <v>EA41</v>
      </c>
      <c r="E324">
        <v>1</v>
      </c>
      <c r="F324" t="s">
        <v>2499</v>
      </c>
      <c r="G324" t="s">
        <v>2499</v>
      </c>
      <c r="H324" t="s">
        <v>9</v>
      </c>
      <c r="I324" t="s">
        <v>588</v>
      </c>
      <c r="J324" t="s">
        <v>2499</v>
      </c>
      <c r="K324" s="16" t="s">
        <v>1665</v>
      </c>
      <c r="L324" s="14" t="s">
        <v>1663</v>
      </c>
      <c r="M324" s="14" t="s">
        <v>1664</v>
      </c>
      <c r="N324" s="14" t="str">
        <f t="shared" ref="N324:N387" si="11">SUBSTITUTE(_xlfn.CONCAT("{'decimal':'",A324,"','namebowtie':'",C324,"','namemdl2':'",L324,"','codebowtie':'",D324,"','codemdl2':'",M324,"','stylevariation':'",F324,"','keywords':",SUBSTITUTE(SUBSTITUTE(_xlfn.CONCAT("['",G324,"']")," ","','"),"'",""""),",'subset':'",H324,"','group':'",I324,"','usagenotes':'",J324,"'}"),"'","""")</f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2499</v>
      </c>
      <c r="C325" t="s">
        <v>532</v>
      </c>
      <c r="D325" t="str">
        <f t="shared" si="10"/>
        <v>EA42</v>
      </c>
      <c r="E325">
        <v>1</v>
      </c>
      <c r="F325" t="s">
        <v>2499</v>
      </c>
      <c r="G325" t="s">
        <v>2499</v>
      </c>
      <c r="H325" t="s">
        <v>9</v>
      </c>
      <c r="I325" t="s">
        <v>588</v>
      </c>
      <c r="J325" t="s">
        <v>2499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2499</v>
      </c>
      <c r="C326" t="s">
        <v>533</v>
      </c>
      <c r="D326" t="str">
        <f t="shared" si="10"/>
        <v>EA43</v>
      </c>
      <c r="E326">
        <v>1</v>
      </c>
      <c r="F326" t="s">
        <v>2499</v>
      </c>
      <c r="G326" t="s">
        <v>2499</v>
      </c>
      <c r="H326" t="s">
        <v>9</v>
      </c>
      <c r="I326" t="s">
        <v>588</v>
      </c>
      <c r="J326" t="s">
        <v>2499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2499</v>
      </c>
      <c r="C327" t="s">
        <v>534</v>
      </c>
      <c r="D327" t="str">
        <f t="shared" si="10"/>
        <v>EA44</v>
      </c>
      <c r="E327">
        <v>1</v>
      </c>
      <c r="F327" t="s">
        <v>2499</v>
      </c>
      <c r="G327" t="s">
        <v>2499</v>
      </c>
      <c r="H327" t="s">
        <v>9</v>
      </c>
      <c r="I327" t="s">
        <v>588</v>
      </c>
      <c r="J327" t="s">
        <v>2499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2499</v>
      </c>
      <c r="C328" t="s">
        <v>535</v>
      </c>
      <c r="D328" t="str">
        <f t="shared" si="10"/>
        <v>EA45</v>
      </c>
      <c r="E328">
        <v>1</v>
      </c>
      <c r="F328" t="s">
        <v>2499</v>
      </c>
      <c r="G328" t="s">
        <v>2499</v>
      </c>
      <c r="H328" t="s">
        <v>9</v>
      </c>
      <c r="I328" t="s">
        <v>588</v>
      </c>
      <c r="J328" t="s">
        <v>2499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2499</v>
      </c>
      <c r="C329" t="s">
        <v>536</v>
      </c>
      <c r="D329" t="str">
        <f t="shared" si="10"/>
        <v>EA46</v>
      </c>
      <c r="E329">
        <v>1</v>
      </c>
      <c r="F329" t="s">
        <v>2499</v>
      </c>
      <c r="G329" t="s">
        <v>2499</v>
      </c>
      <c r="H329" t="s">
        <v>9</v>
      </c>
      <c r="I329" t="s">
        <v>588</v>
      </c>
      <c r="J329" t="s">
        <v>2499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2499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2499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2499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2499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2499</v>
      </c>
      <c r="L333" s="14" t="s">
        <v>2499</v>
      </c>
      <c r="M333" s="14" t="s">
        <v>2499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2499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2499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2499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2499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2499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2499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2499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2499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2499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2499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2499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2499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2499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2499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2499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2499</v>
      </c>
      <c r="C349" t="s">
        <v>618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2499</v>
      </c>
      <c r="C350" t="s">
        <v>619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2499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2499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2499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2499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2499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2499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2499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2499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2499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2499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2499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2499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2499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2499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2499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2499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2499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2499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2499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2499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2499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2499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2499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2499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2499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2499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2499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2499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2499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2499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2499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2499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2499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2499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2499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2499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2499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si="11"/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2499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ref="N388:N451" si="13">SUBSTITUTE(_xlfn.CONCAT("{'decimal':'",A388,"','namebowtie':'",C388,"','namemdl2':'",L388,"','codebowtie':'",D388,"','codemdl2':'",M388,"','stylevariation':'",F388,"','keywords':",SUBSTITUTE(SUBSTITUTE(_xlfn.CONCAT("['",G388,"']")," ","','"),"'",""""),",'subset':'",H388,"','group':'",I388,"','usagenotes':'",J388,"'}"),"'","""")</f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2499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2499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2499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2499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2499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2499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2499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2499</v>
      </c>
      <c r="L395" s="14" t="s">
        <v>2499</v>
      </c>
      <c r="M395" s="14" t="s">
        <v>2499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2499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2499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2499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2499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2499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2499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2499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2499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2499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2499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2499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2499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2499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2499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2499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2499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2499</v>
      </c>
      <c r="L411" s="15" t="s">
        <v>2499</v>
      </c>
      <c r="M411" s="15" t="s">
        <v>2499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2499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2499</v>
      </c>
      <c r="L412" s="15" t="s">
        <v>2499</v>
      </c>
      <c r="M412" s="15" t="s">
        <v>2499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2499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2499</v>
      </c>
      <c r="L413" s="15" t="s">
        <v>2499</v>
      </c>
      <c r="M413" s="15" t="s">
        <v>2499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2499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2499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2499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2499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2499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2499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2499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2499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2499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2499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2499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2499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2499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2499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2499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2499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2499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2499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 t="shared" si="13"/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2499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2499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2499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2499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2499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2499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2499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2499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2499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2499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2499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2499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2499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2499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2499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2499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2499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2499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2499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2499</v>
      </c>
      <c r="C451" t="s">
        <v>933</v>
      </c>
      <c r="D451" t="str">
        <f t="shared" ref="D451:D521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si="13"/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2499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ref="N452:N515" si="15">SUBSTITUTE(_xlfn.CONCAT("{'decimal':'",A452,"','namebowtie':'",C452,"','namemdl2':'",L452,"','codebowtie':'",D452,"','codemdl2':'",M452,"','stylevariation':'",F452,"','keywords':",SUBSTITUTE(SUBSTITUTE(_xlfn.CONCAT("['",G452,"']")," ","','"),"'",""""),",'subset':'",H452,"','group':'",I452,"','usagenotes':'",J452,"'}"),"'","""")</f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2499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2499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2499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2499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2499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2499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2499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2499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2499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2499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2499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588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{"decimal":"60108","namebowtie":"brand-vsts-alt-1","namemdl2":"VSTSAltLogo1","codebowtie":"EACC","codemdl2":"F382","stylevariation":"bold","keywords":["brand","vsts","rtw"],"subset":"VSTS","group":"Work","usagenotes":"Only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2499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588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{"decimal":"60109","namebowtie":"brand-vsts-alt-2","namemdl2":"VSTSAltLogo2","codebowtie":"EACD","codemdl2":"F383","stylevariation":"bold","keywords":["brand","vsts","rc","preview"],"subset":"VSTS","group":"Work","usagenotes":"Only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2499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2499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2499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2499</v>
      </c>
      <c r="L467" s="14" t="s">
        <v>2499</v>
      </c>
      <c r="M467" s="14" t="s">
        <v>2499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2499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2499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2499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2499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2499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2499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 t="shared" si="14"/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2499</v>
      </c>
      <c r="L515" s="18" t="s">
        <v>2499</v>
      </c>
      <c r="M515" s="18" t="s">
        <v>2499</v>
      </c>
      <c r="N515" s="14" t="str">
        <f t="shared" si="15"/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 t="shared" si="14"/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2499</v>
      </c>
      <c r="L516" s="18" t="s">
        <v>2499</v>
      </c>
      <c r="M516" s="18" t="s">
        <v>2499</v>
      </c>
      <c r="N516" s="14" t="str">
        <f t="shared" ref="N516:N527" si="16">SUBSTITUTE(_xlfn.CONCAT("{'decimal':'",A516,"','namebowtie':'",C516,"','namemdl2':'",L516,"','codebowtie':'",D516,"','codemdl2':'",M516,"','stylevariation':'",F516,"','keywords':",SUBSTITUTE(SUBSTITUTE(_xlfn.CONCAT("['",G516,"']")," ","','"),"'",""""),",'subset':'",H516,"','group':'",I516,"','usagenotes':'",J516,"'}"),"'","""")</f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 t="shared" si="14"/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2499</v>
      </c>
      <c r="L517" s="18" t="s">
        <v>2499</v>
      </c>
      <c r="M517" s="18" t="s">
        <v>2499</v>
      </c>
      <c r="N517" s="14" t="str">
        <f t="shared" si="16"/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/>
      <c r="C518" s="18" t="s">
        <v>2502</v>
      </c>
      <c r="D518" s="18" t="str">
        <f t="shared" si="14"/>
        <v>EB03</v>
      </c>
      <c r="E518" s="18">
        <v>1.1000000000000001</v>
      </c>
      <c r="F518" s="18" t="s">
        <v>11</v>
      </c>
      <c r="G518" s="18" t="s">
        <v>2504</v>
      </c>
      <c r="H518" s="1" t="s">
        <v>9</v>
      </c>
      <c r="I518" s="18" t="s">
        <v>588</v>
      </c>
      <c r="J518" s="1" t="s">
        <v>2506</v>
      </c>
      <c r="K518" s="19" t="s">
        <v>2499</v>
      </c>
      <c r="L518" s="18" t="s">
        <v>2499</v>
      </c>
      <c r="M518" s="18" t="s">
        <v>2499</v>
      </c>
      <c r="N518" s="14" t="str">
        <f t="shared" si="16"/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/>
      <c r="C519" s="18" t="s">
        <v>2503</v>
      </c>
      <c r="D519" s="18" t="str">
        <f t="shared" si="14"/>
        <v>EB04</v>
      </c>
      <c r="E519" s="18">
        <v>1.1000000000000001</v>
      </c>
      <c r="F519" s="18" t="s">
        <v>11</v>
      </c>
      <c r="G519" s="18" t="s">
        <v>2505</v>
      </c>
      <c r="H519" s="1" t="s">
        <v>9</v>
      </c>
      <c r="I519" s="18" t="s">
        <v>588</v>
      </c>
      <c r="J519" s="1" t="s">
        <v>2507</v>
      </c>
      <c r="K519" s="19" t="s">
        <v>2499</v>
      </c>
      <c r="L519" s="18" t="s">
        <v>2499</v>
      </c>
      <c r="M519" s="18" t="s">
        <v>2499</v>
      </c>
      <c r="N519" s="14" t="str">
        <f t="shared" si="16"/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/>
      <c r="C520" s="18" t="s">
        <v>2500</v>
      </c>
      <c r="D520" s="18" t="str">
        <f t="shared" si="14"/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2501</v>
      </c>
      <c r="K520" s="19" t="s">
        <v>2499</v>
      </c>
      <c r="L520" s="18" t="s">
        <v>2499</v>
      </c>
      <c r="M520" s="18" t="s">
        <v>2499</v>
      </c>
      <c r="N520" s="14" t="str">
        <f t="shared" si="16"/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C521" s="18" t="s">
        <v>2508</v>
      </c>
      <c r="D521" s="18" t="str">
        <f t="shared" si="14"/>
        <v>EB06</v>
      </c>
      <c r="E521" s="18">
        <v>1.1000000000000001</v>
      </c>
      <c r="F521" s="18" t="s">
        <v>10</v>
      </c>
      <c r="G521" s="18" t="s">
        <v>2513</v>
      </c>
      <c r="H521" s="1" t="s">
        <v>9</v>
      </c>
      <c r="I521" s="18" t="s">
        <v>583</v>
      </c>
      <c r="J521" s="18" t="s">
        <v>2518</v>
      </c>
      <c r="K521" s="19" t="s">
        <v>2499</v>
      </c>
      <c r="L521" s="18" t="s">
        <v>2499</v>
      </c>
      <c r="M521" s="18" t="s">
        <v>2499</v>
      </c>
      <c r="N521" s="14" t="str">
        <f t="shared" si="16"/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C522" s="18" t="s">
        <v>2509</v>
      </c>
      <c r="D522" s="18" t="str">
        <f t="shared" ref="D522:D527" si="17">DEC2HEX(A522)</f>
        <v>EB07</v>
      </c>
      <c r="E522" s="18">
        <v>1.1000000000000001</v>
      </c>
      <c r="F522" s="18" t="s">
        <v>10</v>
      </c>
      <c r="G522" s="18" t="s">
        <v>2514</v>
      </c>
      <c r="H522" s="1" t="s">
        <v>9</v>
      </c>
      <c r="I522" s="18" t="s">
        <v>583</v>
      </c>
      <c r="J522" s="18" t="s">
        <v>2518</v>
      </c>
      <c r="K522" s="19" t="s">
        <v>2499</v>
      </c>
      <c r="L522" s="18" t="s">
        <v>2499</v>
      </c>
      <c r="M522" s="18" t="s">
        <v>2499</v>
      </c>
      <c r="N522" s="14" t="str">
        <f t="shared" si="16"/>
        <v>{"decimal":"60167","namebowtie":"external-git","namemdl2":"null","codebowtie":"EB07","codemdl2":"null","stylevariation":"bold","keywords":["build","source","external","git"],"subset":"VSTS","group":"Build","usagenotes":"Used in Build &amp; Relase hub for selecting build source."}</v>
      </c>
    </row>
    <row r="523" spans="1:14" customFormat="1" ht="32.1" customHeight="1">
      <c r="A523" s="18">
        <v>60168</v>
      </c>
      <c r="C523" s="18" t="s">
        <v>2510</v>
      </c>
      <c r="D523" s="18" t="str">
        <f t="shared" si="17"/>
        <v>EB08</v>
      </c>
      <c r="E523" s="18">
        <v>1.1000000000000001</v>
      </c>
      <c r="F523" s="18" t="s">
        <v>10</v>
      </c>
      <c r="G523" s="18" t="s">
        <v>2515</v>
      </c>
      <c r="H523" s="1" t="s">
        <v>9</v>
      </c>
      <c r="I523" s="18" t="s">
        <v>583</v>
      </c>
      <c r="J523" s="18" t="s">
        <v>2518</v>
      </c>
      <c r="K523" s="19" t="s">
        <v>2499</v>
      </c>
      <c r="L523" s="18" t="s">
        <v>2499</v>
      </c>
      <c r="M523" s="18" t="s">
        <v>2499</v>
      </c>
      <c r="N523" s="14" t="str">
        <f t="shared" si="16"/>
        <v>{"decimal":"60168","namebowtie":"external-tfvc","namemdl2":"null","codebowtie":"EB08","codemdl2":"null","stylevariation":"bold","keywords":["build","source","external","tfvc"],"subset":"VSTS","group":"Build","usagenotes":"Used in Build &amp; Relase hub for selecting build source."}</v>
      </c>
    </row>
    <row r="524" spans="1:14" customFormat="1" ht="32.1" customHeight="1">
      <c r="A524" s="18">
        <v>60169</v>
      </c>
      <c r="C524" s="18" t="s">
        <v>2511</v>
      </c>
      <c r="D524" s="18" t="str">
        <f t="shared" si="17"/>
        <v>EB09</v>
      </c>
      <c r="E524" s="18">
        <v>1.1000000000000001</v>
      </c>
      <c r="F524" s="18" t="s">
        <v>10</v>
      </c>
      <c r="G524" s="18" t="s">
        <v>2516</v>
      </c>
      <c r="H524" s="1" t="s">
        <v>9</v>
      </c>
      <c r="I524" s="18" t="s">
        <v>583</v>
      </c>
      <c r="J524" s="18" t="s">
        <v>2518</v>
      </c>
      <c r="K524" s="19" t="s">
        <v>2499</v>
      </c>
      <c r="L524" s="18" t="s">
        <v>2499</v>
      </c>
      <c r="M524" s="18" t="s">
        <v>2499</v>
      </c>
      <c r="N524" s="14" t="str">
        <f t="shared" si="16"/>
        <v>{"decimal":"60169","namebowtie":"external-xaml","namemdl2":"null","codebowtie":"EB09","codemdl2":"null","stylevariation":"bold","keywords":["build","source","external","xaml"],"subset":"VSTS","group":"Build","usagenotes":"Used in Build &amp; Relase hub for selecting build source."}</v>
      </c>
    </row>
    <row r="525" spans="1:14" customFormat="1" ht="32.1" customHeight="1">
      <c r="A525" s="18">
        <v>60170</v>
      </c>
      <c r="C525" s="18" t="s">
        <v>2512</v>
      </c>
      <c r="D525" s="18" t="str">
        <f t="shared" si="17"/>
        <v>EB0A</v>
      </c>
      <c r="E525" s="18">
        <v>1.1000000000000001</v>
      </c>
      <c r="F525" s="18" t="s">
        <v>10</v>
      </c>
      <c r="G525" s="18" t="s">
        <v>2517</v>
      </c>
      <c r="H525" s="1" t="s">
        <v>9</v>
      </c>
      <c r="I525" s="18" t="s">
        <v>583</v>
      </c>
      <c r="J525" s="18" t="s">
        <v>2518</v>
      </c>
      <c r="K525" s="19" t="s">
        <v>2499</v>
      </c>
      <c r="L525" s="18" t="s">
        <v>2499</v>
      </c>
      <c r="M525" s="18" t="s">
        <v>2499</v>
      </c>
      <c r="N525" s="14" t="str">
        <f t="shared" si="16"/>
        <v>{"decimal":"60170","namebowtie":"brand-jenkins","namemdl2":"null","codebowtie":"EB0A","codemdl2":"null","stylevariation":"bold","keywords":["build","source","external","jenkins","brand","logo"],"subset":"VSTS","group":"Build","usagenotes":"Used in Build &amp; Relase hub for selecting build source."}</v>
      </c>
    </row>
    <row r="526" spans="1:14" customFormat="1" ht="32.1" customHeight="1">
      <c r="A526" s="18">
        <v>60171</v>
      </c>
      <c r="C526" s="18" t="s">
        <v>2519</v>
      </c>
      <c r="D526" s="18" t="str">
        <f t="shared" si="17"/>
        <v>EB0B</v>
      </c>
      <c r="E526" s="18">
        <v>1.1000000000000001</v>
      </c>
      <c r="F526" s="18" t="s">
        <v>10</v>
      </c>
      <c r="G526" t="s">
        <v>2521</v>
      </c>
      <c r="H526" s="1" t="s">
        <v>9</v>
      </c>
      <c r="I526" s="18" t="s">
        <v>588</v>
      </c>
      <c r="J526" t="s">
        <v>921</v>
      </c>
      <c r="K526" s="19" t="s">
        <v>2499</v>
      </c>
      <c r="L526" s="18" t="s">
        <v>2499</v>
      </c>
      <c r="M526" s="18" t="s">
        <v>2499</v>
      </c>
      <c r="N526" s="14" t="str">
        <f t="shared" si="16"/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C527" s="18" t="s">
        <v>2520</v>
      </c>
      <c r="D527" s="18" t="str">
        <f t="shared" si="17"/>
        <v>EB0C</v>
      </c>
      <c r="E527" s="18">
        <v>1.1000000000000001</v>
      </c>
      <c r="F527" s="18" t="s">
        <v>10</v>
      </c>
      <c r="G527" t="s">
        <v>2522</v>
      </c>
      <c r="H527" s="1" t="s">
        <v>9</v>
      </c>
      <c r="I527" s="18" t="s">
        <v>588</v>
      </c>
      <c r="J527" t="s">
        <v>921</v>
      </c>
      <c r="K527" s="19" t="s">
        <v>2499</v>
      </c>
      <c r="L527" s="18" t="s">
        <v>2499</v>
      </c>
      <c r="M527" s="18" t="s">
        <v>2499</v>
      </c>
      <c r="N527" s="14" t="str">
        <f t="shared" si="16"/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J332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 (Aquent LLC)</cp:lastModifiedBy>
  <dcterms:created xsi:type="dcterms:W3CDTF">2015-06-05T18:17:20Z</dcterms:created>
  <dcterms:modified xsi:type="dcterms:W3CDTF">2017-06-28T22:35:34Z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