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7" i="3" l="1"/>
  <c r="I458" i="3"/>
  <c r="I459" i="3"/>
  <c r="I460" i="3"/>
  <c r="I461" i="3"/>
  <c r="I462" i="3"/>
  <c r="I463" i="3"/>
  <c r="I464" i="3"/>
  <c r="I465" i="3"/>
  <c r="I466" i="3"/>
  <c r="L473" i="2" l="1"/>
  <c r="L474" i="2"/>
  <c r="C469" i="2"/>
  <c r="L469" i="2" s="1"/>
  <c r="C470" i="2"/>
  <c r="L470" i="2" s="1"/>
  <c r="C471" i="2"/>
  <c r="L471" i="2" s="1"/>
  <c r="C472" i="2"/>
  <c r="L472" i="2" s="1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F15" i="3"/>
  <c r="G15" i="3"/>
  <c r="H15" i="3"/>
  <c r="I15" i="3"/>
  <c r="J15" i="3"/>
  <c r="A16" i="3"/>
  <c r="B16" i="3"/>
  <c r="D16" i="3"/>
  <c r="E16" i="3"/>
  <c r="F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398" i="3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B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D454" i="3"/>
  <c r="E454" i="3"/>
  <c r="F454" i="3"/>
  <c r="G454" i="3"/>
  <c r="H454" i="3"/>
  <c r="I454" i="3"/>
  <c r="J454" i="3"/>
  <c r="A455" i="3"/>
  <c r="B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D457" i="3"/>
  <c r="E457" i="3"/>
  <c r="F457" i="3"/>
  <c r="G457" i="3"/>
  <c r="H457" i="3"/>
  <c r="J457" i="3"/>
  <c r="A458" i="3"/>
  <c r="B458" i="3"/>
  <c r="C458" i="3"/>
  <c r="D458" i="3"/>
  <c r="E458" i="3"/>
  <c r="F458" i="3"/>
  <c r="G458" i="3"/>
  <c r="H458" i="3"/>
  <c r="J458" i="3"/>
  <c r="A459" i="3"/>
  <c r="B459" i="3"/>
  <c r="D459" i="3"/>
  <c r="E459" i="3"/>
  <c r="F459" i="3"/>
  <c r="G459" i="3"/>
  <c r="H459" i="3"/>
  <c r="J459" i="3"/>
  <c r="A460" i="3"/>
  <c r="B460" i="3"/>
  <c r="C460" i="3"/>
  <c r="D460" i="3"/>
  <c r="E460" i="3"/>
  <c r="F460" i="3"/>
  <c r="G460" i="3"/>
  <c r="H460" i="3"/>
  <c r="J460" i="3"/>
  <c r="A461" i="3"/>
  <c r="B461" i="3"/>
  <c r="D461" i="3"/>
  <c r="E461" i="3"/>
  <c r="F461" i="3"/>
  <c r="G461" i="3"/>
  <c r="H461" i="3"/>
  <c r="J461" i="3"/>
  <c r="A462" i="3"/>
  <c r="B462" i="3"/>
  <c r="D462" i="3"/>
  <c r="E462" i="3"/>
  <c r="F462" i="3"/>
  <c r="G462" i="3"/>
  <c r="H462" i="3"/>
  <c r="J462" i="3"/>
  <c r="A463" i="3"/>
  <c r="B463" i="3"/>
  <c r="D463" i="3"/>
  <c r="E463" i="3"/>
  <c r="F463" i="3"/>
  <c r="G463" i="3"/>
  <c r="H463" i="3"/>
  <c r="J463" i="3"/>
  <c r="A464" i="3"/>
  <c r="B464" i="3"/>
  <c r="D464" i="3"/>
  <c r="E464" i="3"/>
  <c r="F464" i="3"/>
  <c r="G464" i="3"/>
  <c r="H464" i="3"/>
  <c r="J464" i="3"/>
  <c r="A465" i="3"/>
  <c r="B465" i="3"/>
  <c r="D465" i="3"/>
  <c r="E465" i="3"/>
  <c r="F465" i="3"/>
  <c r="G465" i="3"/>
  <c r="H465" i="3"/>
  <c r="J465" i="3"/>
  <c r="A466" i="3"/>
  <c r="B466" i="3"/>
  <c r="D466" i="3"/>
  <c r="E466" i="3"/>
  <c r="F466" i="3"/>
  <c r="G466" i="3"/>
  <c r="H466" i="3"/>
  <c r="J466" i="3"/>
  <c r="A467" i="3"/>
  <c r="B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A471" i="3"/>
  <c r="B471" i="3"/>
  <c r="C471" i="3"/>
  <c r="D471" i="3"/>
  <c r="E471" i="3"/>
  <c r="F471" i="3"/>
  <c r="G471" i="3"/>
  <c r="H471" i="3"/>
  <c r="I471" i="3"/>
  <c r="J471" i="3"/>
  <c r="A472" i="3"/>
  <c r="B472" i="3"/>
  <c r="C472" i="3"/>
  <c r="D472" i="3"/>
  <c r="E472" i="3"/>
  <c r="F472" i="3"/>
  <c r="G472" i="3"/>
  <c r="H472" i="3"/>
  <c r="I472" i="3"/>
  <c r="J472" i="3"/>
  <c r="C462" i="2"/>
  <c r="L462" i="2" s="1"/>
  <c r="C461" i="2"/>
  <c r="L461" i="2" s="1"/>
  <c r="C460" i="2"/>
  <c r="L460" i="2" s="1"/>
  <c r="C459" i="2"/>
  <c r="L459" i="2" s="1"/>
  <c r="C458" i="2"/>
  <c r="L458" i="2" s="1"/>
  <c r="C457" i="2"/>
  <c r="L457" i="2" s="1"/>
  <c r="C456" i="2"/>
  <c r="C455" i="2"/>
  <c r="C454" i="2"/>
  <c r="C453" i="2"/>
  <c r="C452" i="2"/>
  <c r="C451" i="2"/>
  <c r="C450" i="2"/>
  <c r="C449" i="2"/>
  <c r="C448" i="2"/>
  <c r="C447" i="2"/>
  <c r="L447" i="2" l="1"/>
  <c r="C446" i="3"/>
  <c r="L455" i="2"/>
  <c r="C454" i="3"/>
  <c r="K454" i="3" s="1"/>
  <c r="L454" i="3" s="1"/>
  <c r="L454" i="2"/>
  <c r="C453" i="3"/>
  <c r="C461" i="3"/>
  <c r="C459" i="3"/>
  <c r="K459" i="3" s="1"/>
  <c r="L459" i="3" s="1"/>
  <c r="C457" i="3"/>
  <c r="L450" i="2"/>
  <c r="C449" i="3"/>
  <c r="L451" i="2"/>
  <c r="C450" i="3"/>
  <c r="K471" i="3"/>
  <c r="L471" i="3" s="1"/>
  <c r="L448" i="2"/>
  <c r="C447" i="3"/>
  <c r="K447" i="3" s="1"/>
  <c r="L447" i="3" s="1"/>
  <c r="L452" i="2"/>
  <c r="C451" i="3"/>
  <c r="K451" i="3" s="1"/>
  <c r="L451" i="3" s="1"/>
  <c r="L456" i="2"/>
  <c r="C455" i="3"/>
  <c r="K455" i="3" s="1"/>
  <c r="L455" i="3" s="1"/>
  <c r="L449" i="2"/>
  <c r="C448" i="3"/>
  <c r="L453" i="2"/>
  <c r="C452" i="3"/>
  <c r="K452" i="3" s="1"/>
  <c r="L452" i="3" s="1"/>
  <c r="K456" i="3"/>
  <c r="L456" i="3" s="1"/>
  <c r="K458" i="3"/>
  <c r="L458" i="3" s="1"/>
  <c r="K472" i="3"/>
  <c r="L472" i="3" s="1"/>
  <c r="K470" i="3"/>
  <c r="L470" i="3" s="1"/>
  <c r="K468" i="3"/>
  <c r="L468" i="3" s="1"/>
  <c r="K446" i="3"/>
  <c r="L446" i="3" s="1"/>
  <c r="K450" i="3"/>
  <c r="L450" i="3" s="1"/>
  <c r="K460" i="3"/>
  <c r="L460" i="3" s="1"/>
  <c r="K469" i="3"/>
  <c r="L469" i="3" s="1"/>
  <c r="K461" i="3"/>
  <c r="L461" i="3" s="1"/>
  <c r="K457" i="3"/>
  <c r="L457" i="3" s="1"/>
  <c r="K453" i="3"/>
  <c r="L453" i="3" s="1"/>
  <c r="K448" i="3"/>
  <c r="L448" i="3" s="1"/>
  <c r="K449" i="3"/>
  <c r="L449" i="3" s="1"/>
  <c r="B3" i="3" l="1"/>
  <c r="C463" i="2"/>
  <c r="C464" i="2"/>
  <c r="C465" i="2"/>
  <c r="C466" i="2"/>
  <c r="C467" i="2"/>
  <c r="C468" i="2"/>
  <c r="L466" i="2" l="1"/>
  <c r="C465" i="3"/>
  <c r="K465" i="3" s="1"/>
  <c r="L465" i="3" s="1"/>
  <c r="L465" i="2"/>
  <c r="C464" i="3"/>
  <c r="K464" i="3" s="1"/>
  <c r="L464" i="3" s="1"/>
  <c r="L468" i="2"/>
  <c r="C467" i="3"/>
  <c r="K467" i="3" s="1"/>
  <c r="L467" i="3" s="1"/>
  <c r="L464" i="2"/>
  <c r="C463" i="3"/>
  <c r="K463" i="3" s="1"/>
  <c r="L463" i="3" s="1"/>
  <c r="L467" i="2"/>
  <c r="C466" i="3"/>
  <c r="K466" i="3" s="1"/>
  <c r="L466" i="3" s="1"/>
  <c r="L463" i="2"/>
  <c r="C462" i="3"/>
  <c r="K462" i="3" s="1"/>
  <c r="L462" i="3" s="1"/>
  <c r="C356" i="2" l="1"/>
  <c r="C355" i="3" s="1"/>
  <c r="K355" i="3" s="1"/>
  <c r="L355" i="3" s="1"/>
  <c r="C357" i="2"/>
  <c r="C358" i="2"/>
  <c r="C359" i="2"/>
  <c r="C360" i="2"/>
  <c r="C361" i="2"/>
  <c r="C362" i="2"/>
  <c r="C363" i="2"/>
  <c r="C364" i="2"/>
  <c r="C365" i="2"/>
  <c r="C366" i="2"/>
  <c r="C357" i="3" l="1"/>
  <c r="K357" i="3" s="1"/>
  <c r="L357" i="3" s="1"/>
  <c r="L358" i="2"/>
  <c r="C365" i="3"/>
  <c r="K365" i="3" s="1"/>
  <c r="L365" i="3" s="1"/>
  <c r="L366" i="2"/>
  <c r="C361" i="3"/>
  <c r="K361" i="3" s="1"/>
  <c r="L361" i="3" s="1"/>
  <c r="L362" i="2"/>
  <c r="C364" i="3"/>
  <c r="K364" i="3" s="1"/>
  <c r="L364" i="3" s="1"/>
  <c r="L365" i="2"/>
  <c r="C360" i="3"/>
  <c r="K360" i="3" s="1"/>
  <c r="L360" i="3" s="1"/>
  <c r="L361" i="2"/>
  <c r="C356" i="3"/>
  <c r="K356" i="3" s="1"/>
  <c r="L356" i="3" s="1"/>
  <c r="L357" i="2"/>
  <c r="C363" i="3"/>
  <c r="K363" i="3" s="1"/>
  <c r="L363" i="3" s="1"/>
  <c r="L364" i="2"/>
  <c r="C359" i="3"/>
  <c r="K359" i="3" s="1"/>
  <c r="L359" i="3" s="1"/>
  <c r="L360" i="2"/>
  <c r="C362" i="3"/>
  <c r="K362" i="3" s="1"/>
  <c r="L362" i="3" s="1"/>
  <c r="L363" i="2"/>
  <c r="C358" i="3"/>
  <c r="K358" i="3" s="1"/>
  <c r="L358" i="3" s="1"/>
  <c r="L359" i="2"/>
  <c r="L356" i="2"/>
  <c r="C439" i="2"/>
  <c r="C440" i="2"/>
  <c r="C441" i="2"/>
  <c r="C442" i="2"/>
  <c r="C443" i="2"/>
  <c r="C444" i="2"/>
  <c r="C445" i="2"/>
  <c r="C446" i="2"/>
  <c r="C445" i="3" l="1"/>
  <c r="K445" i="3" s="1"/>
  <c r="L445" i="3" s="1"/>
  <c r="L446" i="2"/>
  <c r="L442" i="2"/>
  <c r="C441" i="3"/>
  <c r="K441" i="3" s="1"/>
  <c r="L441" i="3" s="1"/>
  <c r="C444" i="3"/>
  <c r="K444" i="3" s="1"/>
  <c r="L444" i="3" s="1"/>
  <c r="L445" i="2"/>
  <c r="C443" i="3"/>
  <c r="K443" i="3" s="1"/>
  <c r="L443" i="3" s="1"/>
  <c r="L444" i="2"/>
  <c r="L440" i="2"/>
  <c r="C439" i="3"/>
  <c r="K439" i="3" s="1"/>
  <c r="L439" i="3" s="1"/>
  <c r="L441" i="2"/>
  <c r="C440" i="3"/>
  <c r="K440" i="3" s="1"/>
  <c r="L440" i="3" s="1"/>
  <c r="L443" i="2"/>
  <c r="C442" i="3"/>
  <c r="K442" i="3" s="1"/>
  <c r="L442" i="3" s="1"/>
  <c r="L439" i="2"/>
  <c r="C438" i="3"/>
  <c r="K438" i="3" s="1"/>
  <c r="L438" i="3" s="1"/>
  <c r="C435" i="2"/>
  <c r="C436" i="2"/>
  <c r="C437" i="2"/>
  <c r="C438" i="2"/>
  <c r="L438" i="2" l="1"/>
  <c r="C437" i="3"/>
  <c r="K437" i="3" s="1"/>
  <c r="L437" i="3" s="1"/>
  <c r="L437" i="2"/>
  <c r="C436" i="3"/>
  <c r="K436" i="3" s="1"/>
  <c r="L436" i="3" s="1"/>
  <c r="L436" i="2"/>
  <c r="C435" i="3"/>
  <c r="K435" i="3" s="1"/>
  <c r="L435" i="3" s="1"/>
  <c r="L435" i="2"/>
  <c r="C434" i="3"/>
  <c r="K434" i="3" s="1"/>
  <c r="L434" i="3" s="1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L434" i="2" l="1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3" i="3" s="1"/>
  <c r="K373" i="3" s="1"/>
  <c r="L373" i="3" s="1"/>
  <c r="C375" i="2"/>
  <c r="C374" i="3" s="1"/>
  <c r="K374" i="3" s="1"/>
  <c r="L374" i="3" s="1"/>
  <c r="C376" i="2"/>
  <c r="C375" i="3" s="1"/>
  <c r="K375" i="3" s="1"/>
  <c r="L375" i="3" s="1"/>
  <c r="C377" i="2"/>
  <c r="C376" i="3" s="1"/>
  <c r="K376" i="3" s="1"/>
  <c r="L376" i="3" s="1"/>
  <c r="L375" i="2" l="1"/>
  <c r="L372" i="2"/>
  <c r="L374" i="2"/>
  <c r="L376" i="2"/>
  <c r="L377" i="2"/>
  <c r="L373" i="2"/>
  <c r="L381" i="2"/>
  <c r="L382" i="2"/>
  <c r="L383" i="2"/>
  <c r="L384" i="2"/>
  <c r="L385" i="2"/>
  <c r="C341" i="2" l="1"/>
  <c r="C340" i="3" s="1"/>
  <c r="K340" i="3" s="1"/>
  <c r="L340" i="3" s="1"/>
  <c r="C342" i="2"/>
  <c r="C341" i="3" s="1"/>
  <c r="K341" i="3" s="1"/>
  <c r="L341" i="3" s="1"/>
  <c r="C343" i="2"/>
  <c r="C342" i="3" s="1"/>
  <c r="K342" i="3" s="1"/>
  <c r="L342" i="3" s="1"/>
  <c r="C344" i="2"/>
  <c r="C343" i="3" s="1"/>
  <c r="K343" i="3" s="1"/>
  <c r="L343" i="3" s="1"/>
  <c r="C345" i="2"/>
  <c r="C344" i="3" s="1"/>
  <c r="K344" i="3" s="1"/>
  <c r="L344" i="3" s="1"/>
  <c r="C346" i="2"/>
  <c r="C345" i="3" s="1"/>
  <c r="K345" i="3" s="1"/>
  <c r="L345" i="3" s="1"/>
  <c r="C347" i="2"/>
  <c r="C346" i="3" s="1"/>
  <c r="K346" i="3" s="1"/>
  <c r="L346" i="3" s="1"/>
  <c r="C348" i="2"/>
  <c r="C347" i="3" s="1"/>
  <c r="K347" i="3" s="1"/>
  <c r="L347" i="3" s="1"/>
  <c r="C349" i="2"/>
  <c r="C348" i="3" s="1"/>
  <c r="K348" i="3" s="1"/>
  <c r="L348" i="3" s="1"/>
  <c r="C350" i="2"/>
  <c r="C349" i="3" s="1"/>
  <c r="K349" i="3" s="1"/>
  <c r="L349" i="3" s="1"/>
  <c r="C351" i="2"/>
  <c r="C350" i="3" s="1"/>
  <c r="K350" i="3" s="1"/>
  <c r="L350" i="3" s="1"/>
  <c r="C352" i="2"/>
  <c r="C351" i="3" s="1"/>
  <c r="K351" i="3" s="1"/>
  <c r="L351" i="3" s="1"/>
  <c r="C353" i="2"/>
  <c r="C352" i="3" s="1"/>
  <c r="K352" i="3" s="1"/>
  <c r="L352" i="3" s="1"/>
  <c r="C354" i="2"/>
  <c r="C353" i="3" s="1"/>
  <c r="K353" i="3" s="1"/>
  <c r="L353" i="3" s="1"/>
  <c r="C355" i="2"/>
  <c r="C354" i="3" s="1"/>
  <c r="K354" i="3" s="1"/>
  <c r="L354" i="3" s="1"/>
  <c r="C367" i="2"/>
  <c r="C366" i="3" s="1"/>
  <c r="K366" i="3" s="1"/>
  <c r="L366" i="3" s="1"/>
  <c r="C368" i="2"/>
  <c r="C367" i="3" s="1"/>
  <c r="K367" i="3" s="1"/>
  <c r="L367" i="3" s="1"/>
  <c r="C369" i="2"/>
  <c r="C368" i="3" s="1"/>
  <c r="K368" i="3" s="1"/>
  <c r="L368" i="3" s="1"/>
  <c r="C370" i="2"/>
  <c r="C369" i="3" s="1"/>
  <c r="K369" i="3" s="1"/>
  <c r="L369" i="3" s="1"/>
  <c r="C371" i="2"/>
  <c r="C370" i="3" s="1"/>
  <c r="K370" i="3" s="1"/>
  <c r="L370" i="3" s="1"/>
  <c r="C378" i="2"/>
  <c r="C377" i="3" s="1"/>
  <c r="K377" i="3" s="1"/>
  <c r="L377" i="3" s="1"/>
  <c r="C379" i="2"/>
  <c r="C378" i="3" s="1"/>
  <c r="K378" i="3" s="1"/>
  <c r="L378" i="3" s="1"/>
  <c r="C380" i="2"/>
  <c r="C379" i="3" s="1"/>
  <c r="K379" i="3" s="1"/>
  <c r="L379" i="3" s="1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0" i="3" s="1"/>
  <c r="K400" i="3" s="1"/>
  <c r="L400" i="3" s="1"/>
  <c r="C402" i="2"/>
  <c r="C401" i="3" s="1"/>
  <c r="K401" i="3" s="1"/>
  <c r="L401" i="3" s="1"/>
  <c r="C340" i="2"/>
  <c r="C339" i="3" s="1"/>
  <c r="K339" i="3" s="1"/>
  <c r="L339" i="3" s="1"/>
  <c r="L344" i="2" l="1"/>
  <c r="L378" i="2"/>
  <c r="L368" i="2"/>
  <c r="L353" i="2"/>
  <c r="L349" i="2"/>
  <c r="L343" i="2"/>
  <c r="L371" i="2"/>
  <c r="L367" i="2"/>
  <c r="L352" i="2"/>
  <c r="L348" i="2"/>
  <c r="L345" i="2"/>
  <c r="L342" i="2"/>
  <c r="L401" i="2"/>
  <c r="L380" i="2"/>
  <c r="L370" i="2"/>
  <c r="L355" i="2"/>
  <c r="L351" i="2"/>
  <c r="L347" i="2"/>
  <c r="L402" i="2"/>
  <c r="L379" i="2"/>
  <c r="L369" i="2"/>
  <c r="L354" i="2"/>
  <c r="L350" i="2"/>
  <c r="L346" i="2"/>
  <c r="L341" i="2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6" i="3" s="1"/>
  <c r="K336" i="3" s="1"/>
  <c r="L336" i="3" s="1"/>
  <c r="C338" i="2"/>
  <c r="C337" i="3" s="1"/>
  <c r="K337" i="3" s="1"/>
  <c r="L337" i="3" s="1"/>
  <c r="C339" i="2"/>
  <c r="C338" i="3" s="1"/>
  <c r="K338" i="3" s="1"/>
  <c r="L338" i="3" s="1"/>
  <c r="C403" i="2"/>
  <c r="C402" i="3" s="1"/>
  <c r="K402" i="3" s="1"/>
  <c r="L402" i="3" s="1"/>
  <c r="C404" i="2"/>
  <c r="C403" i="3" s="1"/>
  <c r="K403" i="3" s="1"/>
  <c r="L403" i="3" s="1"/>
  <c r="C405" i="2"/>
  <c r="C404" i="3" s="1"/>
  <c r="K404" i="3" s="1"/>
  <c r="L404" i="3" s="1"/>
  <c r="C406" i="2"/>
  <c r="C405" i="3" s="1"/>
  <c r="K405" i="3" s="1"/>
  <c r="L405" i="3" s="1"/>
  <c r="C407" i="2"/>
  <c r="C406" i="3" s="1"/>
  <c r="K406" i="3" s="1"/>
  <c r="L406" i="3" s="1"/>
  <c r="C408" i="2"/>
  <c r="C407" i="3" s="1"/>
  <c r="K407" i="3" s="1"/>
  <c r="L407" i="3" s="1"/>
  <c r="C409" i="2"/>
  <c r="C408" i="3" s="1"/>
  <c r="K408" i="3" s="1"/>
  <c r="L408" i="3" s="1"/>
  <c r="C410" i="2"/>
  <c r="C409" i="3" s="1"/>
  <c r="K409" i="3" s="1"/>
  <c r="L409" i="3" s="1"/>
  <c r="C334" i="2"/>
  <c r="C333" i="3" s="1"/>
  <c r="K333" i="3" s="1"/>
  <c r="L333" i="3" s="1"/>
  <c r="L406" i="2" l="1"/>
  <c r="L409" i="2"/>
  <c r="L405" i="2"/>
  <c r="L408" i="2"/>
  <c r="L404" i="2"/>
  <c r="L337" i="2"/>
  <c r="L410" i="2"/>
  <c r="L334" i="2"/>
  <c r="L407" i="2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<sst xmlns="http://schemas.openxmlformats.org/spreadsheetml/2006/main" count="2331" uniqueCount="966">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</sst>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workbookViewId="0">
      <pane ySplit="2" topLeftCell="A455" activePane="bottomLeft" state="frozen"/>
      <selection pane="bottomLeft" activeCell="H458" sqref="H458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879</v>
      </c>
      <c r="F356">
        <v>1.1000000000000001</v>
      </c>
      <c r="G356" t="s">
        <v>17</v>
      </c>
      <c r="H356" t="s">
        <v>880</v>
      </c>
      <c r="I356" t="s">
        <v>15</v>
      </c>
      <c r="J356" t="s">
        <v>602</v>
      </c>
      <c r="K356" t="s">
        <v>881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882</v>
      </c>
      <c r="F357">
        <v>1.1000000000000001</v>
      </c>
      <c r="G357" t="s">
        <v>17</v>
      </c>
      <c r="H357" t="s">
        <v>884</v>
      </c>
      <c r="I357" t="s">
        <v>15</v>
      </c>
      <c r="J357" t="s">
        <v>597</v>
      </c>
      <c r="K357" t="s">
        <v>883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885</v>
      </c>
      <c r="F358">
        <v>1.1000000000000001</v>
      </c>
      <c r="G358" t="s">
        <v>17</v>
      </c>
      <c r="H358" t="s">
        <v>886</v>
      </c>
      <c r="I358" t="s">
        <v>15</v>
      </c>
      <c r="J358" t="s">
        <v>670</v>
      </c>
      <c r="K358" t="s">
        <v>887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888</v>
      </c>
      <c r="F359">
        <v>1.1000000000000001</v>
      </c>
      <c r="G359" t="s">
        <v>16</v>
      </c>
      <c r="H359" t="s">
        <v>889</v>
      </c>
      <c r="I359" t="s">
        <v>15</v>
      </c>
      <c r="J359" t="s">
        <v>670</v>
      </c>
      <c r="K359" t="s">
        <v>890</v>
      </c>
      <c r="L359" t="str">
        <f t="shared" si="11"/>
        <v>uEA64-file-type-settings.svg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891</v>
      </c>
      <c r="F360">
        <v>1.1000000000000001</v>
      </c>
      <c r="G360" t="s">
        <v>16</v>
      </c>
      <c r="H360" t="s">
        <v>892</v>
      </c>
      <c r="I360" t="s">
        <v>15</v>
      </c>
      <c r="J360" t="s">
        <v>670</v>
      </c>
      <c r="K360" t="s">
        <v>893</v>
      </c>
      <c r="L360" t="str">
        <f t="shared" si="11"/>
        <v>uEA65-file-type-pdb.svg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894</v>
      </c>
      <c r="F361">
        <v>1.1000000000000001</v>
      </c>
      <c r="G361" t="s">
        <v>16</v>
      </c>
      <c r="H361" t="s">
        <v>895</v>
      </c>
      <c r="I361" t="s">
        <v>15</v>
      </c>
      <c r="J361" t="s">
        <v>670</v>
      </c>
      <c r="K361" t="s">
        <v>896</v>
      </c>
      <c r="L361" t="str">
        <f t="shared" si="11"/>
        <v>uEA66-file-type-zip.svg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897</v>
      </c>
      <c r="F362">
        <v>1.1000000000000001</v>
      </c>
      <c r="G362" t="s">
        <v>17</v>
      </c>
      <c r="H362" t="s">
        <v>898</v>
      </c>
      <c r="I362" t="s">
        <v>15</v>
      </c>
      <c r="J362" t="s">
        <v>602</v>
      </c>
      <c r="K362" t="s">
        <v>899</v>
      </c>
      <c r="L362" t="str">
        <f t="shared" si="11"/>
        <v>uEA67-build-issue.svg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900</v>
      </c>
      <c r="F363">
        <v>1.1000000000000001</v>
      </c>
      <c r="G363" t="s">
        <v>17</v>
      </c>
      <c r="H363" t="s">
        <v>903</v>
      </c>
      <c r="I363" t="s">
        <v>15</v>
      </c>
      <c r="J363" t="s">
        <v>670</v>
      </c>
      <c r="K363" t="s">
        <v>904</v>
      </c>
      <c r="L363" t="str">
        <f t="shared" si="11"/>
        <v>uEA68-user-pause.svg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901</v>
      </c>
      <c r="F364">
        <v>1.1000000000000001</v>
      </c>
      <c r="G364" t="s">
        <v>17</v>
      </c>
      <c r="H364" t="s">
        <v>902</v>
      </c>
      <c r="I364" t="s">
        <v>15</v>
      </c>
      <c r="J364" t="s">
        <v>670</v>
      </c>
      <c r="K364" t="s">
        <v>905</v>
      </c>
      <c r="L364" t="str">
        <f t="shared" si="11"/>
        <v>uEA69-user-pending.svg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906</v>
      </c>
      <c r="F365">
        <v>1.1000000000000001</v>
      </c>
      <c r="G365" t="s">
        <v>17</v>
      </c>
      <c r="H365" t="s">
        <v>908</v>
      </c>
      <c r="I365" t="s">
        <v>15</v>
      </c>
      <c r="J365" t="s">
        <v>602</v>
      </c>
      <c r="K365" t="s">
        <v>910</v>
      </c>
      <c r="L365" t="str">
        <f t="shared" si="11"/>
        <v>uEA6A-notification.svg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907</v>
      </c>
      <c r="F366">
        <v>1.1000000000000001</v>
      </c>
      <c r="G366" t="s">
        <v>17</v>
      </c>
      <c r="H366" t="s">
        <v>909</v>
      </c>
      <c r="I366" t="s">
        <v>15</v>
      </c>
      <c r="J366" t="s">
        <v>602</v>
      </c>
      <c r="K366" t="s">
        <v>911</v>
      </c>
      <c r="L366" t="str">
        <f t="shared" si="11"/>
        <v>uEA6B-notification-off.svg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860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861</v>
      </c>
      <c r="F438">
        <v>1.1000000000000001</v>
      </c>
      <c r="G438" t="s">
        <v>16</v>
      </c>
      <c r="H438" t="s">
        <v>862</v>
      </c>
      <c r="I438" t="s">
        <v>15</v>
      </c>
      <c r="J438" t="s">
        <v>657</v>
      </c>
      <c r="K438" t="s">
        <v>863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864</v>
      </c>
      <c r="F439">
        <v>1.1000000000000001</v>
      </c>
      <c r="G439" t="s">
        <v>17</v>
      </c>
      <c r="H439" t="s">
        <v>865</v>
      </c>
      <c r="I439" t="s">
        <v>15</v>
      </c>
      <c r="J439" t="s">
        <v>598</v>
      </c>
      <c r="K439" t="s">
        <v>866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867</v>
      </c>
      <c r="F440">
        <v>1.1000000000000001</v>
      </c>
      <c r="G440" t="s">
        <v>17</v>
      </c>
      <c r="H440" t="s">
        <v>868</v>
      </c>
      <c r="I440" t="s">
        <v>15</v>
      </c>
      <c r="J440" t="s">
        <v>582</v>
      </c>
      <c r="K440" t="s">
        <v>869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872</v>
      </c>
      <c r="F441">
        <v>1.1000000000000001</v>
      </c>
      <c r="G441" t="s">
        <v>17</v>
      </c>
      <c r="H441" t="s">
        <v>870</v>
      </c>
      <c r="I441" t="s">
        <v>15</v>
      </c>
      <c r="J441" t="s">
        <v>670</v>
      </c>
      <c r="K441" t="s">
        <v>871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873</v>
      </c>
      <c r="F442">
        <v>1.1000000000000001</v>
      </c>
      <c r="G442" t="s">
        <v>17</v>
      </c>
      <c r="H442" t="s">
        <v>875</v>
      </c>
      <c r="I442" t="s">
        <v>15</v>
      </c>
      <c r="J442" t="s">
        <v>657</v>
      </c>
      <c r="K442" t="s">
        <v>877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874</v>
      </c>
      <c r="F443">
        <v>1.1000000000000001</v>
      </c>
      <c r="G443" t="s">
        <v>17</v>
      </c>
      <c r="H443" t="s">
        <v>876</v>
      </c>
      <c r="I443" t="s">
        <v>15</v>
      </c>
      <c r="J443" t="s">
        <v>657</v>
      </c>
      <c r="K443" t="s">
        <v>878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932</v>
      </c>
      <c r="F444">
        <v>1.1000000000000001</v>
      </c>
      <c r="G444" t="s">
        <v>17</v>
      </c>
      <c r="H444" t="s">
        <v>912</v>
      </c>
      <c r="I444" t="s">
        <v>15</v>
      </c>
      <c r="J444" t="s">
        <v>598</v>
      </c>
      <c r="K444" t="s">
        <v>913</v>
      </c>
      <c r="L444" t="str">
        <f t="shared" si="13"/>
        <v>uEAB9-send.svg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E445" t="s">
        <v>914</v>
      </c>
      <c r="F445">
        <v>1.1000000000000001</v>
      </c>
      <c r="G445" t="s">
        <v>17</v>
      </c>
      <c r="H445" t="s">
        <v>915</v>
      </c>
      <c r="I445" t="s">
        <v>15</v>
      </c>
      <c r="J445" t="s">
        <v>597</v>
      </c>
      <c r="K445" t="s">
        <v>916</v>
      </c>
      <c r="L445" t="str">
        <f t="shared" si="13"/>
        <v>uEABA-draft.svg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E446" t="s">
        <v>917</v>
      </c>
      <c r="F446">
        <v>1.1000000000000001</v>
      </c>
      <c r="G446" t="s">
        <v>17</v>
      </c>
      <c r="H446" t="s">
        <v>918</v>
      </c>
      <c r="I446" t="s">
        <v>15</v>
      </c>
      <c r="J446" t="s">
        <v>598</v>
      </c>
      <c r="K446" t="s">
        <v>919</v>
      </c>
      <c r="L446" t="str">
        <f t="shared" si="13"/>
        <v>uEABB-giftbox-open.svg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E447" t="s">
        <v>933</v>
      </c>
      <c r="F447">
        <v>1.1000000000000001</v>
      </c>
      <c r="G447" t="s">
        <v>16</v>
      </c>
      <c r="H447" t="s">
        <v>934</v>
      </c>
      <c r="I447" t="s">
        <v>15</v>
      </c>
      <c r="J447" t="s">
        <v>602</v>
      </c>
      <c r="K447" t="s">
        <v>935</v>
      </c>
      <c r="L447" t="str">
        <f t="shared" si="13"/>
        <v>uEABC-symbol-bug.svg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E448" t="s">
        <v>964</v>
      </c>
      <c r="F448">
        <v>1.1000000000000001</v>
      </c>
      <c r="G448" t="s">
        <v>16</v>
      </c>
      <c r="H448" t="s">
        <v>951</v>
      </c>
      <c r="I448" t="s">
        <v>15</v>
      </c>
      <c r="J448" t="s">
        <v>602</v>
      </c>
      <c r="K448" t="s">
        <v>935</v>
      </c>
      <c r="L448" t="str">
        <f t="shared" si="13"/>
        <v>uEABD-symbol-crown.svg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E449" t="s">
        <v>946</v>
      </c>
      <c r="F449">
        <v>1.1000000000000001</v>
      </c>
      <c r="G449" t="s">
        <v>16</v>
      </c>
      <c r="H449" t="s">
        <v>952</v>
      </c>
      <c r="I449" t="s">
        <v>15</v>
      </c>
      <c r="J449" t="s">
        <v>602</v>
      </c>
      <c r="K449" t="s">
        <v>935</v>
      </c>
      <c r="L449" t="str">
        <f t="shared" si="13"/>
        <v>uEABE-symbol-trophy.svg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E450" t="s">
        <v>936</v>
      </c>
      <c r="F450">
        <v>1.1000000000000001</v>
      </c>
      <c r="G450" t="s">
        <v>16</v>
      </c>
      <c r="H450" t="s">
        <v>953</v>
      </c>
      <c r="I450" t="s">
        <v>15</v>
      </c>
      <c r="J450" t="s">
        <v>602</v>
      </c>
      <c r="K450" t="s">
        <v>935</v>
      </c>
      <c r="L450" t="str">
        <f t="shared" si="13"/>
        <v>uEABF-symbol-task.svg</v>
      </c>
    </row>
    <row r="451" spans="1:12" customFormat="1" ht="32.1" customHeight="1" x14ac:dyDescent="0.25">
      <c r="A451">
        <v>449</v>
      </c>
      <c r="C451" t="str">
        <f t="shared" ref="C451:C462" si="15">DEC2HEX(D451)</f>
        <v>EAC0</v>
      </c>
      <c r="D451">
        <v>60096</v>
      </c>
      <c r="E451" t="s">
        <v>947</v>
      </c>
      <c r="F451">
        <v>1.1000000000000001</v>
      </c>
      <c r="G451" t="s">
        <v>16</v>
      </c>
      <c r="H451" t="s">
        <v>950</v>
      </c>
      <c r="I451" t="s">
        <v>15</v>
      </c>
      <c r="J451" t="s">
        <v>602</v>
      </c>
      <c r="K451" t="s">
        <v>935</v>
      </c>
      <c r="L451" t="str">
        <f t="shared" si="13"/>
        <v>uEAC0-symbol-stickynote.svg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E452" t="s">
        <v>937</v>
      </c>
      <c r="F452">
        <v>1.1000000000000001</v>
      </c>
      <c r="G452" t="s">
        <v>16</v>
      </c>
      <c r="H452" t="s">
        <v>954</v>
      </c>
      <c r="I452" s="2" t="s">
        <v>15</v>
      </c>
      <c r="J452" t="s">
        <v>602</v>
      </c>
      <c r="K452" t="s">
        <v>935</v>
      </c>
      <c r="L452" t="str">
        <f t="shared" ref="L452:L462" si="16">CONCATENATE("u",C452,"-",E452,".svg")</f>
        <v>uEAC1-symbol-impediment.svg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E453" t="s">
        <v>938</v>
      </c>
      <c r="F453">
        <v>1.1000000000000001</v>
      </c>
      <c r="G453" t="s">
        <v>16</v>
      </c>
      <c r="H453" t="s">
        <v>955</v>
      </c>
      <c r="I453" s="2" t="s">
        <v>15</v>
      </c>
      <c r="J453" t="s">
        <v>602</v>
      </c>
      <c r="K453" t="s">
        <v>935</v>
      </c>
      <c r="L453" t="str">
        <f t="shared" si="16"/>
        <v>uEAC2-symbol-ask.svg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E454" t="s">
        <v>965</v>
      </c>
      <c r="F454">
        <v>1.1000000000000001</v>
      </c>
      <c r="G454" t="s">
        <v>16</v>
      </c>
      <c r="H454" t="s">
        <v>956</v>
      </c>
      <c r="I454" s="2" t="s">
        <v>15</v>
      </c>
      <c r="J454" t="s">
        <v>602</v>
      </c>
      <c r="K454" t="s">
        <v>935</v>
      </c>
      <c r="L454" t="str">
        <f t="shared" si="16"/>
        <v>uEAC3-symbol-flame.svg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E455" s="2" t="s">
        <v>939</v>
      </c>
      <c r="F455">
        <v>1.1000000000000001</v>
      </c>
      <c r="G455" t="s">
        <v>16</v>
      </c>
      <c r="H455" t="s">
        <v>957</v>
      </c>
      <c r="I455" s="2" t="s">
        <v>15</v>
      </c>
      <c r="J455" t="s">
        <v>602</v>
      </c>
      <c r="K455" t="s">
        <v>935</v>
      </c>
      <c r="L455" t="str">
        <f t="shared" si="16"/>
        <v>uEAC4-symbol-review.svg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E456" t="s">
        <v>948</v>
      </c>
      <c r="F456">
        <v>1.1000000000000001</v>
      </c>
      <c r="G456" t="s">
        <v>16</v>
      </c>
      <c r="H456" t="s">
        <v>949</v>
      </c>
      <c r="I456" s="2" t="s">
        <v>15</v>
      </c>
      <c r="J456" t="s">
        <v>602</v>
      </c>
      <c r="K456" t="s">
        <v>935</v>
      </c>
      <c r="L456" t="str">
        <f t="shared" si="16"/>
        <v>uEAC5-symbol-list.svg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E457" t="s">
        <v>940</v>
      </c>
      <c r="F457">
        <v>1.1000000000000001</v>
      </c>
      <c r="G457" t="s">
        <v>16</v>
      </c>
      <c r="H457" t="s">
        <v>958</v>
      </c>
      <c r="I457" s="2" t="s">
        <v>15</v>
      </c>
      <c r="J457" t="s">
        <v>602</v>
      </c>
      <c r="K457" t="s">
        <v>935</v>
      </c>
      <c r="L457" t="str">
        <f t="shared" si="16"/>
        <v>uEAC6-symbol-custom.svg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E458" t="s">
        <v>945</v>
      </c>
      <c r="F458">
        <v>1.1000000000000001</v>
      </c>
      <c r="G458" t="s">
        <v>16</v>
      </c>
      <c r="H458" s="2" t="s">
        <v>963</v>
      </c>
      <c r="I458" s="2" t="s">
        <v>15</v>
      </c>
      <c r="J458" t="s">
        <v>602</v>
      </c>
      <c r="K458" t="s">
        <v>935</v>
      </c>
      <c r="L458" t="str">
        <f t="shared" si="16"/>
        <v>uEAC7-symbol-book.svg</v>
      </c>
    </row>
    <row r="459" spans="1:12" customFormat="1" ht="32.1" customHeight="1" x14ac:dyDescent="0.25">
      <c r="A459">
        <v>457</v>
      </c>
      <c r="C459" t="str">
        <f t="shared" si="15"/>
        <v>EAC8</v>
      </c>
      <c r="D459">
        <v>60104</v>
      </c>
      <c r="E459" t="s">
        <v>941</v>
      </c>
      <c r="F459">
        <v>1.1000000000000001</v>
      </c>
      <c r="G459" t="s">
        <v>16</v>
      </c>
      <c r="H459" t="s">
        <v>959</v>
      </c>
      <c r="I459" s="2" t="s">
        <v>15</v>
      </c>
      <c r="J459" t="s">
        <v>602</v>
      </c>
      <c r="K459" t="s">
        <v>935</v>
      </c>
      <c r="L459" t="str">
        <f t="shared" si="16"/>
        <v>uEAC8-test-plan.svg</v>
      </c>
    </row>
    <row r="460" spans="1:12" customFormat="1" ht="32.1" customHeight="1" x14ac:dyDescent="0.25">
      <c r="A460">
        <v>458</v>
      </c>
      <c r="C460" t="str">
        <f t="shared" si="15"/>
        <v>EAC9</v>
      </c>
      <c r="D460">
        <v>60105</v>
      </c>
      <c r="E460" t="s">
        <v>943</v>
      </c>
      <c r="F460">
        <v>1.1000000000000001</v>
      </c>
      <c r="G460" t="s">
        <v>16</v>
      </c>
      <c r="H460" t="s">
        <v>960</v>
      </c>
      <c r="I460" s="2" t="s">
        <v>15</v>
      </c>
      <c r="J460" t="s">
        <v>602</v>
      </c>
      <c r="K460" t="s">
        <v>935</v>
      </c>
      <c r="L460" t="str">
        <f t="shared" si="16"/>
        <v>uEAC9-test-step.svg</v>
      </c>
    </row>
    <row r="461" spans="1:12" customFormat="1" ht="32.1" customHeight="1" x14ac:dyDescent="0.25">
      <c r="A461">
        <v>459</v>
      </c>
      <c r="C461" t="str">
        <f t="shared" si="15"/>
        <v>EACA</v>
      </c>
      <c r="D461">
        <v>60106</v>
      </c>
      <c r="E461" t="s">
        <v>944</v>
      </c>
      <c r="F461">
        <v>1.1000000000000001</v>
      </c>
      <c r="G461" t="s">
        <v>16</v>
      </c>
      <c r="H461" t="s">
        <v>961</v>
      </c>
      <c r="I461" s="2" t="s">
        <v>15</v>
      </c>
      <c r="J461" t="s">
        <v>602</v>
      </c>
      <c r="K461" t="s">
        <v>935</v>
      </c>
      <c r="L461" t="str">
        <f t="shared" si="16"/>
        <v>uEACA-test-parameter.svg</v>
      </c>
    </row>
    <row r="462" spans="1:12" customFormat="1" ht="32.1" customHeight="1" x14ac:dyDescent="0.25">
      <c r="A462">
        <v>460</v>
      </c>
      <c r="C462" t="str">
        <f t="shared" si="15"/>
        <v>EACB</v>
      </c>
      <c r="D462">
        <v>60107</v>
      </c>
      <c r="E462" t="s">
        <v>942</v>
      </c>
      <c r="F462">
        <v>1.1000000000000001</v>
      </c>
      <c r="G462" t="s">
        <v>16</v>
      </c>
      <c r="H462" t="s">
        <v>962</v>
      </c>
      <c r="I462" s="2" t="s">
        <v>15</v>
      </c>
      <c r="J462" t="s">
        <v>602</v>
      </c>
      <c r="K462" t="s">
        <v>935</v>
      </c>
      <c r="L462" t="str">
        <f t="shared" si="16"/>
        <v>uEACB-test-suite.svg</v>
      </c>
    </row>
    <row r="463" spans="1:12" customFormat="1" ht="32.1" customHeight="1" x14ac:dyDescent="0.25">
      <c r="A463">
        <v>461</v>
      </c>
      <c r="C463" t="str">
        <f t="shared" ref="C463:C472" si="17">DEC2HEX(D463)</f>
        <v>EACC</v>
      </c>
      <c r="D463">
        <v>60108</v>
      </c>
      <c r="E463" t="s">
        <v>920</v>
      </c>
      <c r="F463">
        <v>1.1000000000000001</v>
      </c>
      <c r="G463" t="s">
        <v>16</v>
      </c>
      <c r="H463" t="s">
        <v>922</v>
      </c>
      <c r="I463" s="2" t="s">
        <v>15</v>
      </c>
      <c r="J463" t="s">
        <v>602</v>
      </c>
      <c r="K463" t="s">
        <v>930</v>
      </c>
      <c r="L463" t="str">
        <f t="shared" ref="L463:L474" si="18">CONCATENATE("u",C463,"-",E463,".svg")</f>
        <v>uEACC-brand-vsts-alt-1.svg</v>
      </c>
    </row>
    <row r="464" spans="1:12" customFormat="1" ht="32.1" customHeight="1" x14ac:dyDescent="0.25">
      <c r="A464">
        <v>462</v>
      </c>
      <c r="C464" t="str">
        <f t="shared" si="17"/>
        <v>EACD</v>
      </c>
      <c r="D464">
        <v>60109</v>
      </c>
      <c r="E464" t="s">
        <v>921</v>
      </c>
      <c r="F464">
        <v>1.1000000000000001</v>
      </c>
      <c r="G464" t="s">
        <v>16</v>
      </c>
      <c r="H464" t="s">
        <v>923</v>
      </c>
      <c r="I464" s="2" t="s">
        <v>15</v>
      </c>
      <c r="J464" t="s">
        <v>602</v>
      </c>
      <c r="K464" t="s">
        <v>930</v>
      </c>
      <c r="L464" t="str">
        <f t="shared" si="18"/>
        <v>uEACD-brand-vsts-alt-2.svg</v>
      </c>
    </row>
    <row r="465" spans="1:12" customFormat="1" ht="32.1" customHeight="1" x14ac:dyDescent="0.25">
      <c r="A465">
        <v>463</v>
      </c>
      <c r="C465" t="str">
        <f t="shared" si="17"/>
        <v>EACE</v>
      </c>
      <c r="D465">
        <v>60110</v>
      </c>
      <c r="E465" t="s">
        <v>924</v>
      </c>
      <c r="F465">
        <v>1.1000000000000001</v>
      </c>
      <c r="G465" t="s">
        <v>17</v>
      </c>
      <c r="H465" t="s">
        <v>926</v>
      </c>
      <c r="I465" s="2" t="s">
        <v>15</v>
      </c>
      <c r="J465" t="s">
        <v>602</v>
      </c>
      <c r="K465" t="s">
        <v>927</v>
      </c>
      <c r="L465" t="str">
        <f t="shared" si="18"/>
        <v>uEACE-map-pin.svg</v>
      </c>
    </row>
    <row r="466" spans="1:12" customFormat="1" ht="32.1" customHeight="1" x14ac:dyDescent="0.25">
      <c r="A466">
        <v>464</v>
      </c>
      <c r="C466" t="str">
        <f t="shared" si="17"/>
        <v>EACF</v>
      </c>
      <c r="D466">
        <v>60111</v>
      </c>
      <c r="E466" t="s">
        <v>925</v>
      </c>
      <c r="F466">
        <v>1.1000000000000001</v>
      </c>
      <c r="G466" t="s">
        <v>16</v>
      </c>
      <c r="H466" t="s">
        <v>926</v>
      </c>
      <c r="I466" s="2" t="s">
        <v>15</v>
      </c>
      <c r="J466" t="s">
        <v>602</v>
      </c>
      <c r="K466" t="s">
        <v>927</v>
      </c>
      <c r="L466" t="str">
        <f t="shared" si="18"/>
        <v>uEACF-map-pin-fill.svg</v>
      </c>
    </row>
    <row r="467" spans="1:12" customFormat="1" ht="32.1" customHeight="1" x14ac:dyDescent="0.25">
      <c r="A467">
        <v>465</v>
      </c>
      <c r="C467" t="str">
        <f t="shared" si="17"/>
        <v>EAD0</v>
      </c>
      <c r="D467">
        <v>60112</v>
      </c>
      <c r="E467" t="s">
        <v>928</v>
      </c>
      <c r="F467">
        <v>1.1000000000000001</v>
      </c>
      <c r="G467" t="s">
        <v>16</v>
      </c>
      <c r="H467" t="s">
        <v>929</v>
      </c>
      <c r="I467" s="2" t="s">
        <v>15</v>
      </c>
      <c r="J467" t="s">
        <v>610</v>
      </c>
      <c r="K467" t="s">
        <v>931</v>
      </c>
      <c r="L467" t="str">
        <f t="shared" si="18"/>
        <v>uEAD0-brand-svn.svg</v>
      </c>
    </row>
    <row r="468" spans="1:12" customFormat="1" ht="32.1" customHeight="1" x14ac:dyDescent="0.25">
      <c r="A468">
        <v>466</v>
      </c>
      <c r="C468" t="str">
        <f t="shared" si="17"/>
        <v>EAD1</v>
      </c>
      <c r="D468">
        <v>60113</v>
      </c>
      <c r="F468">
        <v>1.1000000000000001</v>
      </c>
      <c r="I468" s="2"/>
      <c r="L468" t="str">
        <f t="shared" si="18"/>
        <v>uEAD1-.svg</v>
      </c>
    </row>
    <row r="469" spans="1:12" customFormat="1" ht="32.1" customHeight="1" x14ac:dyDescent="0.25">
      <c r="A469">
        <v>467</v>
      </c>
      <c r="C469" t="str">
        <f t="shared" si="17"/>
        <v>EAD2</v>
      </c>
      <c r="D469">
        <v>60114</v>
      </c>
      <c r="F469">
        <v>1.1000000000000001</v>
      </c>
      <c r="I469" s="2"/>
      <c r="L469" t="str">
        <f t="shared" si="18"/>
        <v>uEAD2-.svg</v>
      </c>
    </row>
    <row r="470" spans="1:12" customFormat="1" ht="32.1" customHeight="1" x14ac:dyDescent="0.25">
      <c r="A470">
        <v>468</v>
      </c>
      <c r="C470" t="str">
        <f t="shared" si="17"/>
        <v>EAD3</v>
      </c>
      <c r="D470">
        <v>60115</v>
      </c>
      <c r="L470" t="str">
        <f t="shared" si="18"/>
        <v>uEAD3-.svg</v>
      </c>
    </row>
    <row r="471" spans="1:12" customFormat="1" ht="32.1" customHeight="1" x14ac:dyDescent="0.25">
      <c r="A471">
        <v>469</v>
      </c>
      <c r="C471" t="str">
        <f t="shared" si="17"/>
        <v>EAD4</v>
      </c>
      <c r="D471">
        <v>60116</v>
      </c>
      <c r="L471" t="str">
        <f t="shared" si="18"/>
        <v>uEAD4-.svg</v>
      </c>
    </row>
    <row r="472" spans="1:12" customFormat="1" ht="32.1" customHeight="1" x14ac:dyDescent="0.25">
      <c r="A472">
        <v>470</v>
      </c>
      <c r="C472" t="str">
        <f t="shared" si="17"/>
        <v>EAD5</v>
      </c>
      <c r="D472">
        <v>60117</v>
      </c>
      <c r="L472" t="str">
        <f t="shared" si="18"/>
        <v>uEAD5-.svg</v>
      </c>
    </row>
    <row r="473" spans="1:12" customFormat="1" ht="32.1" customHeight="1" x14ac:dyDescent="0.25">
      <c r="A473">
        <v>471</v>
      </c>
      <c r="L473" t="str">
        <f t="shared" si="18"/>
        <v>u-.svg</v>
      </c>
    </row>
    <row r="474" spans="1:12" customFormat="1" ht="32.1" customHeight="1" x14ac:dyDescent="0.25">
      <c r="A474">
        <v>472</v>
      </c>
      <c r="L474" t="str">
        <f t="shared" si="18"/>
        <v>u-.svg</v>
      </c>
    </row>
    <row r="475" spans="1:12" customFormat="1" ht="32.1" customHeight="1" x14ac:dyDescent="0.25">
      <c r="A475">
        <v>473</v>
      </c>
    </row>
    <row r="476" spans="1:12" customFormat="1" ht="32.1" customHeight="1" x14ac:dyDescent="0.25"/>
    <row r="477" spans="1:12" customFormat="1" ht="32.1" customHeight="1" x14ac:dyDescent="0.25"/>
    <row r="478" spans="1:12" customFormat="1" ht="32.1" customHeight="1" x14ac:dyDescent="0.25"/>
    <row r="479" spans="1:12" customFormat="1" ht="32.1" customHeight="1" x14ac:dyDescent="0.25"/>
    <row r="480" spans="1:12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topLeftCell="A449" workbookViewId="0">
      <selection activeCell="B461" sqref="B461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2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3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2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3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'Bowtie v1.0 reorg'!A359</f>
        <v>357</v>
      </c>
      <c r="B358" t="str">
        <f>'Bowtie v1.0 reorg'!E359</f>
        <v>file-type-settings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Code</v>
      </c>
      <c r="I358" t="str">
        <f>IF(ISBLANK('Bowtie v1.0 reorg'!H359),"",'Bowtie v1.0 reorg'!H359)</f>
        <v>file settings configuration system gears document</v>
      </c>
      <c r="J358" t="str">
        <f>IF(ISBLANK('Bowtie v1.0 reorg'!K359),"",'Bowtie v1.0 reorg'!K359)</f>
        <v>Used for *.dll file type</v>
      </c>
      <c r="K358" t="str">
        <f t="shared" si="12"/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si="13"/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25">
      <c r="A359">
        <f>'Bowtie v1.0 reorg'!A360</f>
        <v>358</v>
      </c>
      <c r="B359" t="str">
        <f>'Bowtie v1.0 reorg'!E360</f>
        <v>file-type-pdb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Code</v>
      </c>
      <c r="I359" t="str">
        <f>IF(ISBLANK('Bowtie v1.0 reorg'!H360),"",'Bowtie v1.0 reorg'!H360)</f>
        <v>file pdb document dot</v>
      </c>
      <c r="J359" t="str">
        <f>IF(ISBLANK('Bowtie v1.0 reorg'!K360),"",'Bowtie v1.0 reorg'!K360)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25">
      <c r="A360">
        <f>'Bowtie v1.0 reorg'!A361</f>
        <v>359</v>
      </c>
      <c r="B360" t="str">
        <f>'Bowtie v1.0 reorg'!E361</f>
        <v>file-type-zip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Code</v>
      </c>
      <c r="I360" t="str">
        <f>IF(ISBLANK('Bowtie v1.0 reorg'!H361),"",'Bowtie v1.0 reorg'!H361)</f>
        <v>file zip compressed package</v>
      </c>
      <c r="J360" t="str">
        <f>IF(ISBLANK('Bowtie v1.0 reorg'!K361),"",'Bowtie v1.0 reorg'!K361)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25">
      <c r="A361">
        <f>'Bowtie v1.0 reorg'!A362</f>
        <v>360</v>
      </c>
      <c r="B361" t="str">
        <f>'Bowtie v1.0 reorg'!E362</f>
        <v>build-issue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light</v>
      </c>
      <c r="G361" t="str">
        <f>IF(ISBLANK('Bowtie v1.0 reorg'!I362),"",'Bowtie v1.0 reorg'!I362)</f>
        <v>VSTS</v>
      </c>
      <c r="H361" t="str">
        <f>IF(ISBLANK('Bowtie v1.0 reorg'!J362),"",'Bowtie v1.0 reorg'!J362)</f>
        <v>Work</v>
      </c>
      <c r="I361" t="str">
        <f>IF(ISBLANK('Bowtie v1.0 reorg'!H362),"",'Bowtie v1.0 reorg'!H362)</f>
        <v>build issue problem alert bug exclamation</v>
      </c>
      <c r="J361" t="str">
        <f>IF(ISBLANK('Bowtie v1.0 reorg'!K362),"",'Bowtie v1.0 reorg'!K362)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25">
      <c r="A362">
        <f>'Bowtie v1.0 reorg'!A363</f>
        <v>361</v>
      </c>
      <c r="B362" t="str">
        <f>'Bowtie v1.0 reorg'!E363</f>
        <v>user-pause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light</v>
      </c>
      <c r="G362" t="str">
        <f>IF(ISBLANK('Bowtie v1.0 reorg'!I363),"",'Bowtie v1.0 reorg'!I363)</f>
        <v>VSTS</v>
      </c>
      <c r="H362" t="str">
        <f>IF(ISBLANK('Bowtie v1.0 reorg'!J363),"",'Bowtie v1.0 reorg'!J363)</f>
        <v>Code</v>
      </c>
      <c r="I362" t="str">
        <f>IF(ISBLANK('Bowtie v1.0 reorg'!H363),"",'Bowtie v1.0 reorg'!H363)</f>
        <v>user pause manual intervention halt</v>
      </c>
      <c r="J362" t="str">
        <f>IF(ISBLANK('Bowtie v1.0 reorg'!K363),"",'Bowtie v1.0 reorg'!K363)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25">
      <c r="A363">
        <f>'Bowtie v1.0 reorg'!A364</f>
        <v>362</v>
      </c>
      <c r="B363" t="str">
        <f>'Bowtie v1.0 reorg'!E364</f>
        <v>user-pending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light</v>
      </c>
      <c r="G363" t="str">
        <f>IF(ISBLANK('Bowtie v1.0 reorg'!I364),"",'Bowtie v1.0 reorg'!I364)</f>
        <v>VSTS</v>
      </c>
      <c r="H363" t="str">
        <f>IF(ISBLANK('Bowtie v1.0 reorg'!J364),"",'Bowtie v1.0 reorg'!J364)</f>
        <v>Code</v>
      </c>
      <c r="I363" t="str">
        <f>IF(ISBLANK('Bowtie v1.0 reorg'!H364),"",'Bowtie v1.0 reorg'!H364)</f>
        <v>user pending time clock halt</v>
      </c>
      <c r="J363" t="str">
        <f>IF(ISBLANK('Bowtie v1.0 reorg'!K364),"",'Bowtie v1.0 reorg'!K364)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25">
      <c r="A364">
        <f>'Bowtie v1.0 reorg'!A365</f>
        <v>363</v>
      </c>
      <c r="B364" t="str">
        <f>'Bowtie v1.0 reorg'!E365</f>
        <v>notification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light</v>
      </c>
      <c r="G364" t="str">
        <f>IF(ISBLANK('Bowtie v1.0 reorg'!I365),"",'Bowtie v1.0 reorg'!I365)</f>
        <v>VSTS</v>
      </c>
      <c r="H364" t="str">
        <f>IF(ISBLANK('Bowtie v1.0 reorg'!J365),"",'Bowtie v1.0 reorg'!J365)</f>
        <v>Work</v>
      </c>
      <c r="I364" t="str">
        <f>IF(ISBLANK('Bowtie v1.0 reorg'!H365),"",'Bowtie v1.0 reorg'!H365)</f>
        <v>notification bell ring</v>
      </c>
      <c r="J364" t="str">
        <f>IF(ISBLANK('Bowtie v1.0 reorg'!K365),"",'Bowtie v1.0 reorg'!K365)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25">
      <c r="A365">
        <f>'Bowtie v1.0 reorg'!A366</f>
        <v>364</v>
      </c>
      <c r="B365" t="str">
        <f>'Bowtie v1.0 reorg'!E366</f>
        <v>notification-off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light</v>
      </c>
      <c r="G365" t="str">
        <f>IF(ISBLANK('Bowtie v1.0 reorg'!I366),"",'Bowtie v1.0 reorg'!I366)</f>
        <v>VSTS</v>
      </c>
      <c r="H365" t="str">
        <f>IF(ISBLANK('Bowtie v1.0 reorg'!J366),"",'Bowtie v1.0 reorg'!J366)</f>
        <v>Work</v>
      </c>
      <c r="I365" t="str">
        <f>IF(ISBLANK('Bowtie v1.0 reorg'!H366),"",'Bowtie v1.0 reorg'!H366)</f>
        <v>notification bell ring off slash</v>
      </c>
      <c r="J365" t="str">
        <f>IF(ISBLANK('Bowtie v1.0 reorg'!K366),"",'Bowtie v1.0 reorg'!K366)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tr">
        <f>'Bowtie v1.0 reorg'!E437</f>
        <v>task-group</v>
      </c>
      <c r="C436" t="str">
        <f>'Bowtie v1.0 reorg'!C437</f>
        <v>EAB2</v>
      </c>
      <c r="D436">
        <f>'Bowtie v1.0 reorg'!D437</f>
        <v>60082</v>
      </c>
      <c r="E436">
        <f>IF(ISBLANK('Bowtie v1.0 reorg'!F437),"",'Bowtie v1.0 reorg'!F437)</f>
        <v>1.1000000000000001</v>
      </c>
      <c r="F436" t="str">
        <f>IF(ISBLANK('Bowtie v1.0 reorg'!G437),"",'Bowtie v1.0 reorg'!G437)</f>
        <v>light</v>
      </c>
      <c r="G436" t="str">
        <f>IF(ISBLANK('Bowtie v1.0 reorg'!I437),"",'Bowtie v1.0 reorg'!I437)</f>
        <v>VSTS</v>
      </c>
      <c r="H436" t="str">
        <f>IF(ISBLANK('Bowtie v1.0 reorg'!J437),"",'Bowtie v1.0 reorg'!J437)</f>
        <v>Build</v>
      </c>
      <c r="I436" t="str">
        <f>IF(ISBLANK('Bowtie v1.0 reorg'!H437),"",'Bowtie v1.0 reorg'!H437)</f>
        <v>task group list</v>
      </c>
      <c r="J436" t="str">
        <f>IF(ISBLANK('Bowtie v1.0 reorg'!K437),"",'Bowtie v1.0 reorg'!K437)</f>
        <v>Used in Build &amp; Release hub to represent a group of task.</v>
      </c>
      <c r="K436" t="str">
        <f t="shared" si="14"/>
        <v>{'id':435,'name':'task-group','unicode':'EAB2','decimal':60082,'version':'1.1','style':'light','subset':'VSTS','group':'Build','keywords':['task','group','list'],'usage':'Used in Build &amp; Release hub to represent a group of task.'}</v>
      </c>
      <c r="L436" t="str">
        <f t="shared" si="15"/>
        <v>{"id":435,"name":"task-group","unicode":"EAB2","decimal":60082,"version":"1.1","style":"light","subset":"VSTS","group":"Build","keywords":["task","group","list"],"usage":"Used in Build &amp; Release hub to represent a group of task."}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 t="str">
        <f>'Bowtie v1.0 reorg'!E444</f>
        <v>send</v>
      </c>
      <c r="C443" t="str">
        <f>'Bowtie v1.0 reorg'!C444</f>
        <v>EAB9</v>
      </c>
      <c r="D443">
        <f>'Bowtie v1.0 reorg'!D444</f>
        <v>60089</v>
      </c>
      <c r="E443">
        <f>IF(ISBLANK('Bowtie v1.0 reorg'!F444),"",'Bowtie v1.0 reorg'!F444)</f>
        <v>1.1000000000000001</v>
      </c>
      <c r="F443" t="str">
        <f>IF(ISBLANK('Bowtie v1.0 reorg'!G444),"",'Bowtie v1.0 reorg'!G444)</f>
        <v>light</v>
      </c>
      <c r="G443" t="str">
        <f>IF(ISBLANK('Bowtie v1.0 reorg'!I444),"",'Bowtie v1.0 reorg'!I444)</f>
        <v>VSTS</v>
      </c>
      <c r="H443" t="str">
        <f>IF(ISBLANK('Bowtie v1.0 reorg'!J444),"",'Bowtie v1.0 reorg'!J444)</f>
        <v>Common</v>
      </c>
      <c r="I443" t="str">
        <f>IF(ISBLANK('Bowtie v1.0 reorg'!H444),"",'Bowtie v1.0 reorg'!H444)</f>
        <v>send message submit</v>
      </c>
      <c r="J443" t="str">
        <f>IF(ISBLANK('Bowtie v1.0 reorg'!K444),"",'Bowtie v1.0 reorg'!K444)</f>
        <v>Used for submitting a form on mobile or small space areas.</v>
      </c>
      <c r="K443" t="str">
        <f t="shared" si="14"/>
        <v>{'id':442,'name':'send','unicode':'EAB9','decimal':60089,'version':'1.1','style':'light','subset':'VSTS','group':'Common','keywords':['send','message','submit'],'usage':'Used for submitting a form on mobile or small space areas.'}</v>
      </c>
      <c r="L443" t="str">
        <f t="shared" si="15"/>
        <v>{"id":442,"name":"send","unicode":"EAB9","decimal":60089,"version":"1.1","style":"light","subset":"VSTS","group":"Common","keywords":["send","message","submit"],"usage":"Used for submitting a form on mobile or small space areas."}</v>
      </c>
    </row>
    <row r="444" spans="1:12" x14ac:dyDescent="0.25">
      <c r="A444">
        <f>'Bowtie v1.0 reorg'!A445</f>
        <v>443</v>
      </c>
      <c r="B444" t="str">
        <f>'Bowtie v1.0 reorg'!E445</f>
        <v>draft</v>
      </c>
      <c r="C444" t="str">
        <f>'Bowtie v1.0 reorg'!C445</f>
        <v>EABA</v>
      </c>
      <c r="D444">
        <f>'Bowtie v1.0 reorg'!D445</f>
        <v>60090</v>
      </c>
      <c r="E444">
        <f>IF(ISBLANK('Bowtie v1.0 reorg'!F445),"",'Bowtie v1.0 reorg'!F445)</f>
        <v>1.1000000000000001</v>
      </c>
      <c r="F444" t="str">
        <f>IF(ISBLANK('Bowtie v1.0 reorg'!G445),"",'Bowtie v1.0 reorg'!G445)</f>
        <v>light</v>
      </c>
      <c r="G444" t="str">
        <f>IF(ISBLANK('Bowtie v1.0 reorg'!I445),"",'Bowtie v1.0 reorg'!I445)</f>
        <v>VSTS</v>
      </c>
      <c r="H444" t="str">
        <f>IF(ISBLANK('Bowtie v1.0 reorg'!J445),"",'Bowtie v1.0 reorg'!J445)</f>
        <v>Build</v>
      </c>
      <c r="I444" t="str">
        <f>IF(ISBLANK('Bowtie v1.0 reorg'!H445),"",'Bowtie v1.0 reorg'!H445)</f>
        <v>draft edit file pencil</v>
      </c>
      <c r="J444" t="str">
        <f>IF(ISBLANK('Bowtie v1.0 reorg'!K445),"",'Bowtie v1.0 reorg'!K445)</f>
        <v>Used to indicate the build definition is a draft.</v>
      </c>
      <c r="K444" t="str">
        <f t="shared" si="14"/>
        <v>{'id':443,'name':'draft','unicode':'EABA','decimal':60090,'version':'1.1','style':'light','subset':'VSTS','group':'Build','keywords':['draft','edit','file','pencil'],'usage':'Used to indicate the build definition is a draft.'}</v>
      </c>
      <c r="L444" t="str">
        <f t="shared" si="15"/>
        <v>{"id":443,"name":"draft","unicode":"EABA","decimal":60090,"version":"1.1","style":"light","subset":"VSTS","group":"Build","keywords":["draft","edit","file","pencil"],"usage":"Used to indicate the build definition is a draft."}</v>
      </c>
    </row>
    <row r="445" spans="1:12" x14ac:dyDescent="0.25">
      <c r="A445">
        <f>'Bowtie v1.0 reorg'!A446</f>
        <v>444</v>
      </c>
      <c r="B445" t="str">
        <f>'Bowtie v1.0 reorg'!E446</f>
        <v>giftbox-open</v>
      </c>
      <c r="C445" t="str">
        <f>'Bowtie v1.0 reorg'!C446</f>
        <v>EABB</v>
      </c>
      <c r="D445">
        <f>'Bowtie v1.0 reorg'!D446</f>
        <v>60091</v>
      </c>
      <c r="E445">
        <f>IF(ISBLANK('Bowtie v1.0 reorg'!F446),"",'Bowtie v1.0 reorg'!F446)</f>
        <v>1.1000000000000001</v>
      </c>
      <c r="F445" t="str">
        <f>IF(ISBLANK('Bowtie v1.0 reorg'!G446),"",'Bowtie v1.0 reorg'!G446)</f>
        <v>light</v>
      </c>
      <c r="G445" t="str">
        <f>IF(ISBLANK('Bowtie v1.0 reorg'!I446),"",'Bowtie v1.0 reorg'!I446)</f>
        <v>VSTS</v>
      </c>
      <c r="H445" t="str">
        <f>IF(ISBLANK('Bowtie v1.0 reorg'!J446),"",'Bowtie v1.0 reorg'!J446)</f>
        <v>Common</v>
      </c>
      <c r="I445" t="str">
        <f>IF(ISBLANK('Bowtie v1.0 reorg'!H446),"",'Bowtie v1.0 reorg'!H446)</f>
        <v>giftbox open new feature magic preview</v>
      </c>
      <c r="J445" t="str">
        <f>IF(ISBLANK('Bowtie v1.0 reorg'!K446),"",'Bowtie v1.0 reorg'!K446)</f>
        <v>Used to represent preview features.</v>
      </c>
      <c r="K445" t="str">
        <f t="shared" si="14"/>
        <v>{'id':444,'name':'giftbox-open','unicode':'EABB','decimal':60091,'version':'1.1','style':'light','subset':'VSTS','group':'Common','keywords':['giftbox','open','new','feature','magic','preview'],'usage':'Used to represent preview features.'}</v>
      </c>
      <c r="L445" t="str">
        <f t="shared" si="15"/>
        <v>{"id":444,"name":"giftbox-open","unicode":"EABB","decimal":60091,"version":"1.1","style":"light","subset":"VSTS","group":"Common","keywords":["giftbox","open","new","feature","magic","preview"],"usage":"Used to represent preview features."}</v>
      </c>
    </row>
    <row r="446" spans="1:12" x14ac:dyDescent="0.25">
      <c r="A446">
        <f>'Bowtie v1.0 reorg'!A447</f>
        <v>445</v>
      </c>
      <c r="B446" t="str">
        <f>'Bowtie v1.0 reorg'!E447</f>
        <v>symbol-bug</v>
      </c>
      <c r="C446" t="str">
        <f>'Bowtie v1.0 reorg'!C447</f>
        <v>EABC</v>
      </c>
      <c r="D446">
        <f>'Bowtie v1.0 reorg'!D447</f>
        <v>60092</v>
      </c>
      <c r="E446">
        <f>IF(ISBLANK('Bowtie v1.0 reorg'!F447),"",'Bowtie v1.0 reorg'!F447)</f>
        <v>1.1000000000000001</v>
      </c>
      <c r="F446" t="str">
        <f>IF(ISBLANK('Bowtie v1.0 reorg'!G447),"",'Bowtie v1.0 reorg'!G447)</f>
        <v>bold</v>
      </c>
      <c r="G446" t="str">
        <f>IF(ISBLANK('Bowtie v1.0 reorg'!I447),"",'Bowtie v1.0 reorg'!I447)</f>
        <v>VSTS</v>
      </c>
      <c r="H446" t="str">
        <f>IF(ISBLANK('Bowtie v1.0 reorg'!J447),"",'Bowtie v1.0 reorg'!J447)</f>
        <v>Work</v>
      </c>
      <c r="I446" t="str">
        <f>IF(ISBLANK('Bowtie v1.0 reorg'!H447),"",'Bowtie v1.0 reorg'!H447)</f>
        <v>bug spider insect beetle</v>
      </c>
      <c r="J446" t="str">
        <f>IF(ISBLANK('Bowtie v1.0 reorg'!K447),"",'Bowtie v1.0 reorg'!K447)</f>
        <v>Work item type indicator.</v>
      </c>
      <c r="K446" t="str">
        <f t="shared" si="14"/>
        <v>{'id':445,'name':'symbol-bug','unicode':'EABC','decimal':60092,'version':'1.1','style':'bold','subset':'VSTS','group':'Work','keywords':['bug','spider','insect','beetle'],'usage':'Work item type indicator.'}</v>
      </c>
      <c r="L446" t="str">
        <f t="shared" si="15"/>
        <v>{"id":445,"name":"symbol-bug","unicode":"EABC","decimal":60092,"version":"1.1","style":"bold","subset":"VSTS","group":"Work","keywords":["bug","spider","insect","beetle"],"usage":"Work item type indicator."}</v>
      </c>
    </row>
    <row r="447" spans="1:12" x14ac:dyDescent="0.25">
      <c r="A447">
        <f>'Bowtie v1.0 reorg'!A448</f>
        <v>446</v>
      </c>
      <c r="B447" t="str">
        <f>'Bowtie v1.0 reorg'!E448</f>
        <v>symbol-crown</v>
      </c>
      <c r="C447" t="str">
        <f>'Bowtie v1.0 reorg'!C448</f>
        <v>EABD</v>
      </c>
      <c r="D447">
        <f>'Bowtie v1.0 reorg'!D448</f>
        <v>60093</v>
      </c>
      <c r="E447">
        <f>IF(ISBLANK('Bowtie v1.0 reorg'!F448),"",'Bowtie v1.0 reorg'!F448)</f>
        <v>1.1000000000000001</v>
      </c>
      <c r="F447" t="str">
        <f>IF(ISBLANK('Bowtie v1.0 reorg'!G448),"",'Bowtie v1.0 reorg'!G448)</f>
        <v>bold</v>
      </c>
      <c r="G447" t="str">
        <f>IF(ISBLANK('Bowtie v1.0 reorg'!I448),"",'Bowtie v1.0 reorg'!I448)</f>
        <v>VSTS</v>
      </c>
      <c r="H447" t="str">
        <f>IF(ISBLANK('Bowtie v1.0 reorg'!J448),"",'Bowtie v1.0 reorg'!J448)</f>
        <v>Work</v>
      </c>
      <c r="I447" t="str">
        <f>IF(ISBLANK('Bowtie v1.0 reorg'!H448),"",'Bowtie v1.0 reorg'!H448)</f>
        <v>symbol work item type epic crown</v>
      </c>
      <c r="J447" t="str">
        <f>IF(ISBLANK('Bowtie v1.0 reorg'!K448),"",'Bowtie v1.0 reorg'!K448)</f>
        <v>Work item type indicator.</v>
      </c>
      <c r="K447" t="str">
        <f t="shared" si="14"/>
        <v>{'id':446,'name':'symbol-crown','unicode':'EABD','decimal':60093,'version':'1.1','style':'bold','subset':'VSTS','group':'Work','keywords':['symbol','work','item','type','epic','crown'],'usage':'Work item type indicator.'}</v>
      </c>
      <c r="L447" t="str">
        <f t="shared" si="15"/>
        <v>{"id":446,"name":"symbol-crown","unicode":"EABD","decimal":60093,"version":"1.1","style":"bold","subset":"VSTS","group":"Work","keywords":["symbol","work","item","type","epic","crown"],"usage":"Work item type indicator."}</v>
      </c>
    </row>
    <row r="448" spans="1:12" x14ac:dyDescent="0.25">
      <c r="A448">
        <f>'Bowtie v1.0 reorg'!A449</f>
        <v>447</v>
      </c>
      <c r="B448" t="str">
        <f>'Bowtie v1.0 reorg'!E449</f>
        <v>symbol-trophy</v>
      </c>
      <c r="C448" t="str">
        <f>'Bowtie v1.0 reorg'!C449</f>
        <v>EABE</v>
      </c>
      <c r="D448">
        <f>'Bowtie v1.0 reorg'!D449</f>
        <v>60094</v>
      </c>
      <c r="E448">
        <f>IF(ISBLANK('Bowtie v1.0 reorg'!F449),"",'Bowtie v1.0 reorg'!F449)</f>
        <v>1.1000000000000001</v>
      </c>
      <c r="F448" t="str">
        <f>IF(ISBLANK('Bowtie v1.0 reorg'!G449),"",'Bowtie v1.0 reorg'!G449)</f>
        <v>bold</v>
      </c>
      <c r="G448" t="str">
        <f>IF(ISBLANK('Bowtie v1.0 reorg'!I449),"",'Bowtie v1.0 reorg'!I449)</f>
        <v>VSTS</v>
      </c>
      <c r="H448" t="str">
        <f>IF(ISBLANK('Bowtie v1.0 reorg'!J449),"",'Bowtie v1.0 reorg'!J449)</f>
        <v>Work</v>
      </c>
      <c r="I448" t="str">
        <f>IF(ISBLANK('Bowtie v1.0 reorg'!H449),"",'Bowtie v1.0 reorg'!H449)</f>
        <v>symbol work item type feature trophy</v>
      </c>
      <c r="J448" t="str">
        <f>IF(ISBLANK('Bowtie v1.0 reorg'!K449),"",'Bowtie v1.0 reorg'!K449)</f>
        <v>Work item type indicator.</v>
      </c>
      <c r="K448" t="str">
        <f t="shared" si="14"/>
        <v>{'id':447,'name':'symbol-trophy','unicode':'EABE','decimal':60094,'version':'1.1','style':'bold','subset':'VSTS','group':'Work','keywords':['symbol','work','item','type','feature','trophy'],'usage':'Work item type indicator.'}</v>
      </c>
      <c r="L448" t="str">
        <f t="shared" si="15"/>
        <v>{"id":447,"name":"symbol-trophy","unicode":"EABE","decimal":60094,"version":"1.1","style":"bold","subset":"VSTS","group":"Work","keywords":["symbol","work","item","type","feature","trophy"],"usage":"Work item type indicator."}</v>
      </c>
    </row>
    <row r="449" spans="1:12" x14ac:dyDescent="0.25">
      <c r="A449">
        <f>'Bowtie v1.0 reorg'!A450</f>
        <v>448</v>
      </c>
      <c r="B449" t="str">
        <f>'Bowtie v1.0 reorg'!E450</f>
        <v>symbol-task</v>
      </c>
      <c r="C449" t="str">
        <f>'Bowtie v1.0 reorg'!C450</f>
        <v>EABF</v>
      </c>
      <c r="D449">
        <f>'Bowtie v1.0 reorg'!D450</f>
        <v>60095</v>
      </c>
      <c r="E449">
        <f>IF(ISBLANK('Bowtie v1.0 reorg'!F450),"",'Bowtie v1.0 reorg'!F450)</f>
        <v>1.1000000000000001</v>
      </c>
      <c r="F449" t="str">
        <f>IF(ISBLANK('Bowtie v1.0 reorg'!G450),"",'Bowtie v1.0 reorg'!G450)</f>
        <v>bold</v>
      </c>
      <c r="G449" t="str">
        <f>IF(ISBLANK('Bowtie v1.0 reorg'!I450),"",'Bowtie v1.0 reorg'!I450)</f>
        <v>VSTS</v>
      </c>
      <c r="H449" t="str">
        <f>IF(ISBLANK('Bowtie v1.0 reorg'!J450),"",'Bowtie v1.0 reorg'!J450)</f>
        <v>Work</v>
      </c>
      <c r="I449" t="str">
        <f>IF(ISBLANK('Bowtie v1.0 reorg'!H450),"",'Bowtie v1.0 reorg'!H450)</f>
        <v>symbol work item type task clipboard checkmark</v>
      </c>
      <c r="J449" t="str">
        <f>IF(ISBLANK('Bowtie v1.0 reorg'!K450),"",'Bowtie v1.0 reorg'!K450)</f>
        <v>Work item type indicator.</v>
      </c>
      <c r="K449" t="str">
        <f t="shared" si="14"/>
        <v>{'id':448,'name':'symbol-task','unicode':'EABF','decimal':60095,'version':'1.1','style':'bold','subset':'VSTS','group':'Work','keywords':['symbol','work','item','type','task','clipboard','checkmark'],'usage':'Work item type indicator.'}</v>
      </c>
      <c r="L449" t="str">
        <f t="shared" si="15"/>
        <v>{"id":448,"name":"symbol-task","unicode":"EABF","decimal":60095,"version":"1.1","style":"bold","subset":"VSTS","group":"Work","keywords":["symbol","work","item","type","task","clipboard","checkmark"],"usage":"Work item type indicator."}</v>
      </c>
    </row>
    <row r="450" spans="1:12" x14ac:dyDescent="0.25">
      <c r="A450">
        <f>'Bowtie v1.0 reorg'!A451</f>
        <v>449</v>
      </c>
      <c r="B450" t="str">
        <f>'Bowtie v1.0 reorg'!E451</f>
        <v>symbol-stickynote</v>
      </c>
      <c r="C450" t="str">
        <f>'Bowtie v1.0 reorg'!C451</f>
        <v>EAC0</v>
      </c>
      <c r="D450">
        <f>'Bowtie v1.0 reorg'!D451</f>
        <v>60096</v>
      </c>
      <c r="E450">
        <f>IF(ISBLANK('Bowtie v1.0 reorg'!F451),"",'Bowtie v1.0 reorg'!F451)</f>
        <v>1.1000000000000001</v>
      </c>
      <c r="F450" t="str">
        <f>IF(ISBLANK('Bowtie v1.0 reorg'!G451),"",'Bowtie v1.0 reorg'!G451)</f>
        <v>bold</v>
      </c>
      <c r="G450" t="str">
        <f>IF(ISBLANK('Bowtie v1.0 reorg'!I451),"",'Bowtie v1.0 reorg'!I451)</f>
        <v>VSTS</v>
      </c>
      <c r="H450" t="str">
        <f>IF(ISBLANK('Bowtie v1.0 reorg'!J451),"",'Bowtie v1.0 reorg'!J451)</f>
        <v>Work</v>
      </c>
      <c r="I450" t="str">
        <f>IF(ISBLANK('Bowtie v1.0 reorg'!H451),"",'Bowtie v1.0 reorg'!H451)</f>
        <v>symbol work item type requirement</v>
      </c>
      <c r="J450" t="str">
        <f>IF(ISBLANK('Bowtie v1.0 reorg'!K451),"",'Bowtie v1.0 reorg'!K451)</f>
        <v>Work item type indicator.</v>
      </c>
      <c r="K450" t="str">
        <f t="shared" si="14"/>
        <v>{'id':449,'name':'symbol-stickynote','unicode':'EAC0','decimal':60096,'version':'1.1','style':'bold','subset':'VSTS','group':'Work','keywords':['symbol','work','item','type','requirement'],'usage':'Work item type indicator.'}</v>
      </c>
      <c r="L450" t="str">
        <f t="shared" si="15"/>
        <v>{"id":449,"name":"symbol-stickynote","unicode":"EAC0","decimal":60096,"version":"1.1","style":"bold","subset":"VSTS","group":"Work","keywords":["symbol","work","item","type","requirement"],"usage":"Work item type indicator."}</v>
      </c>
    </row>
    <row r="451" spans="1:12" x14ac:dyDescent="0.25">
      <c r="A451">
        <f>'Bowtie v1.0 reorg'!A452</f>
        <v>450</v>
      </c>
      <c r="B451" t="str">
        <f>'Bowtie v1.0 reorg'!E452</f>
        <v>symbol-impediment</v>
      </c>
      <c r="C451" t="str">
        <f>'Bowtie v1.0 reorg'!C452</f>
        <v>EAC1</v>
      </c>
      <c r="D451">
        <f>'Bowtie v1.0 reorg'!D452</f>
        <v>60097</v>
      </c>
      <c r="E451">
        <f>IF(ISBLANK('Bowtie v1.0 reorg'!F452),"",'Bowtie v1.0 reorg'!F452)</f>
        <v>1.1000000000000001</v>
      </c>
      <c r="F451" t="str">
        <f>IF(ISBLANK('Bowtie v1.0 reorg'!G452),"",'Bowtie v1.0 reorg'!G452)</f>
        <v>bold</v>
      </c>
      <c r="G451" t="str">
        <f>IF(ISBLANK('Bowtie v1.0 reorg'!I452),"",'Bowtie v1.0 reorg'!I452)</f>
        <v>VSTS</v>
      </c>
      <c r="H451" t="str">
        <f>IF(ISBLANK('Bowtie v1.0 reorg'!J452),"",'Bowtie v1.0 reorg'!J452)</f>
        <v>Work</v>
      </c>
      <c r="I451" t="str">
        <f>IF(ISBLANK('Bowtie v1.0 reorg'!H452),"",'Bowtie v1.0 reorg'!H452)</f>
        <v>symbol work item type impediment stop traffic cone</v>
      </c>
      <c r="J451" t="str">
        <f>IF(ISBLANK('Bowtie v1.0 reorg'!K452),"",'Bowtie v1.0 reorg'!K452)</f>
        <v>Work item type indicator.</v>
      </c>
      <c r="K451" t="str">
        <f t="shared" si="14"/>
        <v>{'id':450,'name':'symbol-impediment','unicode':'EAC1','decimal':60097,'version':'1.1','style':'bold','subset':'VSTS','group':'Work','keywords':['symbol','work','item','type','impediment','stop','traffic','cone'],'usage':'Work item type indicator.'}</v>
      </c>
      <c r="L451" t="str">
        <f t="shared" si="15"/>
        <v>{"id":450,"name":"symbol-impediment","unicode":"EAC1","decimal":60097,"version":"1.1","style":"bold","subset":"VSTS","group":"Work","keywords":["symbol","work","item","type","impediment","stop","traffic","cone"],"usage":"Work item type indicator."}</v>
      </c>
    </row>
    <row r="452" spans="1:12" x14ac:dyDescent="0.25">
      <c r="A452">
        <f>'Bowtie v1.0 reorg'!A453</f>
        <v>451</v>
      </c>
      <c r="B452" t="str">
        <f>'Bowtie v1.0 reorg'!E453</f>
        <v>symbol-ask</v>
      </c>
      <c r="C452" t="str">
        <f>'Bowtie v1.0 reorg'!C453</f>
        <v>EAC2</v>
      </c>
      <c r="D452">
        <f>'Bowtie v1.0 reorg'!D453</f>
        <v>60098</v>
      </c>
      <c r="E452">
        <f>IF(ISBLANK('Bowtie v1.0 reorg'!F453),"",'Bowtie v1.0 reorg'!F453)</f>
        <v>1.1000000000000001</v>
      </c>
      <c r="F452" t="str">
        <f>IF(ISBLANK('Bowtie v1.0 reorg'!G453),"",'Bowtie v1.0 reorg'!G453)</f>
        <v>bold</v>
      </c>
      <c r="G452" t="str">
        <f>IF(ISBLANK('Bowtie v1.0 reorg'!I453),"",'Bowtie v1.0 reorg'!I453)</f>
        <v>VSTS</v>
      </c>
      <c r="H452" t="str">
        <f>IF(ISBLANK('Bowtie v1.0 reorg'!J453),"",'Bowtie v1.0 reorg'!J453)</f>
        <v>Work</v>
      </c>
      <c r="I452" t="str">
        <f>IF(ISBLANK('Bowtie v1.0 reorg'!H453),"",'Bowtie v1.0 reorg'!H453)</f>
        <v>symbol work item type request ask speaker voice</v>
      </c>
      <c r="J452" t="str">
        <f>IF(ISBLANK('Bowtie v1.0 reorg'!K453),"",'Bowtie v1.0 reorg'!K453)</f>
        <v>Work item type indicator.</v>
      </c>
      <c r="K452" t="str">
        <f t="shared" si="14"/>
        <v>{'id':451,'name':'symbol-ask','unicode':'EAC2','decimal':60098,'version':'1.1','style':'bold','subset':'VSTS','group':'Work','keywords':['symbol','work','item','type','request','ask','speaker','voice'],'usage':'Work item type indicator.'}</v>
      </c>
      <c r="L452" t="str">
        <f t="shared" si="15"/>
        <v>{"id":451,"name":"symbol-ask","unicode":"EAC2","decimal":60098,"version":"1.1","style":"bold","subset":"VSTS","group":"Work","keywords":["symbol","work","item","type","request","ask","speaker","voice"],"usage":"Work item type indicator."}</v>
      </c>
    </row>
    <row r="453" spans="1:12" x14ac:dyDescent="0.25">
      <c r="A453">
        <f>'Bowtie v1.0 reorg'!A454</f>
        <v>452</v>
      </c>
      <c r="B453" t="str">
        <f>'Bowtie v1.0 reorg'!E454</f>
        <v>symbol-flame</v>
      </c>
      <c r="C453" t="str">
        <f>'Bowtie v1.0 reorg'!C454</f>
        <v>EAC3</v>
      </c>
      <c r="D453">
        <f>'Bowtie v1.0 reorg'!D454</f>
        <v>60099</v>
      </c>
      <c r="E453">
        <f>IF(ISBLANK('Bowtie v1.0 reorg'!F454),"",'Bowtie v1.0 reorg'!F454)</f>
        <v>1.1000000000000001</v>
      </c>
      <c r="F453" t="str">
        <f>IF(ISBLANK('Bowtie v1.0 reorg'!G454),"",'Bowtie v1.0 reorg'!G454)</f>
        <v>bold</v>
      </c>
      <c r="G453" t="str">
        <f>IF(ISBLANK('Bowtie v1.0 reorg'!I454),"",'Bowtie v1.0 reorg'!I454)</f>
        <v>VSTS</v>
      </c>
      <c r="H453" t="str">
        <f>IF(ISBLANK('Bowtie v1.0 reorg'!J454),"",'Bowtie v1.0 reorg'!J454)</f>
        <v>Work</v>
      </c>
      <c r="I453" t="str">
        <f>IF(ISBLANK('Bowtie v1.0 reorg'!H454),"",'Bowtie v1.0 reorg'!H454)</f>
        <v>symbol work item type risk fire flame</v>
      </c>
      <c r="J453" t="str">
        <f>IF(ISBLANK('Bowtie v1.0 reorg'!K454),"",'Bowtie v1.0 reorg'!K454)</f>
        <v>Work item type indicator.</v>
      </c>
      <c r="K453" t="str">
        <f t="shared" ref="K453:K472" si="16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{'id':452,'name':'symbol-flame','unicode':'EAC3','decimal':60099,'version':'1.1','style':'bold','subset':'VSTS','group':'Work','keywords':['symbol','work','item','type','risk','fire','flame'],'usage':'Work item type indicator.'}</v>
      </c>
      <c r="L453" t="str">
        <f t="shared" ref="L453:L472" si="17">SUBSTITUTE(K453,"'","""")</f>
        <v>{"id":452,"name":"symbol-flame","unicode":"EAC3","decimal":60099,"version":"1.1","style":"bold","subset":"VSTS","group":"Work","keywords":["symbol","work","item","type","risk","fire","flame"],"usage":"Work item type indicator."}</v>
      </c>
    </row>
    <row r="454" spans="1:12" x14ac:dyDescent="0.25">
      <c r="A454">
        <f>'Bowtie v1.0 reorg'!A455</f>
        <v>453</v>
      </c>
      <c r="B454" t="str">
        <f>'Bowtie v1.0 reorg'!E455</f>
        <v>symbol-review</v>
      </c>
      <c r="C454" t="str">
        <f>'Bowtie v1.0 reorg'!C455</f>
        <v>EAC4</v>
      </c>
      <c r="D454">
        <f>'Bowtie v1.0 reorg'!D455</f>
        <v>60100</v>
      </c>
      <c r="E454">
        <f>IF(ISBLANK('Bowtie v1.0 reorg'!F455),"",'Bowtie v1.0 reorg'!F455)</f>
        <v>1.1000000000000001</v>
      </c>
      <c r="F454" t="str">
        <f>IF(ISBLANK('Bowtie v1.0 reorg'!G455),"",'Bowtie v1.0 reorg'!G455)</f>
        <v>bold</v>
      </c>
      <c r="G454" t="str">
        <f>IF(ISBLANK('Bowtie v1.0 reorg'!I455),"",'Bowtie v1.0 reorg'!I455)</f>
        <v>VSTS</v>
      </c>
      <c r="H454" t="str">
        <f>IF(ISBLANK('Bowtie v1.0 reorg'!J455),"",'Bowtie v1.0 reorg'!J455)</f>
        <v>Work</v>
      </c>
      <c r="I454" t="str">
        <f>IF(ISBLANK('Bowtie v1.0 reorg'!H455),"",'Bowtie v1.0 reorg'!H455)</f>
        <v>symbol work item type review chat conversation discussion bubble</v>
      </c>
      <c r="J454" t="str">
        <f>IF(ISBLANK('Bowtie v1.0 reorg'!K455),"",'Bowtie v1.0 reorg'!K455)</f>
        <v>Work item type indicator.</v>
      </c>
      <c r="K454" t="str">
        <f t="shared" si="16"/>
        <v>{'id':453,'name':'symbol-review','unicode':'EAC4','decimal':60100,'version':'1.1','style':'bold','subset':'VSTS','group':'Work','keywords':['symbol','work','item','type','review','chat','conversation','discussion','bubble'],'usage':'Work item type indicator.'}</v>
      </c>
      <c r="L454" t="str">
        <f t="shared" si="17"/>
        <v>{"id":453,"name":"symbol-review","unicode":"EAC4","decimal":60100,"version":"1.1","style":"bold","subset":"VSTS","group":"Work","keywords":["symbol","work","item","type","review","chat","conversation","discussion","bubble"],"usage":"Work item type indicator."}</v>
      </c>
    </row>
    <row r="455" spans="1:12" x14ac:dyDescent="0.25">
      <c r="A455">
        <f>'Bowtie v1.0 reorg'!A456</f>
        <v>454</v>
      </c>
      <c r="B455" t="str">
        <f>'Bowtie v1.0 reorg'!E456</f>
        <v>symbol-list</v>
      </c>
      <c r="C455" t="str">
        <f>'Bowtie v1.0 reorg'!C456</f>
        <v>EAC5</v>
      </c>
      <c r="D455">
        <f>'Bowtie v1.0 reorg'!D456</f>
        <v>60101</v>
      </c>
      <c r="E455">
        <f>IF(ISBLANK('Bowtie v1.0 reorg'!F456),"",'Bowtie v1.0 reorg'!F456)</f>
        <v>1.1000000000000001</v>
      </c>
      <c r="F455" t="str">
        <f>IF(ISBLANK('Bowtie v1.0 reorg'!G456),"",'Bowtie v1.0 reorg'!G456)</f>
        <v>bold</v>
      </c>
      <c r="G455" t="str">
        <f>IF(ISBLANK('Bowtie v1.0 reorg'!I456),"",'Bowtie v1.0 reorg'!I456)</f>
        <v>VSTS</v>
      </c>
      <c r="H455" t="str">
        <f>IF(ISBLANK('Bowtie v1.0 reorg'!J456),"",'Bowtie v1.0 reorg'!J456)</f>
        <v>Work</v>
      </c>
      <c r="I455" t="str">
        <f>IF(ISBLANK('Bowtie v1.0 reorg'!H456),"",'Bowtie v1.0 reorg'!H456)</f>
        <v>symbol work item type backlog item PBI</v>
      </c>
      <c r="J455" t="str">
        <f>IF(ISBLANK('Bowtie v1.0 reorg'!K456),"",'Bowtie v1.0 reorg'!K456)</f>
        <v>Work item type indicator.</v>
      </c>
      <c r="K455" t="str">
        <f t="shared" si="16"/>
        <v>{'id':454,'name':'symbol-list','unicode':'EAC5','decimal':60101,'version':'1.1','style':'bold','subset':'VSTS','group':'Work','keywords':['symbol','work','item','type','backlog','item','PBI'],'usage':'Work item type indicator.'}</v>
      </c>
      <c r="L455" t="str">
        <f t="shared" si="17"/>
        <v>{"id":454,"name":"symbol-list","unicode":"EAC5","decimal":60101,"version":"1.1","style":"bold","subset":"VSTS","group":"Work","keywords":["symbol","work","item","type","backlog","item","PBI"],"usage":"Work item type indicator."}</v>
      </c>
    </row>
    <row r="456" spans="1:12" x14ac:dyDescent="0.25">
      <c r="A456">
        <f>'Bowtie v1.0 reorg'!A457</f>
        <v>455</v>
      </c>
      <c r="B456" t="str">
        <f>'Bowtie v1.0 reorg'!E457</f>
        <v>symbol-custom</v>
      </c>
      <c r="C456" t="str">
        <f>'Bowtie v1.0 reorg'!C457</f>
        <v>EAC6</v>
      </c>
      <c r="D456">
        <f>'Bowtie v1.0 reorg'!D457</f>
        <v>60102</v>
      </c>
      <c r="E456">
        <f>IF(ISBLANK('Bowtie v1.0 reorg'!F457),"",'Bowtie v1.0 reorg'!F457)</f>
        <v>1.1000000000000001</v>
      </c>
      <c r="F456" t="str">
        <f>IF(ISBLANK('Bowtie v1.0 reorg'!G457),"",'Bowtie v1.0 reorg'!G457)</f>
        <v>bold</v>
      </c>
      <c r="G456" t="str">
        <f>IF(ISBLANK('Bowtie v1.0 reorg'!I457),"",'Bowtie v1.0 reorg'!I457)</f>
        <v>VSTS</v>
      </c>
      <c r="H456" t="str">
        <f>IF(ISBLANK('Bowtie v1.0 reorg'!J457),"",'Bowtie v1.0 reorg'!J457)</f>
        <v>Work</v>
      </c>
      <c r="I456" t="str">
        <f>IF(ISBLANK('Bowtie v1.0 reorg'!H457),"",'Bowtie v1.0 reorg'!H457)</f>
        <v>symbol work item type custom default</v>
      </c>
      <c r="J456" t="str">
        <f>IF(ISBLANK('Bowtie v1.0 reorg'!K457),"",'Bowtie v1.0 reorg'!K457)</f>
        <v>Work item type indicator.</v>
      </c>
      <c r="K456" t="str">
        <f t="shared" si="16"/>
        <v>{'id':455,'name':'symbol-custom','unicode':'EAC6','decimal':60102,'version':'1.1','style':'bold','subset':'VSTS','group':'Work','keywords':['symbol','work','item','type','custom','default'],'usage':'Work item type indicator.'}</v>
      </c>
      <c r="L456" t="str">
        <f t="shared" si="17"/>
        <v>{"id":455,"name":"symbol-custom","unicode":"EAC6","decimal":60102,"version":"1.1","style":"bold","subset":"VSTS","group":"Work","keywords":["symbol","work","item","type","custom","default"],"usage":"Work item type indicator."}</v>
      </c>
    </row>
    <row r="457" spans="1:12" x14ac:dyDescent="0.25">
      <c r="A457">
        <f>'Bowtie v1.0 reorg'!A458</f>
        <v>456</v>
      </c>
      <c r="B457" t="str">
        <f>'Bowtie v1.0 reorg'!E458</f>
        <v>symbol-book</v>
      </c>
      <c r="C457" t="str">
        <f>'Bowtie v1.0 reorg'!C458</f>
        <v>EAC7</v>
      </c>
      <c r="D457">
        <f>'Bowtie v1.0 reorg'!D458</f>
        <v>60103</v>
      </c>
      <c r="E457">
        <f>IF(ISBLANK('Bowtie v1.0 reorg'!F458),"",'Bowtie v1.0 reorg'!F458)</f>
        <v>1.1000000000000001</v>
      </c>
      <c r="F457" t="str">
        <f>IF(ISBLANK('Bowtie v1.0 reorg'!G458),"",'Bowtie v1.0 reorg'!G458)</f>
        <v>bold</v>
      </c>
      <c r="G457" t="str">
        <f>IF(ISBLANK('Bowtie v1.0 reorg'!I458),"",'Bowtie v1.0 reorg'!I458)</f>
        <v>VSTS</v>
      </c>
      <c r="H457" t="str">
        <f>IF(ISBLANK('Bowtie v1.0 reorg'!J458),"",'Bowtie v1.0 reorg'!J458)</f>
        <v>Work</v>
      </c>
      <c r="I457" t="str">
        <f>IF(ISBLANK('Bowtie v1.0 reorg'!H458),"",'Bowtie v1.0 reorg'!H458)</f>
        <v>symbol work item type user story book</v>
      </c>
      <c r="J457" t="str">
        <f>IF(ISBLANK('Bowtie v1.0 reorg'!K458),"",'Bowtie v1.0 reorg'!K458)</f>
        <v>Work item type indicator.</v>
      </c>
      <c r="K457" t="str">
        <f t="shared" si="16"/>
        <v>{'id':456,'name':'symbol-book','unicode':'EAC7','decimal':60103,'version':'1.1','style':'bold','subset':'VSTS','group':'Work','keywords':['symbol','work','item','type','user','story','book'],'usage':'Work item type indicator.'}</v>
      </c>
      <c r="L457" t="str">
        <f t="shared" si="17"/>
        <v>{"id":456,"name":"symbol-book","unicode":"EAC7","decimal":60103,"version":"1.1","style":"bold","subset":"VSTS","group":"Work","keywords":["symbol","work","item","type","user","story","book"],"usage":"Work item type indicator."}</v>
      </c>
    </row>
    <row r="458" spans="1:12" x14ac:dyDescent="0.25">
      <c r="A458">
        <f>'Bowtie v1.0 reorg'!A459</f>
        <v>457</v>
      </c>
      <c r="B458" t="str">
        <f>'Bowtie v1.0 reorg'!E459</f>
        <v>test-plan</v>
      </c>
      <c r="C458" t="str">
        <f>'Bowtie v1.0 reorg'!C459</f>
        <v>EAC8</v>
      </c>
      <c r="D458">
        <f>'Bowtie v1.0 reorg'!D459</f>
        <v>60104</v>
      </c>
      <c r="E458">
        <f>IF(ISBLANK('Bowtie v1.0 reorg'!F459),"",'Bowtie v1.0 reorg'!F459)</f>
        <v>1.1000000000000001</v>
      </c>
      <c r="F458" t="str">
        <f>IF(ISBLANK('Bowtie v1.0 reorg'!G459),"",'Bowtie v1.0 reorg'!G459)</f>
        <v>bold</v>
      </c>
      <c r="G458" t="str">
        <f>IF(ISBLANK('Bowtie v1.0 reorg'!I459),"",'Bowtie v1.0 reorg'!I459)</f>
        <v>VSTS</v>
      </c>
      <c r="H458" t="str">
        <f>IF(ISBLANK('Bowtie v1.0 reorg'!J459),"",'Bowtie v1.0 reorg'!J459)</f>
        <v>Work</v>
      </c>
      <c r="I458" t="str">
        <f>IF(ISBLANK('Bowtie v1.0 reorg'!H459),"",'Bowtie v1.0 reorg'!H459)</f>
        <v>test plan</v>
      </c>
      <c r="J458" t="str">
        <f>IF(ISBLANK('Bowtie v1.0 reorg'!K459),"",'Bowtie v1.0 reorg'!K459)</f>
        <v>Work item type indicator.</v>
      </c>
      <c r="K458" t="str">
        <f t="shared" si="16"/>
        <v>{'id':457,'name':'test-plan','unicode':'EAC8','decimal':60104,'version':'1.1','style':'bold','subset':'VSTS','group':'Work','keywords':['test','plan'],'usage':'Work item type indicator.'}</v>
      </c>
      <c r="L458" t="str">
        <f t="shared" si="17"/>
        <v>{"id":457,"name":"test-plan","unicode":"EAC8","decimal":60104,"version":"1.1","style":"bold","subset":"VSTS","group":"Work","keywords":["test","plan"],"usage":"Work item type indicator."}</v>
      </c>
    </row>
    <row r="459" spans="1:12" x14ac:dyDescent="0.25">
      <c r="A459">
        <f>'Bowtie v1.0 reorg'!A460</f>
        <v>458</v>
      </c>
      <c r="B459" t="str">
        <f>'Bowtie v1.0 reorg'!E460</f>
        <v>test-step</v>
      </c>
      <c r="C459" t="str">
        <f>'Bowtie v1.0 reorg'!C460</f>
        <v>EAC9</v>
      </c>
      <c r="D459">
        <f>'Bowtie v1.0 reorg'!D460</f>
        <v>60105</v>
      </c>
      <c r="E459">
        <f>IF(ISBLANK('Bowtie v1.0 reorg'!F460),"",'Bowtie v1.0 reorg'!F460)</f>
        <v>1.1000000000000001</v>
      </c>
      <c r="F459" t="str">
        <f>IF(ISBLANK('Bowtie v1.0 reorg'!G460),"",'Bowtie v1.0 reorg'!G460)</f>
        <v>bold</v>
      </c>
      <c r="G459" t="str">
        <f>IF(ISBLANK('Bowtie v1.0 reorg'!I460),"",'Bowtie v1.0 reorg'!I460)</f>
        <v>VSTS</v>
      </c>
      <c r="H459" t="str">
        <f>IF(ISBLANK('Bowtie v1.0 reorg'!J460),"",'Bowtie v1.0 reorg'!J460)</f>
        <v>Work</v>
      </c>
      <c r="I459" t="str">
        <f>IF(ISBLANK('Bowtie v1.0 reorg'!H460),"",'Bowtie v1.0 reorg'!H460)</f>
        <v>test step</v>
      </c>
      <c r="J459" t="str">
        <f>IF(ISBLANK('Bowtie v1.0 reorg'!K460),"",'Bowtie v1.0 reorg'!K460)</f>
        <v>Work item type indicator.</v>
      </c>
      <c r="K459" t="str">
        <f t="shared" si="16"/>
        <v>{'id':458,'name':'test-step','unicode':'EAC9','decimal':60105,'version':'1.1','style':'bold','subset':'VSTS','group':'Work','keywords':['test','step'],'usage':'Work item type indicator.'}</v>
      </c>
      <c r="L459" t="str">
        <f t="shared" si="17"/>
        <v>{"id":458,"name":"test-step","unicode":"EAC9","decimal":60105,"version":"1.1","style":"bold","subset":"VSTS","group":"Work","keywords":["test","step"],"usage":"Work item type indicator."}</v>
      </c>
    </row>
    <row r="460" spans="1:12" x14ac:dyDescent="0.25">
      <c r="A460">
        <f>'Bowtie v1.0 reorg'!A461</f>
        <v>459</v>
      </c>
      <c r="B460" t="str">
        <f>'Bowtie v1.0 reorg'!E461</f>
        <v>test-parameter</v>
      </c>
      <c r="C460" t="str">
        <f>'Bowtie v1.0 reorg'!C461</f>
        <v>EACA</v>
      </c>
      <c r="D460">
        <f>'Bowtie v1.0 reorg'!D461</f>
        <v>60106</v>
      </c>
      <c r="E460">
        <f>IF(ISBLANK('Bowtie v1.0 reorg'!F461),"",'Bowtie v1.0 reorg'!F461)</f>
        <v>1.1000000000000001</v>
      </c>
      <c r="F460" t="str">
        <f>IF(ISBLANK('Bowtie v1.0 reorg'!G461),"",'Bowtie v1.0 reorg'!G461)</f>
        <v>bold</v>
      </c>
      <c r="G460" t="str">
        <f>IF(ISBLANK('Bowtie v1.0 reorg'!I461),"",'Bowtie v1.0 reorg'!I461)</f>
        <v>VSTS</v>
      </c>
      <c r="H460" t="str">
        <f>IF(ISBLANK('Bowtie v1.0 reorg'!J461),"",'Bowtie v1.0 reorg'!J461)</f>
        <v>Work</v>
      </c>
      <c r="I460" t="str">
        <f>IF(ISBLANK('Bowtie v1.0 reorg'!H461),"",'Bowtie v1.0 reorg'!H461)</f>
        <v>test parameter</v>
      </c>
      <c r="J460" t="str">
        <f>IF(ISBLANK('Bowtie v1.0 reorg'!K461),"",'Bowtie v1.0 reorg'!K461)</f>
        <v>Work item type indicator.</v>
      </c>
      <c r="K460" t="str">
        <f t="shared" si="16"/>
        <v>{'id':459,'name':'test-parameter','unicode':'EACA','decimal':60106,'version':'1.1','style':'bold','subset':'VSTS','group':'Work','keywords':['test','parameter'],'usage':'Work item type indicator.'}</v>
      </c>
      <c r="L460" t="str">
        <f t="shared" si="17"/>
        <v>{"id":459,"name":"test-parameter","unicode":"EACA","decimal":60106,"version":"1.1","style":"bold","subset":"VSTS","group":"Work","keywords":["test","parameter"],"usage":"Work item type indicator."}</v>
      </c>
    </row>
    <row r="461" spans="1:12" x14ac:dyDescent="0.25">
      <c r="A461">
        <f>'Bowtie v1.0 reorg'!A462</f>
        <v>460</v>
      </c>
      <c r="B461" t="str">
        <f>'Bowtie v1.0 reorg'!E462</f>
        <v>test-suite</v>
      </c>
      <c r="C461" t="str">
        <f>'Bowtie v1.0 reorg'!C462</f>
        <v>EACB</v>
      </c>
      <c r="D461">
        <f>'Bowtie v1.0 reorg'!D462</f>
        <v>60107</v>
      </c>
      <c r="E461">
        <f>IF(ISBLANK('Bowtie v1.0 reorg'!F462),"",'Bowtie v1.0 reorg'!F462)</f>
        <v>1.1000000000000001</v>
      </c>
      <c r="F461" t="str">
        <f>IF(ISBLANK('Bowtie v1.0 reorg'!G462),"",'Bowtie v1.0 reorg'!G462)</f>
        <v>bold</v>
      </c>
      <c r="G461" t="str">
        <f>IF(ISBLANK('Bowtie v1.0 reorg'!I462),"",'Bowtie v1.0 reorg'!I462)</f>
        <v>VSTS</v>
      </c>
      <c r="H461" t="str">
        <f>IF(ISBLANK('Bowtie v1.0 reorg'!J462),"",'Bowtie v1.0 reorg'!J462)</f>
        <v>Work</v>
      </c>
      <c r="I461" t="str">
        <f>IF(ISBLANK('Bowtie v1.0 reorg'!H462),"",'Bowtie v1.0 reorg'!H462)</f>
        <v>test suite folder</v>
      </c>
      <c r="J461" t="str">
        <f>IF(ISBLANK('Bowtie v1.0 reorg'!K462),"",'Bowtie v1.0 reorg'!K462)</f>
        <v>Work item type indicator.</v>
      </c>
      <c r="K461" t="str">
        <f t="shared" si="16"/>
        <v>{'id':460,'name':'test-suite','unicode':'EACB','decimal':60107,'version':'1.1','style':'bold','subset':'VSTS','group':'Work','keywords':['test','suite','folder'],'usage':'Work item type indicator.'}</v>
      </c>
      <c r="L461" t="str">
        <f t="shared" si="17"/>
        <v>{"id":460,"name":"test-suite","unicode":"EACB","decimal":60107,"version":"1.1","style":"bold","subset":"VSTS","group":"Work","keywords":["test","suite","folder"],"usage":"Work item type indicator."}</v>
      </c>
    </row>
    <row r="462" spans="1:12" x14ac:dyDescent="0.25">
      <c r="A462">
        <f>'Bowtie v1.0 reorg'!A463</f>
        <v>461</v>
      </c>
      <c r="B462" t="str">
        <f>'Bowtie v1.0 reorg'!E463</f>
        <v>brand-vsts-alt-1</v>
      </c>
      <c r="C462" t="str">
        <f>'Bowtie v1.0 reorg'!C463</f>
        <v>EACC</v>
      </c>
      <c r="D462">
        <f>'Bowtie v1.0 reorg'!D463</f>
        <v>60108</v>
      </c>
      <c r="E462">
        <f>IF(ISBLANK('Bowtie v1.0 reorg'!F463),"",'Bowtie v1.0 reorg'!F463)</f>
        <v>1.1000000000000001</v>
      </c>
      <c r="F462" t="str">
        <f>IF(ISBLANK('Bowtie v1.0 reorg'!G463),"",'Bowtie v1.0 reorg'!G463)</f>
        <v>bold</v>
      </c>
      <c r="G462" t="str">
        <f>IF(ISBLANK('Bowtie v1.0 reorg'!I463),"",'Bowtie v1.0 reorg'!I463)</f>
        <v>VSTS</v>
      </c>
      <c r="H462" t="str">
        <f>IF(ISBLANK('Bowtie v1.0 reorg'!J463),"",'Bowtie v1.0 reorg'!J463)</f>
        <v>Work</v>
      </c>
      <c r="I462" t="str">
        <f>IF(ISBLANK('Bowtie v1.0 reorg'!H463),"",'Bowtie v1.0 reorg'!H463)</f>
        <v>brand vsts rtw</v>
      </c>
      <c r="J462" t="str">
        <f>IF(ISBLANK('Bowtie v1.0 reorg'!K463),"",'Bowtie v1.0 reorg'!K463)</f>
        <v>Only use this version when the display size is big enough to read the icon details.</v>
      </c>
      <c r="K462" t="str">
        <f t="shared" si="16"/>
        <v>{'id':461,'name':'brand-vsts-alt-1','unicode':'EACC','decimal':60108,'version':'1.1','style':'bold','subset':'VSTS','group':'Work','keywords':['brand','vsts','rtw'],'usage':'Only use this version when the display size is big enough to read the icon details.'}</v>
      </c>
      <c r="L462" t="str">
        <f t="shared" si="17"/>
        <v>{"id":461,"name":"brand-vsts-alt-1","unicode":"EACC","decimal":60108,"version":"1.1","style":"bold","subset":"VSTS","group":"Work","keywords":["brand","vsts","rtw"],"usage":"Only use this version when the display size is big enough to read the icon details."}</v>
      </c>
    </row>
    <row r="463" spans="1:12" x14ac:dyDescent="0.25">
      <c r="A463">
        <f>'Bowtie v1.0 reorg'!A464</f>
        <v>462</v>
      </c>
      <c r="B463" t="str">
        <f>'Bowtie v1.0 reorg'!E464</f>
        <v>brand-vsts-alt-2</v>
      </c>
      <c r="C463" t="str">
        <f>'Bowtie v1.0 reorg'!C464</f>
        <v>EACD</v>
      </c>
      <c r="D463">
        <f>'Bowtie v1.0 reorg'!D464</f>
        <v>60109</v>
      </c>
      <c r="E463">
        <f>IF(ISBLANK('Bowtie v1.0 reorg'!F464),"",'Bowtie v1.0 reorg'!F464)</f>
        <v>1.1000000000000001</v>
      </c>
      <c r="F463" t="str">
        <f>IF(ISBLANK('Bowtie v1.0 reorg'!G464),"",'Bowtie v1.0 reorg'!G464)</f>
        <v>bold</v>
      </c>
      <c r="G463" t="str">
        <f>IF(ISBLANK('Bowtie v1.0 reorg'!I464),"",'Bowtie v1.0 reorg'!I464)</f>
        <v>VSTS</v>
      </c>
      <c r="H463" t="str">
        <f>IF(ISBLANK('Bowtie v1.0 reorg'!J464),"",'Bowtie v1.0 reorg'!J464)</f>
        <v>Work</v>
      </c>
      <c r="I463" t="str">
        <f>IF(ISBLANK('Bowtie v1.0 reorg'!H464),"",'Bowtie v1.0 reorg'!H464)</f>
        <v>brand vsts rc preview</v>
      </c>
      <c r="J463" t="str">
        <f>IF(ISBLANK('Bowtie v1.0 reorg'!K464),"",'Bowtie v1.0 reorg'!K464)</f>
        <v>Only use this version when the display size is big enough to read the icon details.</v>
      </c>
      <c r="K463" t="str">
        <f t="shared" si="16"/>
        <v>{'id':462,'name':'brand-vsts-alt-2','unicode':'EACD','decimal':60109,'version':'1.1','style':'bold','subset':'VSTS','group':'Work','keywords':['brand','vsts','rc','preview'],'usage':'Only use this version when the display size is big enough to read the icon details.'}</v>
      </c>
      <c r="L463" t="str">
        <f t="shared" si="17"/>
        <v>{"id":462,"name":"brand-vsts-alt-2","unicode":"EACD","decimal":60109,"version":"1.1","style":"bold","subset":"VSTS","group":"Work","keywords":["brand","vsts","rc","preview"],"usage":"Only use this version when the display size is big enough to read the icon details."}</v>
      </c>
    </row>
    <row r="464" spans="1:12" x14ac:dyDescent="0.25">
      <c r="A464">
        <f>'Bowtie v1.0 reorg'!A465</f>
        <v>463</v>
      </c>
      <c r="B464" t="str">
        <f>'Bowtie v1.0 reorg'!E465</f>
        <v>map-pin</v>
      </c>
      <c r="C464" t="str">
        <f>'Bowtie v1.0 reorg'!C465</f>
        <v>EACE</v>
      </c>
      <c r="D464">
        <f>'Bowtie v1.0 reorg'!D465</f>
        <v>60110</v>
      </c>
      <c r="E464">
        <f>IF(ISBLANK('Bowtie v1.0 reorg'!F465),"",'Bowtie v1.0 reorg'!F465)</f>
        <v>1.1000000000000001</v>
      </c>
      <c r="F464" t="str">
        <f>IF(ISBLANK('Bowtie v1.0 reorg'!G465),"",'Bowtie v1.0 reorg'!G465)</f>
        <v>light</v>
      </c>
      <c r="G464" t="str">
        <f>IF(ISBLANK('Bowtie v1.0 reorg'!I465),"",'Bowtie v1.0 reorg'!I465)</f>
        <v>VSTS</v>
      </c>
      <c r="H464" t="str">
        <f>IF(ISBLANK('Bowtie v1.0 reorg'!J465),"",'Bowtie v1.0 reorg'!J465)</f>
        <v>Work</v>
      </c>
      <c r="I464" t="str">
        <f>IF(ISBLANK('Bowtie v1.0 reorg'!H465),"",'Bowtie v1.0 reorg'!H465)</f>
        <v>map pin mark location</v>
      </c>
      <c r="J464" t="str">
        <f>IF(ISBLANK('Bowtie v1.0 reorg'!K465),"",'Bowtie v1.0 reorg'!K465)</f>
        <v>Used in work item topology diagram to indicate the current position.</v>
      </c>
      <c r="K464" t="str">
        <f t="shared" si="16"/>
        <v>{'id':463,'name':'map-pin','unicode':'EACE','decimal':60110,'version':'1.1','style':'light','subset':'VSTS','group':'Work','keywords':['map','pin','mark','location'],'usage':'Used in work item topology diagram to indicate the current position.'}</v>
      </c>
      <c r="L464" t="str">
        <f t="shared" si="17"/>
        <v>{"id":463,"name":"map-pin","unicode":"EACE","decimal":60110,"version":"1.1","style":"light","subset":"VSTS","group":"Work","keywords":["map","pin","mark","location"],"usage":"Used in work item topology diagram to indicate the current position."}</v>
      </c>
    </row>
    <row r="465" spans="1:12" x14ac:dyDescent="0.25">
      <c r="A465">
        <f>'Bowtie v1.0 reorg'!A466</f>
        <v>464</v>
      </c>
      <c r="B465" t="str">
        <f>'Bowtie v1.0 reorg'!E466</f>
        <v>map-pin-fill</v>
      </c>
      <c r="C465" t="str">
        <f>'Bowtie v1.0 reorg'!C466</f>
        <v>EACF</v>
      </c>
      <c r="D465">
        <f>'Bowtie v1.0 reorg'!D466</f>
        <v>60111</v>
      </c>
      <c r="E465">
        <f>IF(ISBLANK('Bowtie v1.0 reorg'!F466),"",'Bowtie v1.0 reorg'!F466)</f>
        <v>1.1000000000000001</v>
      </c>
      <c r="F465" t="str">
        <f>IF(ISBLANK('Bowtie v1.0 reorg'!G466),"",'Bowtie v1.0 reorg'!G466)</f>
        <v>bold</v>
      </c>
      <c r="G465" t="str">
        <f>IF(ISBLANK('Bowtie v1.0 reorg'!I466),"",'Bowtie v1.0 reorg'!I466)</f>
        <v>VSTS</v>
      </c>
      <c r="H465" t="str">
        <f>IF(ISBLANK('Bowtie v1.0 reorg'!J466),"",'Bowtie v1.0 reorg'!J466)</f>
        <v>Work</v>
      </c>
      <c r="I465" t="str">
        <f>IF(ISBLANK('Bowtie v1.0 reorg'!H466),"",'Bowtie v1.0 reorg'!H466)</f>
        <v>map pin mark location</v>
      </c>
      <c r="J465" t="str">
        <f>IF(ISBLANK('Bowtie v1.0 reorg'!K466),"",'Bowtie v1.0 reorg'!K466)</f>
        <v>Used in work item topology diagram to indicate the current position.</v>
      </c>
      <c r="K465" t="str">
        <f t="shared" si="16"/>
        <v>{'id':464,'name':'map-pin-fill','unicode':'EACF','decimal':60111,'version':'1.1','style':'bold','subset':'VSTS','group':'Work','keywords':['map','pin','mark','location'],'usage':'Used in work item topology diagram to indicate the current position.'}</v>
      </c>
      <c r="L465" t="str">
        <f t="shared" si="17"/>
        <v>{"id":464,"name":"map-pin-fill","unicode":"EACF","decimal":60111,"version":"1.1","style":"bold","subset":"VSTS","group":"Work","keywords":["map","pin","mark","location"],"usage":"Used in work item topology diagram to indicate the current position."}</v>
      </c>
    </row>
    <row r="466" spans="1:12" x14ac:dyDescent="0.25">
      <c r="A466">
        <f>'Bowtie v1.0 reorg'!A467</f>
        <v>465</v>
      </c>
      <c r="B466" t="str">
        <f>'Bowtie v1.0 reorg'!E467</f>
        <v>brand-svn</v>
      </c>
      <c r="C466" t="str">
        <f>'Bowtie v1.0 reorg'!C467</f>
        <v>EAD0</v>
      </c>
      <c r="D466">
        <f>'Bowtie v1.0 reorg'!D467</f>
        <v>60112</v>
      </c>
      <c r="E466">
        <f>IF(ISBLANK('Bowtie v1.0 reorg'!F467),"",'Bowtie v1.0 reorg'!F467)</f>
        <v>1.1000000000000001</v>
      </c>
      <c r="F466" t="str">
        <f>IF(ISBLANK('Bowtie v1.0 reorg'!G467),"",'Bowtie v1.0 reorg'!G467)</f>
        <v>bold</v>
      </c>
      <c r="G466" t="str">
        <f>IF(ISBLANK('Bowtie v1.0 reorg'!I467),"",'Bowtie v1.0 reorg'!I467)</f>
        <v>VSTS</v>
      </c>
      <c r="H466" t="str">
        <f>IF(ISBLANK('Bowtie v1.0 reorg'!J467),"",'Bowtie v1.0 reorg'!J467)</f>
        <v>Brand</v>
      </c>
      <c r="I466" t="str">
        <f>IF(ISBLANK('Bowtie v1.0 reorg'!H467),"",'Bowtie v1.0 reorg'!H467)</f>
        <v>brand svn subversion version control</v>
      </c>
      <c r="J466" t="str">
        <f>IF(ISBLANK('Bowtie v1.0 reorg'!K467),"",'Bowtie v1.0 reorg'!K467)</f>
        <v>Subversion logo.</v>
      </c>
      <c r="K466" t="str">
        <f t="shared" si="16"/>
        <v>{'id':465,'name':'brand-svn','unicode':'EAD0','decimal':60112,'version':'1.1','style':'bold','subset':'VSTS','group':'Brand','keywords':['brand','svn','subversion','version','control'],'usage':'Subversion logo.'}</v>
      </c>
      <c r="L466" t="str">
        <f t="shared" si="17"/>
        <v>{"id":465,"name":"brand-svn","unicode":"EAD0","decimal":60112,"version":"1.1","style":"bold","subset":"VSTS","group":"Brand","keywords":["brand","svn","subversion","version","control"],"usage":"Subversion logo."}</v>
      </c>
    </row>
    <row r="467" spans="1:12" x14ac:dyDescent="0.25">
      <c r="A467">
        <f>'Bowtie v1.0 reorg'!A468</f>
        <v>466</v>
      </c>
      <c r="B467">
        <f>'Bowtie v1.0 reorg'!E468</f>
        <v>0</v>
      </c>
      <c r="C467" t="str">
        <f>'Bowtie v1.0 reorg'!C468</f>
        <v>EAD1</v>
      </c>
      <c r="D467">
        <f>'Bowtie v1.0 reorg'!D468</f>
        <v>60113</v>
      </c>
      <c r="E467">
        <f>IF(ISBLANK('Bowtie v1.0 reorg'!F468),"",'Bowtie v1.0 reorg'!F468)</f>
        <v>1.1000000000000001</v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str">
        <f t="shared" si="16"/>
        <v>{'id':466,'name':'0','unicode':'EAD1','decimal':60113,'version':'1.1','style':'','subset':'','group':'','keywords':[''],'usage':''}</v>
      </c>
      <c r="L467" t="str">
        <f t="shared" si="17"/>
        <v>{"id":466,"name":"0","unicode":"EAD1","decimal":60113,"version":"1.1","style":"","subset":"","group":"","keywords":[""],"usage":""}</v>
      </c>
    </row>
    <row r="468" spans="1:12" x14ac:dyDescent="0.25">
      <c r="A468">
        <f>'Bowtie v1.0 reorg'!A469</f>
        <v>467</v>
      </c>
      <c r="B468">
        <f>'Bowtie v1.0 reorg'!E469</f>
        <v>0</v>
      </c>
      <c r="C468" t="str">
        <f>'Bowtie v1.0 reorg'!C469</f>
        <v>EAD2</v>
      </c>
      <c r="D468">
        <f>'Bowtie v1.0 reorg'!D469</f>
        <v>60114</v>
      </c>
      <c r="E468">
        <f>IF(ISBLANK('Bowtie v1.0 reorg'!F469),"",'Bowtie v1.0 reorg'!F469)</f>
        <v>1.1000000000000001</v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str">
        <f t="shared" si="16"/>
        <v>{'id':467,'name':'0','unicode':'EAD2','decimal':60114,'version':'1.1','style':'','subset':'','group':'','keywords':[''],'usage':''}</v>
      </c>
      <c r="L468" t="str">
        <f t="shared" si="17"/>
        <v>{"id":467,"name":"0","unicode":"EAD2","decimal":60114,"version":"1.1","style":"","subset":"","group":"","keywords":[""],"usage":""}</v>
      </c>
    </row>
    <row r="469" spans="1:12" x14ac:dyDescent="0.25">
      <c r="A469">
        <f>'Bowtie v1.0 reorg'!A470</f>
        <v>468</v>
      </c>
      <c r="B469">
        <f>'Bowtie v1.0 reorg'!E470</f>
        <v>0</v>
      </c>
      <c r="C469" t="str">
        <f>'Bowtie v1.0 reorg'!C470</f>
        <v>EAD3</v>
      </c>
      <c r="D469">
        <f>'Bowtie v1.0 reorg'!D470</f>
        <v>60115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6"/>
        <v>#VALUE!</v>
      </c>
      <c r="L469" t="e">
        <f t="shared" si="17"/>
        <v>#VALUE!</v>
      </c>
    </row>
    <row r="470" spans="1:12" x14ac:dyDescent="0.25">
      <c r="A470">
        <f>'Bowtie v1.0 reorg'!A471</f>
        <v>469</v>
      </c>
      <c r="B470">
        <f>'Bowtie v1.0 reorg'!E471</f>
        <v>0</v>
      </c>
      <c r="C470" t="str">
        <f>'Bowtie v1.0 reorg'!C471</f>
        <v>EAD4</v>
      </c>
      <c r="D470">
        <f>'Bowtie v1.0 reorg'!D471</f>
        <v>60116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6"/>
        <v>#VALUE!</v>
      </c>
      <c r="L470" t="e">
        <f t="shared" si="17"/>
        <v>#VALUE!</v>
      </c>
    </row>
    <row r="471" spans="1:12" x14ac:dyDescent="0.25">
      <c r="A471">
        <f>'Bowtie v1.0 reorg'!A472</f>
        <v>470</v>
      </c>
      <c r="B471">
        <f>'Bowtie v1.0 reorg'!E472</f>
        <v>0</v>
      </c>
      <c r="C471" t="str">
        <f>'Bowtie v1.0 reorg'!C472</f>
        <v>EAD5</v>
      </c>
      <c r="D471">
        <f>'Bowtie v1.0 reorg'!D472</f>
        <v>60117</v>
      </c>
      <c r="E471" t="str">
        <f>IF(ISBLANK('Bowtie v1.0 reorg'!F472),"",'Bowtie v1.0 reorg'!F472)</f>
        <v/>
      </c>
      <c r="F471" t="str">
        <f>IF(ISBLANK('Bowtie v1.0 reorg'!G472),"",'Bowtie v1.0 reorg'!G472)</f>
        <v/>
      </c>
      <c r="G471" t="str">
        <f>IF(ISBLANK('Bowtie v1.0 reorg'!I472),"",'Bowtie v1.0 reorg'!I472)</f>
        <v/>
      </c>
      <c r="H471" t="str">
        <f>IF(ISBLANK('Bowtie v1.0 reorg'!J472),"",'Bowtie v1.0 reorg'!J472)</f>
        <v/>
      </c>
      <c r="I471" t="str">
        <f>IF(ISBLANK('Bowtie v1.0 reorg'!H472),"",'Bowtie v1.0 reorg'!H472)</f>
        <v/>
      </c>
      <c r="J471" t="str">
        <f>IF(ISBLANK('Bowtie v1.0 reorg'!K472),"",'Bowtie v1.0 reorg'!K472)</f>
        <v/>
      </c>
      <c r="K471" t="e">
        <f t="shared" si="16"/>
        <v>#VALUE!</v>
      </c>
      <c r="L471" t="e">
        <f t="shared" si="17"/>
        <v>#VALUE!</v>
      </c>
    </row>
    <row r="472" spans="1:12" x14ac:dyDescent="0.25">
      <c r="A472">
        <f>'Bowtie v1.0 reorg'!A473</f>
        <v>471</v>
      </c>
      <c r="B472">
        <f>'Bowtie v1.0 reorg'!E473</f>
        <v>0</v>
      </c>
      <c r="C472">
        <f>'Bowtie v1.0 reorg'!C473</f>
        <v>0</v>
      </c>
      <c r="D472">
        <f>'Bowtie v1.0 reorg'!D473</f>
        <v>0</v>
      </c>
      <c r="E472" t="str">
        <f>IF(ISBLANK('Bowtie v1.0 reorg'!F473),"",'Bowtie v1.0 reorg'!F473)</f>
        <v/>
      </c>
      <c r="F472" t="str">
        <f>IF(ISBLANK('Bowtie v1.0 reorg'!G473),"",'Bowtie v1.0 reorg'!G473)</f>
        <v/>
      </c>
      <c r="G472" t="str">
        <f>IF(ISBLANK('Bowtie v1.0 reorg'!I473),"",'Bowtie v1.0 reorg'!I473)</f>
        <v/>
      </c>
      <c r="H472" t="str">
        <f>IF(ISBLANK('Bowtie v1.0 reorg'!J473),"",'Bowtie v1.0 reorg'!J473)</f>
        <v/>
      </c>
      <c r="I472" t="str">
        <f>IF(ISBLANK('Bowtie v1.0 reorg'!H473),"",'Bowtie v1.0 reorg'!H473)</f>
        <v/>
      </c>
      <c r="J472" t="str">
        <f>IF(ISBLANK('Bowtie v1.0 reorg'!K473),"",'Bowtie v1.0 reorg'!K473)</f>
        <v/>
      </c>
      <c r="K472" t="e">
        <f t="shared" si="16"/>
        <v>#VALUE!</v>
      </c>
      <c r="L472" t="e">
        <f t="shared" si="17"/>
        <v>#VALUE!</v>
      </c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2017-03-01T17:55:05Z</dcterms:modified>
</cp:coreProperties>
</file>