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1"/>
  </bookViews>
  <sheets>
    <sheet name="Данные" sheetId="1" r:id="rId1"/>
    <sheet name="СТ" sheetId="2" r:id="rId2"/>
  </sheets>
  <calcPr calcId="144525"/>
  <pivotCaches>
    <pivotCache cacheId="0" r:id="rId3"/>
    <pivotCache cacheId="1" r:id="rId4"/>
  </pivotCaches>
</workbook>
</file>

<file path=xl/sharedStrings.xml><?xml version="1.0" encoding="utf-8"?>
<sst xmlns="http://schemas.openxmlformats.org/spreadsheetml/2006/main" count="132" uniqueCount="58">
  <si>
    <t>Модель</t>
  </si>
  <si>
    <t>Хешрейт, Mh/s</t>
  </si>
  <si>
    <t>Энергопотребление, W</t>
  </si>
  <si>
    <t>Энергоэффективность, J/Mh</t>
  </si>
  <si>
    <t>Стоимость, руб</t>
  </si>
  <si>
    <t>Алгоритм хеширования</t>
  </si>
  <si>
    <t>Antminer L7 9050</t>
  </si>
  <si>
    <t>Scrypt</t>
  </si>
  <si>
    <t>Antminer E9 Pro</t>
  </si>
  <si>
    <t>Ethash</t>
  </si>
  <si>
    <t xml:space="preserve">Antminer E9 </t>
  </si>
  <si>
    <t>Antminer E9</t>
  </si>
  <si>
    <t>SHA-256</t>
  </si>
  <si>
    <t>Antminer S19k Pro</t>
  </si>
  <si>
    <t>Antminer Z15 Pro</t>
  </si>
  <si>
    <t>Equilhash</t>
  </si>
  <si>
    <t>Antminer Z15</t>
  </si>
  <si>
    <t>Whatsminer M50</t>
  </si>
  <si>
    <t>Antminer S19j Pro</t>
  </si>
  <si>
    <t>Whatsminer M30S++ 112</t>
  </si>
  <si>
    <t>Antminer KS3</t>
  </si>
  <si>
    <t>KHeavyHash</t>
  </si>
  <si>
    <t>iPollo v1</t>
  </si>
  <si>
    <t>Antminer S19 XP Hyd</t>
  </si>
  <si>
    <t>Antiminer L7</t>
  </si>
  <si>
    <t>Whatsminer 56S</t>
  </si>
  <si>
    <t>Whatsminer 53S</t>
  </si>
  <si>
    <t>Antminer D9</t>
  </si>
  <si>
    <t>X11</t>
  </si>
  <si>
    <t>Antminer E7</t>
  </si>
  <si>
    <t>Antminer D7</t>
  </si>
  <si>
    <t>Antminer KA3</t>
  </si>
  <si>
    <t>Bake2s</t>
  </si>
  <si>
    <t>Whatsminer M50S</t>
  </si>
  <si>
    <t>iPollo G1</t>
  </si>
  <si>
    <t>Cuckatoo32</t>
  </si>
  <si>
    <t>Whatsminer M31S</t>
  </si>
  <si>
    <t>Innosilicon A11 Pro</t>
  </si>
  <si>
    <t>Whatsminer M20S</t>
  </si>
  <si>
    <t>Hammer D10+</t>
  </si>
  <si>
    <t>Jasminer X4</t>
  </si>
  <si>
    <t>Avalon Made A1366I</t>
  </si>
  <si>
    <t>Innosilicon A10 Pro</t>
  </si>
  <si>
    <t>Goldshell LT5 Pro</t>
  </si>
  <si>
    <t>Среднее по полю Хешрейт, Mh/s</t>
  </si>
  <si>
    <t>Общий итог</t>
  </si>
  <si>
    <t>Среднее по полю Энергопотребление, W</t>
  </si>
  <si>
    <t>Среднее по полю Энергоэффективность, J/Mh</t>
  </si>
  <si>
    <t>Среднее по полю Стоимость, руб</t>
  </si>
  <si>
    <t>Количество по полю Модель</t>
  </si>
  <si>
    <t>252766-352765</t>
  </si>
  <si>
    <t>52766-152765</t>
  </si>
  <si>
    <t>152766-252765</t>
  </si>
  <si>
    <t>352766-452765</t>
  </si>
  <si>
    <t>3452766-3500000</t>
  </si>
  <si>
    <t>1752766-1852765</t>
  </si>
  <si>
    <t>652766-752765</t>
  </si>
  <si>
    <t>452766-552765</t>
  </si>
</sst>
</file>

<file path=xl/styles.xml><?xml version="1.0" encoding="utf-8"?>
<styleSheet xmlns="http://schemas.openxmlformats.org/spreadsheetml/2006/main">
  <numFmts count="5">
    <numFmt numFmtId="176" formatCode="_-* #\.##0.00\ &quot;₽&quot;_-;\-* #\.##0.00\ &quot;₽&quot;_-;_-* \-??\ &quot;₽&quot;_-;_-@_-"/>
    <numFmt numFmtId="177" formatCode="_-* #\.##0_-;\-* #\.##0_-;_-* &quot;-&quot;_-;_-@_-"/>
    <numFmt numFmtId="178" formatCode="0.0"/>
    <numFmt numFmtId="179" formatCode="_-* #\.##0\ &quot;₽&quot;_-;\-* #\.##0\ &quot;₽&quot;_-;_-* \-\ &quot;₽&quot;_-;_-@_-"/>
    <numFmt numFmtId="180" formatCode="_-* #\.##0.00_-;\-* #\.##0.00_-;_-* &quot;-&quot;??_-;_-@_-"/>
  </numFmts>
  <fonts count="23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rgb="FF272323"/>
      <name val="Times New Roman"/>
      <charset val="134"/>
    </font>
    <font>
      <sz val="12"/>
      <name val="Times New Roman"/>
      <charset val="134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9" fillId="13" borderId="3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>
      <alignment vertical="center"/>
    </xf>
    <xf numFmtId="178" fontId="1" fillId="0" borderId="1" xfId="0" applyNumberFormat="1" applyFont="1" applyFill="1" applyBorder="1" applyAlignment="1" applyProtection="1">
      <alignment vertical="center"/>
    </xf>
    <xf numFmtId="178" fontId="1" fillId="0" borderId="1" xfId="0" applyNumberFormat="1" applyFont="1" applyBorder="1">
      <alignment vertical="center"/>
    </xf>
    <xf numFmtId="0" fontId="1" fillId="0" borderId="1" xfId="0" applyNumberFormat="1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5">
    <dxf>
      <font>
        <name val="Times New Roman"/>
        <scheme val="none"/>
        <charset val="134"/>
        <family val="0"/>
        <b val="0"/>
        <i val="0"/>
        <strike val="0"/>
        <u val="none"/>
        <sz val="12"/>
        <color theme="1"/>
      </font>
      <numFmt numFmtId="178" formatCode="0.0"/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Times New Roman"/>
        <scheme val="none"/>
        <charset val="134"/>
        <family val="0"/>
        <b val="0"/>
        <i val="0"/>
        <strike val="0"/>
        <u val="none"/>
        <sz val="12"/>
        <color theme="1"/>
      </font>
      <numFmt numFmtId="178" formatCode="0.0"/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Times New Roman"/>
        <scheme val="none"/>
        <charset val="134"/>
        <family val="0"/>
        <b val="0"/>
        <i val="0"/>
        <strike val="0"/>
        <u val="none"/>
        <sz val="12"/>
        <color theme="1"/>
      </font>
      <numFmt numFmtId="0" formatCode="General"/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Times New Roman"/>
        <scheme val="none"/>
        <charset val="134"/>
        <family val="0"/>
        <b val="0"/>
        <i val="0"/>
        <strike val="0"/>
        <u val="none"/>
        <sz val="12"/>
        <color theme="1"/>
      </font>
      <numFmt numFmtId="178" formatCode="0.0"/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Times New Roman"/>
        <scheme val="none"/>
        <charset val="134"/>
        <family val="0"/>
        <b val="0"/>
        <i val="0"/>
        <strike val="0"/>
        <u val="none"/>
        <sz val="12"/>
        <color theme="1"/>
      </font>
      <numFmt numFmtId="178" formatCode="0.0"/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[лаб2.xlsx]СТ!СТ_Первая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СТ!$B$3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СТ!$A$4:$A$12</c:f>
              <c:strCache>
                <c:ptCount val="8"/>
                <c:pt idx="0">
                  <c:v>Equilhash</c:v>
                </c:pt>
                <c:pt idx="1">
                  <c:v>KHeavyHash</c:v>
                </c:pt>
                <c:pt idx="2">
                  <c:v>SHA-256</c:v>
                </c:pt>
                <c:pt idx="3">
                  <c:v>Bake2s</c:v>
                </c:pt>
                <c:pt idx="4">
                  <c:v>X11</c:v>
                </c:pt>
                <c:pt idx="5">
                  <c:v>Scrypt</c:v>
                </c:pt>
                <c:pt idx="6">
                  <c:v>Cuckatoo32</c:v>
                </c:pt>
                <c:pt idx="7">
                  <c:v>Ethash</c:v>
                </c:pt>
              </c:strCache>
            </c:strRef>
          </c:cat>
          <c:val>
            <c:numRef>
              <c:f>СТ!$B$4:$B$12</c:f>
              <c:numCache>
                <c:formatCode>General</c:formatCode>
                <c:ptCount val="8"/>
                <c:pt idx="0">
                  <c:v>630000</c:v>
                </c:pt>
                <c:pt idx="1">
                  <c:v>83000</c:v>
                </c:pt>
                <c:pt idx="2">
                  <c:v>60333.3333333333</c:v>
                </c:pt>
                <c:pt idx="3">
                  <c:v>16600</c:v>
                </c:pt>
                <c:pt idx="4">
                  <c:v>14840</c:v>
                </c:pt>
                <c:pt idx="5">
                  <c:v>11900</c:v>
                </c:pt>
                <c:pt idx="6">
                  <c:v>3600</c:v>
                </c:pt>
                <c:pt idx="7">
                  <c:v>2554.28571428571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830061"/>
        <c:axId val="838211146"/>
      </c:barChart>
      <c:catAx>
        <c:axId val="5488300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211146"/>
        <c:crosses val="autoZero"/>
        <c:auto val="1"/>
        <c:lblAlgn val="ctr"/>
        <c:lblOffset val="100"/>
        <c:noMultiLvlLbl val="0"/>
      </c:catAx>
      <c:valAx>
        <c:axId val="8382111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8300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[лаб2.xlsx]СТ!СТ_Вторая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СТ!$B$19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СТ!$A$20:$A$28</c:f>
              <c:strCache>
                <c:ptCount val="8"/>
                <c:pt idx="0">
                  <c:v>X11</c:v>
                </c:pt>
                <c:pt idx="1">
                  <c:v>SHA-256</c:v>
                </c:pt>
                <c:pt idx="2">
                  <c:v>Scrypt</c:v>
                </c:pt>
                <c:pt idx="3">
                  <c:v>KHeavyHash</c:v>
                </c:pt>
                <c:pt idx="4">
                  <c:v>Bake2s</c:v>
                </c:pt>
                <c:pt idx="5">
                  <c:v>Cuckatoo32</c:v>
                </c:pt>
                <c:pt idx="6">
                  <c:v>Equilhash</c:v>
                </c:pt>
                <c:pt idx="7">
                  <c:v>Ethash</c:v>
                </c:pt>
              </c:strCache>
            </c:strRef>
          </c:cat>
          <c:val>
            <c:numRef>
              <c:f>СТ!$B$20:$B$28</c:f>
              <c:numCache>
                <c:formatCode>General</c:formatCode>
                <c:ptCount val="8"/>
                <c:pt idx="0">
                  <c:v>17143.5</c:v>
                </c:pt>
                <c:pt idx="1">
                  <c:v>4092</c:v>
                </c:pt>
                <c:pt idx="2">
                  <c:v>3350</c:v>
                </c:pt>
                <c:pt idx="3">
                  <c:v>3188</c:v>
                </c:pt>
                <c:pt idx="4">
                  <c:v>3154</c:v>
                </c:pt>
                <c:pt idx="5">
                  <c:v>2800</c:v>
                </c:pt>
                <c:pt idx="6">
                  <c:v>2650</c:v>
                </c:pt>
                <c:pt idx="7">
                  <c:v>1622.85714285714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621533"/>
        <c:axId val="842439228"/>
      </c:barChart>
      <c:catAx>
        <c:axId val="5336215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439228"/>
        <c:crosses val="autoZero"/>
        <c:auto val="1"/>
        <c:lblAlgn val="ctr"/>
        <c:lblOffset val="100"/>
        <c:noMultiLvlLbl val="0"/>
      </c:catAx>
      <c:valAx>
        <c:axId val="8424392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6215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[лаб2.xlsx]СТ!СТ_Третья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СТ!$B$35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СТ!$A$36:$A$44</c:f>
              <c:strCache>
                <c:ptCount val="8"/>
                <c:pt idx="0">
                  <c:v>Ethash</c:v>
                </c:pt>
                <c:pt idx="1">
                  <c:v>Scrypt</c:v>
                </c:pt>
                <c:pt idx="2">
                  <c:v>Cuckatoo32</c:v>
                </c:pt>
                <c:pt idx="3">
                  <c:v>KHeavyHash</c:v>
                </c:pt>
                <c:pt idx="4">
                  <c:v>X11</c:v>
                </c:pt>
                <c:pt idx="5">
                  <c:v>Equilhash</c:v>
                </c:pt>
                <c:pt idx="6">
                  <c:v>SHA-256</c:v>
                </c:pt>
                <c:pt idx="7">
                  <c:v>Bake2s</c:v>
                </c:pt>
              </c:strCache>
            </c:strRef>
          </c:cat>
          <c:val>
            <c:numRef>
              <c:f>СТ!$B$36:$B$44</c:f>
              <c:numCache>
                <c:formatCode>General</c:formatCode>
                <c:ptCount val="8"/>
                <c:pt idx="0">
                  <c:v>53.0285714285714</c:v>
                </c:pt>
                <c:pt idx="1">
                  <c:v>41.825</c:v>
                </c:pt>
                <c:pt idx="2">
                  <c:v>41</c:v>
                </c:pt>
                <c:pt idx="3">
                  <c:v>38</c:v>
                </c:pt>
                <c:pt idx="4">
                  <c:v>34.85</c:v>
                </c:pt>
                <c:pt idx="5">
                  <c:v>34.35</c:v>
                </c:pt>
                <c:pt idx="6">
                  <c:v>30.925</c:v>
                </c:pt>
                <c:pt idx="7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299663"/>
        <c:axId val="882033490"/>
      </c:barChart>
      <c:catAx>
        <c:axId val="36129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033490"/>
        <c:crosses val="autoZero"/>
        <c:auto val="1"/>
        <c:lblAlgn val="ctr"/>
        <c:lblOffset val="100"/>
        <c:noMultiLvlLbl val="0"/>
      </c:catAx>
      <c:valAx>
        <c:axId val="8820334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29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[лаб2.xlsx]СТ!СТ_Четвертая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СТ!$B$51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СТ!$A$52:$A$60</c:f>
              <c:strCache>
                <c:ptCount val="8"/>
                <c:pt idx="0">
                  <c:v>KHeavyHash</c:v>
                </c:pt>
                <c:pt idx="1">
                  <c:v>Cuckatoo32</c:v>
                </c:pt>
                <c:pt idx="2">
                  <c:v>Scrypt</c:v>
                </c:pt>
                <c:pt idx="3">
                  <c:v>X11</c:v>
                </c:pt>
                <c:pt idx="4">
                  <c:v>Bake2s</c:v>
                </c:pt>
                <c:pt idx="5">
                  <c:v>Ethash</c:v>
                </c:pt>
                <c:pt idx="6">
                  <c:v>Equilhash</c:v>
                </c:pt>
                <c:pt idx="7">
                  <c:v>SHA-256</c:v>
                </c:pt>
              </c:strCache>
            </c:strRef>
          </c:cat>
          <c:val>
            <c:numRef>
              <c:f>СТ!$B$52:$B$60</c:f>
              <c:numCache>
                <c:formatCode>General</c:formatCode>
                <c:ptCount val="8"/>
                <c:pt idx="0">
                  <c:v>3500000</c:v>
                </c:pt>
                <c:pt idx="1">
                  <c:v>1780000</c:v>
                </c:pt>
                <c:pt idx="2">
                  <c:v>353159</c:v>
                </c:pt>
                <c:pt idx="3">
                  <c:v>314050</c:v>
                </c:pt>
                <c:pt idx="4">
                  <c:v>269470</c:v>
                </c:pt>
                <c:pt idx="5">
                  <c:v>250914.285714286</c:v>
                </c:pt>
                <c:pt idx="6">
                  <c:v>247709.5</c:v>
                </c:pt>
                <c:pt idx="7">
                  <c:v>219834.416666667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129298"/>
        <c:axId val="53398302"/>
      </c:barChart>
      <c:catAx>
        <c:axId val="6131292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98302"/>
        <c:crosses val="autoZero"/>
        <c:auto val="1"/>
        <c:lblAlgn val="ctr"/>
        <c:lblOffset val="100"/>
        <c:noMultiLvlLbl val="0"/>
      </c:catAx>
      <c:valAx>
        <c:axId val="533983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31292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[лаб2.xlsx]СТ!СТ_Пятая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СТ!$B$67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СТ!$A$68:$A$76</c:f>
              <c:strCache>
                <c:ptCount val="8"/>
                <c:pt idx="0">
                  <c:v>SHA-256</c:v>
                </c:pt>
                <c:pt idx="1">
                  <c:v>Ethash</c:v>
                </c:pt>
                <c:pt idx="2">
                  <c:v>Scrypt</c:v>
                </c:pt>
                <c:pt idx="3">
                  <c:v>X11</c:v>
                </c:pt>
                <c:pt idx="4">
                  <c:v>Equilhash</c:v>
                </c:pt>
                <c:pt idx="5">
                  <c:v>KHeavyHash</c:v>
                </c:pt>
                <c:pt idx="6">
                  <c:v>Cuckatoo32</c:v>
                </c:pt>
                <c:pt idx="7">
                  <c:v>Bake2s</c:v>
                </c:pt>
              </c:strCache>
            </c:strRef>
          </c:cat>
          <c:val>
            <c:numRef>
              <c:f>СТ!$B$68:$B$76</c:f>
              <c:numCache>
                <c:formatCode>General</c:formatCode>
                <c:ptCount val="8"/>
                <c:pt idx="0">
                  <c:v>12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047002"/>
        <c:axId val="232094018"/>
      </c:barChart>
      <c:catAx>
        <c:axId val="2480470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094018"/>
        <c:crosses val="autoZero"/>
        <c:auto val="1"/>
        <c:lblAlgn val="ctr"/>
        <c:lblOffset val="100"/>
        <c:noMultiLvlLbl val="0"/>
      </c:catAx>
      <c:valAx>
        <c:axId val="2320940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0470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[лаб2.xlsx]СТ!Сводная 
таблица12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СТ!$B$83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СТ!$A$84:$A$92</c:f>
              <c:strCache>
                <c:ptCount val="8"/>
                <c:pt idx="0">
                  <c:v>252766-352765</c:v>
                </c:pt>
                <c:pt idx="1">
                  <c:v>52766-152765</c:v>
                </c:pt>
                <c:pt idx="2">
                  <c:v>152766-252765</c:v>
                </c:pt>
                <c:pt idx="3">
                  <c:v>352766-452765</c:v>
                </c:pt>
                <c:pt idx="4">
                  <c:v>3452766-3500000</c:v>
                </c:pt>
                <c:pt idx="5">
                  <c:v>1752766-1852765</c:v>
                </c:pt>
                <c:pt idx="6">
                  <c:v>652766-752765</c:v>
                </c:pt>
                <c:pt idx="7">
                  <c:v>452766-552765</c:v>
                </c:pt>
              </c:strCache>
            </c:strRef>
          </c:cat>
          <c:val>
            <c:numRef>
              <c:f>СТ!$B$84:$B$92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00711"/>
        <c:axId val="677606210"/>
      </c:barChart>
      <c:catAx>
        <c:axId val="213300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606210"/>
        <c:crosses val="autoZero"/>
        <c:auto val="1"/>
        <c:lblAlgn val="ctr"/>
        <c:lblOffset val="100"/>
        <c:noMultiLvlLbl val="0"/>
      </c:catAx>
      <c:valAx>
        <c:axId val="6776062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300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3175</xdr:colOff>
      <xdr:row>1</xdr:row>
      <xdr:rowOff>6350</xdr:rowOff>
    </xdr:from>
    <xdr:to>
      <xdr:col>10</xdr:col>
      <xdr:colOff>307975</xdr:colOff>
      <xdr:row>15</xdr:row>
      <xdr:rowOff>82550</xdr:rowOff>
    </xdr:to>
    <xdr:graphicFrame>
      <xdr:nvGraphicFramePr>
        <xdr:cNvPr id="2" name="Диаграмма 1"/>
        <xdr:cNvGraphicFramePr/>
      </xdr:nvGraphicFramePr>
      <xdr:xfrm>
        <a:off x="5661025" y="196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</xdr:colOff>
      <xdr:row>16</xdr:row>
      <xdr:rowOff>177800</xdr:rowOff>
    </xdr:from>
    <xdr:to>
      <xdr:col>10</xdr:col>
      <xdr:colOff>307975</xdr:colOff>
      <xdr:row>31</xdr:row>
      <xdr:rowOff>63500</xdr:rowOff>
    </xdr:to>
    <xdr:graphicFrame>
      <xdr:nvGraphicFramePr>
        <xdr:cNvPr id="3" name="Диаграмма 2"/>
        <xdr:cNvGraphicFramePr/>
      </xdr:nvGraphicFramePr>
      <xdr:xfrm>
        <a:off x="5661025" y="3225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603250</xdr:colOff>
      <xdr:row>32</xdr:row>
      <xdr:rowOff>158750</xdr:rowOff>
    </xdr:from>
    <xdr:to>
      <xdr:col>10</xdr:col>
      <xdr:colOff>298450</xdr:colOff>
      <xdr:row>47</xdr:row>
      <xdr:rowOff>44450</xdr:rowOff>
    </xdr:to>
    <xdr:graphicFrame>
      <xdr:nvGraphicFramePr>
        <xdr:cNvPr id="4" name="Диаграмма 3"/>
        <xdr:cNvGraphicFramePr/>
      </xdr:nvGraphicFramePr>
      <xdr:xfrm>
        <a:off x="5651500" y="6254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</xdr:colOff>
      <xdr:row>49</xdr:row>
      <xdr:rowOff>44450</xdr:rowOff>
    </xdr:from>
    <xdr:to>
      <xdr:col>10</xdr:col>
      <xdr:colOff>317500</xdr:colOff>
      <xdr:row>63</xdr:row>
      <xdr:rowOff>120650</xdr:rowOff>
    </xdr:to>
    <xdr:graphicFrame>
      <xdr:nvGraphicFramePr>
        <xdr:cNvPr id="5" name="Диаграмма 4"/>
        <xdr:cNvGraphicFramePr/>
      </xdr:nvGraphicFramePr>
      <xdr:xfrm>
        <a:off x="5670550" y="9378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593725</xdr:colOff>
      <xdr:row>65</xdr:row>
      <xdr:rowOff>6350</xdr:rowOff>
    </xdr:from>
    <xdr:to>
      <xdr:col>10</xdr:col>
      <xdr:colOff>288925</xdr:colOff>
      <xdr:row>79</xdr:row>
      <xdr:rowOff>82550</xdr:rowOff>
    </xdr:to>
    <xdr:graphicFrame>
      <xdr:nvGraphicFramePr>
        <xdr:cNvPr id="6" name="Диаграмма 5"/>
        <xdr:cNvGraphicFramePr/>
      </xdr:nvGraphicFramePr>
      <xdr:xfrm>
        <a:off x="5641975" y="12388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3175</xdr:colOff>
      <xdr:row>81</xdr:row>
      <xdr:rowOff>6350</xdr:rowOff>
    </xdr:from>
    <xdr:to>
      <xdr:col>10</xdr:col>
      <xdr:colOff>307975</xdr:colOff>
      <xdr:row>95</xdr:row>
      <xdr:rowOff>82550</xdr:rowOff>
    </xdr:to>
    <xdr:graphicFrame>
      <xdr:nvGraphicFramePr>
        <xdr:cNvPr id="7" name="Диаграмма 6"/>
        <xdr:cNvGraphicFramePr/>
      </xdr:nvGraphicFramePr>
      <xdr:xfrm>
        <a:off x="5661025" y="15436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44.5318171296" refreshedBy="ivan_" recordCount="30">
  <cacheSource type="worksheet">
    <worksheetSource name="#NAME?"/>
  </cacheSource>
  <cacheFields count="6">
    <cacheField name="Модель" numFmtId="0">
      <sharedItems count="30">
        <s v="Antminer L7 9050"/>
        <s v="Antminer E9 Pro"/>
        <s v="Antminer E9 "/>
        <s v="Antminer E9"/>
        <s v="Antminer S19k Pro"/>
        <s v="Antminer Z15 Pro"/>
        <s v="Antminer Z15"/>
        <s v="Whatsminer M50"/>
        <s v="Antminer S19j Pro"/>
        <s v="Whatsminer M30S++ 112"/>
        <s v="Antminer KS3"/>
        <s v="iPollo v1"/>
        <s v="Antminer S19 XP Hyd"/>
        <s v="Antiminer L7"/>
        <s v="Whatsminer 56S"/>
        <s v="Whatsminer 53S"/>
        <s v="Antminer D9"/>
        <s v="Antminer E7"/>
        <s v="Antminer D7"/>
        <s v="Antminer KA3"/>
        <s v="Whatsminer M50S"/>
        <s v="iPollo G1"/>
        <s v="Whatsminer M31S"/>
        <s v="Innosilicon A11 Pro"/>
        <s v="Whatsminer M20S"/>
        <s v="Hammer D10+"/>
        <s v="Jasminer X4"/>
        <s v="Avalon Made A1366I"/>
        <s v="Innosilicon A10 Pro"/>
        <s v="Goldshell LT5 Pro"/>
      </sharedItems>
    </cacheField>
    <cacheField name="Хешрейт, Mh/s" numFmtId="178">
      <sharedItems containsSemiMixedTypes="0" containsString="0" containsNumber="1" containsInteger="1" minValue="500" maxValue="840000" count="28">
        <n v="9050"/>
        <n v="3680"/>
        <n v="2400"/>
        <n v="140000"/>
        <n v="136000"/>
        <n v="840000"/>
        <n v="420000"/>
        <n v="118000"/>
        <n v="104000"/>
        <n v="112000"/>
        <n v="83000"/>
        <n v="3600"/>
        <n v="25700"/>
        <n v="20000"/>
        <n v="25000"/>
        <n v="17000"/>
        <n v="800"/>
        <n v="12680"/>
        <n v="16600"/>
        <n v="13000"/>
        <n v="7000"/>
        <n v="1500"/>
        <n v="6800"/>
        <n v="5000"/>
        <n v="5400"/>
        <n v="16500"/>
        <n v="500"/>
        <n v="24500"/>
      </sharedItems>
    </cacheField>
    <cacheField name="Энергопотребление, W" numFmtId="178">
      <sharedItems containsSemiMixedTypes="0" containsString="0" containsNumber="1" containsInteger="1" minValue="240" maxValue="31448" count="27">
        <n v="3300"/>
        <n v="2200"/>
        <n v="1920"/>
        <n v="3010"/>
        <n v="3264"/>
        <n v="2650"/>
        <n v="3306"/>
        <n v="3250"/>
        <n v="3472"/>
        <n v="3188"/>
        <n v="2400"/>
        <n v="5300"/>
        <n v="5550"/>
        <n v="7250"/>
        <n v="2839"/>
        <n v="1300"/>
        <n v="31448"/>
        <n v="3154"/>
        <n v="3276"/>
        <n v="2800"/>
        <n v="2350"/>
        <n v="3200"/>
        <n v="3700"/>
        <n v="240"/>
        <n v="4950"/>
        <n v="950"/>
        <n v="3100"/>
      </sharedItems>
    </cacheField>
    <cacheField name="Энергоэффективность, J/Mh" numFmtId="0">
      <sharedItems containsSemiMixedTypes="0" containsString="0" containsNumber="1" minValue="15.6" maxValue="86.1" count="28">
        <n v="35"/>
        <n v="60"/>
        <n v="85"/>
        <n v="21.5"/>
        <n v="24"/>
        <n v="31.5"/>
        <n v="37.2"/>
        <n v="29"/>
        <n v="32.5"/>
        <n v="31"/>
        <n v="38"/>
        <n v="86.1"/>
        <n v="20.8"/>
        <n v="36"/>
        <n v="26"/>
        <n v="17.7"/>
        <n v="27"/>
        <n v="52"/>
        <n v="19"/>
        <n v="34.3"/>
        <n v="41"/>
        <n v="45"/>
        <n v="15.6"/>
        <n v="48"/>
        <n v="74"/>
        <n v="30"/>
        <n v="65"/>
        <n v="22.3"/>
      </sharedItems>
    </cacheField>
    <cacheField name="Стоимость, руб" numFmtId="178">
      <sharedItems containsSemiMixedTypes="0" containsString="0" containsNumber="1" containsInteger="1" minValue="52766" maxValue="3500000" count="30">
        <n v="424373"/>
        <n v="206855"/>
        <n v="96671"/>
        <n v="299392"/>
        <n v="130000"/>
        <n v="252008"/>
        <n v="243411"/>
        <n v="145741"/>
        <n v="109490"/>
        <n v="134186"/>
        <n v="3500000"/>
        <n v="672603"/>
        <n v="486948"/>
        <n v="408879"/>
        <n v="403922"/>
        <n v="350000"/>
        <n v="348246"/>
        <n v="285115"/>
        <n v="279854"/>
        <n v="269470"/>
        <n v="198723"/>
        <n v="1780000"/>
        <n v="106845"/>
        <n v="100263"/>
        <n v="52766"/>
        <n v="276406"/>
        <n v="272340"/>
        <n v="220000"/>
        <n v="122553"/>
        <n v="302978"/>
      </sharedItems>
    </cacheField>
    <cacheField name="Алгоритм хеширования" numFmtId="0">
      <sharedItems count="8">
        <s v="Scrypt"/>
        <s v="Ethash"/>
        <s v="SHA-256"/>
        <s v="Equilhash"/>
        <s v="KHeavyHash"/>
        <s v="X11"/>
        <s v="Bake2s"/>
        <s v="Cuckatoo3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44.5331018519" refreshedBy="ivan_" recordCount="30">
  <cacheSource type="worksheet">
    <worksheetSource ref="A1:F31" sheet="Данные"/>
  </cacheSource>
  <cacheFields count="6">
    <cacheField name="Модель" numFmtId="0">
      <sharedItems count="30">
        <s v="Antminer L7 9050"/>
        <s v="Antminer E9 Pro"/>
        <s v="Antminer E9 "/>
        <s v="Antminer E9"/>
        <s v="Antminer S19k Pro"/>
        <s v="Antminer Z15 Pro"/>
        <s v="Antminer Z15"/>
        <s v="Whatsminer M50"/>
        <s v="Antminer S19j Pro"/>
        <s v="Whatsminer M30S++ 112"/>
        <s v="Antminer KS3"/>
        <s v="iPollo v1"/>
        <s v="Antminer S19 XP Hyd"/>
        <s v="Antiminer L7"/>
        <s v="Whatsminer 56S"/>
        <s v="Whatsminer 53S"/>
        <s v="Antminer D9"/>
        <s v="Antminer E7"/>
        <s v="Antminer D7"/>
        <s v="Antminer KA3"/>
        <s v="Whatsminer M50S"/>
        <s v="iPollo G1"/>
        <s v="Whatsminer M31S"/>
        <s v="Innosilicon A11 Pro"/>
        <s v="Whatsminer M20S"/>
        <s v="Hammer D10+"/>
        <s v="Jasminer X4"/>
        <s v="Avalon Made A1366I"/>
        <s v="Innosilicon A10 Pro"/>
        <s v="Goldshell LT5 Pro"/>
      </sharedItems>
    </cacheField>
    <cacheField name="Хешрейт, Mh/s" numFmtId="178">
      <sharedItems containsSemiMixedTypes="0" containsString="0" containsNumber="1" containsInteger="1" minValue="500" maxValue="840000" count="28">
        <n v="9050"/>
        <n v="3680"/>
        <n v="2400"/>
        <n v="140000"/>
        <n v="136000"/>
        <n v="840000"/>
        <n v="420000"/>
        <n v="118000"/>
        <n v="104000"/>
        <n v="112000"/>
        <n v="83000"/>
        <n v="3600"/>
        <n v="25700"/>
        <n v="20000"/>
        <n v="25000"/>
        <n v="17000"/>
        <n v="800"/>
        <n v="12680"/>
        <n v="16600"/>
        <n v="13000"/>
        <n v="7000"/>
        <n v="1500"/>
        <n v="6800"/>
        <n v="5000"/>
        <n v="5400"/>
        <n v="16500"/>
        <n v="500"/>
        <n v="24500"/>
      </sharedItems>
    </cacheField>
    <cacheField name="Энергопотребление, W" numFmtId="178">
      <sharedItems containsSemiMixedTypes="0" containsString="0" containsNumber="1" containsInteger="1" minValue="240" maxValue="31448" count="27">
        <n v="3300"/>
        <n v="2200"/>
        <n v="1920"/>
        <n v="3010"/>
        <n v="3264"/>
        <n v="2650"/>
        <n v="3306"/>
        <n v="3250"/>
        <n v="3472"/>
        <n v="3188"/>
        <n v="2400"/>
        <n v="5300"/>
        <n v="5550"/>
        <n v="7250"/>
        <n v="2839"/>
        <n v="1300"/>
        <n v="31448"/>
        <n v="3154"/>
        <n v="3276"/>
        <n v="2800"/>
        <n v="2350"/>
        <n v="3200"/>
        <n v="3700"/>
        <n v="240"/>
        <n v="4950"/>
        <n v="950"/>
        <n v="3100"/>
      </sharedItems>
    </cacheField>
    <cacheField name="Энергоэффективность, J/Mh" numFmtId="0">
      <sharedItems containsSemiMixedTypes="0" containsString="0" containsNumber="1" minValue="15.6" maxValue="86.1" count="28">
        <n v="35"/>
        <n v="60"/>
        <n v="85"/>
        <n v="21.5"/>
        <n v="24"/>
        <n v="31.5"/>
        <n v="37.2"/>
        <n v="29"/>
        <n v="32.5"/>
        <n v="31"/>
        <n v="38"/>
        <n v="86.1"/>
        <n v="20.8"/>
        <n v="36"/>
        <n v="26"/>
        <n v="17.7"/>
        <n v="27"/>
        <n v="52"/>
        <n v="19"/>
        <n v="34.3"/>
        <n v="41"/>
        <n v="45"/>
        <n v="15.6"/>
        <n v="48"/>
        <n v="74"/>
        <n v="30"/>
        <n v="65"/>
        <n v="22.3"/>
      </sharedItems>
    </cacheField>
    <cacheField name="Стоимость, руб" numFmtId="0">
      <sharedItems containsSemiMixedTypes="0" containsString="0" containsNumber="1" containsInteger="1" minValue="52766" maxValue="3500000" count="30">
        <n v="424373"/>
        <n v="206855"/>
        <n v="96671"/>
        <n v="299392"/>
        <n v="130000"/>
        <n v="252008"/>
        <n v="243411"/>
        <n v="145741"/>
        <n v="109490"/>
        <n v="134186"/>
        <n v="3500000"/>
        <n v="672603"/>
        <n v="486948"/>
        <n v="408879"/>
        <n v="403922"/>
        <n v="350000"/>
        <n v="348246"/>
        <n v="285115"/>
        <n v="279854"/>
        <n v="269470"/>
        <n v="198723"/>
        <n v="1780000"/>
        <n v="106845"/>
        <n v="100263"/>
        <n v="52766"/>
        <n v="276406"/>
        <n v="272340"/>
        <n v="220000"/>
        <n v="122553"/>
        <n v="302978"/>
      </sharedItems>
      <fieldGroup base="4">
        <rangePr startNum="52766" endNum="3500000" groupInterval="100000"/>
        <groupItems count="37">
          <s v="&lt;52766"/>
          <s v="52766-152765"/>
          <s v="152766-252765"/>
          <s v="252766-352765"/>
          <s v="352766-452765"/>
          <s v="452766-552765"/>
          <s v="552766-652765"/>
          <s v="652766-752765"/>
          <s v="752766-852765"/>
          <s v="852766-952765"/>
          <s v="952766-1052765"/>
          <s v="1052766-1152765"/>
          <s v="1152766-1252765"/>
          <s v="1252766-1352765"/>
          <s v="1352766-1452765"/>
          <s v="1452766-1552765"/>
          <s v="1552766-1652765"/>
          <s v="1652766-1752765"/>
          <s v="1752766-1852765"/>
          <s v="1852766-1952765"/>
          <s v="1952766-2052765"/>
          <s v="2052766-2152765"/>
          <s v="2152766-2252765"/>
          <s v="2252766-2352765"/>
          <s v="2352766-2452765"/>
          <s v="2452766-2552765"/>
          <s v="2552766-2652765"/>
          <s v="2652766-2752765"/>
          <s v="2752766-2852765"/>
          <s v="2852766-2952765"/>
          <s v="2952766-3052765"/>
          <s v="3052766-3152765"/>
          <s v="3152766-3252765"/>
          <s v="3252766-3352765"/>
          <s v="3352766-3452765"/>
          <s v="3452766-3500000"/>
          <s v="&gt;3500000"/>
        </groupItems>
      </fieldGroup>
    </cacheField>
    <cacheField name="Алгоритм хеширования" numFmtId="0">
      <sharedItems count="8">
        <s v="Scrypt"/>
        <s v="Ethash"/>
        <s v="SHA-256"/>
        <s v="Equilhash"/>
        <s v="KHeavyHash"/>
        <s v="X11"/>
        <s v="Bake2s"/>
        <s v="Cuckatoo3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1"/>
  </r>
  <r>
    <x v="3"/>
    <x v="3"/>
    <x v="3"/>
    <x v="3"/>
    <x v="3"/>
    <x v="2"/>
  </r>
  <r>
    <x v="4"/>
    <x v="4"/>
    <x v="4"/>
    <x v="4"/>
    <x v="4"/>
    <x v="2"/>
  </r>
  <r>
    <x v="5"/>
    <x v="5"/>
    <x v="5"/>
    <x v="5"/>
    <x v="5"/>
    <x v="3"/>
  </r>
  <r>
    <x v="6"/>
    <x v="6"/>
    <x v="5"/>
    <x v="6"/>
    <x v="6"/>
    <x v="3"/>
  </r>
  <r>
    <x v="7"/>
    <x v="7"/>
    <x v="6"/>
    <x v="7"/>
    <x v="7"/>
    <x v="2"/>
  </r>
  <r>
    <x v="8"/>
    <x v="8"/>
    <x v="7"/>
    <x v="8"/>
    <x v="8"/>
    <x v="2"/>
  </r>
  <r>
    <x v="9"/>
    <x v="9"/>
    <x v="8"/>
    <x v="9"/>
    <x v="9"/>
    <x v="2"/>
  </r>
  <r>
    <x v="10"/>
    <x v="10"/>
    <x v="9"/>
    <x v="10"/>
    <x v="10"/>
    <x v="4"/>
  </r>
  <r>
    <x v="11"/>
    <x v="11"/>
    <x v="10"/>
    <x v="11"/>
    <x v="11"/>
    <x v="1"/>
  </r>
  <r>
    <x v="12"/>
    <x v="12"/>
    <x v="11"/>
    <x v="12"/>
    <x v="12"/>
    <x v="2"/>
  </r>
  <r>
    <x v="13"/>
    <x v="0"/>
    <x v="0"/>
    <x v="13"/>
    <x v="13"/>
    <x v="0"/>
  </r>
  <r>
    <x v="14"/>
    <x v="13"/>
    <x v="12"/>
    <x v="14"/>
    <x v="14"/>
    <x v="2"/>
  </r>
  <r>
    <x v="15"/>
    <x v="14"/>
    <x v="13"/>
    <x v="7"/>
    <x v="15"/>
    <x v="2"/>
  </r>
  <r>
    <x v="16"/>
    <x v="15"/>
    <x v="14"/>
    <x v="15"/>
    <x v="16"/>
    <x v="5"/>
  </r>
  <r>
    <x v="17"/>
    <x v="16"/>
    <x v="15"/>
    <x v="16"/>
    <x v="17"/>
    <x v="1"/>
  </r>
  <r>
    <x v="18"/>
    <x v="17"/>
    <x v="16"/>
    <x v="17"/>
    <x v="18"/>
    <x v="5"/>
  </r>
  <r>
    <x v="19"/>
    <x v="18"/>
    <x v="17"/>
    <x v="18"/>
    <x v="19"/>
    <x v="6"/>
  </r>
  <r>
    <x v="20"/>
    <x v="19"/>
    <x v="18"/>
    <x v="19"/>
    <x v="20"/>
    <x v="2"/>
  </r>
  <r>
    <x v="21"/>
    <x v="11"/>
    <x v="19"/>
    <x v="20"/>
    <x v="21"/>
    <x v="7"/>
  </r>
  <r>
    <x v="22"/>
    <x v="20"/>
    <x v="18"/>
    <x v="21"/>
    <x v="22"/>
    <x v="2"/>
  </r>
  <r>
    <x v="23"/>
    <x v="21"/>
    <x v="20"/>
    <x v="22"/>
    <x v="23"/>
    <x v="1"/>
  </r>
  <r>
    <x v="24"/>
    <x v="22"/>
    <x v="21"/>
    <x v="23"/>
    <x v="24"/>
    <x v="2"/>
  </r>
  <r>
    <x v="25"/>
    <x v="23"/>
    <x v="22"/>
    <x v="24"/>
    <x v="25"/>
    <x v="0"/>
  </r>
  <r>
    <x v="26"/>
    <x v="24"/>
    <x v="23"/>
    <x v="8"/>
    <x v="26"/>
    <x v="1"/>
  </r>
  <r>
    <x v="27"/>
    <x v="25"/>
    <x v="24"/>
    <x v="25"/>
    <x v="27"/>
    <x v="2"/>
  </r>
  <r>
    <x v="28"/>
    <x v="26"/>
    <x v="25"/>
    <x v="26"/>
    <x v="28"/>
    <x v="1"/>
  </r>
  <r>
    <x v="29"/>
    <x v="27"/>
    <x v="26"/>
    <x v="27"/>
    <x v="2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1"/>
  </r>
  <r>
    <x v="3"/>
    <x v="3"/>
    <x v="3"/>
    <x v="3"/>
    <x v="3"/>
    <x v="2"/>
  </r>
  <r>
    <x v="4"/>
    <x v="4"/>
    <x v="4"/>
    <x v="4"/>
    <x v="4"/>
    <x v="2"/>
  </r>
  <r>
    <x v="5"/>
    <x v="5"/>
    <x v="5"/>
    <x v="5"/>
    <x v="5"/>
    <x v="3"/>
  </r>
  <r>
    <x v="6"/>
    <x v="6"/>
    <x v="5"/>
    <x v="6"/>
    <x v="6"/>
    <x v="3"/>
  </r>
  <r>
    <x v="7"/>
    <x v="7"/>
    <x v="6"/>
    <x v="7"/>
    <x v="7"/>
    <x v="2"/>
  </r>
  <r>
    <x v="8"/>
    <x v="8"/>
    <x v="7"/>
    <x v="8"/>
    <x v="8"/>
    <x v="2"/>
  </r>
  <r>
    <x v="9"/>
    <x v="9"/>
    <x v="8"/>
    <x v="9"/>
    <x v="9"/>
    <x v="2"/>
  </r>
  <r>
    <x v="10"/>
    <x v="10"/>
    <x v="9"/>
    <x v="10"/>
    <x v="10"/>
    <x v="4"/>
  </r>
  <r>
    <x v="11"/>
    <x v="11"/>
    <x v="10"/>
    <x v="11"/>
    <x v="11"/>
    <x v="1"/>
  </r>
  <r>
    <x v="12"/>
    <x v="12"/>
    <x v="11"/>
    <x v="12"/>
    <x v="12"/>
    <x v="2"/>
  </r>
  <r>
    <x v="13"/>
    <x v="0"/>
    <x v="0"/>
    <x v="13"/>
    <x v="13"/>
    <x v="0"/>
  </r>
  <r>
    <x v="14"/>
    <x v="13"/>
    <x v="12"/>
    <x v="14"/>
    <x v="14"/>
    <x v="2"/>
  </r>
  <r>
    <x v="15"/>
    <x v="14"/>
    <x v="13"/>
    <x v="7"/>
    <x v="15"/>
    <x v="2"/>
  </r>
  <r>
    <x v="16"/>
    <x v="15"/>
    <x v="14"/>
    <x v="15"/>
    <x v="16"/>
    <x v="5"/>
  </r>
  <r>
    <x v="17"/>
    <x v="16"/>
    <x v="15"/>
    <x v="16"/>
    <x v="17"/>
    <x v="1"/>
  </r>
  <r>
    <x v="18"/>
    <x v="17"/>
    <x v="16"/>
    <x v="17"/>
    <x v="18"/>
    <x v="5"/>
  </r>
  <r>
    <x v="19"/>
    <x v="18"/>
    <x v="17"/>
    <x v="18"/>
    <x v="19"/>
    <x v="6"/>
  </r>
  <r>
    <x v="20"/>
    <x v="19"/>
    <x v="18"/>
    <x v="19"/>
    <x v="20"/>
    <x v="2"/>
  </r>
  <r>
    <x v="21"/>
    <x v="11"/>
    <x v="19"/>
    <x v="20"/>
    <x v="21"/>
    <x v="7"/>
  </r>
  <r>
    <x v="22"/>
    <x v="20"/>
    <x v="18"/>
    <x v="21"/>
    <x v="22"/>
    <x v="2"/>
  </r>
  <r>
    <x v="23"/>
    <x v="21"/>
    <x v="20"/>
    <x v="22"/>
    <x v="23"/>
    <x v="1"/>
  </r>
  <r>
    <x v="24"/>
    <x v="22"/>
    <x v="21"/>
    <x v="23"/>
    <x v="24"/>
    <x v="2"/>
  </r>
  <r>
    <x v="25"/>
    <x v="23"/>
    <x v="22"/>
    <x v="24"/>
    <x v="25"/>
    <x v="0"/>
  </r>
  <r>
    <x v="26"/>
    <x v="24"/>
    <x v="23"/>
    <x v="8"/>
    <x v="26"/>
    <x v="1"/>
  </r>
  <r>
    <x v="27"/>
    <x v="25"/>
    <x v="24"/>
    <x v="25"/>
    <x v="27"/>
    <x v="2"/>
  </r>
  <r>
    <x v="28"/>
    <x v="26"/>
    <x v="25"/>
    <x v="26"/>
    <x v="28"/>
    <x v="1"/>
  </r>
  <r>
    <x v="29"/>
    <x v="27"/>
    <x v="26"/>
    <x v="27"/>
    <x v="2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Т_Первая" cacheId="0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 chartFormat="2">
  <location ref="A3:B12" firstHeaderRow="1" firstDataRow="1" firstDataCol="1"/>
  <pivotFields count="6">
    <pivotField compact="0" showAll="0">
      <items count="31">
        <item x="13"/>
        <item x="18"/>
        <item x="16"/>
        <item x="17"/>
        <item x="3"/>
        <item x="2"/>
        <item x="1"/>
        <item x="19"/>
        <item x="10"/>
        <item x="0"/>
        <item x="12"/>
        <item x="8"/>
        <item x="4"/>
        <item x="6"/>
        <item x="5"/>
        <item x="27"/>
        <item x="29"/>
        <item x="25"/>
        <item x="28"/>
        <item x="23"/>
        <item x="21"/>
        <item x="11"/>
        <item x="26"/>
        <item x="15"/>
        <item x="14"/>
        <item x="24"/>
        <item x="9"/>
        <item x="22"/>
        <item x="7"/>
        <item x="20"/>
        <item t="default"/>
      </items>
    </pivotField>
    <pivotField dataField="1" compact="0" numFmtId="178" showAll="0">
      <items count="29">
        <item x="26"/>
        <item x="16"/>
        <item x="21"/>
        <item x="2"/>
        <item x="11"/>
        <item x="1"/>
        <item x="23"/>
        <item x="24"/>
        <item x="22"/>
        <item x="20"/>
        <item x="0"/>
        <item x="17"/>
        <item x="19"/>
        <item x="25"/>
        <item x="18"/>
        <item x="15"/>
        <item x="13"/>
        <item x="27"/>
        <item x="14"/>
        <item x="12"/>
        <item x="10"/>
        <item x="8"/>
        <item x="9"/>
        <item x="7"/>
        <item x="4"/>
        <item x="3"/>
        <item x="6"/>
        <item x="5"/>
        <item t="default"/>
      </items>
    </pivotField>
    <pivotField compact="0" numFmtId="178" showAll="0"/>
    <pivotField compact="0" showAll="0"/>
    <pivotField compact="0" numFmtId="178" showAll="0"/>
    <pivotField axis="axisRow" compact="0" sortType="descending" showAll="0">
      <items count="9">
        <item x="6"/>
        <item x="7"/>
        <item x="3"/>
        <item x="1"/>
        <item x="4"/>
        <item x="0"/>
        <item x="2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9">
    <i>
      <x v="2"/>
    </i>
    <i>
      <x v="4"/>
    </i>
    <i>
      <x v="6"/>
    </i>
    <i>
      <x/>
    </i>
    <i>
      <x v="7"/>
    </i>
    <i>
      <x v="5"/>
    </i>
    <i>
      <x v="1"/>
    </i>
    <i>
      <x v="3"/>
    </i>
    <i t="grand">
      <x/>
    </i>
  </rowItems>
  <colItems count="1">
    <i/>
  </colItems>
  <dataFields count="1">
    <dataField name="Среднее по полю Хешрейт, Mh/s" fld="1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Т_Вторая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 chartFormat="2">
  <location ref="A19:B28" firstHeaderRow="1" firstDataRow="1" firstDataCol="1"/>
  <pivotFields count="6">
    <pivotField compact="0" showAll="0">
      <items count="31">
        <item x="13"/>
        <item x="18"/>
        <item x="16"/>
        <item x="17"/>
        <item x="3"/>
        <item x="2"/>
        <item x="1"/>
        <item x="19"/>
        <item x="10"/>
        <item x="0"/>
        <item x="12"/>
        <item x="8"/>
        <item x="4"/>
        <item x="6"/>
        <item x="5"/>
        <item x="27"/>
        <item x="29"/>
        <item x="25"/>
        <item x="28"/>
        <item x="23"/>
        <item x="21"/>
        <item x="11"/>
        <item x="26"/>
        <item x="15"/>
        <item x="14"/>
        <item x="24"/>
        <item x="9"/>
        <item x="22"/>
        <item x="7"/>
        <item x="20"/>
        <item t="default"/>
      </items>
    </pivotField>
    <pivotField compact="0" numFmtId="178" showAll="0"/>
    <pivotField dataField="1" compact="0" numFmtId="178" showAll="0">
      <items count="28">
        <item x="23"/>
        <item x="25"/>
        <item x="15"/>
        <item x="2"/>
        <item x="1"/>
        <item x="20"/>
        <item x="10"/>
        <item x="5"/>
        <item x="19"/>
        <item x="14"/>
        <item x="3"/>
        <item x="26"/>
        <item x="17"/>
        <item x="9"/>
        <item x="21"/>
        <item x="7"/>
        <item x="4"/>
        <item x="18"/>
        <item x="0"/>
        <item x="6"/>
        <item x="8"/>
        <item x="22"/>
        <item x="24"/>
        <item x="11"/>
        <item x="12"/>
        <item x="13"/>
        <item x="16"/>
        <item t="default"/>
      </items>
    </pivotField>
    <pivotField compact="0" showAll="0"/>
    <pivotField compact="0" numFmtId="178" showAll="0"/>
    <pivotField axis="axisRow" compact="0" sortType="descending" showAll="0">
      <items count="9">
        <item x="6"/>
        <item x="7"/>
        <item x="3"/>
        <item x="1"/>
        <item x="4"/>
        <item x="0"/>
        <item x="2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9">
    <i>
      <x v="7"/>
    </i>
    <i>
      <x v="6"/>
    </i>
    <i>
      <x v="5"/>
    </i>
    <i>
      <x v="4"/>
    </i>
    <i>
      <x/>
    </i>
    <i>
      <x v="1"/>
    </i>
    <i>
      <x v="2"/>
    </i>
    <i>
      <x v="3"/>
    </i>
    <i t="grand">
      <x/>
    </i>
  </rowItems>
  <colItems count="1">
    <i/>
  </colItems>
  <dataFields count="1">
    <dataField name="Среднее по полю Энергопотребление, W" fld="2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Т_Третья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 chartFormat="2">
  <location ref="A35:B44" firstHeaderRow="1" firstDataRow="1" firstDataCol="1"/>
  <pivotFields count="6">
    <pivotField compact="0" showAll="0">
      <items count="31">
        <item x="13"/>
        <item x="18"/>
        <item x="16"/>
        <item x="17"/>
        <item x="3"/>
        <item x="2"/>
        <item x="1"/>
        <item x="19"/>
        <item x="10"/>
        <item x="0"/>
        <item x="12"/>
        <item x="8"/>
        <item x="4"/>
        <item x="6"/>
        <item x="5"/>
        <item x="27"/>
        <item x="29"/>
        <item x="25"/>
        <item x="28"/>
        <item x="23"/>
        <item x="21"/>
        <item x="11"/>
        <item x="26"/>
        <item x="15"/>
        <item x="14"/>
        <item x="24"/>
        <item x="9"/>
        <item x="22"/>
        <item x="7"/>
        <item x="20"/>
        <item t="default"/>
      </items>
    </pivotField>
    <pivotField compact="0" numFmtId="178" showAll="0"/>
    <pivotField compact="0" numFmtId="178" showAll="0"/>
    <pivotField dataField="1" compact="0" showAll="0">
      <items count="29">
        <item x="22"/>
        <item x="15"/>
        <item x="18"/>
        <item x="12"/>
        <item x="3"/>
        <item x="27"/>
        <item x="4"/>
        <item x="14"/>
        <item x="16"/>
        <item x="7"/>
        <item x="25"/>
        <item x="9"/>
        <item x="5"/>
        <item x="8"/>
        <item x="19"/>
        <item x="0"/>
        <item x="13"/>
        <item x="6"/>
        <item x="10"/>
        <item x="20"/>
        <item x="21"/>
        <item x="23"/>
        <item x="17"/>
        <item x="1"/>
        <item x="26"/>
        <item x="24"/>
        <item x="2"/>
        <item x="11"/>
        <item t="default"/>
      </items>
    </pivotField>
    <pivotField compact="0" numFmtId="178" showAll="0"/>
    <pivotField axis="axisRow" compact="0" sortType="descending" showAll="0">
      <items count="9">
        <item x="6"/>
        <item x="7"/>
        <item x="3"/>
        <item x="1"/>
        <item x="4"/>
        <item x="0"/>
        <item x="2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9">
    <i>
      <x v="3"/>
    </i>
    <i>
      <x v="5"/>
    </i>
    <i>
      <x v="1"/>
    </i>
    <i>
      <x v="4"/>
    </i>
    <i>
      <x v="7"/>
    </i>
    <i>
      <x v="2"/>
    </i>
    <i>
      <x v="6"/>
    </i>
    <i>
      <x/>
    </i>
    <i t="grand">
      <x/>
    </i>
  </rowItems>
  <colItems count="1">
    <i/>
  </colItems>
  <dataFields count="1">
    <dataField name="Среднее по полю Энергоэффективность, J/Mh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Т_Четвертая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 chartFormat="2">
  <location ref="A51:B60" firstHeaderRow="1" firstDataRow="1" firstDataCol="1"/>
  <pivotFields count="6">
    <pivotField compact="0" showAll="0">
      <items count="31">
        <item x="13"/>
        <item x="18"/>
        <item x="16"/>
        <item x="17"/>
        <item x="3"/>
        <item x="2"/>
        <item x="1"/>
        <item x="19"/>
        <item x="10"/>
        <item x="0"/>
        <item x="12"/>
        <item x="8"/>
        <item x="4"/>
        <item x="6"/>
        <item x="5"/>
        <item x="27"/>
        <item x="29"/>
        <item x="25"/>
        <item x="28"/>
        <item x="23"/>
        <item x="21"/>
        <item x="11"/>
        <item x="26"/>
        <item x="15"/>
        <item x="14"/>
        <item x="24"/>
        <item x="9"/>
        <item x="22"/>
        <item x="7"/>
        <item x="20"/>
        <item t="default"/>
      </items>
    </pivotField>
    <pivotField compact="0" numFmtId="178" showAll="0"/>
    <pivotField compact="0" numFmtId="178" showAll="0"/>
    <pivotField compact="0" showAll="0"/>
    <pivotField dataField="1" compact="0" numFmtId="178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Row" compact="0" sortType="descending" showAll="0">
      <items count="9">
        <item x="6"/>
        <item x="7"/>
        <item x="3"/>
        <item x="1"/>
        <item x="4"/>
        <item x="0"/>
        <item x="2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9">
    <i>
      <x v="4"/>
    </i>
    <i>
      <x v="1"/>
    </i>
    <i>
      <x v="5"/>
    </i>
    <i>
      <x v="7"/>
    </i>
    <i>
      <x/>
    </i>
    <i>
      <x v="3"/>
    </i>
    <i>
      <x v="2"/>
    </i>
    <i>
      <x v="6"/>
    </i>
    <i t="grand">
      <x/>
    </i>
  </rowItems>
  <colItems count="1">
    <i/>
  </colItems>
  <dataFields count="1">
    <dataField name="Среднее по полю Стоимость, руб" fld="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Т_Пятая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 chartFormat="2">
  <location ref="A67:B76" firstHeaderRow="1" firstDataRow="1" firstDataCol="1"/>
  <pivotFields count="6">
    <pivotField dataField="1" compact="0" showAll="0">
      <items count="31">
        <item x="13"/>
        <item x="18"/>
        <item x="16"/>
        <item x="17"/>
        <item x="3"/>
        <item x="2"/>
        <item x="1"/>
        <item x="19"/>
        <item x="10"/>
        <item x="0"/>
        <item x="12"/>
        <item x="8"/>
        <item x="4"/>
        <item x="6"/>
        <item x="5"/>
        <item x="27"/>
        <item x="29"/>
        <item x="25"/>
        <item x="28"/>
        <item x="23"/>
        <item x="21"/>
        <item x="11"/>
        <item x="26"/>
        <item x="15"/>
        <item x="14"/>
        <item x="24"/>
        <item x="9"/>
        <item x="22"/>
        <item x="7"/>
        <item x="20"/>
        <item t="default"/>
      </items>
    </pivotField>
    <pivotField compact="0" numFmtId="178" showAll="0"/>
    <pivotField compact="0" numFmtId="178" showAll="0"/>
    <pivotField compact="0" showAll="0"/>
    <pivotField compact="0" numFmtId="178" showAll="0"/>
    <pivotField axis="axisRow" compact="0" sortType="descending" showAll="0">
      <items count="9">
        <item x="6"/>
        <item x="7"/>
        <item x="3"/>
        <item x="1"/>
        <item x="4"/>
        <item x="0"/>
        <item x="2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9">
    <i>
      <x v="6"/>
    </i>
    <i>
      <x v="3"/>
    </i>
    <i>
      <x v="5"/>
    </i>
    <i>
      <x v="7"/>
    </i>
    <i>
      <x v="2"/>
    </i>
    <i>
      <x v="4"/>
    </i>
    <i>
      <x v="1"/>
    </i>
    <i>
      <x/>
    </i>
    <i t="grand">
      <x/>
    </i>
  </rowItems>
  <colItems count="1">
    <i/>
  </colItems>
  <dataFields count="1">
    <dataField name="Количество по полю Модель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_x000a_таблица12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 chartFormat="2">
  <location ref="A83:B92" firstHeaderRow="1" firstDataRow="1" firstDataCol="1"/>
  <pivotFields count="6">
    <pivotField dataField="1" compact="0" showAll="0">
      <items count="31">
        <item x="13"/>
        <item x="18"/>
        <item x="16"/>
        <item x="17"/>
        <item x="3"/>
        <item x="2"/>
        <item x="1"/>
        <item x="19"/>
        <item x="10"/>
        <item x="0"/>
        <item x="12"/>
        <item x="8"/>
        <item x="4"/>
        <item x="6"/>
        <item x="5"/>
        <item x="27"/>
        <item x="29"/>
        <item x="25"/>
        <item x="28"/>
        <item x="23"/>
        <item x="21"/>
        <item x="11"/>
        <item x="26"/>
        <item x="15"/>
        <item x="14"/>
        <item x="24"/>
        <item x="9"/>
        <item x="22"/>
        <item x="7"/>
        <item x="20"/>
        <item t="default"/>
      </items>
    </pivotField>
    <pivotField compact="0" numFmtId="178" showAll="0"/>
    <pivotField compact="0" numFmtId="178" showAll="0"/>
    <pivotField compact="0" showAll="0"/>
    <pivotField axis="axisRow" compact="0" sortType="descending" numFmtId="178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</pivotFields>
  <rowFields count="1">
    <field x="4"/>
  </rowFields>
  <rowItems count="9">
    <i>
      <x v="3"/>
    </i>
    <i>
      <x v="1"/>
    </i>
    <i>
      <x v="2"/>
    </i>
    <i>
      <x v="4"/>
    </i>
    <i>
      <x v="35"/>
    </i>
    <i>
      <x v="18"/>
    </i>
    <i>
      <x v="7"/>
    </i>
    <i>
      <x v="5"/>
    </i>
    <i t="grand">
      <x/>
    </i>
  </rowItems>
  <colItems count="1">
    <i/>
  </colItems>
  <dataFields count="1">
    <dataField name="Количество по полю Модель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УТ_Данные" displayName="УТ_Данные" ref="A1:F31" totalsRowShown="0">
  <autoFilter ref="A1:F31"/>
  <tableColumns count="6">
    <tableColumn id="1" name="Модель"/>
    <tableColumn id="2" name="Хешрейт, Mh/s" dataDxfId="0"/>
    <tableColumn id="3" name="Энергопотребление, W" dataDxfId="1"/>
    <tableColumn id="4" name="Энергоэффективность, J/Mh" dataDxfId="2"/>
    <tableColumn id="5" name="Стоимость, руб" dataDxfId="3"/>
    <tableColumn id="6" name="Алгоритм хеширования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bmm.ru/katalog/goldshell/goldshell-lt-5-pro/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drawing" Target="../drawings/drawing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zoomScaleSheetLayoutView="60" workbookViewId="0">
      <selection activeCell="B38" sqref="B38"/>
    </sheetView>
  </sheetViews>
  <sheetFormatPr defaultColWidth="10.2857142857143" defaultRowHeight="15" outlineLevelCol="5"/>
  <cols>
    <col min="1" max="1" width="22.7142857142857" customWidth="1"/>
    <col min="2" max="2" width="17.7142857142857" customWidth="1"/>
    <col min="3" max="3" width="27.1428571428571" customWidth="1"/>
    <col min="4" max="4" width="34.1428571428571" customWidth="1"/>
    <col min="5" max="5" width="18.1428571428571" customWidth="1"/>
    <col min="6" max="6" width="28.1428571428571" customWidth="1"/>
  </cols>
  <sheetData>
    <row r="1" ht="15.7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spans="1:6">
      <c r="A2" s="1" t="s">
        <v>6</v>
      </c>
      <c r="B2" s="2">
        <v>9050</v>
      </c>
      <c r="C2" s="3">
        <v>3300</v>
      </c>
      <c r="D2" s="4">
        <v>35</v>
      </c>
      <c r="E2" s="3">
        <v>424373</v>
      </c>
      <c r="F2" s="3" t="s">
        <v>7</v>
      </c>
    </row>
    <row r="3" ht="15.75" spans="1:6">
      <c r="A3" s="1" t="s">
        <v>8</v>
      </c>
      <c r="B3" s="3">
        <v>3680</v>
      </c>
      <c r="C3" s="3">
        <v>2200</v>
      </c>
      <c r="D3" s="4">
        <v>60</v>
      </c>
      <c r="E3" s="3">
        <v>206855</v>
      </c>
      <c r="F3" s="3" t="s">
        <v>9</v>
      </c>
    </row>
    <row r="4" ht="15.75" spans="1:6">
      <c r="A4" s="1" t="s">
        <v>10</v>
      </c>
      <c r="B4" s="3">
        <v>2400</v>
      </c>
      <c r="C4" s="3">
        <v>1920</v>
      </c>
      <c r="D4" s="4">
        <v>85</v>
      </c>
      <c r="E4" s="3">
        <v>96671</v>
      </c>
      <c r="F4" s="3" t="s">
        <v>9</v>
      </c>
    </row>
    <row r="5" ht="15.75" spans="1:6">
      <c r="A5" s="1" t="s">
        <v>11</v>
      </c>
      <c r="B5" s="3">
        <v>14000</v>
      </c>
      <c r="C5" s="3">
        <v>3010</v>
      </c>
      <c r="D5" s="4">
        <v>21.5</v>
      </c>
      <c r="E5" s="3">
        <v>299392</v>
      </c>
      <c r="F5" s="3" t="s">
        <v>12</v>
      </c>
    </row>
    <row r="6" ht="15.75" spans="1:6">
      <c r="A6" s="1" t="s">
        <v>13</v>
      </c>
      <c r="B6" s="3">
        <v>13600</v>
      </c>
      <c r="C6" s="3">
        <v>3264</v>
      </c>
      <c r="D6" s="4">
        <v>24</v>
      </c>
      <c r="E6" s="3">
        <v>130000</v>
      </c>
      <c r="F6" s="3" t="s">
        <v>12</v>
      </c>
    </row>
    <row r="7" ht="15.75" spans="1:6">
      <c r="A7" s="1" t="s">
        <v>14</v>
      </c>
      <c r="B7" s="3">
        <v>84000</v>
      </c>
      <c r="C7" s="3">
        <v>2650</v>
      </c>
      <c r="D7" s="4">
        <v>31.5</v>
      </c>
      <c r="E7" s="3">
        <v>252008</v>
      </c>
      <c r="F7" s="3" t="s">
        <v>15</v>
      </c>
    </row>
    <row r="8" ht="15.75" spans="1:6">
      <c r="A8" s="5" t="s">
        <v>16</v>
      </c>
      <c r="B8" s="3">
        <v>42000</v>
      </c>
      <c r="C8" s="3">
        <v>2650</v>
      </c>
      <c r="D8" s="4">
        <v>37.2</v>
      </c>
      <c r="E8" s="3">
        <v>243411</v>
      </c>
      <c r="F8" s="3" t="s">
        <v>15</v>
      </c>
    </row>
    <row r="9" ht="15.75" spans="1:6">
      <c r="A9" s="1" t="s">
        <v>17</v>
      </c>
      <c r="B9" s="3">
        <v>11800</v>
      </c>
      <c r="C9" s="3">
        <v>3306</v>
      </c>
      <c r="D9" s="4">
        <v>29</v>
      </c>
      <c r="E9" s="3">
        <v>145741</v>
      </c>
      <c r="F9" s="3" t="s">
        <v>12</v>
      </c>
    </row>
    <row r="10" ht="15.75" spans="1:6">
      <c r="A10" s="1" t="s">
        <v>18</v>
      </c>
      <c r="B10" s="3">
        <v>10400</v>
      </c>
      <c r="C10" s="3">
        <v>3250</v>
      </c>
      <c r="D10" s="4">
        <v>32.5</v>
      </c>
      <c r="E10" s="3">
        <v>109490</v>
      </c>
      <c r="F10" s="3" t="s">
        <v>12</v>
      </c>
    </row>
    <row r="11" ht="15.75" spans="1:6">
      <c r="A11" s="6" t="s">
        <v>19</v>
      </c>
      <c r="B11" s="3">
        <v>11200</v>
      </c>
      <c r="C11" s="3">
        <v>3472</v>
      </c>
      <c r="D11" s="4">
        <v>31</v>
      </c>
      <c r="E11" s="3">
        <v>134186</v>
      </c>
      <c r="F11" s="3" t="s">
        <v>12</v>
      </c>
    </row>
    <row r="12" ht="15.75" spans="1:6">
      <c r="A12" s="7" t="s">
        <v>20</v>
      </c>
      <c r="B12" s="3">
        <v>83000</v>
      </c>
      <c r="C12" s="3">
        <v>3188</v>
      </c>
      <c r="D12" s="4">
        <v>38</v>
      </c>
      <c r="E12" s="3">
        <v>3500000</v>
      </c>
      <c r="F12" s="3" t="s">
        <v>21</v>
      </c>
    </row>
    <row r="13" ht="15.75" spans="1:6">
      <c r="A13" s="7" t="s">
        <v>22</v>
      </c>
      <c r="B13" s="3">
        <v>3600</v>
      </c>
      <c r="C13" s="3">
        <v>2400</v>
      </c>
      <c r="D13" s="4">
        <v>86.1</v>
      </c>
      <c r="E13" s="3">
        <v>672603</v>
      </c>
      <c r="F13" s="3" t="s">
        <v>9</v>
      </c>
    </row>
    <row r="14" ht="15.75" spans="1:6">
      <c r="A14" s="8" t="s">
        <v>23</v>
      </c>
      <c r="B14" s="3">
        <v>25700</v>
      </c>
      <c r="C14" s="3">
        <v>5300</v>
      </c>
      <c r="D14" s="4">
        <v>20.8</v>
      </c>
      <c r="E14" s="3">
        <v>486948</v>
      </c>
      <c r="F14" s="9" t="s">
        <v>12</v>
      </c>
    </row>
    <row r="15" ht="15.75" spans="1:6">
      <c r="A15" s="7" t="s">
        <v>24</v>
      </c>
      <c r="B15" s="3">
        <v>9050</v>
      </c>
      <c r="C15" s="3">
        <v>3300</v>
      </c>
      <c r="D15" s="4">
        <v>36</v>
      </c>
      <c r="E15" s="3">
        <v>408879</v>
      </c>
      <c r="F15" s="3" t="s">
        <v>7</v>
      </c>
    </row>
    <row r="16" ht="15.75" spans="1:6">
      <c r="A16" s="7" t="s">
        <v>25</v>
      </c>
      <c r="B16" s="3">
        <v>20000</v>
      </c>
      <c r="C16" s="3">
        <v>5550</v>
      </c>
      <c r="D16" s="4">
        <v>26</v>
      </c>
      <c r="E16" s="3">
        <v>403922</v>
      </c>
      <c r="F16" s="3" t="s">
        <v>12</v>
      </c>
    </row>
    <row r="17" ht="15.75" spans="1:6">
      <c r="A17" s="7" t="s">
        <v>26</v>
      </c>
      <c r="B17" s="3">
        <v>25000</v>
      </c>
      <c r="C17" s="3">
        <v>7250</v>
      </c>
      <c r="D17" s="4">
        <v>29</v>
      </c>
      <c r="E17" s="3">
        <v>350000</v>
      </c>
      <c r="F17" s="3" t="s">
        <v>12</v>
      </c>
    </row>
    <row r="18" ht="15.75" spans="1:6">
      <c r="A18" s="7" t="s">
        <v>27</v>
      </c>
      <c r="B18" s="3">
        <v>17000</v>
      </c>
      <c r="C18" s="3">
        <v>2839</v>
      </c>
      <c r="D18" s="4">
        <v>17.7</v>
      </c>
      <c r="E18" s="3">
        <v>348246</v>
      </c>
      <c r="F18" s="3" t="s">
        <v>28</v>
      </c>
    </row>
    <row r="19" ht="15.75" spans="1:6">
      <c r="A19" s="7" t="s">
        <v>29</v>
      </c>
      <c r="B19" s="3">
        <v>800</v>
      </c>
      <c r="C19" s="3">
        <v>1300</v>
      </c>
      <c r="D19" s="4">
        <v>27</v>
      </c>
      <c r="E19" s="3">
        <v>285115</v>
      </c>
      <c r="F19" s="3" t="s">
        <v>9</v>
      </c>
    </row>
    <row r="20" ht="15.75" spans="1:6">
      <c r="A20" s="7" t="s">
        <v>30</v>
      </c>
      <c r="B20" s="3">
        <v>12680</v>
      </c>
      <c r="C20" s="3">
        <v>31448</v>
      </c>
      <c r="D20" s="4">
        <v>52</v>
      </c>
      <c r="E20" s="3">
        <v>279854</v>
      </c>
      <c r="F20" s="3" t="s">
        <v>28</v>
      </c>
    </row>
    <row r="21" ht="15.75" spans="1:6">
      <c r="A21" s="7" t="s">
        <v>31</v>
      </c>
      <c r="B21" s="3">
        <v>16600</v>
      </c>
      <c r="C21" s="3">
        <v>3154</v>
      </c>
      <c r="D21" s="4">
        <v>19</v>
      </c>
      <c r="E21" s="3">
        <v>269470</v>
      </c>
      <c r="F21" s="3" t="s">
        <v>32</v>
      </c>
    </row>
    <row r="22" ht="15.75" spans="1:6">
      <c r="A22" s="7" t="s">
        <v>33</v>
      </c>
      <c r="B22" s="3">
        <v>13000</v>
      </c>
      <c r="C22" s="3">
        <v>3276</v>
      </c>
      <c r="D22" s="4">
        <v>34.3</v>
      </c>
      <c r="E22" s="3">
        <v>198723</v>
      </c>
      <c r="F22" s="3" t="s">
        <v>12</v>
      </c>
    </row>
    <row r="23" ht="15.75" spans="1:6">
      <c r="A23" s="7" t="s">
        <v>34</v>
      </c>
      <c r="B23" s="3">
        <v>3600</v>
      </c>
      <c r="C23" s="3">
        <v>2800</v>
      </c>
      <c r="D23" s="4">
        <v>41</v>
      </c>
      <c r="E23" s="3">
        <v>1780000</v>
      </c>
      <c r="F23" s="3" t="s">
        <v>35</v>
      </c>
    </row>
    <row r="24" ht="15.75" spans="1:6">
      <c r="A24" s="7" t="s">
        <v>36</v>
      </c>
      <c r="B24" s="3">
        <v>7000</v>
      </c>
      <c r="C24" s="3">
        <v>3276</v>
      </c>
      <c r="D24" s="4">
        <v>45</v>
      </c>
      <c r="E24" s="3">
        <v>106845</v>
      </c>
      <c r="F24" s="3" t="s">
        <v>12</v>
      </c>
    </row>
    <row r="25" ht="15.75" spans="1:6">
      <c r="A25" s="7" t="s">
        <v>37</v>
      </c>
      <c r="B25" s="3">
        <v>1500</v>
      </c>
      <c r="C25" s="3">
        <v>2350</v>
      </c>
      <c r="D25" s="4">
        <v>15.6</v>
      </c>
      <c r="E25" s="3">
        <v>100263</v>
      </c>
      <c r="F25" s="3" t="s">
        <v>9</v>
      </c>
    </row>
    <row r="26" ht="15.75" spans="1:6">
      <c r="A26" s="7" t="s">
        <v>38</v>
      </c>
      <c r="B26" s="3">
        <v>6800</v>
      </c>
      <c r="C26" s="3">
        <v>3200</v>
      </c>
      <c r="D26" s="4">
        <v>48</v>
      </c>
      <c r="E26" s="3">
        <v>52766</v>
      </c>
      <c r="F26" s="3" t="s">
        <v>12</v>
      </c>
    </row>
    <row r="27" ht="15.75" spans="1:6">
      <c r="A27" s="7" t="s">
        <v>39</v>
      </c>
      <c r="B27" s="3">
        <v>5000</v>
      </c>
      <c r="C27" s="3">
        <v>3700</v>
      </c>
      <c r="D27" s="4">
        <v>74</v>
      </c>
      <c r="E27" s="3">
        <v>276406</v>
      </c>
      <c r="F27" s="3" t="s">
        <v>7</v>
      </c>
    </row>
    <row r="28" ht="15.75" spans="1:6">
      <c r="A28" s="7" t="s">
        <v>40</v>
      </c>
      <c r="B28" s="3">
        <v>5400</v>
      </c>
      <c r="C28" s="3">
        <v>240</v>
      </c>
      <c r="D28" s="4">
        <v>32.5</v>
      </c>
      <c r="E28" s="3">
        <v>272340</v>
      </c>
      <c r="F28" s="3" t="s">
        <v>9</v>
      </c>
    </row>
    <row r="29" ht="15.75" spans="1:6">
      <c r="A29" s="7" t="s">
        <v>41</v>
      </c>
      <c r="B29" s="3">
        <v>16500</v>
      </c>
      <c r="C29" s="3">
        <v>4950</v>
      </c>
      <c r="D29" s="4">
        <v>30</v>
      </c>
      <c r="E29" s="3">
        <v>220000</v>
      </c>
      <c r="F29" s="3" t="s">
        <v>12</v>
      </c>
    </row>
    <row r="30" ht="15.75" spans="1:6">
      <c r="A30" s="7" t="s">
        <v>42</v>
      </c>
      <c r="B30" s="3">
        <v>500</v>
      </c>
      <c r="C30" s="3">
        <v>950</v>
      </c>
      <c r="D30" s="4">
        <v>65</v>
      </c>
      <c r="E30" s="3">
        <v>122553</v>
      </c>
      <c r="F30" s="3" t="s">
        <v>9</v>
      </c>
    </row>
    <row r="31" ht="15.75" spans="1:6">
      <c r="A31" s="10" t="s">
        <v>43</v>
      </c>
      <c r="B31" s="3">
        <v>24500</v>
      </c>
      <c r="C31" s="3">
        <v>3100</v>
      </c>
      <c r="D31" s="4">
        <v>22.3</v>
      </c>
      <c r="E31" s="3">
        <v>302978</v>
      </c>
      <c r="F31" s="3" t="s">
        <v>7</v>
      </c>
    </row>
  </sheetData>
  <hyperlinks>
    <hyperlink ref="A31" r:id="rId2" display="Goldshell LT5 Pro" tooltip="https://ibmm.ru/katalog/goldshell/goldshell-lt-5-pro/"/>
  </hyperlink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2"/>
  <sheetViews>
    <sheetView tabSelected="1" workbookViewId="0">
      <selection activeCell="M85" sqref="M85"/>
    </sheetView>
  </sheetViews>
  <sheetFormatPr defaultColWidth="9.14285714285714" defaultRowHeight="15" outlineLevelCol="1"/>
  <cols>
    <col min="1" max="1" width="27.1428571428571" customWidth="1"/>
    <col min="2" max="2" width="48.5714285714286" customWidth="1"/>
  </cols>
  <sheetData>
    <row r="3" spans="1:2">
      <c r="A3" t="s">
        <v>5</v>
      </c>
      <c r="B3" t="s">
        <v>44</v>
      </c>
    </row>
    <row r="4" spans="1:2">
      <c r="A4" t="s">
        <v>15</v>
      </c>
      <c r="B4">
        <v>630000</v>
      </c>
    </row>
    <row r="5" spans="1:2">
      <c r="A5" t="s">
        <v>21</v>
      </c>
      <c r="B5">
        <v>83000</v>
      </c>
    </row>
    <row r="6" spans="1:2">
      <c r="A6" t="s">
        <v>12</v>
      </c>
      <c r="B6">
        <v>60333.3333333333</v>
      </c>
    </row>
    <row r="7" spans="1:2">
      <c r="A7" t="s">
        <v>32</v>
      </c>
      <c r="B7">
        <v>16600</v>
      </c>
    </row>
    <row r="8" spans="1:2">
      <c r="A8" t="s">
        <v>28</v>
      </c>
      <c r="B8">
        <v>14840</v>
      </c>
    </row>
    <row r="9" spans="1:2">
      <c r="A9" t="s">
        <v>7</v>
      </c>
      <c r="B9">
        <v>11900</v>
      </c>
    </row>
    <row r="10" spans="1:2">
      <c r="A10" t="s">
        <v>35</v>
      </c>
      <c r="B10">
        <v>3600</v>
      </c>
    </row>
    <row r="11" spans="1:2">
      <c r="A11" t="s">
        <v>9</v>
      </c>
      <c r="B11">
        <v>2554.28571428571</v>
      </c>
    </row>
    <row r="12" spans="1:2">
      <c r="A12" t="s">
        <v>45</v>
      </c>
      <c r="B12">
        <v>72745.3333333333</v>
      </c>
    </row>
    <row r="19" spans="1:2">
      <c r="A19" t="s">
        <v>5</v>
      </c>
      <c r="B19" t="s">
        <v>46</v>
      </c>
    </row>
    <row r="20" spans="1:2">
      <c r="A20" t="s">
        <v>28</v>
      </c>
      <c r="B20">
        <v>17143.5</v>
      </c>
    </row>
    <row r="21" spans="1:2">
      <c r="A21" t="s">
        <v>12</v>
      </c>
      <c r="B21">
        <v>4092</v>
      </c>
    </row>
    <row r="22" spans="1:2">
      <c r="A22" t="s">
        <v>7</v>
      </c>
      <c r="B22">
        <v>3350</v>
      </c>
    </row>
    <row r="23" spans="1:2">
      <c r="A23" t="s">
        <v>21</v>
      </c>
      <c r="B23">
        <v>3188</v>
      </c>
    </row>
    <row r="24" spans="1:2">
      <c r="A24" t="s">
        <v>32</v>
      </c>
      <c r="B24">
        <v>3154</v>
      </c>
    </row>
    <row r="25" spans="1:2">
      <c r="A25" t="s">
        <v>35</v>
      </c>
      <c r="B25">
        <v>2800</v>
      </c>
    </row>
    <row r="26" spans="1:2">
      <c r="A26" t="s">
        <v>15</v>
      </c>
      <c r="B26">
        <v>2650</v>
      </c>
    </row>
    <row r="27" spans="1:2">
      <c r="A27" t="s">
        <v>9</v>
      </c>
      <c r="B27">
        <v>1622.85714285714</v>
      </c>
    </row>
    <row r="28" spans="1:2">
      <c r="A28" t="s">
        <v>45</v>
      </c>
      <c r="B28">
        <v>4086.43333333333</v>
      </c>
    </row>
    <row r="35" spans="1:2">
      <c r="A35" t="s">
        <v>5</v>
      </c>
      <c r="B35" t="s">
        <v>47</v>
      </c>
    </row>
    <row r="36" spans="1:2">
      <c r="A36" t="s">
        <v>9</v>
      </c>
      <c r="B36">
        <v>53.0285714285714</v>
      </c>
    </row>
    <row r="37" spans="1:2">
      <c r="A37" t="s">
        <v>7</v>
      </c>
      <c r="B37">
        <v>41.825</v>
      </c>
    </row>
    <row r="38" spans="1:2">
      <c r="A38" t="s">
        <v>35</v>
      </c>
      <c r="B38">
        <v>41</v>
      </c>
    </row>
    <row r="39" spans="1:2">
      <c r="A39" t="s">
        <v>21</v>
      </c>
      <c r="B39">
        <v>38</v>
      </c>
    </row>
    <row r="40" spans="1:2">
      <c r="A40" t="s">
        <v>28</v>
      </c>
      <c r="B40">
        <v>34.85</v>
      </c>
    </row>
    <row r="41" spans="1:2">
      <c r="A41" t="s">
        <v>15</v>
      </c>
      <c r="B41">
        <v>34.35</v>
      </c>
    </row>
    <row r="42" spans="1:2">
      <c r="A42" t="s">
        <v>12</v>
      </c>
      <c r="B42">
        <v>30.925</v>
      </c>
    </row>
    <row r="43" spans="1:2">
      <c r="A43" t="s">
        <v>32</v>
      </c>
      <c r="B43">
        <v>19</v>
      </c>
    </row>
    <row r="44" spans="1:2">
      <c r="A44" t="s">
        <v>45</v>
      </c>
      <c r="B44">
        <v>38.2</v>
      </c>
    </row>
    <row r="51" spans="1:2">
      <c r="A51" t="s">
        <v>5</v>
      </c>
      <c r="B51" t="s">
        <v>48</v>
      </c>
    </row>
    <row r="52" spans="1:2">
      <c r="A52" t="s">
        <v>21</v>
      </c>
      <c r="B52">
        <v>3500000</v>
      </c>
    </row>
    <row r="53" spans="1:2">
      <c r="A53" t="s">
        <v>35</v>
      </c>
      <c r="B53">
        <v>1780000</v>
      </c>
    </row>
    <row r="54" spans="1:2">
      <c r="A54" t="s">
        <v>7</v>
      </c>
      <c r="B54">
        <v>353159</v>
      </c>
    </row>
    <row r="55" spans="1:2">
      <c r="A55" t="s">
        <v>28</v>
      </c>
      <c r="B55">
        <v>314050</v>
      </c>
    </row>
    <row r="56" spans="1:2">
      <c r="A56" t="s">
        <v>32</v>
      </c>
      <c r="B56">
        <v>269470</v>
      </c>
    </row>
    <row r="57" spans="1:2">
      <c r="A57" t="s">
        <v>9</v>
      </c>
      <c r="B57">
        <v>250914.285714286</v>
      </c>
    </row>
    <row r="58" spans="1:2">
      <c r="A58" t="s">
        <v>15</v>
      </c>
      <c r="B58">
        <v>247709.5</v>
      </c>
    </row>
    <row r="59" spans="1:2">
      <c r="A59" t="s">
        <v>12</v>
      </c>
      <c r="B59">
        <v>219834.416666667</v>
      </c>
    </row>
    <row r="60" spans="1:2">
      <c r="A60" t="s">
        <v>45</v>
      </c>
      <c r="B60">
        <v>416001.266666667</v>
      </c>
    </row>
    <row r="67" spans="1:2">
      <c r="A67" t="s">
        <v>5</v>
      </c>
      <c r="B67" t="s">
        <v>49</v>
      </c>
    </row>
    <row r="68" spans="1:2">
      <c r="A68" t="s">
        <v>12</v>
      </c>
      <c r="B68">
        <v>12</v>
      </c>
    </row>
    <row r="69" spans="1:2">
      <c r="A69" t="s">
        <v>9</v>
      </c>
      <c r="B69">
        <v>7</v>
      </c>
    </row>
    <row r="70" spans="1:2">
      <c r="A70" t="s">
        <v>7</v>
      </c>
      <c r="B70">
        <v>4</v>
      </c>
    </row>
    <row r="71" spans="1:2">
      <c r="A71" t="s">
        <v>28</v>
      </c>
      <c r="B71">
        <v>2</v>
      </c>
    </row>
    <row r="72" spans="1:2">
      <c r="A72" t="s">
        <v>15</v>
      </c>
      <c r="B72">
        <v>2</v>
      </c>
    </row>
    <row r="73" spans="1:2">
      <c r="A73" t="s">
        <v>21</v>
      </c>
      <c r="B73">
        <v>1</v>
      </c>
    </row>
    <row r="74" spans="1:2">
      <c r="A74" t="s">
        <v>35</v>
      </c>
      <c r="B74">
        <v>1</v>
      </c>
    </row>
    <row r="75" spans="1:2">
      <c r="A75" t="s">
        <v>32</v>
      </c>
      <c r="B75">
        <v>1</v>
      </c>
    </row>
    <row r="76" spans="1:2">
      <c r="A76" t="s">
        <v>45</v>
      </c>
      <c r="B76">
        <v>30</v>
      </c>
    </row>
    <row r="83" spans="1:2">
      <c r="A83" t="s">
        <v>4</v>
      </c>
      <c r="B83" t="s">
        <v>49</v>
      </c>
    </row>
    <row r="84" spans="1:2">
      <c r="A84" t="s">
        <v>50</v>
      </c>
      <c r="B84">
        <v>9</v>
      </c>
    </row>
    <row r="85" spans="1:2">
      <c r="A85" t="s">
        <v>51</v>
      </c>
      <c r="B85">
        <v>9</v>
      </c>
    </row>
    <row r="86" spans="1:2">
      <c r="A86" t="s">
        <v>52</v>
      </c>
      <c r="B86">
        <v>5</v>
      </c>
    </row>
    <row r="87" spans="1:2">
      <c r="A87" t="s">
        <v>53</v>
      </c>
      <c r="B87">
        <v>3</v>
      </c>
    </row>
    <row r="88" spans="1:2">
      <c r="A88" t="s">
        <v>54</v>
      </c>
      <c r="B88">
        <v>1</v>
      </c>
    </row>
    <row r="89" spans="1:2">
      <c r="A89" t="s">
        <v>55</v>
      </c>
      <c r="B89">
        <v>1</v>
      </c>
    </row>
    <row r="90" spans="1:2">
      <c r="A90" t="s">
        <v>56</v>
      </c>
      <c r="B90">
        <v>1</v>
      </c>
    </row>
    <row r="91" spans="1:2">
      <c r="A91" t="s">
        <v>57</v>
      </c>
      <c r="B91">
        <v>1</v>
      </c>
    </row>
    <row r="92" spans="1:2">
      <c r="A92" t="s">
        <v>45</v>
      </c>
      <c r="B92">
        <v>30</v>
      </c>
    </row>
  </sheetData>
  <pageMargins left="0.75" right="0.75" top="1" bottom="1" header="0.5" footer="0.5"/>
  <headerFooter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Данные</vt:lpstr>
      <vt:lpstr>СТ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ivan_</cp:lastModifiedBy>
  <dcterms:created xsi:type="dcterms:W3CDTF">2023-11-14T09:03:00Z</dcterms:created>
  <dcterms:modified xsi:type="dcterms:W3CDTF">2023-11-14T12:49:11Z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1049-11.2.0.11225</vt:lpwstr>
  </property>
  <property fmtid="{D5CDD505-2E9C-101B-9397-08002B2CF9AE}" pid="3" name="ICV">
    <vt:lpwstr>28F9AFEC2F0043D3A1AAF5AC0192AEF0</vt:lpwstr>
  </property>
</Properties>
</file>