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steep/Documents/Study/Курс 2/Технологическая практика/Выполнение/Часть 2/"/>
    </mc:Choice>
  </mc:AlternateContent>
  <xr:revisionPtr revIDLastSave="0" documentId="13_ncr:1_{8AAC1BD0-7000-AF4D-87FB-DD7B0840170C}" xr6:coauthVersionLast="47" xr6:coauthVersionMax="47" xr10:uidLastSave="{00000000-0000-0000-0000-000000000000}"/>
  <bookViews>
    <workbookView xWindow="17340" yWindow="760" windowWidth="17120" windowHeight="21580" activeTab="1" xr2:uid="{FE82FFA1-2EF6-F24B-8B91-22A92A904DB1}"/>
  </bookViews>
  <sheets>
    <sheet name="Sheet1" sheetId="1" r:id="rId1"/>
    <sheet name="Sheet2" sheetId="2" r:id="rId2"/>
  </sheets>
  <definedNames>
    <definedName name="solver_adj" localSheetId="0" hidden="1">Sheet1!$B$11:$D$11</definedName>
    <definedName name="solver_adj" localSheetId="1" hidden="1">Sheet2!$B$12:$D$12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Sheet1!$B$14</definedName>
    <definedName name="solver_lhs1" localSheetId="1" hidden="1">Sheet2!$B$15</definedName>
    <definedName name="solver_lhs2" localSheetId="0" hidden="1">Sheet1!$B$15</definedName>
    <definedName name="solver_lhs2" localSheetId="1" hidden="1">Sheet2!$B$16</definedName>
    <definedName name="solver_lhs3" localSheetId="0" hidden="1">Sheet1!$B$16</definedName>
    <definedName name="solver_lhs3" localSheetId="1" hidden="1">Sheet2!$B$17</definedName>
    <definedName name="solver_lhs4" localSheetId="1" hidden="1">Sheet2!$B$18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4</definedName>
    <definedName name="solver_opt" localSheetId="0" hidden="1">Sheet1!$C$12</definedName>
    <definedName name="solver_opt" localSheetId="1" hidden="1">Sheet2!$C$13</definedName>
    <definedName name="solver_pre" localSheetId="0" hidden="1">0.000001</definedName>
    <definedName name="solver_pre" localSheetId="1" hidden="1">0.0000001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2" localSheetId="0" hidden="1">1</definedName>
    <definedName name="solver_rel2" localSheetId="1" hidden="1">3</definedName>
    <definedName name="solver_rel3" localSheetId="0" hidden="1">1</definedName>
    <definedName name="solver_rel3" localSheetId="1" hidden="1">3</definedName>
    <definedName name="solver_rel4" localSheetId="1" hidden="1">3</definedName>
    <definedName name="solver_rhs1" localSheetId="0" hidden="1">Sheet1!$C$14</definedName>
    <definedName name="solver_rhs1" localSheetId="1" hidden="1">Sheet2!$C$15</definedName>
    <definedName name="solver_rhs2" localSheetId="0" hidden="1">Sheet1!$C$15</definedName>
    <definedName name="solver_rhs2" localSheetId="1" hidden="1">Sheet2!$C$16</definedName>
    <definedName name="solver_rhs3" localSheetId="0" hidden="1">Sheet1!$C$16</definedName>
    <definedName name="solver_rhs3" localSheetId="1" hidden="1">Sheet2!$C$17</definedName>
    <definedName name="solver_rhs4" localSheetId="1" hidden="1">Sheet2!$C$18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C16" i="2"/>
  <c r="C15" i="2"/>
  <c r="C16" i="1"/>
  <c r="C15" i="1"/>
  <c r="C14" i="1"/>
  <c r="B15" i="2"/>
  <c r="B16" i="2"/>
  <c r="B17" i="2"/>
  <c r="B18" i="2"/>
  <c r="C13" i="2"/>
  <c r="B16" i="1"/>
  <c r="B15" i="1"/>
  <c r="B14" i="1"/>
  <c r="C12" i="1"/>
</calcChain>
</file>

<file path=xl/sharedStrings.xml><?xml version="1.0" encoding="utf-8"?>
<sst xmlns="http://schemas.openxmlformats.org/spreadsheetml/2006/main" count="35" uniqueCount="29">
  <si>
    <t>Вид материала</t>
  </si>
  <si>
    <t>S1</t>
  </si>
  <si>
    <t>S2</t>
  </si>
  <si>
    <t>S3</t>
  </si>
  <si>
    <t>Цена одного изделия (у. е.)</t>
  </si>
  <si>
    <t>Норма расхода материала на одно изделие, кг</t>
  </si>
  <si>
    <t>P1</t>
  </si>
  <si>
    <t>P2</t>
  </si>
  <si>
    <t>P3</t>
  </si>
  <si>
    <t>Запас материала</t>
  </si>
  <si>
    <t>max</t>
  </si>
  <si>
    <t>x1</t>
  </si>
  <si>
    <t>x2</t>
  </si>
  <si>
    <t>x3</t>
  </si>
  <si>
    <t>Переменные</t>
  </si>
  <si>
    <t>целевая</t>
  </si>
  <si>
    <t>Ограничения</t>
  </si>
  <si>
    <t>Питательные вещества</t>
  </si>
  <si>
    <t>Виды сырья</t>
  </si>
  <si>
    <t>Минимальное содержание питательных веществ в готовом продукте</t>
  </si>
  <si>
    <t>M1</t>
  </si>
  <si>
    <t>M2</t>
  </si>
  <si>
    <t>M3</t>
  </si>
  <si>
    <t>П1</t>
  </si>
  <si>
    <t>П2</t>
  </si>
  <si>
    <t>П3</t>
  </si>
  <si>
    <t>П4</t>
  </si>
  <si>
    <t>Цена за единицу сырья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</si>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</sst>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" xfId="0" applyBorder="1"/>
    <xf numFmtId="0" fontId="0" fillId="0" borderId="2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B4A9-0F02-B744-8984-44CC0FA040CB}">
  <dimension ref="A1:F16"/>
  <sheetViews>
    <sheetView zoomScale="166" workbookViewId="0">
      <selection activeCell="C17" sqref="C17"/>
    </sheetView>
  </sheetViews>
  <sheetFormatPr baseColWidth="10" defaultRowHeight="16" x14ac:dyDescent="0.2"/>
  <cols>
    <col min="1" max="1" width="3.1640625" bestFit="1" customWidth="1"/>
    <col min="2" max="2" width="14" bestFit="1" customWidth="1"/>
    <col min="3" max="3" width="13.1640625" customWidth="1"/>
    <col min="4" max="4" width="14.6640625" customWidth="1"/>
    <col min="5" max="5" width="15.83203125" customWidth="1"/>
    <col min="6" max="6" width="15.5" bestFit="1" customWidth="1"/>
  </cols>
  <sheetData>
    <row r="1" spans="1:6" ht="17" thickBot="1" x14ac:dyDescent="0.25">
      <c r="A1">
        <v>14</v>
      </c>
    </row>
    <row r="2" spans="1:6" ht="17" thickBot="1" x14ac:dyDescent="0.25">
      <c r="B2" s="24" t="s">
        <v>0</v>
      </c>
      <c r="C2" s="21" t="s">
        <v>5</v>
      </c>
      <c r="D2" s="22"/>
      <c r="E2" s="23"/>
      <c r="F2" s="24" t="s">
        <v>9</v>
      </c>
    </row>
    <row r="3" spans="1:6" ht="17" thickBot="1" x14ac:dyDescent="0.25">
      <c r="B3" s="25"/>
      <c r="C3" s="1" t="s">
        <v>6</v>
      </c>
      <c r="D3" s="1" t="s">
        <v>7</v>
      </c>
      <c r="E3" s="1" t="s">
        <v>8</v>
      </c>
      <c r="F3" s="26"/>
    </row>
    <row r="4" spans="1:6" ht="17" thickBot="1" x14ac:dyDescent="0.25">
      <c r="B4" s="2" t="s">
        <v>1</v>
      </c>
      <c r="C4" s="3">
        <v>18</v>
      </c>
      <c r="D4" s="3">
        <v>9</v>
      </c>
      <c r="E4" s="3">
        <v>6</v>
      </c>
      <c r="F4" s="3">
        <v>540</v>
      </c>
    </row>
    <row r="5" spans="1:6" ht="17" thickBot="1" x14ac:dyDescent="0.25">
      <c r="B5" s="2" t="s">
        <v>2</v>
      </c>
      <c r="C5" s="3">
        <v>4</v>
      </c>
      <c r="D5" s="3">
        <v>2</v>
      </c>
      <c r="E5" s="3">
        <v>4</v>
      </c>
      <c r="F5" s="3">
        <v>340</v>
      </c>
    </row>
    <row r="6" spans="1:6" ht="17" thickBot="1" x14ac:dyDescent="0.25">
      <c r="B6" s="2" t="s">
        <v>3</v>
      </c>
      <c r="C6" s="3">
        <v>3</v>
      </c>
      <c r="D6" s="3">
        <v>3</v>
      </c>
      <c r="E6" s="3">
        <v>1</v>
      </c>
      <c r="F6" s="3">
        <v>120</v>
      </c>
    </row>
    <row r="7" spans="1:6" ht="35" thickBot="1" x14ac:dyDescent="0.25">
      <c r="B7" s="5" t="s">
        <v>4</v>
      </c>
      <c r="C7" s="3">
        <v>3</v>
      </c>
      <c r="D7" s="3">
        <v>4</v>
      </c>
      <c r="E7" s="3">
        <v>3</v>
      </c>
      <c r="F7" s="3" t="s">
        <v>10</v>
      </c>
    </row>
    <row r="8" spans="1:6" ht="17" thickBot="1" x14ac:dyDescent="0.25"/>
    <row r="9" spans="1:6" ht="17" thickBot="1" x14ac:dyDescent="0.25">
      <c r="B9" s="27" t="s">
        <v>14</v>
      </c>
      <c r="C9" s="28"/>
      <c r="D9" s="29"/>
    </row>
    <row r="10" spans="1:6" x14ac:dyDescent="0.2">
      <c r="B10" s="6" t="s">
        <v>11</v>
      </c>
      <c r="C10" s="7" t="s">
        <v>12</v>
      </c>
      <c r="D10" s="8" t="s">
        <v>13</v>
      </c>
    </row>
    <row r="11" spans="1:6" x14ac:dyDescent="0.2">
      <c r="B11" s="9">
        <v>0</v>
      </c>
      <c r="C11" s="10">
        <v>5.0000000000000053</v>
      </c>
      <c r="D11" s="11">
        <v>82</v>
      </c>
    </row>
    <row r="12" spans="1:6" ht="17" thickBot="1" x14ac:dyDescent="0.25">
      <c r="B12" s="12" t="s">
        <v>15</v>
      </c>
      <c r="C12" s="13">
        <f>C7*B11+D7*C11+E7*D11</f>
        <v>266</v>
      </c>
      <c r="D12" s="14"/>
    </row>
    <row r="13" spans="1:6" ht="17" thickBot="1" x14ac:dyDescent="0.25">
      <c r="B13" s="27" t="s">
        <v>16</v>
      </c>
      <c r="C13" s="28"/>
      <c r="D13" s="29"/>
    </row>
    <row r="14" spans="1:6" x14ac:dyDescent="0.2">
      <c r="B14" s="15">
        <f>C4*B11+D4*C11+E4*D11</f>
        <v>537</v>
      </c>
      <c r="C14" s="16">
        <f>F4</f>
        <v>540</v>
      </c>
      <c r="D14" s="17"/>
    </row>
    <row r="15" spans="1:6" x14ac:dyDescent="0.2">
      <c r="B15" s="9">
        <f>C5*B11+D5*C11+E5*D11</f>
        <v>338</v>
      </c>
      <c r="C15" s="10">
        <f>F5</f>
        <v>340</v>
      </c>
      <c r="D15" s="11"/>
    </row>
    <row r="16" spans="1:6" ht="17" thickBot="1" x14ac:dyDescent="0.25">
      <c r="B16" s="12">
        <f>C6*B11+D6*C11+E6*D11</f>
        <v>97.000000000000014</v>
      </c>
      <c r="C16" s="13">
        <f>F6</f>
        <v>120</v>
      </c>
      <c r="D16" s="14"/>
    </row>
  </sheetData>
  <mergeCells count="5">
    <mergeCell ref="C2:E2"/>
    <mergeCell ref="B2:B3"/>
    <mergeCell ref="F2:F3"/>
    <mergeCell ref="B9:D9"/>
    <mergeCell ref="B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93E00-50B6-5643-951D-DF9812B8F043}">
  <dimension ref="A1:F18"/>
  <sheetViews>
    <sheetView tabSelected="1" zoomScale="150" workbookViewId="0">
      <selection activeCell="F20" sqref="F20"/>
    </sheetView>
  </sheetViews>
  <sheetFormatPr baseColWidth="10" defaultRowHeight="16" x14ac:dyDescent="0.2"/>
  <cols>
    <col min="2" max="2" width="15" customWidth="1"/>
    <col min="6" max="6" width="27.1640625" customWidth="1"/>
  </cols>
  <sheetData>
    <row r="1" spans="1:6" ht="33" customHeight="1" thickBot="1" x14ac:dyDescent="0.25">
      <c r="A1">
        <v>14</v>
      </c>
    </row>
    <row r="2" spans="1:6" ht="19" customHeight="1" thickBot="1" x14ac:dyDescent="0.25">
      <c r="B2" s="30" t="s">
        <v>17</v>
      </c>
      <c r="C2" s="32" t="s">
        <v>18</v>
      </c>
      <c r="D2" s="33"/>
      <c r="E2" s="34"/>
      <c r="F2" s="30" t="s">
        <v>19</v>
      </c>
    </row>
    <row r="3" spans="1:6" ht="33" customHeight="1" thickBot="1" x14ac:dyDescent="0.25">
      <c r="B3" s="31"/>
      <c r="C3" s="3" t="s">
        <v>20</v>
      </c>
      <c r="D3" s="3" t="s">
        <v>21</v>
      </c>
      <c r="E3" s="3" t="s">
        <v>22</v>
      </c>
      <c r="F3" s="31"/>
    </row>
    <row r="4" spans="1:6" ht="17" thickBot="1" x14ac:dyDescent="0.25">
      <c r="B4" s="3" t="s">
        <v>23</v>
      </c>
      <c r="C4" s="3">
        <v>4</v>
      </c>
      <c r="D4" s="3">
        <v>1</v>
      </c>
      <c r="E4" s="3">
        <v>1</v>
      </c>
      <c r="F4" s="3">
        <v>130</v>
      </c>
    </row>
    <row r="5" spans="1:6" ht="17" thickBot="1" x14ac:dyDescent="0.25">
      <c r="B5" s="3" t="s">
        <v>24</v>
      </c>
      <c r="C5" s="3">
        <v>1</v>
      </c>
      <c r="D5" s="3">
        <v>4</v>
      </c>
      <c r="E5" s="3">
        <v>3</v>
      </c>
      <c r="F5" s="3">
        <v>140</v>
      </c>
    </row>
    <row r="6" spans="1:6" ht="17" thickBot="1" x14ac:dyDescent="0.25">
      <c r="B6" s="3" t="s">
        <v>25</v>
      </c>
      <c r="C6" s="3">
        <v>1</v>
      </c>
      <c r="D6" s="3">
        <v>1</v>
      </c>
      <c r="E6" s="3">
        <v>0</v>
      </c>
      <c r="F6" s="3">
        <v>50</v>
      </c>
    </row>
    <row r="7" spans="1:6" ht="17" thickBot="1" x14ac:dyDescent="0.25">
      <c r="B7" s="3" t="s">
        <v>26</v>
      </c>
      <c r="C7" s="3">
        <v>3</v>
      </c>
      <c r="D7" s="3">
        <v>0</v>
      </c>
      <c r="E7" s="3">
        <v>2</v>
      </c>
      <c r="F7" s="3">
        <v>80</v>
      </c>
    </row>
    <row r="8" spans="1:6" ht="34" customHeight="1" thickBot="1" x14ac:dyDescent="0.25">
      <c r="B8" s="4" t="s">
        <v>27</v>
      </c>
      <c r="C8" s="3">
        <v>10</v>
      </c>
      <c r="D8" s="3">
        <v>8</v>
      </c>
      <c r="E8" s="3">
        <v>12</v>
      </c>
      <c r="F8" s="3" t="s">
        <v>28</v>
      </c>
    </row>
    <row r="9" spans="1:6" ht="17" thickBot="1" x14ac:dyDescent="0.25"/>
    <row r="10" spans="1:6" ht="17" thickBot="1" x14ac:dyDescent="0.25">
      <c r="B10" s="27" t="s">
        <v>14</v>
      </c>
      <c r="C10" s="28"/>
      <c r="D10" s="29"/>
    </row>
    <row r="11" spans="1:6" x14ac:dyDescent="0.2">
      <c r="B11" s="6" t="s">
        <v>11</v>
      </c>
      <c r="C11" s="7" t="s">
        <v>12</v>
      </c>
      <c r="D11" s="8" t="s">
        <v>13</v>
      </c>
    </row>
    <row r="12" spans="1:6" x14ac:dyDescent="0.2">
      <c r="B12" s="9">
        <v>27</v>
      </c>
      <c r="C12" s="10">
        <v>29</v>
      </c>
      <c r="D12" s="11">
        <v>0</v>
      </c>
    </row>
    <row r="13" spans="1:6" ht="17" thickBot="1" x14ac:dyDescent="0.25">
      <c r="B13" s="12" t="s">
        <v>15</v>
      </c>
      <c r="C13" s="13">
        <f>C8*B12+D8*C12+E8*D12</f>
        <v>502</v>
      </c>
      <c r="D13" s="14"/>
    </row>
    <row r="14" spans="1:6" ht="17" thickBot="1" x14ac:dyDescent="0.25">
      <c r="B14" s="35" t="s">
        <v>16</v>
      </c>
      <c r="C14" s="36"/>
      <c r="D14" s="37"/>
    </row>
    <row r="15" spans="1:6" x14ac:dyDescent="0.2">
      <c r="B15" s="18">
        <f>C4*B12+D4*C12+E4*D12</f>
        <v>137</v>
      </c>
      <c r="C15" s="19">
        <f>F4</f>
        <v>130</v>
      </c>
      <c r="D15" s="20"/>
    </row>
    <row r="16" spans="1:6" x14ac:dyDescent="0.2">
      <c r="B16" s="9">
        <f>C5*B12+D5*C12+E5*D12</f>
        <v>143</v>
      </c>
      <c r="C16" s="10">
        <f>F5</f>
        <v>140</v>
      </c>
      <c r="D16" s="11"/>
    </row>
    <row r="17" spans="2:4" x14ac:dyDescent="0.2">
      <c r="B17" s="9">
        <f>C6*B12+D6*C12+E6*D12</f>
        <v>56</v>
      </c>
      <c r="C17" s="10">
        <f>F6</f>
        <v>50</v>
      </c>
      <c r="D17" s="11"/>
    </row>
    <row r="18" spans="2:4" ht="17" thickBot="1" x14ac:dyDescent="0.25">
      <c r="B18" s="12">
        <f>C7*B12+D7*C12+E7*D12</f>
        <v>81</v>
      </c>
      <c r="C18" s="13">
        <f>F7</f>
        <v>80</v>
      </c>
      <c r="D18" s="14"/>
    </row>
  </sheetData>
  <mergeCells count="5">
    <mergeCell ref="B2:B3"/>
    <mergeCell ref="C2:E2"/>
    <mergeCell ref="F2:F3"/>
    <mergeCell ref="B10:D10"/>
    <mergeCell ref="B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Кринкин Олег Алексеевич</dc:creator>
  <cp:lastModifiedBy>Кринкин Олег Алексеевич</cp:lastModifiedBy>
  <dcterms:created xsi:type="dcterms:W3CDTF">2024-12-15T16:09:14Z</dcterms:created>
  <dcterms:modified xsi:type="dcterms:W3CDTF">2024-12-18T08:32:49Z</dcterms:modified>
</cp:coreProperties>
</file>