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s\Documents\GitHub\habfuzz-plus\steering\"/>
    </mc:Choice>
  </mc:AlternateContent>
  <bookViews>
    <workbookView xWindow="0" yWindow="0" windowWidth="20490" windowHeight="7755"/>
  </bookViews>
  <sheets>
    <sheet name="OFS_calc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14" i="1" l="1"/>
  <c r="G15" i="1" l="1"/>
  <c r="G16" i="1"/>
  <c r="G17" i="1"/>
  <c r="G2" i="1" l="1"/>
  <c r="G3" i="1"/>
  <c r="G4" i="1"/>
  <c r="G5" i="1"/>
  <c r="G6" i="1"/>
  <c r="G7" i="1"/>
  <c r="G9" i="1"/>
  <c r="G10" i="1"/>
  <c r="G11" i="1"/>
  <c r="G12" i="1"/>
  <c r="G13" i="1"/>
  <c r="H8" i="1" l="1"/>
  <c r="H14" i="1"/>
  <c r="H17" i="1"/>
  <c r="H15" i="1"/>
  <c r="H16" i="1"/>
  <c r="H2" i="1"/>
  <c r="H6" i="1"/>
  <c r="H11" i="1"/>
  <c r="H7" i="1"/>
  <c r="H12" i="1"/>
  <c r="H3" i="1"/>
  <c r="H10" i="1"/>
  <c r="H5" i="1"/>
  <c r="H13" i="1"/>
  <c r="H9" i="1"/>
  <c r="H4" i="1"/>
</calcChain>
</file>

<file path=xl/sharedStrings.xml><?xml version="1.0" encoding="utf-8"?>
<sst xmlns="http://schemas.openxmlformats.org/spreadsheetml/2006/main" count="8" uniqueCount="8">
  <si>
    <t>nOSI</t>
  </si>
  <si>
    <t>COP (%)</t>
  </si>
  <si>
    <t>OFSi</t>
  </si>
  <si>
    <t>C (%)</t>
  </si>
  <si>
    <t>c2xd2xe2xf2</t>
  </si>
  <si>
    <t>A (%)</t>
  </si>
  <si>
    <t>w (%)</t>
  </si>
  <si>
    <r>
      <t>Q (m</t>
    </r>
    <r>
      <rPr>
        <vertAlign val="superscript"/>
        <sz val="10"/>
        <color theme="0"/>
        <rFont val="Calibri"/>
        <family val="2"/>
        <charset val="161"/>
        <scheme val="minor"/>
      </rPr>
      <t>3</t>
    </r>
    <r>
      <rPr>
        <sz val="10"/>
        <color theme="0"/>
        <rFont val="Calibri"/>
        <family val="2"/>
        <charset val="161"/>
        <scheme val="minor"/>
      </rPr>
      <t>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</si>
</sst>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vertAlign val="superscript"/>
      <sz val="10"/>
      <color theme="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/>
    <xf numFmtId="0" fontId="2" fillId="3" borderId="0" xfId="0" applyFont="1" applyFill="1" applyBorder="1" applyAlignment="1">
      <alignment horizontal="left" vertical="center" wrapText="1"/>
    </xf>
    <xf numFmtId="2" fontId="2" fillId="3" borderId="0" xfId="0" applyNumberFormat="1" applyFont="1" applyFill="1" applyBorder="1" applyAlignment="1">
      <alignment horizontal="justify" vertical="center" wrapText="1"/>
    </xf>
    <xf numFmtId="2" fontId="2" fillId="3" borderId="0" xfId="0" applyNumberFormat="1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3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3333FF"/>
            </a:solidFill>
            <a:ln>
              <a:solidFill>
                <a:srgbClr val="3333FF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rgbClr val="3333FF"/>
              </a:solidFill>
              <a:ln>
                <a:solidFill>
                  <a:srgbClr val="3333FF"/>
                </a:solidFill>
              </a:ln>
              <a:effectLst/>
            </c:spPr>
          </c:dPt>
          <c:cat>
            <c:numRef>
              <c:f>OFS_calculation!$A$2:$A$17</c:f>
              <c:numCache>
                <c:formatCode>General</c:formatCode>
                <c:ptCount val="16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0.5</c:v>
                </c:pt>
                <c:pt idx="9">
                  <c:v>0.7</c:v>
                </c:pt>
                <c:pt idx="10">
                  <c:v>0.9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5</c:v>
                </c:pt>
              </c:numCache>
            </c:numRef>
          </c:cat>
          <c:val>
            <c:numRef>
              <c:f>OFS_calculation!$H$2:$H$17</c:f>
              <c:numCache>
                <c:formatCode>0.00</c:formatCode>
                <c:ptCount val="16"/>
                <c:pt idx="0">
                  <c:v>0.11663851690846741</c:v>
                </c:pt>
                <c:pt idx="1">
                  <c:v>0.19451225113165022</c:v>
                </c:pt>
                <c:pt idx="2">
                  <c:v>0.27541252604379757</c:v>
                </c:pt>
                <c:pt idx="3">
                  <c:v>0.36071527714716106</c:v>
                </c:pt>
                <c:pt idx="4">
                  <c:v>0.45049410472268359</c:v>
                </c:pt>
                <c:pt idx="5">
                  <c:v>0.47043795788340692</c:v>
                </c:pt>
                <c:pt idx="6">
                  <c:v>0.70710643059936495</c:v>
                </c:pt>
                <c:pt idx="7">
                  <c:v>0.88938344075805464</c:v>
                </c:pt>
                <c:pt idx="8">
                  <c:v>1</c:v>
                </c:pt>
                <c:pt idx="9">
                  <c:v>0.97585215195741992</c:v>
                </c:pt>
                <c:pt idx="10">
                  <c:v>0.97034157467822979</c:v>
                </c:pt>
                <c:pt idx="11">
                  <c:v>0.9453144968378383</c:v>
                </c:pt>
                <c:pt idx="12">
                  <c:v>0.77473762512920241</c:v>
                </c:pt>
                <c:pt idx="13">
                  <c:v>0.59013460180780763</c:v>
                </c:pt>
                <c:pt idx="14">
                  <c:v>0.29188650630666002</c:v>
                </c:pt>
                <c:pt idx="15">
                  <c:v>4.7627213464810254E-2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6"/>
        <c:axId val="445167752"/>
        <c:axId val="445168144"/>
      </c:barChart>
      <c:catAx>
        <c:axId val="445167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 (m</a:t>
                </a:r>
                <a:r>
                  <a:rPr lang="en-US" baseline="30000"/>
                  <a:t>3</a:t>
                </a:r>
                <a:r>
                  <a:rPr lang="en-US"/>
                  <a:t>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45168144"/>
        <c:crosses val="autoZero"/>
        <c:auto val="1"/>
        <c:lblAlgn val="ctr"/>
        <c:lblOffset val="100"/>
        <c:noMultiLvlLbl val="0"/>
      </c:catAx>
      <c:valAx>
        <c:axId val="445168144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OFS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45167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0</xdr:row>
      <xdr:rowOff>0</xdr:rowOff>
    </xdr:from>
    <xdr:to>
      <xdr:col>15</xdr:col>
      <xdr:colOff>419100</xdr:colOff>
      <xdr:row>17</xdr:row>
      <xdr:rowOff>4762</xdr:rowOff>
    </xdr:to>
    <xdr:graphicFrame macro="">
      <xdr:nvGraphicFramePr>
        <xdr:cNvPr id="2" name="Γράφημα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D23" sqref="D23"/>
    </sheetView>
  </sheetViews>
  <sheetFormatPr defaultRowHeight="12.75" x14ac:dyDescent="0.2"/>
  <cols>
    <col min="1" max="6" width="9.140625" style="2"/>
    <col min="7" max="16384" width="9.140625" style="1"/>
  </cols>
  <sheetData>
    <row r="1" spans="1:8" ht="15" x14ac:dyDescent="0.2">
      <c r="A1" s="17" t="s">
        <v>7</v>
      </c>
      <c r="B1" s="6" t="s">
        <v>0</v>
      </c>
      <c r="C1" s="6" t="s">
        <v>6</v>
      </c>
      <c r="D1" s="6" t="s">
        <v>3</v>
      </c>
      <c r="E1" s="6" t="s">
        <v>1</v>
      </c>
      <c r="F1" s="6" t="s">
        <v>5</v>
      </c>
      <c r="G1" s="5" t="s">
        <v>4</v>
      </c>
      <c r="H1" s="7" t="s">
        <v>2</v>
      </c>
    </row>
    <row r="2" spans="1:8" x14ac:dyDescent="0.2">
      <c r="A2" s="18">
        <v>0.01</v>
      </c>
      <c r="B2" s="9">
        <v>0.67100000000000004</v>
      </c>
      <c r="C2" s="9">
        <v>41.39</v>
      </c>
      <c r="D2" s="10">
        <v>90</v>
      </c>
      <c r="E2" s="9">
        <v>82</v>
      </c>
      <c r="F2" s="11">
        <v>18</v>
      </c>
      <c r="G2" s="5">
        <f>B2*C2*D2*E2*F2</f>
        <v>3689324.1395999999</v>
      </c>
      <c r="H2" s="8">
        <f t="shared" ref="H2:H8" si="0">G2/MAX($G$2:$G$13)</f>
        <v>0.11663851690846741</v>
      </c>
    </row>
    <row r="3" spans="1:8" x14ac:dyDescent="0.2">
      <c r="A3" s="19">
        <v>0.03</v>
      </c>
      <c r="B3" s="3">
        <v>0.63500000000000001</v>
      </c>
      <c r="C3" s="3">
        <v>50.15</v>
      </c>
      <c r="D3" s="4">
        <v>92</v>
      </c>
      <c r="E3" s="3">
        <v>84</v>
      </c>
      <c r="F3" s="12">
        <v>25</v>
      </c>
      <c r="G3" s="5">
        <f t="shared" ref="G3:G17" si="1">B3*C3*D3*E3*F3</f>
        <v>6152502.2999999998</v>
      </c>
      <c r="H3" s="8">
        <f t="shared" si="0"/>
        <v>0.19451225113165022</v>
      </c>
    </row>
    <row r="4" spans="1:8" x14ac:dyDescent="0.2">
      <c r="A4" s="19">
        <v>0.05</v>
      </c>
      <c r="B4" s="3">
        <v>0.65100000000000002</v>
      </c>
      <c r="C4" s="3">
        <v>55.2</v>
      </c>
      <c r="D4" s="4">
        <v>92</v>
      </c>
      <c r="E4" s="3">
        <v>85</v>
      </c>
      <c r="F4" s="12">
        <v>31</v>
      </c>
      <c r="G4" s="5">
        <f t="shared" si="1"/>
        <v>8711411.1840000004</v>
      </c>
      <c r="H4" s="8">
        <f t="shared" si="0"/>
        <v>0.27541252604379757</v>
      </c>
    </row>
    <row r="5" spans="1:8" x14ac:dyDescent="0.2">
      <c r="A5" s="19">
        <v>7.0000000000000007E-2</v>
      </c>
      <c r="B5" s="3">
        <v>0.66</v>
      </c>
      <c r="C5" s="3">
        <v>59.35</v>
      </c>
      <c r="D5" s="4">
        <v>93</v>
      </c>
      <c r="E5" s="3">
        <v>87</v>
      </c>
      <c r="F5" s="12">
        <v>36</v>
      </c>
      <c r="G5" s="5">
        <f t="shared" si="1"/>
        <v>11409572.195999999</v>
      </c>
      <c r="H5" s="8">
        <f t="shared" si="0"/>
        <v>0.36071527714716106</v>
      </c>
    </row>
    <row r="6" spans="1:8" x14ac:dyDescent="0.2">
      <c r="A6" s="19">
        <v>0.09</v>
      </c>
      <c r="B6" s="3">
        <v>0.66600000000000004</v>
      </c>
      <c r="C6" s="3">
        <v>63.81</v>
      </c>
      <c r="D6" s="4">
        <v>94</v>
      </c>
      <c r="E6" s="3">
        <v>87</v>
      </c>
      <c r="F6" s="12">
        <v>41</v>
      </c>
      <c r="G6" s="5">
        <f t="shared" si="1"/>
        <v>14249313.343080001</v>
      </c>
      <c r="H6" s="8">
        <f t="shared" si="0"/>
        <v>0.45049410472268359</v>
      </c>
    </row>
    <row r="7" spans="1:8" x14ac:dyDescent="0.2">
      <c r="A7" s="19">
        <v>0.1</v>
      </c>
      <c r="B7" s="3">
        <v>0.67100000000000004</v>
      </c>
      <c r="C7" s="3">
        <v>63.83</v>
      </c>
      <c r="D7" s="3">
        <v>94</v>
      </c>
      <c r="E7" s="3">
        <v>88</v>
      </c>
      <c r="F7" s="13">
        <v>42</v>
      </c>
      <c r="G7" s="5">
        <f t="shared" si="1"/>
        <v>14880145.60032</v>
      </c>
      <c r="H7" s="8">
        <f t="shared" si="0"/>
        <v>0.47043795788340692</v>
      </c>
    </row>
    <row r="8" spans="1:8" x14ac:dyDescent="0.2">
      <c r="A8" s="19">
        <v>0.2</v>
      </c>
      <c r="B8" s="3">
        <v>0.68</v>
      </c>
      <c r="C8" s="3">
        <v>73.459999999999994</v>
      </c>
      <c r="D8" s="3">
        <v>96</v>
      </c>
      <c r="E8" s="3">
        <v>88</v>
      </c>
      <c r="F8" s="13">
        <v>53</v>
      </c>
      <c r="G8" s="5">
        <f t="shared" si="1"/>
        <v>22366066.483199999</v>
      </c>
      <c r="H8" s="8">
        <f t="shared" si="0"/>
        <v>0.70710643059936495</v>
      </c>
    </row>
    <row r="9" spans="1:8" x14ac:dyDescent="0.2">
      <c r="A9" s="19">
        <v>0.3</v>
      </c>
      <c r="B9" s="3">
        <v>0.68899999999999995</v>
      </c>
      <c r="C9" s="3">
        <v>78.34</v>
      </c>
      <c r="D9" s="3">
        <v>96</v>
      </c>
      <c r="E9" s="3">
        <v>89</v>
      </c>
      <c r="F9" s="13">
        <v>61</v>
      </c>
      <c r="G9" s="5">
        <f t="shared" si="1"/>
        <v>28131563.091839999</v>
      </c>
      <c r="H9" s="8">
        <f t="shared" ref="H9:H17" si="2">G9/MAX($G$2:$G$13)</f>
        <v>0.88938344075805464</v>
      </c>
    </row>
    <row r="10" spans="1:8" x14ac:dyDescent="0.2">
      <c r="A10" s="19">
        <v>0.5</v>
      </c>
      <c r="B10" s="3">
        <v>0.69399999999999995</v>
      </c>
      <c r="C10" s="3">
        <v>83</v>
      </c>
      <c r="D10" s="4">
        <v>96</v>
      </c>
      <c r="E10" s="3">
        <v>88</v>
      </c>
      <c r="F10" s="12">
        <v>65</v>
      </c>
      <c r="G10" s="5">
        <f t="shared" si="1"/>
        <v>31630410.239999995</v>
      </c>
      <c r="H10" s="8">
        <f t="shared" si="2"/>
        <v>1</v>
      </c>
    </row>
    <row r="11" spans="1:8" x14ac:dyDescent="0.2">
      <c r="A11" s="19">
        <v>0.7</v>
      </c>
      <c r="B11" s="3">
        <v>0.67100000000000004</v>
      </c>
      <c r="C11" s="3">
        <v>88.75</v>
      </c>
      <c r="D11" s="4">
        <v>95</v>
      </c>
      <c r="E11" s="3">
        <v>88</v>
      </c>
      <c r="F11" s="12">
        <v>62</v>
      </c>
      <c r="G11" s="5">
        <f t="shared" si="1"/>
        <v>30866603.900000006</v>
      </c>
      <c r="H11" s="8">
        <f t="shared" si="2"/>
        <v>0.97585215195741992</v>
      </c>
    </row>
    <row r="12" spans="1:8" x14ac:dyDescent="0.2">
      <c r="A12" s="19">
        <v>0.9</v>
      </c>
      <c r="B12" s="3">
        <v>0.66800000000000004</v>
      </c>
      <c r="C12" s="3">
        <v>91.6</v>
      </c>
      <c r="D12" s="4">
        <v>95</v>
      </c>
      <c r="E12" s="3">
        <v>88</v>
      </c>
      <c r="F12" s="12">
        <v>60</v>
      </c>
      <c r="G12" s="5">
        <f t="shared" si="1"/>
        <v>30692302.079999998</v>
      </c>
      <c r="H12" s="8">
        <f t="shared" si="2"/>
        <v>0.97034157467822979</v>
      </c>
    </row>
    <row r="13" spans="1:8" x14ac:dyDescent="0.2">
      <c r="A13" s="19">
        <v>1</v>
      </c>
      <c r="B13" s="3">
        <v>0.66200000000000003</v>
      </c>
      <c r="C13" s="3">
        <v>93.04</v>
      </c>
      <c r="D13" s="4">
        <v>93</v>
      </c>
      <c r="E13" s="3">
        <v>90</v>
      </c>
      <c r="F13" s="12">
        <v>58</v>
      </c>
      <c r="G13" s="5">
        <f t="shared" si="1"/>
        <v>29900685.340800002</v>
      </c>
      <c r="H13" s="8">
        <f t="shared" si="2"/>
        <v>0.9453144968378383</v>
      </c>
    </row>
    <row r="14" spans="1:8" x14ac:dyDescent="0.2">
      <c r="A14" s="19">
        <v>1.5</v>
      </c>
      <c r="B14" s="3">
        <v>0.63800000000000001</v>
      </c>
      <c r="C14" s="3">
        <v>94.67</v>
      </c>
      <c r="D14" s="4">
        <v>92</v>
      </c>
      <c r="E14" s="3">
        <v>90</v>
      </c>
      <c r="F14" s="12">
        <v>49</v>
      </c>
      <c r="G14" s="5">
        <f t="shared" si="1"/>
        <v>24505268.911200002</v>
      </c>
      <c r="H14" s="8">
        <f t="shared" si="2"/>
        <v>0.77473762512920241</v>
      </c>
    </row>
    <row r="15" spans="1:8" x14ac:dyDescent="0.2">
      <c r="A15" s="20">
        <v>2</v>
      </c>
      <c r="B15" s="2">
        <v>0.60499999999999998</v>
      </c>
      <c r="C15" s="2">
        <v>96.32</v>
      </c>
      <c r="D15" s="2">
        <v>91</v>
      </c>
      <c r="E15" s="2">
        <v>88</v>
      </c>
      <c r="F15" s="14">
        <v>40</v>
      </c>
      <c r="G15" s="5">
        <f t="shared" si="1"/>
        <v>18666199.551999997</v>
      </c>
      <c r="H15" s="8">
        <f t="shared" si="2"/>
        <v>0.59013460180780763</v>
      </c>
    </row>
    <row r="16" spans="1:8" x14ac:dyDescent="0.2">
      <c r="A16" s="19">
        <v>3</v>
      </c>
      <c r="B16" s="2">
        <v>0.52900000000000003</v>
      </c>
      <c r="C16" s="2">
        <v>98</v>
      </c>
      <c r="D16" s="2">
        <v>87</v>
      </c>
      <c r="E16" s="2">
        <v>89</v>
      </c>
      <c r="F16" s="14">
        <v>23</v>
      </c>
      <c r="G16" s="5">
        <f t="shared" si="1"/>
        <v>9232489.9380000029</v>
      </c>
      <c r="H16" s="8">
        <f t="shared" si="2"/>
        <v>0.29188650630666002</v>
      </c>
    </row>
    <row r="17" spans="1:8" x14ac:dyDescent="0.2">
      <c r="A17" s="21">
        <v>5</v>
      </c>
      <c r="B17" s="15">
        <v>0.43099999999999999</v>
      </c>
      <c r="C17" s="15">
        <v>98.67</v>
      </c>
      <c r="D17" s="15">
        <v>72</v>
      </c>
      <c r="E17" s="15">
        <v>82</v>
      </c>
      <c r="F17" s="16">
        <v>6</v>
      </c>
      <c r="G17" s="5">
        <f t="shared" si="1"/>
        <v>1506468.30048</v>
      </c>
      <c r="H17" s="8">
        <f t="shared" si="2"/>
        <v>4.7627213464810254E-2</v>
      </c>
    </row>
    <row r="18" spans="1:8" x14ac:dyDescent="0.2">
      <c r="A18" s="4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OFS_calculation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Theodoropoulos</dc:creator>
  <cp:lastModifiedBy>Christos Theodoropoulos</cp:lastModifiedBy>
  <dcterms:created xsi:type="dcterms:W3CDTF">2017-07-27T09:18:30Z</dcterms:created>
  <dcterms:modified xsi:type="dcterms:W3CDTF">2019-05-10T18:17:09Z</dcterms:modified>
</cp:coreProperties>
</file>