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tudent\Desktop\"/>
    </mc:Choice>
  </mc:AlternateContent>
  <bookViews>
    <workbookView xWindow="0" yWindow="0" windowWidth="16380" windowHeight="8190" tabRatio="500"/>
  </bookViews>
  <sheets>
    <sheet name="PALOALTO" sheetId="1" r:id="rId1"/>
    <sheet name="Windows8.1" sheetId="2" r:id="rId2"/>
    <sheet name="2008R2" sheetId="5" r:id="rId3"/>
    <sheet name="Win10" sheetId="6" r:id="rId4"/>
    <sheet name="Splunk" sheetId="3" r:id="rId5"/>
    <sheet name="Fedora21" sheetId="4" r:id="rId6"/>
    <sheet name="Phantom" sheetId="8" r:id="rId7"/>
    <sheet name="Centos" sheetId="9" r:id="rId8"/>
    <sheet name="Debian" sheetId="10" r:id="rId9"/>
    <sheet name="Ubuntu" sheetId="11" r:id="rId10"/>
  </sheets>
  <definedNames>
    <definedName name="_xlnm.Print_Area" localSheetId="0">PALOALTO!$C$8:$G$8</definedName>
  </definedName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13" i="11" l="1"/>
  <c r="A12" i="11"/>
  <c r="A11" i="11"/>
  <c r="B10" i="11"/>
  <c r="B11" i="11" s="1"/>
  <c r="B12" i="11" s="1"/>
  <c r="B13" i="11" s="1"/>
  <c r="A10" i="11"/>
  <c r="A9" i="11"/>
  <c r="A13" i="10"/>
  <c r="A12" i="10"/>
  <c r="A11" i="10"/>
  <c r="B10" i="10"/>
  <c r="B11" i="10" s="1"/>
  <c r="B12" i="10" s="1"/>
  <c r="B13" i="10" s="1"/>
  <c r="A10" i="10"/>
  <c r="A9" i="10"/>
  <c r="A13" i="9"/>
  <c r="A12" i="9"/>
  <c r="A11" i="9"/>
  <c r="B10" i="9"/>
  <c r="B11" i="9" s="1"/>
  <c r="B12" i="9" s="1"/>
  <c r="B13" i="9" s="1"/>
  <c r="A10" i="9"/>
  <c r="A9" i="9"/>
  <c r="A13" i="8"/>
  <c r="A12" i="8"/>
  <c r="A11" i="8"/>
  <c r="B10" i="8"/>
  <c r="B11" i="8" s="1"/>
  <c r="B12" i="8" s="1"/>
  <c r="B13" i="8" s="1"/>
  <c r="A10" i="8"/>
  <c r="A9" i="8"/>
  <c r="A12" i="6"/>
  <c r="A11" i="6"/>
  <c r="B10" i="6"/>
  <c r="B11" i="6" s="1"/>
  <c r="B12" i="6" s="1"/>
  <c r="A10" i="6"/>
  <c r="A9" i="6"/>
  <c r="A17" i="5" l="1"/>
  <c r="A16" i="5"/>
  <c r="A15" i="5"/>
  <c r="A14" i="5"/>
  <c r="A13" i="5"/>
  <c r="A12" i="5"/>
  <c r="A11" i="5"/>
  <c r="B10" i="5"/>
  <c r="B11" i="5" s="1"/>
  <c r="B12" i="5" s="1"/>
  <c r="B13" i="5" s="1"/>
  <c r="B14" i="5" s="1"/>
  <c r="B15" i="5" s="1"/>
  <c r="B16" i="5" s="1"/>
  <c r="B17" i="5" s="1"/>
  <c r="A10" i="5"/>
  <c r="A9" i="5"/>
  <c r="A13" i="4"/>
  <c r="A12" i="4"/>
  <c r="B11" i="4"/>
  <c r="B12" i="4" s="1"/>
  <c r="B13" i="4" s="1"/>
  <c r="A11" i="4"/>
  <c r="B10" i="4"/>
  <c r="A10" i="4"/>
  <c r="A9" i="4"/>
  <c r="A13" i="3"/>
  <c r="A12" i="3"/>
  <c r="B11" i="3"/>
  <c r="B12" i="3" s="1"/>
  <c r="B13" i="3" s="1"/>
  <c r="A11" i="3"/>
  <c r="B10" i="3"/>
  <c r="A10" i="3"/>
  <c r="A9" i="3"/>
  <c r="B12" i="2"/>
  <c r="A12" i="2"/>
  <c r="B11" i="2"/>
  <c r="A11" i="2"/>
  <c r="B10" i="2"/>
  <c r="A10" i="2"/>
  <c r="A9" i="2"/>
  <c r="A18" i="1" l="1"/>
  <c r="A17" i="1"/>
  <c r="A16" i="1"/>
  <c r="A15" i="1"/>
  <c r="A14" i="1"/>
  <c r="A13" i="1"/>
  <c r="A12" i="1"/>
  <c r="A11" i="1"/>
  <c r="B10" i="1"/>
  <c r="B11" i="1" s="1"/>
  <c r="B12" i="1" s="1"/>
  <c r="B13" i="1" s="1"/>
  <c r="B14" i="1" s="1"/>
  <c r="B15" i="1" s="1"/>
  <c r="B16" i="1" s="1"/>
  <c r="B17" i="1" s="1"/>
  <c r="B18" i="1" s="1"/>
  <c r="A10" i="1"/>
  <c r="A9" i="1"/>
</calcChain>
</file>

<file path=xl/sharedStrings.xml><?xml version="1.0" encoding="utf-8"?>
<sst xmlns="http://schemas.openxmlformats.org/spreadsheetml/2006/main" count="541" uniqueCount="165">
  <si>
    <t>HAL - Change Control Journal</t>
  </si>
  <si>
    <t>Journal Identifier: Region letter &amp; unique journal code:</t>
  </si>
  <si>
    <t>9-PALOALTO</t>
  </si>
  <si>
    <t xml:space="preserve">Note: Each system will use its own journal. 
Use one row for each change. </t>
  </si>
  <si>
    <t xml:space="preserve"> </t>
  </si>
  <si>
    <t>System Identifier: Server name, services hosted, and IP Address:</t>
  </si>
  <si>
    <t>PALO ALTO</t>
  </si>
  <si>
    <t>Date and time log was started:</t>
  </si>
  <si>
    <t>Date and time log was completed:</t>
  </si>
  <si>
    <t>Log Number</t>
  </si>
  <si>
    <t>Line Number</t>
  </si>
  <si>
    <t>Change Request Number</t>
  </si>
  <si>
    <t>Change Type</t>
  </si>
  <si>
    <t>Change  Summary</t>
  </si>
  <si>
    <t>Change Details</t>
  </si>
  <si>
    <t>Impact / Outcome</t>
  </si>
  <si>
    <t>This is a unique ID for this log within the HAL region, to enable merging and sorting.</t>
  </si>
  <si>
    <t>Unique line number for each change item, to enable merging and sorting.</t>
  </si>
  <si>
    <t>For example CCN-12-E-1001</t>
  </si>
  <si>
    <t>Routine or Emergency</t>
  </si>
  <si>
    <t>Provide a brief summary of the change not to exceed 75 words.</t>
  </si>
  <si>
    <t>Provide a complete explanation of the change. If this as for a routine change this duplicates the information on the change request form in every particular. It must include the roll back planning that was done. If emergency change, justify use of emergency change process. BE CERTAIN to include specific dates and times of all notable events in the progression of this change item.</t>
  </si>
  <si>
    <t>Fully explain the outcome of the change and the impact of the change on the business unit.</t>
  </si>
  <si>
    <t>Emergency</t>
  </si>
  <si>
    <t>Removed unauthorized user from system</t>
  </si>
  <si>
    <t>Deleted an unauthorized  user from the device.</t>
  </si>
  <si>
    <t>Only authorized users should have access to critical HAL infrastructure. With this change unauthorized users will be unable to authenticate with the Palo Alto Firewall.</t>
  </si>
  <si>
    <t>Created firewall rule to allow authorized services</t>
  </si>
  <si>
    <t>Added a firewall rule to allow HTTPS and HTTP traffic to the Phantom server externally</t>
  </si>
  <si>
    <t>Added a firewall rule to allow Splunk, HTTPS, and HTTP traffic to the Phantom server externally</t>
  </si>
  <si>
    <t>Added a firewall rule to allow DNS traffic to the DNS server externally</t>
  </si>
  <si>
    <t>Added a firewall rule to allow HTTP traffic to the Ecom server externally</t>
  </si>
  <si>
    <t>Added a firewall rule to allow DNS traffic to the Active Directory server externally</t>
  </si>
  <si>
    <t>Added a firewall rule to allow pop3, smtp, and web traffic to the Linux Webmail server externally</t>
  </si>
  <si>
    <t>Created firewall rule to block unnecessary traffic</t>
  </si>
  <si>
    <t>Added a firewall rule to block SSH traffic to all servers externally</t>
  </si>
  <si>
    <t xml:space="preserve">All management of HAL servers is done using console access, therefore SSH access is unnecessary. </t>
  </si>
  <si>
    <t>Added a firewall rule to block all unnecessary inbound network traffic</t>
  </si>
  <si>
    <t>Since all necessary external services have been explicitly whitelisted, this rule acts to enable the whitelist and block all other traffic.</t>
  </si>
  <si>
    <t>Created firewall rule to block a malicious IP address</t>
  </si>
  <si>
    <t>Added a firewall rule to block 10.0.1.69 from accessing internal systems</t>
  </si>
  <si>
    <t>This IP Address was seen as malicious by system administrators and was thus blocked from accessing HAL systems</t>
  </si>
  <si>
    <t>02-23-19 3:00PM</t>
  </si>
  <si>
    <t>02-23-19 4:45PM</t>
  </si>
  <si>
    <t>9-Windows8.1</t>
  </si>
  <si>
    <t>Windows 8.1, 172.20.242.100</t>
  </si>
  <si>
    <t>2/23/2019 3:00pm</t>
  </si>
  <si>
    <t>2/23/2019 4:30pm</t>
  </si>
  <si>
    <t>CCN-9-E-1301</t>
  </si>
  <si>
    <t>Changed Passwords</t>
  </si>
  <si>
    <t xml:space="preserve">02/23/2019 03:10 Many user account passwords have been changed in case the password was compromised. </t>
  </si>
  <si>
    <t>In the case that an adversary had the user password, this password reset removes their ability to reauthenticate.</t>
  </si>
  <si>
    <t>CCN-9-E-1302</t>
  </si>
  <si>
    <t>Disabled User Accounts</t>
  </si>
  <si>
    <t xml:space="preserve">2/23/2019  3:30 Non-necessary user accounts "Administrator" and "goofclod" were disabled to reduce attack surface on the machine.   </t>
  </si>
  <si>
    <t>This will prevent adversaries from accessing insecure user accounts and using them as attack vectors.</t>
  </si>
  <si>
    <t>CCN-9-E-1303</t>
  </si>
  <si>
    <t>Enabled System Firewall</t>
  </si>
  <si>
    <t>02/23/2019 03:35 Windows Firewall was enabled as a precautionary step to deal with rouge network traffic that is unexpected for this system. In the case that a service becomes unavailable, rules will be added to the firewall to re-allow normal operation. Firewall may be disabled entirely if necessary.</t>
  </si>
  <si>
    <t>No negative impact is expected. This change can drastically reduce the attack surface on this system and ultimately the network.</t>
  </si>
  <si>
    <t>CCN-9-E-1304</t>
  </si>
  <si>
    <t>Created User Accounts</t>
  </si>
  <si>
    <t>2/23/2019 3:45 Two administrative user accounts, "beckup" and "user", were created to allow team members to administrate the machine in the case that default administrator account is compromised. These accounts can easily be removed or locked if this change needs to be reverted.</t>
  </si>
  <si>
    <t xml:space="preserve">Through this change will marginally increase the attack surface of the server, it will not do so in any meaningful way, because a secure and confidential password will protect the new account. The existence of this account will assist in recovery procedures should the server be compromised. </t>
  </si>
  <si>
    <t>CCN-9-E-1305</t>
  </si>
  <si>
    <t>CCN-9-E-1306</t>
  </si>
  <si>
    <t>CCN-9-E-1307</t>
  </si>
  <si>
    <t>CCN-9-E-1308</t>
  </si>
  <si>
    <t>9-Splunk</t>
  </si>
  <si>
    <t>Fedora-Mail-172.20.241.40</t>
  </si>
  <si>
    <t>CCN-9-E-1000</t>
  </si>
  <si>
    <t>Disabled Sshd</t>
  </si>
  <si>
    <t>I disabled the program openssh server which is in charge of allowing remote users to connect and manage the server.</t>
  </si>
  <si>
    <t>Remote users will no longer be able to login and manage the server</t>
  </si>
  <si>
    <t>CCN-9-E-1001</t>
  </si>
  <si>
    <t>Disabled Crond</t>
  </si>
  <si>
    <t xml:space="preserve">I disabled the program crond which is in charge of running scheduled tasks. </t>
  </si>
  <si>
    <t>Scheduled tasks malicious and no will not run</t>
  </si>
  <si>
    <t>CCN-9-E-1002</t>
  </si>
  <si>
    <t>Added Firewall Rules</t>
  </si>
  <si>
    <t xml:space="preserve">02/23/2019 15:05:21 A firewall was added to prevent  access to services that are not required and could be potentially be used to aid in  a breach. </t>
  </si>
  <si>
    <t>Unexpected traffic will not be allowed into the server.</t>
  </si>
  <si>
    <t>CCN-9-E-1003</t>
  </si>
  <si>
    <t>Changed passwords</t>
  </si>
  <si>
    <t>02/23/2019 15:03:41 User account password has been modified in the previous password was comprised.</t>
  </si>
  <si>
    <t>The previous account passwords will not work.</t>
  </si>
  <si>
    <t>CCN-9-E-1004</t>
  </si>
  <si>
    <t>Deleted old ssh keys</t>
  </si>
  <si>
    <t>02/23/2019 15:10:28 Some of the old users had there ssh keys still on the system which would allow them to login without a password. These keys have been removed.</t>
  </si>
  <si>
    <t>Old users will not be able to login with there ssh keys.</t>
  </si>
  <si>
    <t>CCN-9-E-1005</t>
  </si>
  <si>
    <t>CCN-9-E-1006</t>
  </si>
  <si>
    <t>CCN-9-E-1007</t>
  </si>
  <si>
    <t>CCN-9-E-1008</t>
  </si>
  <si>
    <t>CCN-9-E-1009</t>
  </si>
  <si>
    <t>CCN-9-E-1010</t>
  </si>
  <si>
    <r>
      <rPr>
        <sz val="11"/>
        <color rgb="FF000000"/>
        <rFont val="Calibri"/>
        <family val="2"/>
      </rPr>
      <t xml:space="preserve">02/23/2019 15:00:23 </t>
    </r>
    <r>
      <rPr>
        <sz val="11"/>
        <color rgb="FF000000"/>
        <rFont val="Calibri"/>
        <family val="2"/>
        <charset val="1"/>
      </rPr>
      <t>I disabled the program openssh server which is in charge of allowing remote users to connect and manage the server.</t>
    </r>
  </si>
  <si>
    <r>
      <rPr>
        <sz val="11"/>
        <color rgb="FF000000"/>
        <rFont val="Calibri"/>
        <family val="2"/>
      </rPr>
      <t xml:space="preserve">02/23/2019 15:00:23 </t>
    </r>
    <r>
      <rPr>
        <sz val="11"/>
        <color rgb="FF000000"/>
        <rFont val="Calibri"/>
        <family val="2"/>
        <charset val="1"/>
      </rPr>
      <t xml:space="preserve">I disabled the program crond which is in charge of running scheduled tasks. </t>
    </r>
  </si>
  <si>
    <t>9-Fedora</t>
  </si>
  <si>
    <t>9-ADWin2008R2</t>
  </si>
  <si>
    <t>AD, AD/DNS,  172.20.242.200</t>
  </si>
  <si>
    <t>CCN-9-E-1151</t>
  </si>
  <si>
    <t xml:space="preserve">02/23/2019 3:00 PM Administrator account password has been changed in case the password has been compromised. </t>
  </si>
  <si>
    <t xml:space="preserve">In the case that an adversary had the Administrator password, this password reset  removes their ability to reauthenticate. </t>
  </si>
  <si>
    <t>CCN-9-E-1152</t>
  </si>
  <si>
    <t>Disabled User Account</t>
  </si>
  <si>
    <t xml:space="preserve">02/23/2019 03:01 The user account proftp has been disabled, because it is unnnecessary or malicous. Every use account on a system increases the attack surface, so removing </t>
  </si>
  <si>
    <t xml:space="preserve">This will have no negative impact to the bussiness unit, and reduces the attack surface of this system. </t>
  </si>
  <si>
    <t>CCN-9-E-1153</t>
  </si>
  <si>
    <t>Added Backup Administrator Account</t>
  </si>
  <si>
    <t>02/23/2019 3:02 PM An additional administrator account was added, msthubin that will allow access to this server by designed members of our HAL auditing team in case the default administrator account is compromised. This account can easily be removed or locked if this change needs to be reverted.</t>
  </si>
  <si>
    <t xml:space="preserve">Though this change will marginally increase the attack surface of the server, it will not do so in any meaningful way, because a secure and confidential password will protect the new account. The existance of this account will assist in recovery procedures should the server be compromised. </t>
  </si>
  <si>
    <t>CCN-9-E-1154</t>
  </si>
  <si>
    <t xml:space="preserve">02/23/2019 03:05 The user account proftp has been disabled, because it is unnnecessary or malicous. Every use account on a system increases the attack surface, so removing </t>
  </si>
  <si>
    <t>CCN-9-E-1155</t>
  </si>
  <si>
    <t>Uninstalled WinSCP Potentially unwanted software</t>
  </si>
  <si>
    <t>02/23/2019 03:15 Uninstalled WinSCP progam due to its potential for masking malicous activity and its unnecessary use of system resoruces. This program can be re-installed if necessary.</t>
  </si>
  <si>
    <t xml:space="preserve">Uninstalling the WinSCP program incrased the efficiency of the business unit by reducing the amount required infrastrure resources and reduced the attack surface on programs not needed to accomplish the business mission. </t>
  </si>
  <si>
    <t>CCN-9-E-1156</t>
  </si>
  <si>
    <t>Added Team Member User Accounts</t>
  </si>
  <si>
    <t xml:space="preserve">02/23/2019 3:20 Added team member user accounts to the system to allow all of the members of the b usiness unit to access the services on this servers. These users can be easily removed in the same manner they were added if necessary. </t>
  </si>
  <si>
    <t xml:space="preserve">No negative impact is expected. All of the users were given a secure password that corresponds to HAL policy, and were only given permission to access the appropiate resources. </t>
  </si>
  <si>
    <t>CCN-9-E-1157</t>
  </si>
  <si>
    <t>Installed MalwareBytes Antivirus</t>
  </si>
  <si>
    <t xml:space="preserve">02/23/2019 3:25 Antivirus was installed to detect and mitigate agaisnt common malicous files and applications. The antivirus program users a combination of signature and behavior detection methods, which could cause a false positive. The default action is to quarantine the detected item instead of automatic removal, so that files and applications can be quickly whitelisted for future scans </t>
  </si>
  <si>
    <t>By deploying an antivirus application, we increase the detection of commonly used malicous tools which may be used to compromise the security of the system. This change should be mostly transparent to our end users.</t>
  </si>
  <si>
    <t>CCN-9-E-1158</t>
  </si>
  <si>
    <t>Uninstalled IIS</t>
  </si>
  <si>
    <t xml:space="preserve">02/23/2019 4:00 Microsoft Internet Information Services has been uninstalled from this system. This feature can be re-added if necessary. </t>
  </si>
  <si>
    <t xml:space="preserve">Uninstalling IIS from this server reduces the attack surface of this system by disabling unnecessary web connectivity. </t>
  </si>
  <si>
    <t>CCN-9-E-1159</t>
  </si>
  <si>
    <t xml:space="preserve">02/23/2019 4:03 PM Administrator account password has been changed in case the password has been compromised. </t>
  </si>
  <si>
    <t>9-Windows10</t>
  </si>
  <si>
    <t>Windows 10, 172.31.9.5</t>
  </si>
  <si>
    <t xml:space="preserve">2/23/2019  3:30 Non-necessary user account "Administrator" was disabled to reduce attack surface on the machine.   </t>
  </si>
  <si>
    <t>Created User Account</t>
  </si>
  <si>
    <t>2/23/2019 3:45 An administrative user account, "backup", was created to allow team members to administrate the machine in the case that default administrator account is compromised. This account can easily be removed or locked if this change needs to be reverted.</t>
  </si>
  <si>
    <t>CCN-9-E-1011</t>
  </si>
  <si>
    <t>CCN-9-E-1012</t>
  </si>
  <si>
    <t>CCN-9-E-1013</t>
  </si>
  <si>
    <t>CCN-9-E-1014</t>
  </si>
  <si>
    <t>9-Phantom</t>
  </si>
  <si>
    <t>9-CENTOS</t>
  </si>
  <si>
    <t>Splunk, 172.20.241.20</t>
  </si>
  <si>
    <t>Phantom, 172.20.240.10</t>
  </si>
  <si>
    <t>Centos, Ecom, 172.20.241.30</t>
  </si>
  <si>
    <t>9-DEBIAN</t>
  </si>
  <si>
    <t>Debian, Mysql, 172.20.240.20</t>
  </si>
  <si>
    <t>9-Ubuntu</t>
  </si>
  <si>
    <t>Ubuntu,DNS, 172.20.242.10</t>
  </si>
  <si>
    <t>CCN-9-E-1015</t>
  </si>
  <si>
    <t>CCN-9-E-1016</t>
  </si>
  <si>
    <t>CCN-9-E-1017</t>
  </si>
  <si>
    <t>CCN-9-E-1018</t>
  </si>
  <si>
    <t>CCN-9-E-1019</t>
  </si>
  <si>
    <t>CCN-9-E-1020</t>
  </si>
  <si>
    <t>CCN-9-E-1021</t>
  </si>
  <si>
    <t>CCN-9-E-1022</t>
  </si>
  <si>
    <t>CCN-9-E-1023</t>
  </si>
  <si>
    <t>CCN-9-E-1024</t>
  </si>
  <si>
    <t>CCN-9-E-1025</t>
  </si>
  <si>
    <t>CCN-9-E-1026</t>
  </si>
  <si>
    <t>CCN-9-E-1027</t>
  </si>
  <si>
    <t>CCN-9-E-1028</t>
  </si>
  <si>
    <t>CCN-9-E-1029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</si>
</sst>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hh:mm\ AM/PM"/>
  </numFmts>
  <fonts count="11" x14ac:knownFonts="1">
    <font>
      <sz val="11"/>
      <color rgb="FF000000"/>
      <name val="Calibri"/>
      <family val="2"/>
      <charset val="1"/>
    </font>
    <font>
      <b/>
      <sz val="18"/>
      <color rgb="FF000000"/>
      <name val="Calibri"/>
      <family val="2"/>
      <charset val="1"/>
    </font>
    <font>
      <b/>
      <sz val="11"/>
      <color rgb="FF000000"/>
      <name val="Calibri"/>
      <family val="2"/>
      <charset val="1"/>
    </font>
    <font>
      <i/>
      <sz val="11"/>
      <color rgb="FF000000"/>
      <name val="Calibri"/>
      <family val="2"/>
      <charset val="1"/>
    </font>
    <font>
      <i/>
      <sz val="9"/>
      <color rgb="FF000000"/>
      <name val="Calibri"/>
      <family val="2"/>
      <charset val="1"/>
    </font>
    <font>
      <b/>
      <sz val="11"/>
      <color theme="1"/>
      <name val="Calibri"/>
      <family val="2"/>
      <scheme val="minor"/>
    </font>
    <font>
      <b/>
      <sz val="18"/>
      <color theme="1"/>
      <name val="Calibri"/>
      <family val="2"/>
      <scheme val="minor"/>
    </font>
    <font>
      <i/>
      <sz val="11"/>
      <color theme="1"/>
      <name val="Calibri"/>
      <family val="2"/>
      <scheme val="minor"/>
    </font>
    <font>
      <i/>
      <sz val="9"/>
      <color theme="1"/>
      <name val="Calibri"/>
      <family val="2"/>
      <scheme val="minor"/>
    </font>
    <font>
      <i/>
      <sz val="8"/>
      <color rgb="FF000000"/>
      <name val="Calibri"/>
      <family val="2"/>
      <charset val="1"/>
    </font>
    <font>
      <sz val="11"/>
      <color rgb="FF000000"/>
      <name val="Calibri"/>
      <family val="2"/>
    </font>
  </fonts>
  <fills count="4">
    <fill>
      <patternFill patternType="none"/>
    </fill>
    <fill>
      <patternFill patternType="gray125"/>
    </fill>
    <fill>
      <patternFill patternType="solid">
        <fgColor rgb="FFFCD5B5"/>
        <bgColor rgb="FFFFFFCC"/>
      </patternFill>
    </fill>
    <fill>
      <patternFill patternType="solid">
        <fgColor theme="9" tint="0.59999389629810485"/>
        <bgColor indexed="64"/>
      </patternFill>
    </fill>
  </fills>
  <borders count="7">
    <border>
      <left/>
      <right/>
      <top/>
      <bottom/>
      <diagonal/>
    </border>
    <border>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1">
    <xf numFmtId="0" fontId="0" fillId="0" borderId="0"/>
  </cellStyleXfs>
  <cellXfs count="48">
    <xf numFmtId="0" fontId="0" fillId="0" borderId="0" xfId="0"/>
    <xf numFmtId="0" fontId="0" fillId="2" borderId="3"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1" fillId="2" borderId="0" xfId="0" applyFont="1" applyFill="1" applyBorder="1" applyAlignment="1">
      <alignment horizontal="center" vertical="center"/>
    </xf>
    <xf numFmtId="0" fontId="3" fillId="0" borderId="2" xfId="0" applyFont="1" applyBorder="1" applyAlignment="1">
      <alignment horizontal="center" vertical="center"/>
    </xf>
    <xf numFmtId="0" fontId="0" fillId="0" borderId="4" xfId="0" applyBorder="1"/>
    <xf numFmtId="0" fontId="2" fillId="0" borderId="0" xfId="0" applyFont="1" applyAlignment="1">
      <alignment horizontal="center" wrapText="1"/>
    </xf>
    <xf numFmtId="0" fontId="2" fillId="0" borderId="0" xfId="0" applyFont="1" applyAlignment="1">
      <alignment horizontal="center" vertical="center" wrapText="1"/>
    </xf>
    <xf numFmtId="0" fontId="0" fillId="0" borderId="0" xfId="0" applyAlignment="1">
      <alignment wrapText="1"/>
    </xf>
    <xf numFmtId="0" fontId="4" fillId="0" borderId="4" xfId="0" applyFont="1" applyBorder="1" applyAlignment="1">
      <alignment horizontal="center" vertical="center" wrapText="1"/>
    </xf>
    <xf numFmtId="0" fontId="0" fillId="0" borderId="4" xfId="0" applyBorder="1" applyAlignment="1">
      <alignment horizontal="center" vertical="center"/>
    </xf>
    <xf numFmtId="0" fontId="0" fillId="0" borderId="2" xfId="0" applyFont="1" applyBorder="1" applyAlignment="1">
      <alignment vertical="center"/>
    </xf>
    <xf numFmtId="0" fontId="0" fillId="0" borderId="2" xfId="0" applyFont="1" applyBorder="1" applyAlignment="1">
      <alignment vertical="center" wrapText="1"/>
    </xf>
    <xf numFmtId="0" fontId="0" fillId="0" borderId="4" xfId="0" applyFont="1" applyBorder="1" applyAlignment="1">
      <alignment vertical="center" wrapText="1"/>
    </xf>
    <xf numFmtId="0" fontId="0" fillId="0" borderId="4" xfId="0" applyBorder="1" applyAlignment="1">
      <alignment vertical="center"/>
    </xf>
    <xf numFmtId="0" fontId="0" fillId="0" borderId="5" xfId="0" applyBorder="1" applyAlignment="1">
      <alignment horizontal="center" vertical="center"/>
    </xf>
    <xf numFmtId="0" fontId="0" fillId="0" borderId="6" xfId="0" applyFont="1" applyBorder="1" applyAlignment="1">
      <alignment vertical="center"/>
    </xf>
    <xf numFmtId="0" fontId="0" fillId="0" borderId="5" xfId="0" applyFont="1" applyBorder="1" applyAlignment="1">
      <alignment vertical="center" wrapText="1"/>
    </xf>
    <xf numFmtId="0" fontId="0" fillId="0" borderId="0" xfId="0" applyBorder="1" applyAlignment="1">
      <alignment horizontal="center" vertical="center"/>
    </xf>
    <xf numFmtId="0" fontId="0" fillId="0" borderId="0" xfId="0" applyFont="1" applyBorder="1" applyAlignment="1">
      <alignment vertical="center"/>
    </xf>
    <xf numFmtId="0" fontId="0" fillId="0" borderId="0" xfId="0" applyBorder="1" applyAlignment="1">
      <alignment vertical="center"/>
    </xf>
    <xf numFmtId="0" fontId="0" fillId="0" borderId="0" xfId="0" applyBorder="1"/>
    <xf numFmtId="0" fontId="6" fillId="3" borderId="0" xfId="0" applyFont="1" applyFill="1" applyAlignment="1">
      <alignment horizontal="center" vertical="center"/>
    </xf>
    <xf numFmtId="0" fontId="5" fillId="3" borderId="0" xfId="0" applyFont="1" applyFill="1" applyAlignment="1">
      <alignment horizontal="right" vertical="center" wrapText="1"/>
    </xf>
    <xf numFmtId="0" fontId="5" fillId="3" borderId="1" xfId="0" applyFont="1" applyFill="1" applyBorder="1" applyAlignment="1">
      <alignment horizontal="right" vertical="center" wrapText="1"/>
    </xf>
    <xf numFmtId="0" fontId="7" fillId="0" borderId="2" xfId="0" applyFont="1" applyBorder="1" applyAlignment="1">
      <alignment horizontal="center" vertical="center"/>
    </xf>
    <xf numFmtId="0" fontId="0" fillId="3" borderId="3" xfId="0" applyFill="1" applyBorder="1" applyAlignment="1">
      <alignment horizontal="center" vertical="center" wrapText="1"/>
    </xf>
    <xf numFmtId="0" fontId="0" fillId="3" borderId="0" xfId="0" applyFill="1" applyBorder="1" applyAlignment="1">
      <alignment horizontal="center" vertical="center" wrapText="1"/>
    </xf>
    <xf numFmtId="0" fontId="5" fillId="0" borderId="0" xfId="0" applyFont="1" applyAlignment="1">
      <alignment horizontal="center" wrapText="1"/>
    </xf>
    <xf numFmtId="0" fontId="5" fillId="0" borderId="0" xfId="0" applyFont="1" applyAlignment="1">
      <alignment horizontal="center" vertical="center" wrapText="1"/>
    </xf>
    <xf numFmtId="0" fontId="8" fillId="0" borderId="4" xfId="0" applyFont="1" applyBorder="1" applyAlignment="1">
      <alignment horizontal="center" vertical="center" wrapText="1"/>
    </xf>
    <xf numFmtId="0" fontId="0" fillId="0" borderId="2" xfId="0" applyBorder="1" applyAlignment="1">
      <alignment vertical="center"/>
    </xf>
    <xf numFmtId="0" fontId="9" fillId="0" borderId="2" xfId="0" applyFont="1" applyBorder="1" applyAlignment="1">
      <alignment horizontal="center" vertical="center"/>
    </xf>
    <xf numFmtId="164" fontId="0" fillId="0" borderId="4" xfId="0" applyNumberFormat="1" applyBorder="1"/>
    <xf numFmtId="0" fontId="0" fillId="0" borderId="4" xfId="0" applyFont="1" applyBorder="1" applyAlignment="1">
      <alignment vertical="center"/>
    </xf>
    <xf numFmtId="164" fontId="0" fillId="0" borderId="4" xfId="0" applyNumberFormat="1" applyFont="1" applyBorder="1" applyAlignment="1">
      <alignment vertical="center" wrapText="1"/>
    </xf>
    <xf numFmtId="0" fontId="10" fillId="0" borderId="4" xfId="0" applyFont="1" applyBorder="1" applyAlignment="1">
      <alignment vertical="center" wrapText="1"/>
    </xf>
    <xf numFmtId="0" fontId="10" fillId="0" borderId="2" xfId="0" applyFont="1" applyBorder="1" applyAlignment="1">
      <alignment vertical="center" wrapText="1"/>
    </xf>
    <xf numFmtId="0" fontId="7" fillId="0" borderId="2" xfId="0" applyFont="1" applyBorder="1" applyAlignment="1">
      <alignment horizontal="center" vertical="center" wrapText="1"/>
    </xf>
    <xf numFmtId="22" fontId="0" fillId="0" borderId="4" xfId="0" applyNumberFormat="1" applyBorder="1"/>
    <xf numFmtId="0" fontId="0" fillId="0" borderId="2" xfId="0" applyBorder="1" applyAlignment="1">
      <alignment vertical="center" wrapText="1"/>
    </xf>
    <xf numFmtId="0" fontId="0" fillId="0" borderId="4" xfId="0" applyBorder="1" applyAlignment="1">
      <alignment vertical="center" wrapText="1"/>
    </xf>
    <xf numFmtId="0" fontId="6" fillId="3" borderId="0" xfId="0" applyFont="1" applyFill="1" applyAlignment="1">
      <alignment horizontal="center" vertical="center" wrapText="1"/>
    </xf>
    <xf numFmtId="16" fontId="0" fillId="0" borderId="4" xfId="0" applyNumberFormat="1" applyBorder="1" applyAlignment="1">
      <alignment wrapText="1"/>
    </xf>
    <xf numFmtId="0" fontId="0" fillId="0" borderId="4" xfId="0" applyBorder="1" applyAlignment="1">
      <alignment horizontal="center" vertical="center" wrapText="1"/>
    </xf>
    <xf numFmtId="22" fontId="0" fillId="0" borderId="4" xfId="0" applyNumberFormat="1" applyBorder="1" applyAlignment="1">
      <alignment vertical="center" wrapText="1"/>
    </xf>
    <xf numFmtId="14" fontId="0" fillId="0" borderId="4" xfId="0" applyNumberFormat="1" applyBorder="1" applyAlignment="1">
      <alignment vertical="center" wrapText="1"/>
    </xf>
    <xf numFmtId="0" fontId="0" fillId="0" borderId="6" xfId="0" applyFill="1" applyBorder="1" applyAlignment="1">
      <alignment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CD5B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tabSelected="1" zoomScaleNormal="100" workbookViewId="0">
      <selection activeCell="F10" sqref="F10"/>
    </sheetView>
  </sheetViews>
  <sheetFormatPr defaultRowHeight="15" x14ac:dyDescent="0.25"/>
  <cols>
    <col min="1" max="1" width="11.7109375" customWidth="1"/>
    <col min="2" max="2" width="11.42578125"/>
    <col min="3" max="3" width="17.5703125" customWidth="1"/>
    <col min="4" max="4" width="10.140625" customWidth="1"/>
    <col min="5" max="5" width="19.5703125" customWidth="1"/>
    <col min="6" max="6" width="37.42578125" customWidth="1"/>
    <col min="7" max="7" width="27.42578125" customWidth="1"/>
    <col min="8" max="1025" width="8.5703125" customWidth="1"/>
  </cols>
  <sheetData>
    <row r="1" spans="1:8" ht="23.25" x14ac:dyDescent="0.25">
      <c r="A1" s="3" t="s">
        <v>0</v>
      </c>
      <c r="B1" s="3"/>
      <c r="C1" s="3"/>
      <c r="D1" s="3"/>
      <c r="E1" s="3"/>
      <c r="F1" s="3"/>
      <c r="G1" s="3"/>
    </row>
    <row r="2" spans="1:8" ht="31.5" customHeight="1" x14ac:dyDescent="0.25">
      <c r="A2" s="2" t="s">
        <v>1</v>
      </c>
      <c r="B2" s="2"/>
      <c r="C2" s="2"/>
      <c r="D2" s="2"/>
      <c r="E2" s="4" t="s">
        <v>2</v>
      </c>
      <c r="F2" s="1" t="s">
        <v>3</v>
      </c>
      <c r="G2" s="1"/>
      <c r="H2" t="s">
        <v>4</v>
      </c>
    </row>
    <row r="3" spans="1:8" ht="31.5" customHeight="1" x14ac:dyDescent="0.25">
      <c r="A3" s="2" t="s">
        <v>5</v>
      </c>
      <c r="B3" s="2"/>
      <c r="C3" s="2"/>
      <c r="D3" s="2"/>
      <c r="E3" s="4" t="s">
        <v>6</v>
      </c>
      <c r="F3" s="1"/>
      <c r="G3" s="1"/>
    </row>
    <row r="4" spans="1:8" ht="32.25" customHeight="1" x14ac:dyDescent="0.25">
      <c r="A4" s="2" t="s">
        <v>7</v>
      </c>
      <c r="B4" s="2"/>
      <c r="C4" s="2"/>
      <c r="D4" s="2"/>
      <c r="E4" s="5" t="s">
        <v>42</v>
      </c>
      <c r="F4" s="1"/>
      <c r="G4" s="1"/>
      <c r="H4" t="s">
        <v>4</v>
      </c>
    </row>
    <row r="5" spans="1:8" ht="33.75" customHeight="1" x14ac:dyDescent="0.25">
      <c r="A5" s="2" t="s">
        <v>8</v>
      </c>
      <c r="B5" s="2"/>
      <c r="C5" s="2"/>
      <c r="D5" s="2"/>
      <c r="E5" s="5" t="s">
        <v>43</v>
      </c>
      <c r="F5" s="1"/>
      <c r="G5" s="1"/>
      <c r="H5" t="s">
        <v>4</v>
      </c>
    </row>
    <row r="6" spans="1:8" ht="3.75" customHeight="1" x14ac:dyDescent="0.25"/>
    <row r="7" spans="1:8" s="8" customFormat="1" ht="29.25" customHeight="1" x14ac:dyDescent="0.25">
      <c r="A7" s="6" t="s">
        <v>9</v>
      </c>
      <c r="B7" s="6" t="s">
        <v>10</v>
      </c>
      <c r="C7" s="7" t="s">
        <v>11</v>
      </c>
      <c r="D7" s="7" t="s">
        <v>12</v>
      </c>
      <c r="E7" s="7" t="s">
        <v>13</v>
      </c>
      <c r="F7" s="7" t="s">
        <v>14</v>
      </c>
      <c r="G7" s="7" t="s">
        <v>15</v>
      </c>
    </row>
    <row r="8" spans="1:8" ht="129.75" customHeight="1" x14ac:dyDescent="0.25">
      <c r="A8" s="9" t="s">
        <v>16</v>
      </c>
      <c r="B8" s="9" t="s">
        <v>17</v>
      </c>
      <c r="C8" s="9" t="s">
        <v>18</v>
      </c>
      <c r="D8" s="9" t="s">
        <v>19</v>
      </c>
      <c r="E8" s="9" t="s">
        <v>20</v>
      </c>
      <c r="F8" s="9" t="s">
        <v>21</v>
      </c>
      <c r="G8" s="9" t="s">
        <v>22</v>
      </c>
    </row>
    <row r="9" spans="1:8" ht="105" x14ac:dyDescent="0.25">
      <c r="A9" s="10" t="str">
        <f t="shared" ref="A9:A19" si="0">$E$2</f>
        <v>9-PALOALTO</v>
      </c>
      <c r="B9" s="10">
        <v>1</v>
      </c>
      <c r="C9" s="11" t="s">
        <v>70</v>
      </c>
      <c r="D9" s="11" t="s">
        <v>23</v>
      </c>
      <c r="E9" s="12" t="s">
        <v>24</v>
      </c>
      <c r="F9" s="12" t="s">
        <v>25</v>
      </c>
      <c r="G9" s="12" t="s">
        <v>26</v>
      </c>
    </row>
    <row r="10" spans="1:8" ht="105" x14ac:dyDescent="0.25">
      <c r="A10" s="10" t="str">
        <f t="shared" si="0"/>
        <v>9-PALOALTO</v>
      </c>
      <c r="B10" s="10">
        <f t="shared" ref="B10:B19" si="1">B9+1</f>
        <v>2</v>
      </c>
      <c r="C10" s="11" t="s">
        <v>74</v>
      </c>
      <c r="D10" s="11" t="s">
        <v>23</v>
      </c>
      <c r="E10" s="13" t="s">
        <v>27</v>
      </c>
      <c r="F10" s="13" t="s">
        <v>28</v>
      </c>
      <c r="G10" s="12" t="s">
        <v>26</v>
      </c>
    </row>
    <row r="11" spans="1:8" ht="105" x14ac:dyDescent="0.25">
      <c r="A11" s="10" t="str">
        <f t="shared" si="0"/>
        <v>9-PALOALTO</v>
      </c>
      <c r="B11" s="10">
        <f t="shared" si="1"/>
        <v>3</v>
      </c>
      <c r="C11" s="11" t="s">
        <v>78</v>
      </c>
      <c r="D11" s="11" t="s">
        <v>23</v>
      </c>
      <c r="E11" s="13" t="s">
        <v>27</v>
      </c>
      <c r="F11" s="13" t="s">
        <v>29</v>
      </c>
      <c r="G11" s="12" t="s">
        <v>26</v>
      </c>
    </row>
    <row r="12" spans="1:8" ht="105" x14ac:dyDescent="0.25">
      <c r="A12" s="10" t="str">
        <f t="shared" si="0"/>
        <v>9-PALOALTO</v>
      </c>
      <c r="B12" s="10">
        <f t="shared" si="1"/>
        <v>4</v>
      </c>
      <c r="C12" s="11" t="s">
        <v>82</v>
      </c>
      <c r="D12" s="11" t="s">
        <v>23</v>
      </c>
      <c r="E12" s="13" t="s">
        <v>27</v>
      </c>
      <c r="F12" s="13" t="s">
        <v>30</v>
      </c>
      <c r="G12" s="12" t="s">
        <v>26</v>
      </c>
    </row>
    <row r="13" spans="1:8" ht="105" x14ac:dyDescent="0.25">
      <c r="A13" s="10" t="str">
        <f t="shared" si="0"/>
        <v>9-PALOALTO</v>
      </c>
      <c r="B13" s="10">
        <f t="shared" si="1"/>
        <v>5</v>
      </c>
      <c r="C13" s="11" t="s">
        <v>86</v>
      </c>
      <c r="D13" s="11" t="s">
        <v>23</v>
      </c>
      <c r="E13" s="13" t="s">
        <v>27</v>
      </c>
      <c r="F13" s="13" t="s">
        <v>31</v>
      </c>
      <c r="G13" s="12" t="s">
        <v>26</v>
      </c>
    </row>
    <row r="14" spans="1:8" ht="105" x14ac:dyDescent="0.25">
      <c r="A14" s="10" t="str">
        <f t="shared" si="0"/>
        <v>9-PALOALTO</v>
      </c>
      <c r="B14" s="10">
        <f t="shared" si="1"/>
        <v>6</v>
      </c>
      <c r="C14" s="11" t="s">
        <v>90</v>
      </c>
      <c r="D14" s="11" t="s">
        <v>23</v>
      </c>
      <c r="E14" s="13" t="s">
        <v>27</v>
      </c>
      <c r="F14" s="13" t="s">
        <v>32</v>
      </c>
      <c r="G14" s="12" t="s">
        <v>26</v>
      </c>
    </row>
    <row r="15" spans="1:8" ht="105" x14ac:dyDescent="0.25">
      <c r="A15" s="10" t="str">
        <f t="shared" si="0"/>
        <v>9-PALOALTO</v>
      </c>
      <c r="B15" s="10">
        <f t="shared" si="1"/>
        <v>7</v>
      </c>
      <c r="C15" s="11" t="s">
        <v>91</v>
      </c>
      <c r="D15" s="11" t="s">
        <v>23</v>
      </c>
      <c r="E15" s="13" t="s">
        <v>27</v>
      </c>
      <c r="F15" s="13" t="s">
        <v>33</v>
      </c>
      <c r="G15" s="12" t="s">
        <v>26</v>
      </c>
    </row>
    <row r="16" spans="1:8" ht="60" x14ac:dyDescent="0.25">
      <c r="A16" s="10" t="str">
        <f t="shared" si="0"/>
        <v>9-PALOALTO</v>
      </c>
      <c r="B16" s="10">
        <f t="shared" si="1"/>
        <v>8</v>
      </c>
      <c r="C16" s="11" t="s">
        <v>92</v>
      </c>
      <c r="D16" s="11" t="s">
        <v>23</v>
      </c>
      <c r="E16" s="13" t="s">
        <v>34</v>
      </c>
      <c r="F16" s="13" t="s">
        <v>35</v>
      </c>
      <c r="G16" s="13" t="s">
        <v>36</v>
      </c>
    </row>
    <row r="17" spans="1:7" ht="75" x14ac:dyDescent="0.25">
      <c r="A17" s="10" t="str">
        <f t="shared" si="0"/>
        <v>9-PALOALTO</v>
      </c>
      <c r="B17" s="10">
        <f t="shared" si="1"/>
        <v>9</v>
      </c>
      <c r="C17" s="11" t="s">
        <v>93</v>
      </c>
      <c r="D17" s="11" t="s">
        <v>23</v>
      </c>
      <c r="E17" s="13" t="s">
        <v>34</v>
      </c>
      <c r="F17" s="13" t="s">
        <v>37</v>
      </c>
      <c r="G17" s="13" t="s">
        <v>38</v>
      </c>
    </row>
    <row r="18" spans="1:7" ht="75" x14ac:dyDescent="0.25">
      <c r="A18" s="15" t="str">
        <f t="shared" si="0"/>
        <v>9-PALOALTO</v>
      </c>
      <c r="B18" s="15">
        <f t="shared" si="1"/>
        <v>10</v>
      </c>
      <c r="C18" s="11" t="s">
        <v>94</v>
      </c>
      <c r="D18" s="16" t="s">
        <v>23</v>
      </c>
      <c r="E18" s="17" t="s">
        <v>39</v>
      </c>
      <c r="F18" s="17" t="s">
        <v>40</v>
      </c>
      <c r="G18" s="17" t="s">
        <v>41</v>
      </c>
    </row>
    <row r="19" spans="1:7" s="21" customFormat="1" x14ac:dyDescent="0.25">
      <c r="A19" s="18"/>
      <c r="B19" s="18"/>
      <c r="C19" s="19"/>
      <c r="D19" s="19"/>
      <c r="E19" s="20"/>
      <c r="F19" s="20"/>
      <c r="G19" s="20"/>
    </row>
    <row r="20" spans="1:7" s="21" customFormat="1" x14ac:dyDescent="0.25">
      <c r="E20" s="20"/>
      <c r="F20" s="20"/>
    </row>
    <row r="21" spans="1:7" s="21" customFormat="1" x14ac:dyDescent="0.25">
      <c r="E21" s="20"/>
      <c r="F21" s="20"/>
    </row>
    <row r="22" spans="1:7" s="21" customFormat="1" x14ac:dyDescent="0.25">
      <c r="E22" s="20"/>
      <c r="F22" s="20"/>
    </row>
    <row r="23" spans="1:7" s="21" customFormat="1" x14ac:dyDescent="0.25">
      <c r="E23" s="20"/>
      <c r="F23" s="20"/>
    </row>
    <row r="24" spans="1:7" s="21" customFormat="1" x14ac:dyDescent="0.25"/>
    <row r="25" spans="1:7" s="21" customFormat="1" x14ac:dyDescent="0.25"/>
  </sheetData>
  <mergeCells count="6">
    <mergeCell ref="A1:G1"/>
    <mergeCell ref="A2:D2"/>
    <mergeCell ref="F2:G5"/>
    <mergeCell ref="A3:D3"/>
    <mergeCell ref="A4:D4"/>
    <mergeCell ref="A5:D5"/>
  </mergeCells>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K11" sqref="K11"/>
    </sheetView>
  </sheetViews>
  <sheetFormatPr defaultRowHeight="15" x14ac:dyDescent="0.25"/>
  <cols>
    <col min="1" max="1" width="11.7109375" customWidth="1"/>
    <col min="3" max="3" width="17.5703125" customWidth="1"/>
    <col min="4" max="4" width="10.140625" customWidth="1"/>
    <col min="5" max="5" width="19.5703125" customWidth="1"/>
    <col min="6" max="6" width="37.42578125" customWidth="1"/>
    <col min="7" max="7" width="27.42578125" customWidth="1"/>
    <col min="8" max="1025" width="8.7109375" customWidth="1"/>
  </cols>
  <sheetData>
    <row r="1" spans="1:8" ht="23.25" x14ac:dyDescent="0.25">
      <c r="A1" s="3" t="s">
        <v>0</v>
      </c>
      <c r="B1" s="3"/>
      <c r="C1" s="3"/>
      <c r="D1" s="3"/>
      <c r="E1" s="3"/>
      <c r="F1" s="3"/>
      <c r="G1" s="3"/>
    </row>
    <row r="2" spans="1:8" ht="31.5" customHeight="1" x14ac:dyDescent="0.25">
      <c r="A2" s="2" t="s">
        <v>1</v>
      </c>
      <c r="B2" s="2"/>
      <c r="C2" s="2"/>
      <c r="D2" s="2"/>
      <c r="E2" s="4" t="s">
        <v>148</v>
      </c>
      <c r="F2" s="1" t="s">
        <v>3</v>
      </c>
      <c r="G2" s="1"/>
      <c r="H2" t="s">
        <v>4</v>
      </c>
    </row>
    <row r="3" spans="1:8" ht="31.5" customHeight="1" x14ac:dyDescent="0.25">
      <c r="A3" s="2" t="s">
        <v>5</v>
      </c>
      <c r="B3" s="2"/>
      <c r="C3" s="2"/>
      <c r="D3" s="2"/>
      <c r="E3" s="32" t="s">
        <v>149</v>
      </c>
      <c r="F3" s="1"/>
      <c r="G3" s="1"/>
    </row>
    <row r="4" spans="1:8" ht="32.25" customHeight="1" x14ac:dyDescent="0.25">
      <c r="A4" s="2" t="s">
        <v>7</v>
      </c>
      <c r="B4" s="2"/>
      <c r="C4" s="2"/>
      <c r="D4" s="2"/>
      <c r="E4" s="33">
        <v>43519.625</v>
      </c>
      <c r="F4" s="1"/>
      <c r="G4" s="1"/>
      <c r="H4" t="s">
        <v>4</v>
      </c>
    </row>
    <row r="5" spans="1:8" ht="33.75" customHeight="1" x14ac:dyDescent="0.25">
      <c r="A5" s="2" t="s">
        <v>8</v>
      </c>
      <c r="B5" s="2"/>
      <c r="C5" s="2"/>
      <c r="D5" s="2"/>
      <c r="E5" s="33">
        <v>43519.6875</v>
      </c>
      <c r="F5" s="1"/>
      <c r="G5" s="1"/>
      <c r="H5" t="s">
        <v>4</v>
      </c>
    </row>
    <row r="6" spans="1:8" ht="3.75" customHeight="1" x14ac:dyDescent="0.25"/>
    <row r="7" spans="1:8" s="8" customFormat="1" ht="30" x14ac:dyDescent="0.25">
      <c r="A7" s="6" t="s">
        <v>9</v>
      </c>
      <c r="B7" s="6" t="s">
        <v>10</v>
      </c>
      <c r="C7" s="7" t="s">
        <v>11</v>
      </c>
      <c r="D7" s="7" t="s">
        <v>12</v>
      </c>
      <c r="E7" s="7" t="s">
        <v>13</v>
      </c>
      <c r="F7" s="7" t="s">
        <v>14</v>
      </c>
      <c r="G7" s="7" t="s">
        <v>15</v>
      </c>
    </row>
    <row r="8" spans="1:8" ht="120" x14ac:dyDescent="0.25">
      <c r="A8" s="9" t="s">
        <v>16</v>
      </c>
      <c r="B8" s="9" t="s">
        <v>17</v>
      </c>
      <c r="C8" s="9" t="s">
        <v>18</v>
      </c>
      <c r="D8" s="9" t="s">
        <v>19</v>
      </c>
      <c r="E8" s="9" t="s">
        <v>20</v>
      </c>
      <c r="F8" s="9" t="s">
        <v>21</v>
      </c>
      <c r="G8" s="9" t="s">
        <v>22</v>
      </c>
    </row>
    <row r="9" spans="1:8" ht="45" x14ac:dyDescent="0.25">
      <c r="A9" s="10" t="str">
        <f t="shared" ref="A9:A19" si="0">$E$2</f>
        <v>9-Ubuntu</v>
      </c>
      <c r="B9" s="10">
        <v>1</v>
      </c>
      <c r="C9" s="11" t="s">
        <v>160</v>
      </c>
      <c r="D9" s="11" t="s">
        <v>23</v>
      </c>
      <c r="E9" s="11" t="s">
        <v>71</v>
      </c>
      <c r="F9" s="12" t="s">
        <v>72</v>
      </c>
      <c r="G9" s="12" t="s">
        <v>73</v>
      </c>
    </row>
    <row r="10" spans="1:8" ht="30" x14ac:dyDescent="0.25">
      <c r="A10" s="10" t="str">
        <f t="shared" si="0"/>
        <v>9-Ubuntu</v>
      </c>
      <c r="B10" s="10">
        <f t="shared" ref="B10:B19" si="1">B9+1</f>
        <v>2</v>
      </c>
      <c r="C10" s="11" t="s">
        <v>161</v>
      </c>
      <c r="D10" s="34" t="s">
        <v>23</v>
      </c>
      <c r="E10" s="34" t="s">
        <v>75</v>
      </c>
      <c r="F10" s="13" t="s">
        <v>76</v>
      </c>
      <c r="G10" s="13" t="s">
        <v>77</v>
      </c>
    </row>
    <row r="11" spans="1:8" ht="60" x14ac:dyDescent="0.25">
      <c r="A11" s="10" t="str">
        <f t="shared" si="0"/>
        <v>9-Ubuntu</v>
      </c>
      <c r="B11" s="10">
        <f t="shared" si="1"/>
        <v>3</v>
      </c>
      <c r="C11" s="11" t="s">
        <v>162</v>
      </c>
      <c r="D11" s="34" t="s">
        <v>23</v>
      </c>
      <c r="E11" s="34" t="s">
        <v>79</v>
      </c>
      <c r="F11" s="35" t="s">
        <v>80</v>
      </c>
      <c r="G11" s="13" t="s">
        <v>81</v>
      </c>
    </row>
    <row r="12" spans="1:8" ht="45" x14ac:dyDescent="0.25">
      <c r="A12" s="10" t="str">
        <f t="shared" si="0"/>
        <v>9-Ubuntu</v>
      </c>
      <c r="B12" s="10">
        <f t="shared" si="1"/>
        <v>4</v>
      </c>
      <c r="C12" s="11" t="s">
        <v>163</v>
      </c>
      <c r="D12" s="34" t="s">
        <v>23</v>
      </c>
      <c r="E12" s="34" t="s">
        <v>83</v>
      </c>
      <c r="F12" s="36" t="s">
        <v>84</v>
      </c>
      <c r="G12" s="13" t="s">
        <v>85</v>
      </c>
    </row>
    <row r="13" spans="1:8" ht="75" x14ac:dyDescent="0.25">
      <c r="A13" s="10" t="str">
        <f t="shared" si="0"/>
        <v>9-Ubuntu</v>
      </c>
      <c r="B13" s="10">
        <f t="shared" si="1"/>
        <v>5</v>
      </c>
      <c r="C13" s="11" t="s">
        <v>164</v>
      </c>
      <c r="D13" s="34" t="s">
        <v>23</v>
      </c>
      <c r="E13" s="34" t="s">
        <v>87</v>
      </c>
      <c r="F13" s="35" t="s">
        <v>88</v>
      </c>
      <c r="G13" s="13" t="s">
        <v>89</v>
      </c>
    </row>
    <row r="14" spans="1:8" x14ac:dyDescent="0.25">
      <c r="A14" s="10"/>
      <c r="B14" s="10"/>
      <c r="C14" s="11"/>
      <c r="D14" s="34"/>
      <c r="E14" s="34"/>
      <c r="F14" s="34"/>
      <c r="G14" s="34"/>
    </row>
    <row r="15" spans="1:8" x14ac:dyDescent="0.25">
      <c r="A15" s="10"/>
      <c r="B15" s="10"/>
      <c r="C15" s="11"/>
      <c r="D15" s="34"/>
      <c r="E15" s="34"/>
      <c r="F15" s="34"/>
      <c r="G15" s="34"/>
    </row>
    <row r="16" spans="1:8" x14ac:dyDescent="0.25">
      <c r="A16" s="10"/>
      <c r="B16" s="10"/>
      <c r="C16" s="11"/>
      <c r="D16" s="34"/>
      <c r="E16" s="34"/>
      <c r="F16" s="34"/>
      <c r="G16" s="34"/>
    </row>
    <row r="17" spans="1:7" x14ac:dyDescent="0.25">
      <c r="A17" s="10"/>
      <c r="B17" s="10"/>
      <c r="C17" s="11"/>
      <c r="D17" s="34"/>
      <c r="E17" s="34"/>
      <c r="F17" s="34"/>
      <c r="G17" s="34"/>
    </row>
    <row r="18" spans="1:7" x14ac:dyDescent="0.25">
      <c r="A18" s="10"/>
      <c r="B18" s="10"/>
      <c r="C18" s="11"/>
      <c r="D18" s="34"/>
      <c r="E18" s="34"/>
      <c r="F18" s="34"/>
      <c r="G18" s="34"/>
    </row>
    <row r="19" spans="1:7" x14ac:dyDescent="0.25">
      <c r="A19" s="10"/>
      <c r="B19" s="10"/>
      <c r="C19" s="11"/>
      <c r="D19" s="34"/>
      <c r="E19" s="34"/>
      <c r="F19" s="34"/>
      <c r="G19" s="34"/>
    </row>
  </sheetData>
  <mergeCells count="6">
    <mergeCell ref="A1:G1"/>
    <mergeCell ref="A2:D2"/>
    <mergeCell ref="F2:G5"/>
    <mergeCell ref="A3:D3"/>
    <mergeCell ref="A4:D4"/>
    <mergeCell ref="A5:D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opLeftCell="A3" workbookViewId="0">
      <selection activeCell="E18" sqref="E18"/>
    </sheetView>
  </sheetViews>
  <sheetFormatPr defaultRowHeight="15" x14ac:dyDescent="0.25"/>
  <cols>
    <col min="1" max="1" width="11.7109375" style="8" customWidth="1"/>
    <col min="2" max="2" width="11.42578125" style="8" customWidth="1"/>
    <col min="3" max="3" width="17.5703125" style="8" customWidth="1"/>
    <col min="4" max="4" width="10.140625" style="8" customWidth="1"/>
    <col min="5" max="5" width="19.5703125" style="8" customWidth="1"/>
    <col min="6" max="6" width="37.42578125" style="8" customWidth="1"/>
    <col min="7" max="7" width="27.42578125" style="8" customWidth="1"/>
    <col min="8" max="16384" width="9.140625" style="8"/>
  </cols>
  <sheetData>
    <row r="1" spans="1:8" ht="23.25" x14ac:dyDescent="0.25">
      <c r="A1" s="42" t="s">
        <v>0</v>
      </c>
      <c r="B1" s="42"/>
      <c r="C1" s="42"/>
      <c r="D1" s="42"/>
      <c r="E1" s="42"/>
      <c r="F1" s="42"/>
      <c r="G1" s="42"/>
    </row>
    <row r="2" spans="1:8" ht="31.5" customHeight="1" x14ac:dyDescent="0.25">
      <c r="A2" s="23" t="s">
        <v>1</v>
      </c>
      <c r="B2" s="23"/>
      <c r="C2" s="23"/>
      <c r="D2" s="24"/>
      <c r="E2" s="38" t="s">
        <v>44</v>
      </c>
      <c r="F2" s="26" t="s">
        <v>3</v>
      </c>
      <c r="G2" s="27"/>
      <c r="H2" s="8" t="s">
        <v>4</v>
      </c>
    </row>
    <row r="3" spans="1:8" ht="31.5" customHeight="1" x14ac:dyDescent="0.25">
      <c r="A3" s="23" t="s">
        <v>5</v>
      </c>
      <c r="B3" s="23"/>
      <c r="C3" s="23"/>
      <c r="D3" s="24"/>
      <c r="E3" s="38" t="s">
        <v>45</v>
      </c>
      <c r="F3" s="26"/>
      <c r="G3" s="27"/>
    </row>
    <row r="4" spans="1:8" ht="32.25" customHeight="1" x14ac:dyDescent="0.25">
      <c r="A4" s="23" t="s">
        <v>7</v>
      </c>
      <c r="B4" s="23"/>
      <c r="C4" s="23"/>
      <c r="D4" s="24"/>
      <c r="E4" s="43" t="s">
        <v>46</v>
      </c>
      <c r="F4" s="26"/>
      <c r="G4" s="27"/>
      <c r="H4" s="8" t="s">
        <v>4</v>
      </c>
    </row>
    <row r="5" spans="1:8" ht="33.75" customHeight="1" x14ac:dyDescent="0.25">
      <c r="A5" s="23" t="s">
        <v>8</v>
      </c>
      <c r="B5" s="23"/>
      <c r="C5" s="23"/>
      <c r="D5" s="24"/>
      <c r="E5" s="43" t="s">
        <v>47</v>
      </c>
      <c r="F5" s="26"/>
      <c r="G5" s="27"/>
      <c r="H5" s="8" t="s">
        <v>4</v>
      </c>
    </row>
    <row r="6" spans="1:8" ht="3.75" customHeight="1" x14ac:dyDescent="0.25"/>
    <row r="7" spans="1:8" ht="30" x14ac:dyDescent="0.25">
      <c r="A7" s="28" t="s">
        <v>9</v>
      </c>
      <c r="B7" s="28" t="s">
        <v>10</v>
      </c>
      <c r="C7" s="29" t="s">
        <v>11</v>
      </c>
      <c r="D7" s="29" t="s">
        <v>12</v>
      </c>
      <c r="E7" s="29" t="s">
        <v>13</v>
      </c>
      <c r="F7" s="29" t="s">
        <v>14</v>
      </c>
      <c r="G7" s="29" t="s">
        <v>15</v>
      </c>
    </row>
    <row r="8" spans="1:8" ht="96" x14ac:dyDescent="0.25">
      <c r="A8" s="30" t="s">
        <v>16</v>
      </c>
      <c r="B8" s="30" t="s">
        <v>17</v>
      </c>
      <c r="C8" s="30" t="s">
        <v>18</v>
      </c>
      <c r="D8" s="30" t="s">
        <v>19</v>
      </c>
      <c r="E8" s="30" t="s">
        <v>20</v>
      </c>
      <c r="F8" s="30" t="s">
        <v>21</v>
      </c>
      <c r="G8" s="30" t="s">
        <v>22</v>
      </c>
    </row>
    <row r="9" spans="1:8" ht="75" x14ac:dyDescent="0.25">
      <c r="A9" s="44" t="str">
        <f>$E$2</f>
        <v>9-Windows8.1</v>
      </c>
      <c r="B9" s="44">
        <v>1</v>
      </c>
      <c r="C9" s="40" t="s">
        <v>48</v>
      </c>
      <c r="D9" s="40" t="s">
        <v>23</v>
      </c>
      <c r="E9" s="40" t="s">
        <v>49</v>
      </c>
      <c r="F9" s="40" t="s">
        <v>50</v>
      </c>
      <c r="G9" s="40" t="s">
        <v>51</v>
      </c>
    </row>
    <row r="10" spans="1:8" ht="60" x14ac:dyDescent="0.25">
      <c r="A10" s="44" t="str">
        <f t="shared" ref="A10:A19" si="0">$E$2</f>
        <v>9-Windows8.1</v>
      </c>
      <c r="B10" s="44">
        <f>B9+1</f>
        <v>2</v>
      </c>
      <c r="C10" s="40" t="s">
        <v>52</v>
      </c>
      <c r="D10" s="40" t="s">
        <v>23</v>
      </c>
      <c r="E10" s="41" t="s">
        <v>53</v>
      </c>
      <c r="F10" s="45" t="s">
        <v>54</v>
      </c>
      <c r="G10" s="41" t="s">
        <v>55</v>
      </c>
    </row>
    <row r="11" spans="1:8" ht="120" x14ac:dyDescent="0.25">
      <c r="A11" s="44" t="str">
        <f t="shared" si="0"/>
        <v>9-Windows8.1</v>
      </c>
      <c r="B11" s="44">
        <f t="shared" ref="B11:B19" si="1">B10+1</f>
        <v>3</v>
      </c>
      <c r="C11" s="40" t="s">
        <v>56</v>
      </c>
      <c r="D11" s="40" t="s">
        <v>23</v>
      </c>
      <c r="E11" s="41" t="s">
        <v>57</v>
      </c>
      <c r="F11" s="41" t="s">
        <v>58</v>
      </c>
      <c r="G11" s="41" t="s">
        <v>59</v>
      </c>
    </row>
    <row r="12" spans="1:8" ht="165" x14ac:dyDescent="0.25">
      <c r="A12" s="44" t="str">
        <f t="shared" si="0"/>
        <v>9-Windows8.1</v>
      </c>
      <c r="B12" s="44">
        <f t="shared" si="1"/>
        <v>4</v>
      </c>
      <c r="C12" s="40" t="s">
        <v>60</v>
      </c>
      <c r="D12" s="40" t="s">
        <v>23</v>
      </c>
      <c r="E12" s="41" t="s">
        <v>61</v>
      </c>
      <c r="F12" s="46" t="s">
        <v>62</v>
      </c>
      <c r="G12" s="41" t="s">
        <v>63</v>
      </c>
    </row>
    <row r="13" spans="1:8" x14ac:dyDescent="0.25">
      <c r="A13" s="44"/>
      <c r="B13" s="44"/>
      <c r="C13" s="40"/>
      <c r="D13" s="47"/>
    </row>
    <row r="14" spans="1:8" x14ac:dyDescent="0.25">
      <c r="A14" s="44"/>
      <c r="B14" s="44"/>
      <c r="C14" s="40"/>
      <c r="D14" s="41"/>
      <c r="E14" s="41"/>
      <c r="F14" s="41"/>
      <c r="G14" s="41"/>
    </row>
    <row r="15" spans="1:8" x14ac:dyDescent="0.25">
      <c r="A15" s="44"/>
      <c r="B15" s="44"/>
      <c r="C15" s="40"/>
      <c r="D15" s="41"/>
      <c r="E15" s="41"/>
      <c r="F15" s="41"/>
      <c r="G15" s="41"/>
    </row>
    <row r="16" spans="1:8" x14ac:dyDescent="0.25">
      <c r="A16" s="44"/>
      <c r="B16" s="44"/>
      <c r="C16" s="40"/>
      <c r="D16" s="41"/>
      <c r="E16" s="41"/>
      <c r="F16" s="41"/>
      <c r="G16" s="41"/>
    </row>
    <row r="17" spans="1:7" x14ac:dyDescent="0.25">
      <c r="A17" s="44"/>
      <c r="B17" s="44"/>
      <c r="C17" s="40"/>
      <c r="D17" s="41"/>
      <c r="E17" s="41"/>
      <c r="F17" s="41"/>
      <c r="G17" s="41"/>
    </row>
    <row r="18" spans="1:7" x14ac:dyDescent="0.25">
      <c r="A18" s="44"/>
      <c r="B18" s="44"/>
      <c r="C18" s="40"/>
      <c r="D18" s="41"/>
      <c r="E18" s="41"/>
      <c r="F18" s="41"/>
      <c r="G18" s="41"/>
    </row>
    <row r="19" spans="1:7" x14ac:dyDescent="0.25">
      <c r="A19" s="44"/>
      <c r="B19" s="44"/>
      <c r="C19" s="40"/>
      <c r="D19" s="41"/>
      <c r="E19" s="41"/>
      <c r="F19" s="41"/>
      <c r="G19" s="41"/>
    </row>
  </sheetData>
  <mergeCells count="6">
    <mergeCell ref="A1:G1"/>
    <mergeCell ref="A2:D2"/>
    <mergeCell ref="F2:G5"/>
    <mergeCell ref="A3:D3"/>
    <mergeCell ref="A4:D4"/>
    <mergeCell ref="A5:D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F9" sqref="F9"/>
    </sheetView>
  </sheetViews>
  <sheetFormatPr defaultRowHeight="15" x14ac:dyDescent="0.25"/>
  <cols>
    <col min="1" max="1" width="11.7109375" customWidth="1"/>
    <col min="2" max="2" width="11.42578125" customWidth="1"/>
    <col min="3" max="3" width="17.5703125" customWidth="1"/>
    <col min="4" max="4" width="12.28515625" bestFit="1" customWidth="1"/>
    <col min="5" max="5" width="19.5703125" customWidth="1"/>
    <col min="6" max="6" width="37.42578125" customWidth="1"/>
    <col min="7" max="7" width="27.42578125" customWidth="1"/>
  </cols>
  <sheetData>
    <row r="1" spans="1:8" ht="23.25" x14ac:dyDescent="0.25">
      <c r="A1" s="22" t="s">
        <v>0</v>
      </c>
      <c r="B1" s="22"/>
      <c r="C1" s="22"/>
      <c r="D1" s="22"/>
      <c r="E1" s="22"/>
      <c r="F1" s="22"/>
      <c r="G1" s="22"/>
    </row>
    <row r="2" spans="1:8" ht="31.5" customHeight="1" x14ac:dyDescent="0.25">
      <c r="A2" s="23" t="s">
        <v>1</v>
      </c>
      <c r="B2" s="23"/>
      <c r="C2" s="23"/>
      <c r="D2" s="24"/>
      <c r="E2" s="25" t="s">
        <v>99</v>
      </c>
      <c r="F2" s="26" t="s">
        <v>3</v>
      </c>
      <c r="G2" s="27"/>
      <c r="H2" t="s">
        <v>4</v>
      </c>
    </row>
    <row r="3" spans="1:8" ht="30" x14ac:dyDescent="0.25">
      <c r="A3" s="23" t="s">
        <v>5</v>
      </c>
      <c r="B3" s="23"/>
      <c r="C3" s="23"/>
      <c r="D3" s="24"/>
      <c r="E3" s="38" t="s">
        <v>100</v>
      </c>
      <c r="F3" s="26"/>
      <c r="G3" s="27"/>
    </row>
    <row r="4" spans="1:8" ht="32.25" customHeight="1" x14ac:dyDescent="0.25">
      <c r="A4" s="23" t="s">
        <v>7</v>
      </c>
      <c r="B4" s="23"/>
      <c r="C4" s="23"/>
      <c r="D4" s="24"/>
      <c r="E4" s="39">
        <v>43519.625</v>
      </c>
      <c r="F4" s="26"/>
      <c r="G4" s="27"/>
      <c r="H4" t="s">
        <v>4</v>
      </c>
    </row>
    <row r="5" spans="1:8" ht="33.75" customHeight="1" x14ac:dyDescent="0.25">
      <c r="A5" s="23" t="s">
        <v>8</v>
      </c>
      <c r="B5" s="23"/>
      <c r="C5" s="23"/>
      <c r="D5" s="24"/>
      <c r="E5" s="39">
        <v>43519.677083333336</v>
      </c>
      <c r="F5" s="26"/>
      <c r="G5" s="27"/>
      <c r="H5" t="s">
        <v>4</v>
      </c>
    </row>
    <row r="6" spans="1:8" ht="3.75" customHeight="1" x14ac:dyDescent="0.25"/>
    <row r="7" spans="1:8" s="8" customFormat="1" ht="30" x14ac:dyDescent="0.25">
      <c r="A7" s="28" t="s">
        <v>9</v>
      </c>
      <c r="B7" s="28" t="s">
        <v>10</v>
      </c>
      <c r="C7" s="29" t="s">
        <v>11</v>
      </c>
      <c r="D7" s="29" t="s">
        <v>12</v>
      </c>
      <c r="E7" s="29" t="s">
        <v>13</v>
      </c>
      <c r="F7" s="29" t="s">
        <v>14</v>
      </c>
      <c r="G7" s="29" t="s">
        <v>15</v>
      </c>
    </row>
    <row r="8" spans="1:8" ht="96" x14ac:dyDescent="0.25">
      <c r="A8" s="30" t="s">
        <v>16</v>
      </c>
      <c r="B8" s="30" t="s">
        <v>17</v>
      </c>
      <c r="C8" s="30" t="s">
        <v>18</v>
      </c>
      <c r="D8" s="30" t="s">
        <v>19</v>
      </c>
      <c r="E8" s="30" t="s">
        <v>20</v>
      </c>
      <c r="F8" s="30" t="s">
        <v>21</v>
      </c>
      <c r="G8" s="30" t="s">
        <v>22</v>
      </c>
    </row>
    <row r="9" spans="1:8" ht="75" x14ac:dyDescent="0.25">
      <c r="A9" s="10" t="str">
        <f>$E$2</f>
        <v>9-ADWin2008R2</v>
      </c>
      <c r="B9" s="10">
        <v>1</v>
      </c>
      <c r="C9" s="31" t="s">
        <v>101</v>
      </c>
      <c r="D9" s="31" t="s">
        <v>23</v>
      </c>
      <c r="E9" s="31" t="s">
        <v>49</v>
      </c>
      <c r="F9" s="40" t="s">
        <v>102</v>
      </c>
      <c r="G9" s="40" t="s">
        <v>103</v>
      </c>
    </row>
    <row r="10" spans="1:8" ht="75" x14ac:dyDescent="0.25">
      <c r="A10" s="10" t="str">
        <f t="shared" ref="A10:A23" si="0">$E$2</f>
        <v>9-ADWin2008R2</v>
      </c>
      <c r="B10" s="10">
        <f>B9+1</f>
        <v>2</v>
      </c>
      <c r="C10" s="31" t="s">
        <v>104</v>
      </c>
      <c r="D10" s="14" t="s">
        <v>23</v>
      </c>
      <c r="E10" s="41" t="s">
        <v>105</v>
      </c>
      <c r="F10" s="41" t="s">
        <v>106</v>
      </c>
      <c r="G10" s="41" t="s">
        <v>107</v>
      </c>
    </row>
    <row r="11" spans="1:8" ht="165" x14ac:dyDescent="0.25">
      <c r="A11" s="10" t="str">
        <f t="shared" si="0"/>
        <v>9-ADWin2008R2</v>
      </c>
      <c r="B11" s="10">
        <f t="shared" ref="B11:B23" si="1">B10+1</f>
        <v>3</v>
      </c>
      <c r="C11" s="31" t="s">
        <v>108</v>
      </c>
      <c r="D11" s="14" t="s">
        <v>23</v>
      </c>
      <c r="E11" s="14" t="s">
        <v>109</v>
      </c>
      <c r="F11" s="41" t="s">
        <v>110</v>
      </c>
      <c r="G11" s="41" t="s">
        <v>111</v>
      </c>
    </row>
    <row r="12" spans="1:8" ht="75" x14ac:dyDescent="0.25">
      <c r="A12" s="10" t="str">
        <f t="shared" si="0"/>
        <v>9-ADWin2008R2</v>
      </c>
      <c r="B12" s="10">
        <f t="shared" si="1"/>
        <v>4</v>
      </c>
      <c r="C12" s="31" t="s">
        <v>112</v>
      </c>
      <c r="D12" s="14" t="s">
        <v>23</v>
      </c>
      <c r="E12" s="41" t="s">
        <v>105</v>
      </c>
      <c r="F12" s="41" t="s">
        <v>113</v>
      </c>
      <c r="G12" s="41" t="s">
        <v>107</v>
      </c>
    </row>
    <row r="13" spans="1:8" ht="135" x14ac:dyDescent="0.25">
      <c r="A13" s="10" t="str">
        <f t="shared" si="0"/>
        <v>9-ADWin2008R2</v>
      </c>
      <c r="B13" s="10">
        <f t="shared" si="1"/>
        <v>5</v>
      </c>
      <c r="C13" s="31" t="s">
        <v>114</v>
      </c>
      <c r="D13" s="14" t="s">
        <v>23</v>
      </c>
      <c r="E13" s="41" t="s">
        <v>115</v>
      </c>
      <c r="F13" s="41" t="s">
        <v>116</v>
      </c>
      <c r="G13" s="41" t="s">
        <v>117</v>
      </c>
    </row>
    <row r="14" spans="1:8" ht="105" x14ac:dyDescent="0.25">
      <c r="A14" s="10" t="str">
        <f t="shared" si="0"/>
        <v>9-ADWin2008R2</v>
      </c>
      <c r="B14" s="10">
        <f t="shared" si="1"/>
        <v>6</v>
      </c>
      <c r="C14" s="31" t="s">
        <v>118</v>
      </c>
      <c r="D14" s="14" t="s">
        <v>23</v>
      </c>
      <c r="E14" s="41" t="s">
        <v>119</v>
      </c>
      <c r="F14" s="41" t="s">
        <v>120</v>
      </c>
      <c r="G14" s="41" t="s">
        <v>121</v>
      </c>
    </row>
    <row r="15" spans="1:8" ht="165" x14ac:dyDescent="0.25">
      <c r="A15" s="10" t="str">
        <f t="shared" si="0"/>
        <v>9-ADWin2008R2</v>
      </c>
      <c r="B15" s="10">
        <f t="shared" si="1"/>
        <v>7</v>
      </c>
      <c r="C15" s="31" t="s">
        <v>122</v>
      </c>
      <c r="D15" s="14" t="s">
        <v>23</v>
      </c>
      <c r="E15" s="41" t="s">
        <v>123</v>
      </c>
      <c r="F15" s="41" t="s">
        <v>124</v>
      </c>
      <c r="G15" s="41" t="s">
        <v>125</v>
      </c>
    </row>
    <row r="16" spans="1:8" ht="75" x14ac:dyDescent="0.25">
      <c r="A16" s="10" t="str">
        <f t="shared" si="0"/>
        <v>9-ADWin2008R2</v>
      </c>
      <c r="B16" s="10">
        <f t="shared" si="1"/>
        <v>8</v>
      </c>
      <c r="C16" s="31" t="s">
        <v>126</v>
      </c>
      <c r="D16" s="14" t="s">
        <v>23</v>
      </c>
      <c r="E16" s="14" t="s">
        <v>127</v>
      </c>
      <c r="F16" s="41" t="s">
        <v>128</v>
      </c>
      <c r="G16" s="41" t="s">
        <v>129</v>
      </c>
    </row>
    <row r="17" spans="1:7" ht="75" x14ac:dyDescent="0.25">
      <c r="A17" s="10" t="str">
        <f t="shared" si="0"/>
        <v>9-ADWin2008R2</v>
      </c>
      <c r="B17" s="10">
        <f t="shared" si="1"/>
        <v>9</v>
      </c>
      <c r="C17" s="31" t="s">
        <v>130</v>
      </c>
      <c r="D17" s="14" t="s">
        <v>23</v>
      </c>
      <c r="E17" s="14" t="s">
        <v>49</v>
      </c>
      <c r="F17" s="41" t="s">
        <v>131</v>
      </c>
      <c r="G17" s="41" t="s">
        <v>103</v>
      </c>
    </row>
    <row r="18" spans="1:7" x14ac:dyDescent="0.25">
      <c r="A18" s="10"/>
      <c r="B18" s="10"/>
      <c r="C18" s="31"/>
      <c r="D18" s="14"/>
      <c r="E18" s="14"/>
      <c r="F18" s="14"/>
      <c r="G18" s="14"/>
    </row>
    <row r="19" spans="1:7" x14ac:dyDescent="0.25">
      <c r="A19" s="10"/>
      <c r="B19" s="10"/>
      <c r="C19" s="31"/>
      <c r="D19" s="14"/>
      <c r="E19" s="14"/>
      <c r="F19" s="14"/>
      <c r="G19" s="14"/>
    </row>
    <row r="20" spans="1:7" x14ac:dyDescent="0.25">
      <c r="A20" s="10"/>
      <c r="B20" s="10"/>
      <c r="C20" s="31"/>
      <c r="D20" s="14"/>
      <c r="E20" s="14"/>
      <c r="F20" s="14"/>
      <c r="G20" s="14"/>
    </row>
    <row r="21" spans="1:7" x14ac:dyDescent="0.25">
      <c r="A21" s="10"/>
      <c r="B21" s="10"/>
      <c r="C21" s="31"/>
      <c r="D21" s="14"/>
      <c r="E21" s="14"/>
      <c r="F21" s="14"/>
      <c r="G21" s="14"/>
    </row>
    <row r="22" spans="1:7" x14ac:dyDescent="0.25">
      <c r="A22" s="10"/>
      <c r="B22" s="10"/>
      <c r="C22" s="31"/>
      <c r="D22" s="14"/>
      <c r="E22" s="14"/>
      <c r="F22" s="14"/>
      <c r="G22" s="14"/>
    </row>
    <row r="23" spans="1:7" x14ac:dyDescent="0.25">
      <c r="A23" s="10"/>
      <c r="B23" s="10"/>
      <c r="C23" s="14"/>
      <c r="D23" s="14"/>
      <c r="E23" s="14"/>
      <c r="F23" s="14"/>
      <c r="G23" s="14"/>
    </row>
  </sheetData>
  <mergeCells count="6">
    <mergeCell ref="A1:G1"/>
    <mergeCell ref="A2:D2"/>
    <mergeCell ref="F2:G5"/>
    <mergeCell ref="A3:D3"/>
    <mergeCell ref="A4:D4"/>
    <mergeCell ref="A5:D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opLeftCell="A6" workbookViewId="0">
      <selection activeCell="G11" sqref="G11"/>
    </sheetView>
  </sheetViews>
  <sheetFormatPr defaultRowHeight="15" x14ac:dyDescent="0.25"/>
  <cols>
    <col min="1" max="1" width="11.7109375" style="8" customWidth="1"/>
    <col min="2" max="2" width="11.42578125" style="8" customWidth="1"/>
    <col min="3" max="3" width="17.5703125" style="8" customWidth="1"/>
    <col min="4" max="4" width="10.140625" style="8" customWidth="1"/>
    <col min="5" max="5" width="19.5703125" style="8" customWidth="1"/>
    <col min="6" max="6" width="37.42578125" style="8" customWidth="1"/>
    <col min="7" max="7" width="27.42578125" style="8" customWidth="1"/>
    <col min="8" max="16384" width="9.140625" style="8"/>
  </cols>
  <sheetData>
    <row r="1" spans="1:8" ht="23.25" x14ac:dyDescent="0.25">
      <c r="A1" s="42" t="s">
        <v>0</v>
      </c>
      <c r="B1" s="42"/>
      <c r="C1" s="42"/>
      <c r="D1" s="42"/>
      <c r="E1" s="42"/>
      <c r="F1" s="42"/>
      <c r="G1" s="42"/>
    </row>
    <row r="2" spans="1:8" ht="31.5" customHeight="1" x14ac:dyDescent="0.25">
      <c r="A2" s="23" t="s">
        <v>1</v>
      </c>
      <c r="B2" s="23"/>
      <c r="C2" s="23"/>
      <c r="D2" s="24"/>
      <c r="E2" s="38" t="s">
        <v>132</v>
      </c>
      <c r="F2" s="26" t="s">
        <v>3</v>
      </c>
      <c r="G2" s="27"/>
      <c r="H2" s="8" t="s">
        <v>4</v>
      </c>
    </row>
    <row r="3" spans="1:8" ht="31.5" customHeight="1" x14ac:dyDescent="0.25">
      <c r="A3" s="23" t="s">
        <v>5</v>
      </c>
      <c r="B3" s="23"/>
      <c r="C3" s="23"/>
      <c r="D3" s="24"/>
      <c r="E3" s="38" t="s">
        <v>133</v>
      </c>
      <c r="F3" s="26"/>
      <c r="G3" s="27"/>
    </row>
    <row r="4" spans="1:8" ht="32.25" customHeight="1" x14ac:dyDescent="0.25">
      <c r="A4" s="23" t="s">
        <v>7</v>
      </c>
      <c r="B4" s="23"/>
      <c r="C4" s="23"/>
      <c r="D4" s="24"/>
      <c r="E4" s="43" t="s">
        <v>46</v>
      </c>
      <c r="F4" s="26"/>
      <c r="G4" s="27"/>
      <c r="H4" s="8" t="s">
        <v>4</v>
      </c>
    </row>
    <row r="5" spans="1:8" ht="33.75" customHeight="1" x14ac:dyDescent="0.25">
      <c r="A5" s="23" t="s">
        <v>8</v>
      </c>
      <c r="B5" s="23"/>
      <c r="C5" s="23"/>
      <c r="D5" s="24"/>
      <c r="E5" s="43" t="s">
        <v>47</v>
      </c>
      <c r="F5" s="26"/>
      <c r="G5" s="27"/>
      <c r="H5" s="8" t="s">
        <v>4</v>
      </c>
    </row>
    <row r="6" spans="1:8" ht="3.75" customHeight="1" x14ac:dyDescent="0.25"/>
    <row r="7" spans="1:8" ht="30" x14ac:dyDescent="0.25">
      <c r="A7" s="28" t="s">
        <v>9</v>
      </c>
      <c r="B7" s="28" t="s">
        <v>10</v>
      </c>
      <c r="C7" s="29" t="s">
        <v>11</v>
      </c>
      <c r="D7" s="29" t="s">
        <v>12</v>
      </c>
      <c r="E7" s="29" t="s">
        <v>13</v>
      </c>
      <c r="F7" s="29" t="s">
        <v>14</v>
      </c>
      <c r="G7" s="29" t="s">
        <v>15</v>
      </c>
    </row>
    <row r="8" spans="1:8" ht="96" x14ac:dyDescent="0.25">
      <c r="A8" s="30" t="s">
        <v>16</v>
      </c>
      <c r="B8" s="30" t="s">
        <v>17</v>
      </c>
      <c r="C8" s="30" t="s">
        <v>18</v>
      </c>
      <c r="D8" s="30" t="s">
        <v>19</v>
      </c>
      <c r="E8" s="30" t="s">
        <v>20</v>
      </c>
      <c r="F8" s="30" t="s">
        <v>21</v>
      </c>
      <c r="G8" s="30" t="s">
        <v>22</v>
      </c>
    </row>
    <row r="9" spans="1:8" ht="75" x14ac:dyDescent="0.25">
      <c r="A9" s="44" t="str">
        <f>$E$2</f>
        <v>9-Windows10</v>
      </c>
      <c r="B9" s="44">
        <v>1</v>
      </c>
      <c r="C9" s="40" t="s">
        <v>64</v>
      </c>
      <c r="D9" s="40" t="s">
        <v>23</v>
      </c>
      <c r="E9" s="40" t="s">
        <v>49</v>
      </c>
      <c r="F9" s="40" t="s">
        <v>50</v>
      </c>
      <c r="G9" s="40" t="s">
        <v>51</v>
      </c>
    </row>
    <row r="10" spans="1:8" ht="60" x14ac:dyDescent="0.25">
      <c r="A10" s="44" t="str">
        <f t="shared" ref="A10:A12" si="0">$E$2</f>
        <v>9-Windows10</v>
      </c>
      <c r="B10" s="44">
        <f>B9+1</f>
        <v>2</v>
      </c>
      <c r="C10" s="40" t="s">
        <v>65</v>
      </c>
      <c r="D10" s="40" t="s">
        <v>23</v>
      </c>
      <c r="E10" s="41" t="s">
        <v>105</v>
      </c>
      <c r="F10" s="45" t="s">
        <v>134</v>
      </c>
      <c r="G10" s="41" t="s">
        <v>55</v>
      </c>
    </row>
    <row r="11" spans="1:8" ht="120" x14ac:dyDescent="0.25">
      <c r="A11" s="44" t="str">
        <f t="shared" si="0"/>
        <v>9-Windows10</v>
      </c>
      <c r="B11" s="44">
        <f t="shared" ref="B11:B12" si="1">B10+1</f>
        <v>3</v>
      </c>
      <c r="C11" s="40" t="s">
        <v>66</v>
      </c>
      <c r="D11" s="40" t="s">
        <v>23</v>
      </c>
      <c r="E11" s="41" t="s">
        <v>57</v>
      </c>
      <c r="F11" s="41" t="s">
        <v>58</v>
      </c>
      <c r="G11" s="41" t="s">
        <v>59</v>
      </c>
    </row>
    <row r="12" spans="1:8" ht="165" x14ac:dyDescent="0.25">
      <c r="A12" s="44" t="str">
        <f t="shared" si="0"/>
        <v>9-Windows10</v>
      </c>
      <c r="B12" s="44">
        <f t="shared" si="1"/>
        <v>4</v>
      </c>
      <c r="C12" s="40" t="s">
        <v>67</v>
      </c>
      <c r="D12" s="40" t="s">
        <v>23</v>
      </c>
      <c r="E12" s="41" t="s">
        <v>135</v>
      </c>
      <c r="F12" s="46" t="s">
        <v>136</v>
      </c>
      <c r="G12" s="41" t="s">
        <v>63</v>
      </c>
    </row>
    <row r="13" spans="1:8" x14ac:dyDescent="0.25">
      <c r="A13" s="44"/>
      <c r="B13" s="44"/>
      <c r="C13" s="40"/>
      <c r="D13" s="47"/>
    </row>
    <row r="14" spans="1:8" x14ac:dyDescent="0.25">
      <c r="A14" s="44"/>
      <c r="B14" s="44"/>
      <c r="C14" s="40"/>
      <c r="D14" s="41"/>
      <c r="E14" s="41"/>
      <c r="F14" s="41"/>
      <c r="G14" s="41"/>
    </row>
    <row r="15" spans="1:8" x14ac:dyDescent="0.25">
      <c r="A15" s="44"/>
      <c r="B15" s="44"/>
      <c r="C15" s="40"/>
      <c r="D15" s="41"/>
      <c r="E15" s="41"/>
      <c r="F15" s="41"/>
      <c r="G15" s="41"/>
    </row>
    <row r="16" spans="1:8" x14ac:dyDescent="0.25">
      <c r="A16" s="44"/>
      <c r="B16" s="44"/>
      <c r="C16" s="40"/>
      <c r="D16" s="41"/>
      <c r="E16" s="41"/>
      <c r="F16" s="41"/>
      <c r="G16" s="41"/>
    </row>
    <row r="17" spans="1:7" x14ac:dyDescent="0.25">
      <c r="A17" s="44"/>
      <c r="B17" s="44"/>
      <c r="C17" s="40"/>
      <c r="D17" s="41"/>
      <c r="E17" s="41"/>
      <c r="F17" s="41"/>
      <c r="G17" s="41"/>
    </row>
    <row r="18" spans="1:7" x14ac:dyDescent="0.25">
      <c r="A18" s="44"/>
      <c r="B18" s="44"/>
      <c r="C18" s="40"/>
      <c r="D18" s="41"/>
      <c r="E18" s="41"/>
      <c r="F18" s="41"/>
      <c r="G18" s="41"/>
    </row>
    <row r="19" spans="1:7" x14ac:dyDescent="0.25">
      <c r="A19" s="44"/>
      <c r="B19" s="44"/>
      <c r="C19" s="40"/>
      <c r="D19" s="41"/>
      <c r="E19" s="41"/>
      <c r="F19" s="41"/>
      <c r="G19" s="41"/>
    </row>
  </sheetData>
  <mergeCells count="6">
    <mergeCell ref="A1:G1"/>
    <mergeCell ref="A2:D2"/>
    <mergeCell ref="F2:G5"/>
    <mergeCell ref="A3:D3"/>
    <mergeCell ref="A4:D4"/>
    <mergeCell ref="A5:D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E3" sqref="E3"/>
    </sheetView>
  </sheetViews>
  <sheetFormatPr defaultRowHeight="15" x14ac:dyDescent="0.25"/>
  <cols>
    <col min="1" max="1" width="11.7109375" customWidth="1"/>
    <col min="3" max="3" width="17.5703125" customWidth="1"/>
    <col min="4" max="4" width="10.140625" customWidth="1"/>
    <col min="5" max="5" width="19.5703125" customWidth="1"/>
    <col min="6" max="6" width="37.42578125" customWidth="1"/>
    <col min="7" max="7" width="27.42578125" customWidth="1"/>
    <col min="8" max="1025" width="8.7109375" customWidth="1"/>
  </cols>
  <sheetData>
    <row r="1" spans="1:8" ht="23.25" x14ac:dyDescent="0.25">
      <c r="A1" s="3" t="s">
        <v>0</v>
      </c>
      <c r="B1" s="3"/>
      <c r="C1" s="3"/>
      <c r="D1" s="3"/>
      <c r="E1" s="3"/>
      <c r="F1" s="3"/>
      <c r="G1" s="3"/>
    </row>
    <row r="2" spans="1:8" ht="31.5" customHeight="1" x14ac:dyDescent="0.25">
      <c r="A2" s="2" t="s">
        <v>1</v>
      </c>
      <c r="B2" s="2"/>
      <c r="C2" s="2"/>
      <c r="D2" s="2"/>
      <c r="E2" s="4" t="s">
        <v>68</v>
      </c>
      <c r="F2" s="1" t="s">
        <v>3</v>
      </c>
      <c r="G2" s="1"/>
      <c r="H2" t="s">
        <v>4</v>
      </c>
    </row>
    <row r="3" spans="1:8" ht="31.5" customHeight="1" x14ac:dyDescent="0.25">
      <c r="A3" s="2" t="s">
        <v>5</v>
      </c>
      <c r="B3" s="2"/>
      <c r="C3" s="2"/>
      <c r="D3" s="2"/>
      <c r="E3" s="32" t="s">
        <v>143</v>
      </c>
      <c r="F3" s="1"/>
      <c r="G3" s="1"/>
    </row>
    <row r="4" spans="1:8" ht="32.25" customHeight="1" x14ac:dyDescent="0.25">
      <c r="A4" s="2" t="s">
        <v>7</v>
      </c>
      <c r="B4" s="2"/>
      <c r="C4" s="2"/>
      <c r="D4" s="2"/>
      <c r="E4" s="33">
        <v>43519.625</v>
      </c>
      <c r="F4" s="1"/>
      <c r="G4" s="1"/>
      <c r="H4" t="s">
        <v>4</v>
      </c>
    </row>
    <row r="5" spans="1:8" ht="33.75" customHeight="1" x14ac:dyDescent="0.25">
      <c r="A5" s="2" t="s">
        <v>8</v>
      </c>
      <c r="B5" s="2"/>
      <c r="C5" s="2"/>
      <c r="D5" s="2"/>
      <c r="E5" s="33">
        <v>43519.6875</v>
      </c>
      <c r="F5" s="1"/>
      <c r="G5" s="1"/>
      <c r="H5" t="s">
        <v>4</v>
      </c>
    </row>
    <row r="6" spans="1:8" ht="3.75" customHeight="1" x14ac:dyDescent="0.25"/>
    <row r="7" spans="1:8" s="8" customFormat="1" ht="30" x14ac:dyDescent="0.25">
      <c r="A7" s="6" t="s">
        <v>9</v>
      </c>
      <c r="B7" s="6" t="s">
        <v>10</v>
      </c>
      <c r="C7" s="7" t="s">
        <v>11</v>
      </c>
      <c r="D7" s="7" t="s">
        <v>12</v>
      </c>
      <c r="E7" s="7" t="s">
        <v>13</v>
      </c>
      <c r="F7" s="7" t="s">
        <v>14</v>
      </c>
      <c r="G7" s="7" t="s">
        <v>15</v>
      </c>
    </row>
    <row r="8" spans="1:8" ht="120" x14ac:dyDescent="0.25">
      <c r="A8" s="9" t="s">
        <v>16</v>
      </c>
      <c r="B8" s="9" t="s">
        <v>17</v>
      </c>
      <c r="C8" s="9" t="s">
        <v>18</v>
      </c>
      <c r="D8" s="9" t="s">
        <v>19</v>
      </c>
      <c r="E8" s="9" t="s">
        <v>20</v>
      </c>
      <c r="F8" s="9" t="s">
        <v>21</v>
      </c>
      <c r="G8" s="9" t="s">
        <v>22</v>
      </c>
    </row>
    <row r="9" spans="1:8" ht="45" x14ac:dyDescent="0.25">
      <c r="A9" s="10" t="str">
        <f t="shared" ref="A9:A19" si="0">$E$2</f>
        <v>9-Splunk</v>
      </c>
      <c r="B9" s="10">
        <v>1</v>
      </c>
      <c r="C9" s="11" t="s">
        <v>70</v>
      </c>
      <c r="D9" s="11" t="s">
        <v>23</v>
      </c>
      <c r="E9" s="11" t="s">
        <v>71</v>
      </c>
      <c r="F9" s="12" t="s">
        <v>72</v>
      </c>
      <c r="G9" s="12" t="s">
        <v>73</v>
      </c>
    </row>
    <row r="10" spans="1:8" ht="30" x14ac:dyDescent="0.25">
      <c r="A10" s="10" t="str">
        <f t="shared" si="0"/>
        <v>9-Splunk</v>
      </c>
      <c r="B10" s="10">
        <f t="shared" ref="B10:B19" si="1">B9+1</f>
        <v>2</v>
      </c>
      <c r="C10" s="11" t="s">
        <v>74</v>
      </c>
      <c r="D10" s="34" t="s">
        <v>23</v>
      </c>
      <c r="E10" s="34" t="s">
        <v>75</v>
      </c>
      <c r="F10" s="13" t="s">
        <v>76</v>
      </c>
      <c r="G10" s="13" t="s">
        <v>77</v>
      </c>
    </row>
    <row r="11" spans="1:8" ht="60" x14ac:dyDescent="0.25">
      <c r="A11" s="10" t="str">
        <f t="shared" si="0"/>
        <v>9-Splunk</v>
      </c>
      <c r="B11" s="10">
        <f t="shared" si="1"/>
        <v>3</v>
      </c>
      <c r="C11" s="11" t="s">
        <v>78</v>
      </c>
      <c r="D11" s="34" t="s">
        <v>23</v>
      </c>
      <c r="E11" s="34" t="s">
        <v>79</v>
      </c>
      <c r="F11" s="35" t="s">
        <v>80</v>
      </c>
      <c r="G11" s="13" t="s">
        <v>81</v>
      </c>
    </row>
    <row r="12" spans="1:8" ht="45" x14ac:dyDescent="0.25">
      <c r="A12" s="10" t="str">
        <f t="shared" si="0"/>
        <v>9-Splunk</v>
      </c>
      <c r="B12" s="10">
        <f t="shared" si="1"/>
        <v>4</v>
      </c>
      <c r="C12" s="11" t="s">
        <v>82</v>
      </c>
      <c r="D12" s="34" t="s">
        <v>23</v>
      </c>
      <c r="E12" s="34" t="s">
        <v>83</v>
      </c>
      <c r="F12" s="36" t="s">
        <v>84</v>
      </c>
      <c r="G12" s="13" t="s">
        <v>85</v>
      </c>
    </row>
    <row r="13" spans="1:8" ht="75" x14ac:dyDescent="0.25">
      <c r="A13" s="10" t="str">
        <f t="shared" si="0"/>
        <v>9-Splunk</v>
      </c>
      <c r="B13" s="10">
        <f t="shared" si="1"/>
        <v>5</v>
      </c>
      <c r="C13" s="11" t="s">
        <v>86</v>
      </c>
      <c r="D13" s="34" t="s">
        <v>23</v>
      </c>
      <c r="E13" s="34" t="s">
        <v>87</v>
      </c>
      <c r="F13" s="35" t="s">
        <v>88</v>
      </c>
      <c r="G13" s="13" t="s">
        <v>89</v>
      </c>
    </row>
    <row r="14" spans="1:8" x14ac:dyDescent="0.25">
      <c r="A14" s="10"/>
      <c r="B14" s="10"/>
      <c r="C14" s="11"/>
      <c r="D14" s="34"/>
      <c r="E14" s="34"/>
      <c r="F14" s="34"/>
      <c r="G14" s="34"/>
    </row>
    <row r="15" spans="1:8" x14ac:dyDescent="0.25">
      <c r="A15" s="10"/>
      <c r="B15" s="10"/>
      <c r="C15" s="11"/>
      <c r="D15" s="34"/>
      <c r="E15" s="34"/>
      <c r="F15" s="34"/>
      <c r="G15" s="34"/>
    </row>
    <row r="16" spans="1:8" x14ac:dyDescent="0.25">
      <c r="A16" s="10"/>
      <c r="B16" s="10"/>
      <c r="C16" s="11"/>
      <c r="D16" s="34"/>
      <c r="E16" s="34"/>
      <c r="F16" s="34"/>
      <c r="G16" s="34"/>
    </row>
    <row r="17" spans="1:7" x14ac:dyDescent="0.25">
      <c r="A17" s="10"/>
      <c r="B17" s="10"/>
      <c r="C17" s="11"/>
      <c r="D17" s="34"/>
      <c r="E17" s="34"/>
      <c r="F17" s="34"/>
      <c r="G17" s="34"/>
    </row>
    <row r="18" spans="1:7" x14ac:dyDescent="0.25">
      <c r="A18" s="10"/>
      <c r="B18" s="10"/>
      <c r="C18" s="11"/>
      <c r="D18" s="34"/>
      <c r="E18" s="34"/>
      <c r="F18" s="34"/>
      <c r="G18" s="34"/>
    </row>
    <row r="19" spans="1:7" x14ac:dyDescent="0.25">
      <c r="A19" s="10"/>
      <c r="B19" s="10"/>
      <c r="C19" s="11"/>
      <c r="D19" s="34"/>
      <c r="E19" s="34"/>
      <c r="F19" s="34"/>
      <c r="G19" s="34"/>
    </row>
  </sheetData>
  <mergeCells count="6">
    <mergeCell ref="A1:G1"/>
    <mergeCell ref="A2:D2"/>
    <mergeCell ref="F2:G5"/>
    <mergeCell ref="A3:D3"/>
    <mergeCell ref="A4:D4"/>
    <mergeCell ref="A5:D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opLeftCell="A4" workbookViewId="0">
      <selection activeCell="C13" sqref="C13"/>
    </sheetView>
  </sheetViews>
  <sheetFormatPr defaultRowHeight="15" x14ac:dyDescent="0.25"/>
  <cols>
    <col min="1" max="1" width="11.7109375" customWidth="1"/>
    <col min="3" max="3" width="17.5703125" customWidth="1"/>
    <col min="4" max="4" width="10.140625" customWidth="1"/>
    <col min="5" max="5" width="19.5703125" customWidth="1"/>
    <col min="6" max="6" width="37.42578125" customWidth="1"/>
    <col min="7" max="7" width="27.42578125" customWidth="1"/>
    <col min="8" max="1025" width="8.7109375" customWidth="1"/>
  </cols>
  <sheetData>
    <row r="1" spans="1:8" ht="23.25" x14ac:dyDescent="0.25">
      <c r="A1" s="3" t="s">
        <v>0</v>
      </c>
      <c r="B1" s="3"/>
      <c r="C1" s="3"/>
      <c r="D1" s="3"/>
      <c r="E1" s="3"/>
      <c r="F1" s="3"/>
      <c r="G1" s="3"/>
    </row>
    <row r="2" spans="1:8" ht="31.5" customHeight="1" x14ac:dyDescent="0.25">
      <c r="A2" s="2" t="s">
        <v>1</v>
      </c>
      <c r="B2" s="2"/>
      <c r="C2" s="2"/>
      <c r="D2" s="2"/>
      <c r="E2" s="4" t="s">
        <v>98</v>
      </c>
      <c r="F2" s="1" t="s">
        <v>3</v>
      </c>
      <c r="G2" s="1"/>
      <c r="H2" t="s">
        <v>4</v>
      </c>
    </row>
    <row r="3" spans="1:8" ht="31.5" customHeight="1" x14ac:dyDescent="0.25">
      <c r="A3" s="2" t="s">
        <v>5</v>
      </c>
      <c r="B3" s="2"/>
      <c r="C3" s="2"/>
      <c r="D3" s="2"/>
      <c r="E3" s="32" t="s">
        <v>69</v>
      </c>
      <c r="F3" s="1"/>
      <c r="G3" s="1"/>
    </row>
    <row r="4" spans="1:8" ht="32.25" customHeight="1" x14ac:dyDescent="0.25">
      <c r="A4" s="2" t="s">
        <v>7</v>
      </c>
      <c r="B4" s="2"/>
      <c r="C4" s="2"/>
      <c r="D4" s="2"/>
      <c r="E4" s="33">
        <v>43519.625</v>
      </c>
      <c r="F4" s="1"/>
      <c r="G4" s="1"/>
      <c r="H4" t="s">
        <v>4</v>
      </c>
    </row>
    <row r="5" spans="1:8" ht="33.75" customHeight="1" x14ac:dyDescent="0.25">
      <c r="A5" s="2" t="s">
        <v>8</v>
      </c>
      <c r="B5" s="2"/>
      <c r="C5" s="2"/>
      <c r="D5" s="2"/>
      <c r="E5" s="33">
        <v>43519.6875</v>
      </c>
      <c r="F5" s="1"/>
      <c r="G5" s="1"/>
      <c r="H5" t="s">
        <v>4</v>
      </c>
    </row>
    <row r="6" spans="1:8" ht="3.75" customHeight="1" x14ac:dyDescent="0.25"/>
    <row r="7" spans="1:8" s="8" customFormat="1" ht="30" x14ac:dyDescent="0.25">
      <c r="A7" s="6" t="s">
        <v>9</v>
      </c>
      <c r="B7" s="6" t="s">
        <v>10</v>
      </c>
      <c r="C7" s="7" t="s">
        <v>11</v>
      </c>
      <c r="D7" s="7" t="s">
        <v>12</v>
      </c>
      <c r="E7" s="7" t="s">
        <v>13</v>
      </c>
      <c r="F7" s="7" t="s">
        <v>14</v>
      </c>
      <c r="G7" s="7" t="s">
        <v>15</v>
      </c>
    </row>
    <row r="8" spans="1:8" ht="120" x14ac:dyDescent="0.25">
      <c r="A8" s="9" t="s">
        <v>16</v>
      </c>
      <c r="B8" s="9" t="s">
        <v>17</v>
      </c>
      <c r="C8" s="9" t="s">
        <v>18</v>
      </c>
      <c r="D8" s="9" t="s">
        <v>19</v>
      </c>
      <c r="E8" s="9" t="s">
        <v>20</v>
      </c>
      <c r="F8" s="9" t="s">
        <v>21</v>
      </c>
      <c r="G8" s="9" t="s">
        <v>22</v>
      </c>
    </row>
    <row r="9" spans="1:8" ht="60" x14ac:dyDescent="0.25">
      <c r="A9" s="10" t="str">
        <f t="shared" ref="A9:A19" si="0">$E$2</f>
        <v>9-Fedora</v>
      </c>
      <c r="B9" s="10">
        <v>1</v>
      </c>
      <c r="C9" s="11" t="s">
        <v>90</v>
      </c>
      <c r="D9" s="11" t="s">
        <v>23</v>
      </c>
      <c r="E9" s="11" t="s">
        <v>71</v>
      </c>
      <c r="F9" s="37" t="s">
        <v>96</v>
      </c>
      <c r="G9" s="12" t="s">
        <v>73</v>
      </c>
    </row>
    <row r="10" spans="1:8" ht="45" x14ac:dyDescent="0.25">
      <c r="A10" s="10" t="str">
        <f t="shared" si="0"/>
        <v>9-Fedora</v>
      </c>
      <c r="B10" s="10">
        <f t="shared" ref="B10:B19" si="1">B9+1</f>
        <v>2</v>
      </c>
      <c r="C10" s="11" t="s">
        <v>91</v>
      </c>
      <c r="D10" s="34" t="s">
        <v>23</v>
      </c>
      <c r="E10" s="34" t="s">
        <v>75</v>
      </c>
      <c r="F10" s="36" t="s">
        <v>97</v>
      </c>
      <c r="G10" s="13" t="s">
        <v>77</v>
      </c>
    </row>
    <row r="11" spans="1:8" ht="60" x14ac:dyDescent="0.25">
      <c r="A11" s="10" t="str">
        <f t="shared" si="0"/>
        <v>9-Fedora</v>
      </c>
      <c r="B11" s="10">
        <f t="shared" si="1"/>
        <v>3</v>
      </c>
      <c r="C11" s="11" t="s">
        <v>92</v>
      </c>
      <c r="D11" s="34" t="s">
        <v>23</v>
      </c>
      <c r="E11" s="34" t="s">
        <v>79</v>
      </c>
      <c r="F11" s="35" t="s">
        <v>80</v>
      </c>
      <c r="G11" s="13" t="s">
        <v>81</v>
      </c>
    </row>
    <row r="12" spans="1:8" ht="45" x14ac:dyDescent="0.25">
      <c r="A12" s="10" t="str">
        <f t="shared" si="0"/>
        <v>9-Fedora</v>
      </c>
      <c r="B12" s="10">
        <f t="shared" si="1"/>
        <v>4</v>
      </c>
      <c r="C12" s="11" t="s">
        <v>93</v>
      </c>
      <c r="D12" s="34" t="s">
        <v>23</v>
      </c>
      <c r="E12" s="34" t="s">
        <v>83</v>
      </c>
      <c r="F12" s="13" t="s">
        <v>84</v>
      </c>
      <c r="G12" s="13" t="s">
        <v>85</v>
      </c>
    </row>
    <row r="13" spans="1:8" ht="75" x14ac:dyDescent="0.25">
      <c r="A13" s="10" t="str">
        <f t="shared" si="0"/>
        <v>9-Fedora</v>
      </c>
      <c r="B13" s="10">
        <f t="shared" si="1"/>
        <v>5</v>
      </c>
      <c r="C13" s="11" t="s">
        <v>94</v>
      </c>
      <c r="D13" s="34" t="s">
        <v>23</v>
      </c>
      <c r="E13" s="34" t="s">
        <v>87</v>
      </c>
      <c r="F13" s="35" t="s">
        <v>88</v>
      </c>
      <c r="G13" s="13" t="s">
        <v>89</v>
      </c>
    </row>
    <row r="14" spans="1:8" x14ac:dyDescent="0.25">
      <c r="A14" s="10"/>
      <c r="B14" s="10"/>
      <c r="C14" s="11"/>
      <c r="D14" s="34"/>
      <c r="E14" s="34"/>
      <c r="F14" s="34"/>
      <c r="G14" s="34"/>
    </row>
    <row r="15" spans="1:8" x14ac:dyDescent="0.25">
      <c r="A15" s="10"/>
      <c r="B15" s="10"/>
      <c r="C15" s="11"/>
      <c r="D15" s="34"/>
      <c r="E15" s="34"/>
      <c r="F15" s="34"/>
      <c r="G15" s="34"/>
    </row>
    <row r="16" spans="1:8" x14ac:dyDescent="0.25">
      <c r="A16" s="10"/>
      <c r="B16" s="10"/>
      <c r="C16" s="11"/>
      <c r="D16" s="34"/>
      <c r="E16" s="34"/>
      <c r="F16" s="34"/>
      <c r="G16" s="34"/>
    </row>
    <row r="17" spans="1:7" x14ac:dyDescent="0.25">
      <c r="A17" s="10"/>
      <c r="B17" s="10"/>
      <c r="C17" s="11"/>
      <c r="D17" s="34"/>
      <c r="E17" s="34"/>
      <c r="F17" s="34"/>
      <c r="G17" s="34"/>
    </row>
    <row r="18" spans="1:7" x14ac:dyDescent="0.25">
      <c r="A18" s="10"/>
      <c r="B18" s="10"/>
      <c r="C18" s="11"/>
      <c r="D18" s="34"/>
      <c r="E18" s="34"/>
      <c r="F18" s="34"/>
      <c r="G18" s="34"/>
    </row>
    <row r="19" spans="1:7" x14ac:dyDescent="0.25">
      <c r="A19" s="10"/>
      <c r="B19" s="10"/>
      <c r="C19" s="11"/>
      <c r="D19" s="34"/>
      <c r="E19" s="34"/>
      <c r="F19" s="34"/>
      <c r="G19" s="34"/>
    </row>
  </sheetData>
  <mergeCells count="6">
    <mergeCell ref="A1:G1"/>
    <mergeCell ref="A2:D2"/>
    <mergeCell ref="F2:G5"/>
    <mergeCell ref="A3:D3"/>
    <mergeCell ref="A4:D4"/>
    <mergeCell ref="A5:D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opLeftCell="A5" workbookViewId="0">
      <selection activeCell="E17" sqref="E17"/>
    </sheetView>
  </sheetViews>
  <sheetFormatPr defaultRowHeight="15" x14ac:dyDescent="0.25"/>
  <cols>
    <col min="1" max="1" width="11.7109375" customWidth="1"/>
    <col min="3" max="3" width="17.5703125" customWidth="1"/>
    <col min="4" max="4" width="10.140625" customWidth="1"/>
    <col min="5" max="5" width="19.5703125" customWidth="1"/>
    <col min="6" max="6" width="37.42578125" customWidth="1"/>
    <col min="7" max="7" width="27.42578125" customWidth="1"/>
    <col min="8" max="1025" width="8.7109375" customWidth="1"/>
  </cols>
  <sheetData>
    <row r="1" spans="1:8" ht="23.25" x14ac:dyDescent="0.25">
      <c r="A1" s="3" t="s">
        <v>0</v>
      </c>
      <c r="B1" s="3"/>
      <c r="C1" s="3"/>
      <c r="D1" s="3"/>
      <c r="E1" s="3"/>
      <c r="F1" s="3"/>
      <c r="G1" s="3"/>
    </row>
    <row r="2" spans="1:8" ht="31.5" customHeight="1" x14ac:dyDescent="0.25">
      <c r="A2" s="2" t="s">
        <v>1</v>
      </c>
      <c r="B2" s="2"/>
      <c r="C2" s="2"/>
      <c r="D2" s="2"/>
      <c r="E2" s="4" t="s">
        <v>141</v>
      </c>
      <c r="F2" s="1" t="s">
        <v>3</v>
      </c>
      <c r="G2" s="1"/>
      <c r="H2" t="s">
        <v>4</v>
      </c>
    </row>
    <row r="3" spans="1:8" ht="31.5" customHeight="1" x14ac:dyDescent="0.25">
      <c r="A3" s="2" t="s">
        <v>5</v>
      </c>
      <c r="B3" s="2"/>
      <c r="C3" s="2"/>
      <c r="D3" s="2"/>
      <c r="E3" s="32" t="s">
        <v>144</v>
      </c>
      <c r="F3" s="1"/>
      <c r="G3" s="1"/>
    </row>
    <row r="4" spans="1:8" ht="32.25" customHeight="1" x14ac:dyDescent="0.25">
      <c r="A4" s="2" t="s">
        <v>7</v>
      </c>
      <c r="B4" s="2"/>
      <c r="C4" s="2"/>
      <c r="D4" s="2"/>
      <c r="E4" s="33">
        <v>43519.625</v>
      </c>
      <c r="F4" s="1"/>
      <c r="G4" s="1"/>
      <c r="H4" t="s">
        <v>4</v>
      </c>
    </row>
    <row r="5" spans="1:8" ht="33.75" customHeight="1" x14ac:dyDescent="0.25">
      <c r="A5" s="2" t="s">
        <v>8</v>
      </c>
      <c r="B5" s="2"/>
      <c r="C5" s="2"/>
      <c r="D5" s="2"/>
      <c r="E5" s="33">
        <v>43519.6875</v>
      </c>
      <c r="F5" s="1"/>
      <c r="G5" s="1"/>
      <c r="H5" t="s">
        <v>4</v>
      </c>
    </row>
    <row r="6" spans="1:8" ht="3.75" customHeight="1" x14ac:dyDescent="0.25"/>
    <row r="7" spans="1:8" s="8" customFormat="1" ht="30" x14ac:dyDescent="0.25">
      <c r="A7" s="6" t="s">
        <v>9</v>
      </c>
      <c r="B7" s="6" t="s">
        <v>10</v>
      </c>
      <c r="C7" s="7" t="s">
        <v>11</v>
      </c>
      <c r="D7" s="7" t="s">
        <v>12</v>
      </c>
      <c r="E7" s="7" t="s">
        <v>13</v>
      </c>
      <c r="F7" s="7" t="s">
        <v>14</v>
      </c>
      <c r="G7" s="7" t="s">
        <v>15</v>
      </c>
    </row>
    <row r="8" spans="1:8" ht="120" x14ac:dyDescent="0.25">
      <c r="A8" s="9" t="s">
        <v>16</v>
      </c>
      <c r="B8" s="9" t="s">
        <v>17</v>
      </c>
      <c r="C8" s="9" t="s">
        <v>18</v>
      </c>
      <c r="D8" s="9" t="s">
        <v>19</v>
      </c>
      <c r="E8" s="9" t="s">
        <v>20</v>
      </c>
      <c r="F8" s="9" t="s">
        <v>21</v>
      </c>
      <c r="G8" s="9" t="s">
        <v>22</v>
      </c>
    </row>
    <row r="9" spans="1:8" ht="60" x14ac:dyDescent="0.25">
      <c r="A9" s="10" t="str">
        <f t="shared" ref="A9:A19" si="0">$E$2</f>
        <v>9-Phantom</v>
      </c>
      <c r="B9" s="10">
        <v>1</v>
      </c>
      <c r="C9" s="11" t="s">
        <v>95</v>
      </c>
      <c r="D9" s="11" t="s">
        <v>23</v>
      </c>
      <c r="E9" s="11" t="s">
        <v>71</v>
      </c>
      <c r="F9" s="37" t="s">
        <v>96</v>
      </c>
      <c r="G9" s="12" t="s">
        <v>73</v>
      </c>
    </row>
    <row r="10" spans="1:8" ht="45" x14ac:dyDescent="0.25">
      <c r="A10" s="10" t="str">
        <f t="shared" si="0"/>
        <v>9-Phantom</v>
      </c>
      <c r="B10" s="10">
        <f t="shared" ref="B10:B19" si="1">B9+1</f>
        <v>2</v>
      </c>
      <c r="C10" s="11" t="s">
        <v>137</v>
      </c>
      <c r="D10" s="34" t="s">
        <v>23</v>
      </c>
      <c r="E10" s="34" t="s">
        <v>75</v>
      </c>
      <c r="F10" s="36" t="s">
        <v>97</v>
      </c>
      <c r="G10" s="13" t="s">
        <v>77</v>
      </c>
    </row>
    <row r="11" spans="1:8" ht="60" x14ac:dyDescent="0.25">
      <c r="A11" s="10" t="str">
        <f t="shared" si="0"/>
        <v>9-Phantom</v>
      </c>
      <c r="B11" s="10">
        <f t="shared" si="1"/>
        <v>3</v>
      </c>
      <c r="C11" s="11" t="s">
        <v>138</v>
      </c>
      <c r="D11" s="34" t="s">
        <v>23</v>
      </c>
      <c r="E11" s="34" t="s">
        <v>79</v>
      </c>
      <c r="F11" s="35" t="s">
        <v>80</v>
      </c>
      <c r="G11" s="13" t="s">
        <v>81</v>
      </c>
    </row>
    <row r="12" spans="1:8" ht="45" x14ac:dyDescent="0.25">
      <c r="A12" s="10" t="str">
        <f t="shared" si="0"/>
        <v>9-Phantom</v>
      </c>
      <c r="B12" s="10">
        <f t="shared" si="1"/>
        <v>4</v>
      </c>
      <c r="C12" s="11" t="s">
        <v>139</v>
      </c>
      <c r="D12" s="34" t="s">
        <v>23</v>
      </c>
      <c r="E12" s="34" t="s">
        <v>83</v>
      </c>
      <c r="F12" s="13" t="s">
        <v>84</v>
      </c>
      <c r="G12" s="13" t="s">
        <v>85</v>
      </c>
    </row>
    <row r="13" spans="1:8" ht="65.25" customHeight="1" x14ac:dyDescent="0.25">
      <c r="A13" s="10" t="str">
        <f t="shared" si="0"/>
        <v>9-Phantom</v>
      </c>
      <c r="B13" s="10">
        <f t="shared" si="1"/>
        <v>5</v>
      </c>
      <c r="C13" s="11" t="s">
        <v>140</v>
      </c>
      <c r="D13" s="34" t="s">
        <v>23</v>
      </c>
      <c r="E13" s="34" t="s">
        <v>87</v>
      </c>
      <c r="F13" s="35" t="s">
        <v>88</v>
      </c>
      <c r="G13" s="13" t="s">
        <v>89</v>
      </c>
    </row>
    <row r="14" spans="1:8" x14ac:dyDescent="0.25">
      <c r="A14" s="10"/>
      <c r="B14" s="10"/>
      <c r="C14" s="11"/>
      <c r="D14" s="34"/>
      <c r="E14" s="34"/>
      <c r="F14" s="34"/>
      <c r="G14" s="34"/>
    </row>
    <row r="15" spans="1:8" x14ac:dyDescent="0.25">
      <c r="A15" s="10"/>
      <c r="B15" s="10"/>
      <c r="C15" s="11"/>
      <c r="D15" s="34"/>
      <c r="E15" s="34"/>
      <c r="F15" s="34"/>
      <c r="G15" s="34"/>
    </row>
    <row r="16" spans="1:8" x14ac:dyDescent="0.25">
      <c r="A16" s="10"/>
      <c r="B16" s="10"/>
      <c r="C16" s="11"/>
      <c r="D16" s="34"/>
      <c r="E16" s="34"/>
      <c r="F16" s="34"/>
      <c r="G16" s="34"/>
    </row>
    <row r="17" spans="1:7" x14ac:dyDescent="0.25">
      <c r="A17" s="10"/>
      <c r="B17" s="10"/>
      <c r="C17" s="11"/>
      <c r="D17" s="34"/>
      <c r="E17" s="34"/>
      <c r="F17" s="34"/>
      <c r="G17" s="34"/>
    </row>
    <row r="18" spans="1:7" x14ac:dyDescent="0.25">
      <c r="A18" s="10"/>
      <c r="B18" s="10"/>
      <c r="C18" s="11"/>
      <c r="D18" s="34"/>
      <c r="E18" s="34"/>
      <c r="F18" s="34"/>
      <c r="G18" s="34"/>
    </row>
    <row r="19" spans="1:7" x14ac:dyDescent="0.25">
      <c r="A19" s="10"/>
      <c r="B19" s="10"/>
      <c r="C19" s="11"/>
      <c r="D19" s="34"/>
      <c r="E19" s="34"/>
      <c r="F19" s="34"/>
      <c r="G19" s="34"/>
    </row>
  </sheetData>
  <mergeCells count="6">
    <mergeCell ref="A1:G1"/>
    <mergeCell ref="A2:D2"/>
    <mergeCell ref="F2:G5"/>
    <mergeCell ref="A3:D3"/>
    <mergeCell ref="A4:D4"/>
    <mergeCell ref="A5: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opLeftCell="A4" workbookViewId="0">
      <selection activeCell="E9" sqref="E9"/>
    </sheetView>
  </sheetViews>
  <sheetFormatPr defaultRowHeight="15" x14ac:dyDescent="0.25"/>
  <cols>
    <col min="1" max="1" width="11.7109375" customWidth="1"/>
    <col min="3" max="3" width="17.5703125" customWidth="1"/>
    <col min="4" max="4" width="10.140625" customWidth="1"/>
    <col min="5" max="5" width="19.5703125" customWidth="1"/>
    <col min="6" max="6" width="37.42578125" customWidth="1"/>
    <col min="7" max="7" width="27.42578125" customWidth="1"/>
    <col min="8" max="1025" width="8.7109375" customWidth="1"/>
  </cols>
  <sheetData>
    <row r="1" spans="1:8" ht="23.25" x14ac:dyDescent="0.25">
      <c r="A1" s="3" t="s">
        <v>0</v>
      </c>
      <c r="B1" s="3"/>
      <c r="C1" s="3"/>
      <c r="D1" s="3"/>
      <c r="E1" s="3"/>
      <c r="F1" s="3"/>
      <c r="G1" s="3"/>
    </row>
    <row r="2" spans="1:8" ht="31.5" customHeight="1" x14ac:dyDescent="0.25">
      <c r="A2" s="2" t="s">
        <v>1</v>
      </c>
      <c r="B2" s="2"/>
      <c r="C2" s="2"/>
      <c r="D2" s="2"/>
      <c r="E2" s="4" t="s">
        <v>142</v>
      </c>
      <c r="F2" s="1" t="s">
        <v>3</v>
      </c>
      <c r="G2" s="1"/>
      <c r="H2" t="s">
        <v>4</v>
      </c>
    </row>
    <row r="3" spans="1:8" ht="31.5" customHeight="1" x14ac:dyDescent="0.25">
      <c r="A3" s="2" t="s">
        <v>5</v>
      </c>
      <c r="B3" s="2"/>
      <c r="C3" s="2"/>
      <c r="D3" s="2"/>
      <c r="E3" s="32" t="s">
        <v>145</v>
      </c>
      <c r="F3" s="1"/>
      <c r="G3" s="1"/>
    </row>
    <row r="4" spans="1:8" ht="32.25" customHeight="1" x14ac:dyDescent="0.25">
      <c r="A4" s="2" t="s">
        <v>7</v>
      </c>
      <c r="B4" s="2"/>
      <c r="C4" s="2"/>
      <c r="D4" s="2"/>
      <c r="E4" s="33">
        <v>43519.625</v>
      </c>
      <c r="F4" s="1"/>
      <c r="G4" s="1"/>
      <c r="H4" t="s">
        <v>4</v>
      </c>
    </row>
    <row r="5" spans="1:8" ht="33.75" customHeight="1" x14ac:dyDescent="0.25">
      <c r="A5" s="2" t="s">
        <v>8</v>
      </c>
      <c r="B5" s="2"/>
      <c r="C5" s="2"/>
      <c r="D5" s="2"/>
      <c r="E5" s="33">
        <v>43519.6875</v>
      </c>
      <c r="F5" s="1"/>
      <c r="G5" s="1"/>
      <c r="H5" t="s">
        <v>4</v>
      </c>
    </row>
    <row r="6" spans="1:8" ht="3.75" customHeight="1" x14ac:dyDescent="0.25"/>
    <row r="7" spans="1:8" s="8" customFormat="1" ht="30" x14ac:dyDescent="0.25">
      <c r="A7" s="6" t="s">
        <v>9</v>
      </c>
      <c r="B7" s="6" t="s">
        <v>10</v>
      </c>
      <c r="C7" s="7" t="s">
        <v>11</v>
      </c>
      <c r="D7" s="7" t="s">
        <v>12</v>
      </c>
      <c r="E7" s="7" t="s">
        <v>13</v>
      </c>
      <c r="F7" s="7" t="s">
        <v>14</v>
      </c>
      <c r="G7" s="7" t="s">
        <v>15</v>
      </c>
    </row>
    <row r="8" spans="1:8" ht="120" x14ac:dyDescent="0.25">
      <c r="A8" s="9" t="s">
        <v>16</v>
      </c>
      <c r="B8" s="9" t="s">
        <v>17</v>
      </c>
      <c r="C8" s="9" t="s">
        <v>18</v>
      </c>
      <c r="D8" s="9" t="s">
        <v>19</v>
      </c>
      <c r="E8" s="9" t="s">
        <v>20</v>
      </c>
      <c r="F8" s="9" t="s">
        <v>21</v>
      </c>
      <c r="G8" s="9" t="s">
        <v>22</v>
      </c>
    </row>
    <row r="9" spans="1:8" ht="45" x14ac:dyDescent="0.25">
      <c r="A9" s="10" t="str">
        <f t="shared" ref="A9:A19" si="0">$E$2</f>
        <v>9-CENTOS</v>
      </c>
      <c r="B9" s="10">
        <v>1</v>
      </c>
      <c r="C9" s="11" t="s">
        <v>150</v>
      </c>
      <c r="D9" s="11" t="s">
        <v>23</v>
      </c>
      <c r="E9" s="11" t="s">
        <v>71</v>
      </c>
      <c r="F9" s="12" t="s">
        <v>72</v>
      </c>
      <c r="G9" s="12" t="s">
        <v>73</v>
      </c>
    </row>
    <row r="10" spans="1:8" ht="30" x14ac:dyDescent="0.25">
      <c r="A10" s="10" t="str">
        <f t="shared" si="0"/>
        <v>9-CENTOS</v>
      </c>
      <c r="B10" s="10">
        <f t="shared" ref="B10:B19" si="1">B9+1</f>
        <v>2</v>
      </c>
      <c r="C10" s="11" t="s">
        <v>151</v>
      </c>
      <c r="D10" s="34" t="s">
        <v>23</v>
      </c>
      <c r="E10" s="34" t="s">
        <v>75</v>
      </c>
      <c r="F10" s="13" t="s">
        <v>76</v>
      </c>
      <c r="G10" s="13" t="s">
        <v>77</v>
      </c>
    </row>
    <row r="11" spans="1:8" ht="60" x14ac:dyDescent="0.25">
      <c r="A11" s="10" t="str">
        <f t="shared" si="0"/>
        <v>9-CENTOS</v>
      </c>
      <c r="B11" s="10">
        <f t="shared" si="1"/>
        <v>3</v>
      </c>
      <c r="C11" s="11" t="s">
        <v>152</v>
      </c>
      <c r="D11" s="34" t="s">
        <v>23</v>
      </c>
      <c r="E11" s="34" t="s">
        <v>79</v>
      </c>
      <c r="F11" s="35" t="s">
        <v>80</v>
      </c>
      <c r="G11" s="13" t="s">
        <v>81</v>
      </c>
    </row>
    <row r="12" spans="1:8" ht="45" x14ac:dyDescent="0.25">
      <c r="A12" s="10" t="str">
        <f t="shared" si="0"/>
        <v>9-CENTOS</v>
      </c>
      <c r="B12" s="10">
        <f t="shared" si="1"/>
        <v>4</v>
      </c>
      <c r="C12" s="11" t="s">
        <v>153</v>
      </c>
      <c r="D12" s="34" t="s">
        <v>23</v>
      </c>
      <c r="E12" s="34" t="s">
        <v>83</v>
      </c>
      <c r="F12" s="36" t="s">
        <v>84</v>
      </c>
      <c r="G12" s="13" t="s">
        <v>85</v>
      </c>
    </row>
    <row r="13" spans="1:8" ht="75" x14ac:dyDescent="0.25">
      <c r="A13" s="10" t="str">
        <f t="shared" si="0"/>
        <v>9-CENTOS</v>
      </c>
      <c r="B13" s="10">
        <f t="shared" si="1"/>
        <v>5</v>
      </c>
      <c r="C13" s="11" t="s">
        <v>154</v>
      </c>
      <c r="D13" s="34" t="s">
        <v>23</v>
      </c>
      <c r="E13" s="34" t="s">
        <v>87</v>
      </c>
      <c r="F13" s="35" t="s">
        <v>88</v>
      </c>
      <c r="G13" s="13" t="s">
        <v>89</v>
      </c>
    </row>
    <row r="14" spans="1:8" x14ac:dyDescent="0.25">
      <c r="A14" s="10"/>
      <c r="B14" s="10"/>
      <c r="C14" s="11"/>
      <c r="D14" s="34"/>
      <c r="E14" s="34"/>
      <c r="F14" s="34"/>
      <c r="G14" s="34"/>
    </row>
    <row r="15" spans="1:8" x14ac:dyDescent="0.25">
      <c r="A15" s="10"/>
      <c r="B15" s="10"/>
      <c r="C15" s="11"/>
      <c r="D15" s="34"/>
      <c r="E15" s="34"/>
      <c r="F15" s="34"/>
      <c r="G15" s="34"/>
    </row>
    <row r="16" spans="1:8" x14ac:dyDescent="0.25">
      <c r="A16" s="10"/>
      <c r="B16" s="10"/>
      <c r="C16" s="11"/>
      <c r="D16" s="34"/>
      <c r="E16" s="34"/>
      <c r="F16" s="34"/>
      <c r="G16" s="34"/>
    </row>
    <row r="17" spans="1:7" x14ac:dyDescent="0.25">
      <c r="A17" s="10"/>
      <c r="B17" s="10"/>
      <c r="C17" s="11"/>
      <c r="D17" s="34"/>
      <c r="E17" s="34"/>
      <c r="F17" s="34"/>
      <c r="G17" s="34"/>
    </row>
    <row r="18" spans="1:7" x14ac:dyDescent="0.25">
      <c r="A18" s="10"/>
      <c r="B18" s="10"/>
      <c r="C18" s="11"/>
      <c r="D18" s="34"/>
      <c r="E18" s="34"/>
      <c r="F18" s="34"/>
      <c r="G18" s="34"/>
    </row>
    <row r="19" spans="1:7" x14ac:dyDescent="0.25">
      <c r="A19" s="10"/>
      <c r="B19" s="10"/>
      <c r="C19" s="11"/>
      <c r="D19" s="34"/>
      <c r="E19" s="34"/>
      <c r="F19" s="34"/>
      <c r="G19" s="34"/>
    </row>
  </sheetData>
  <mergeCells count="6">
    <mergeCell ref="A1:G1"/>
    <mergeCell ref="A2:D2"/>
    <mergeCell ref="F2:G5"/>
    <mergeCell ref="A3:D3"/>
    <mergeCell ref="A4:D4"/>
    <mergeCell ref="A5:D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opLeftCell="A3" workbookViewId="0">
      <selection activeCell="C13" sqref="C13"/>
    </sheetView>
  </sheetViews>
  <sheetFormatPr defaultRowHeight="15" x14ac:dyDescent="0.25"/>
  <cols>
    <col min="1" max="1" width="11.7109375" customWidth="1"/>
    <col min="3" max="3" width="17.5703125" customWidth="1"/>
    <col min="4" max="4" width="10.140625" customWidth="1"/>
    <col min="5" max="5" width="19.5703125" customWidth="1"/>
    <col min="6" max="6" width="37.42578125" customWidth="1"/>
    <col min="7" max="7" width="27.42578125" customWidth="1"/>
    <col min="8" max="1025" width="8.7109375" customWidth="1"/>
  </cols>
  <sheetData>
    <row r="1" spans="1:8" ht="23.25" x14ac:dyDescent="0.25">
      <c r="A1" s="3" t="s">
        <v>0</v>
      </c>
      <c r="B1" s="3"/>
      <c r="C1" s="3"/>
      <c r="D1" s="3"/>
      <c r="E1" s="3"/>
      <c r="F1" s="3"/>
      <c r="G1" s="3"/>
    </row>
    <row r="2" spans="1:8" ht="31.5" customHeight="1" x14ac:dyDescent="0.25">
      <c r="A2" s="2" t="s">
        <v>1</v>
      </c>
      <c r="B2" s="2"/>
      <c r="C2" s="2"/>
      <c r="D2" s="2"/>
      <c r="E2" s="4" t="s">
        <v>146</v>
      </c>
      <c r="F2" s="1" t="s">
        <v>3</v>
      </c>
      <c r="G2" s="1"/>
      <c r="H2" t="s">
        <v>4</v>
      </c>
    </row>
    <row r="3" spans="1:8" ht="31.5" customHeight="1" x14ac:dyDescent="0.25">
      <c r="A3" s="2" t="s">
        <v>5</v>
      </c>
      <c r="B3" s="2"/>
      <c r="C3" s="2"/>
      <c r="D3" s="2"/>
      <c r="E3" s="32" t="s">
        <v>147</v>
      </c>
      <c r="F3" s="1"/>
      <c r="G3" s="1"/>
    </row>
    <row r="4" spans="1:8" ht="32.25" customHeight="1" x14ac:dyDescent="0.25">
      <c r="A4" s="2" t="s">
        <v>7</v>
      </c>
      <c r="B4" s="2"/>
      <c r="C4" s="2"/>
      <c r="D4" s="2"/>
      <c r="E4" s="33">
        <v>43519.625</v>
      </c>
      <c r="F4" s="1"/>
      <c r="G4" s="1"/>
      <c r="H4" t="s">
        <v>4</v>
      </c>
    </row>
    <row r="5" spans="1:8" ht="33.75" customHeight="1" x14ac:dyDescent="0.25">
      <c r="A5" s="2" t="s">
        <v>8</v>
      </c>
      <c r="B5" s="2"/>
      <c r="C5" s="2"/>
      <c r="D5" s="2"/>
      <c r="E5" s="33">
        <v>43519.6875</v>
      </c>
      <c r="F5" s="1"/>
      <c r="G5" s="1"/>
      <c r="H5" t="s">
        <v>4</v>
      </c>
    </row>
    <row r="6" spans="1:8" ht="3.75" customHeight="1" x14ac:dyDescent="0.25"/>
    <row r="7" spans="1:8" s="8" customFormat="1" ht="30" x14ac:dyDescent="0.25">
      <c r="A7" s="6" t="s">
        <v>9</v>
      </c>
      <c r="B7" s="6" t="s">
        <v>10</v>
      </c>
      <c r="C7" s="7" t="s">
        <v>11</v>
      </c>
      <c r="D7" s="7" t="s">
        <v>12</v>
      </c>
      <c r="E7" s="7" t="s">
        <v>13</v>
      </c>
      <c r="F7" s="7" t="s">
        <v>14</v>
      </c>
      <c r="G7" s="7" t="s">
        <v>15</v>
      </c>
    </row>
    <row r="8" spans="1:8" ht="120" x14ac:dyDescent="0.25">
      <c r="A8" s="9" t="s">
        <v>16</v>
      </c>
      <c r="B8" s="9" t="s">
        <v>17</v>
      </c>
      <c r="C8" s="9" t="s">
        <v>18</v>
      </c>
      <c r="D8" s="9" t="s">
        <v>19</v>
      </c>
      <c r="E8" s="9" t="s">
        <v>20</v>
      </c>
      <c r="F8" s="9" t="s">
        <v>21</v>
      </c>
      <c r="G8" s="9" t="s">
        <v>22</v>
      </c>
    </row>
    <row r="9" spans="1:8" ht="45" x14ac:dyDescent="0.25">
      <c r="A9" s="10" t="str">
        <f t="shared" ref="A9:A19" si="0">$E$2</f>
        <v>9-DEBIAN</v>
      </c>
      <c r="B9" s="10">
        <v>1</v>
      </c>
      <c r="C9" s="11" t="s">
        <v>155</v>
      </c>
      <c r="D9" s="11" t="s">
        <v>23</v>
      </c>
      <c r="E9" s="11" t="s">
        <v>71</v>
      </c>
      <c r="F9" s="12" t="s">
        <v>72</v>
      </c>
      <c r="G9" s="12" t="s">
        <v>73</v>
      </c>
    </row>
    <row r="10" spans="1:8" ht="30" x14ac:dyDescent="0.25">
      <c r="A10" s="10" t="str">
        <f t="shared" si="0"/>
        <v>9-DEBIAN</v>
      </c>
      <c r="B10" s="10">
        <f t="shared" ref="B10:B19" si="1">B9+1</f>
        <v>2</v>
      </c>
      <c r="C10" s="11" t="s">
        <v>156</v>
      </c>
      <c r="D10" s="34" t="s">
        <v>23</v>
      </c>
      <c r="E10" s="34" t="s">
        <v>75</v>
      </c>
      <c r="F10" s="13" t="s">
        <v>76</v>
      </c>
      <c r="G10" s="13" t="s">
        <v>77</v>
      </c>
    </row>
    <row r="11" spans="1:8" ht="60" x14ac:dyDescent="0.25">
      <c r="A11" s="10" t="str">
        <f t="shared" si="0"/>
        <v>9-DEBIAN</v>
      </c>
      <c r="B11" s="10">
        <f t="shared" si="1"/>
        <v>3</v>
      </c>
      <c r="C11" s="11" t="s">
        <v>157</v>
      </c>
      <c r="D11" s="34" t="s">
        <v>23</v>
      </c>
      <c r="E11" s="34" t="s">
        <v>79</v>
      </c>
      <c r="F11" s="35" t="s">
        <v>80</v>
      </c>
      <c r="G11" s="13" t="s">
        <v>81</v>
      </c>
    </row>
    <row r="12" spans="1:8" ht="45" x14ac:dyDescent="0.25">
      <c r="A12" s="10" t="str">
        <f t="shared" si="0"/>
        <v>9-DEBIAN</v>
      </c>
      <c r="B12" s="10">
        <f t="shared" si="1"/>
        <v>4</v>
      </c>
      <c r="C12" s="11" t="s">
        <v>158</v>
      </c>
      <c r="D12" s="34" t="s">
        <v>23</v>
      </c>
      <c r="E12" s="34" t="s">
        <v>83</v>
      </c>
      <c r="F12" s="36" t="s">
        <v>84</v>
      </c>
      <c r="G12" s="13" t="s">
        <v>85</v>
      </c>
    </row>
    <row r="13" spans="1:8" ht="75" x14ac:dyDescent="0.25">
      <c r="A13" s="10" t="str">
        <f t="shared" si="0"/>
        <v>9-DEBIAN</v>
      </c>
      <c r="B13" s="10">
        <f t="shared" si="1"/>
        <v>5</v>
      </c>
      <c r="C13" s="11" t="s">
        <v>159</v>
      </c>
      <c r="D13" s="34" t="s">
        <v>23</v>
      </c>
      <c r="E13" s="34" t="s">
        <v>87</v>
      </c>
      <c r="F13" s="35" t="s">
        <v>88</v>
      </c>
      <c r="G13" s="13" t="s">
        <v>89</v>
      </c>
    </row>
    <row r="14" spans="1:8" x14ac:dyDescent="0.25">
      <c r="A14" s="10"/>
      <c r="B14" s="10"/>
      <c r="C14" s="11"/>
      <c r="D14" s="34"/>
      <c r="E14" s="34"/>
      <c r="F14" s="34"/>
      <c r="G14" s="34"/>
    </row>
    <row r="15" spans="1:8" x14ac:dyDescent="0.25">
      <c r="A15" s="10"/>
      <c r="B15" s="10"/>
      <c r="C15" s="11"/>
      <c r="D15" s="34"/>
      <c r="E15" s="34"/>
      <c r="F15" s="34"/>
      <c r="G15" s="34"/>
    </row>
    <row r="16" spans="1:8" x14ac:dyDescent="0.25">
      <c r="A16" s="10"/>
      <c r="B16" s="10"/>
      <c r="C16" s="11"/>
      <c r="D16" s="34"/>
      <c r="E16" s="34"/>
      <c r="F16" s="34"/>
      <c r="G16" s="34"/>
    </row>
    <row r="17" spans="1:7" x14ac:dyDescent="0.25">
      <c r="A17" s="10"/>
      <c r="B17" s="10"/>
      <c r="C17" s="11"/>
      <c r="D17" s="34"/>
      <c r="E17" s="34"/>
      <c r="F17" s="34"/>
      <c r="G17" s="34"/>
    </row>
    <row r="18" spans="1:7" x14ac:dyDescent="0.25">
      <c r="A18" s="10"/>
      <c r="B18" s="10"/>
      <c r="C18" s="11"/>
      <c r="D18" s="34"/>
      <c r="E18" s="34"/>
      <c r="F18" s="34"/>
      <c r="G18" s="34"/>
    </row>
    <row r="19" spans="1:7" x14ac:dyDescent="0.25">
      <c r="A19" s="10"/>
      <c r="B19" s="10"/>
      <c r="C19" s="11"/>
      <c r="D19" s="34"/>
      <c r="E19" s="34"/>
      <c r="F19" s="34"/>
      <c r="G19" s="34"/>
    </row>
  </sheetData>
  <mergeCells count="6">
    <mergeCell ref="A1:G1"/>
    <mergeCell ref="A2:D2"/>
    <mergeCell ref="F2:G5"/>
    <mergeCell ref="A3:D3"/>
    <mergeCell ref="A4:D4"/>
    <mergeCell ref="A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49</TotalTime>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PALOALTO</vt:lpstr>
      <vt:lpstr>Windows8.1</vt:lpstr>
      <vt:lpstr>2008R2</vt:lpstr>
      <vt:lpstr>Win10</vt:lpstr>
      <vt:lpstr>Splunk</vt:lpstr>
      <vt:lpstr>Fedora21</vt:lpstr>
      <vt:lpstr>Phantom</vt:lpstr>
      <vt:lpstr>Centos</vt:lpstr>
      <vt:lpstr>Debian</vt:lpstr>
      <vt:lpstr>Ubuntu</vt:lpstr>
      <vt:lpstr>PALOALTO!Print_Area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Student</dc:creator>
  <dc:description/>
  <cp:lastModifiedBy>Student</cp:lastModifiedBy>
  <cp:revision>6</cp:revision>
  <dcterms:created xsi:type="dcterms:W3CDTF">2013-02-12T21:24:12Z</dcterms:created>
  <dcterms:modified xsi:type="dcterms:W3CDTF">2019-02-23T21:47:22Z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