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bchua026_e_ntu_edu_sg/Documents/OFYP/CalorimetryAnalysis/i_data_literature/"/>
    </mc:Choice>
  </mc:AlternateContent>
  <xr:revisionPtr revIDLastSave="0" documentId="13_ncr:40009_{CB2B47BD-6BDD-426F-9128-491F291C8FE2}" xr6:coauthVersionLast="47" xr6:coauthVersionMax="47" xr10:uidLastSave="{00000000-0000-0000-0000-000000000000}"/>
  <bookViews>
    <workbookView xWindow="-120" yWindow="-120" windowWidth="29040" windowHeight="17520"/>
  </bookViews>
  <sheets>
    <sheet name="Mixing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</calcChain>
</file>

<file path=xl/sharedStrings.xml><?xml version="1.0" encoding="utf-8"?>
<sst xmlns="http://schemas.openxmlformats.org/spreadsheetml/2006/main" count="5" uniqueCount="5">
  <si>
    <t>molfrac</t>
  </si>
  <si>
    <t>Hmix(J/mol)</t>
  </si>
  <si>
    <t>wt</t>
  </si>
  <si>
    <r>
      <t xml:space="preserve">H2O = </t>
    </r>
    <r>
      <rPr>
        <sz val="9.8000000000000007"/>
        <color rgb="FF6897BB"/>
        <rFont val="JetBrains Mono"/>
        <family val="3"/>
      </rPr>
      <t>18.01528</t>
    </r>
  </si>
  <si>
    <r>
      <t xml:space="preserve">NH3 = </t>
    </r>
    <r>
      <rPr>
        <sz val="9.8000000000000007"/>
        <color rgb="FF6897BB"/>
        <rFont val="JetBrains Mono"/>
        <family val="3"/>
      </rPr>
      <t>17.031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</si>
</sst>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CFD2D5"/>
      <name val="JetBrains Mono"/>
      <family val="3"/>
    </font>
    <font>
      <sz val="9.8000000000000007"/>
      <color rgb="FF6897BB"/>
      <name val="JetBrains Mon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3242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B1" sqref="B1:B1048576"/>
    </sheetView>
  </sheetViews>
  <sheetFormatPr defaultRowHeight="15"/>
  <sheetData>
    <row r="1" spans="1:14">
      <c r="A1" t="s">
        <v>0</v>
      </c>
      <c r="B1" t="s">
        <v>2</v>
      </c>
      <c r="C1" t="s">
        <v>1</v>
      </c>
    </row>
    <row r="2" spans="1:14">
      <c r="A2">
        <v>9.2771084000000004E-2</v>
      </c>
      <c r="B2">
        <v>8.8145760802069914E-2</v>
      </c>
      <c r="C2">
        <v>-1183.417085</v>
      </c>
      <c r="D2">
        <f>A2*$G$3+(1-A2)*$G$2</f>
        <v>17.923967277440479</v>
      </c>
      <c r="E2">
        <f>C2/D2</f>
        <v>-66.024282832153816</v>
      </c>
      <c r="G2">
        <v>18.015280000000001</v>
      </c>
    </row>
    <row r="3" spans="1:14">
      <c r="A3">
        <v>9.8795180999999996E-2</v>
      </c>
      <c r="B3">
        <v>9.3900598683946998E-2</v>
      </c>
      <c r="C3">
        <v>-1253.7688439999999</v>
      </c>
      <c r="D3">
        <f t="shared" ref="D3:D41" si="0">A3*$G$3+(1-A3)*$G$2</f>
        <v>17.918037879245322</v>
      </c>
      <c r="E3">
        <f t="shared" ref="E3:E41" si="1">C3/D3</f>
        <v>-69.972440757715745</v>
      </c>
      <c r="G3">
        <v>17.030999999999999</v>
      </c>
    </row>
    <row r="4" spans="1:14">
      <c r="A4">
        <v>9.8795180999999996E-2</v>
      </c>
      <c r="B4">
        <v>9.3900598683946998E-2</v>
      </c>
      <c r="C4">
        <v>-1334.170854</v>
      </c>
      <c r="D4">
        <f t="shared" si="0"/>
        <v>17.918037879245322</v>
      </c>
      <c r="E4">
        <f t="shared" si="1"/>
        <v>-74.459651385455885</v>
      </c>
    </row>
    <row r="5" spans="1:14">
      <c r="A5">
        <v>0.120481928</v>
      </c>
      <c r="B5">
        <v>0.11464961096839554</v>
      </c>
      <c r="C5">
        <v>-1525.125628</v>
      </c>
      <c r="D5">
        <f t="shared" si="0"/>
        <v>17.896692047908161</v>
      </c>
      <c r="E5">
        <f t="shared" si="1"/>
        <v>-85.218297544448333</v>
      </c>
    </row>
    <row r="6" spans="1:14">
      <c r="A6">
        <v>0.12289156599999999</v>
      </c>
      <c r="B6">
        <v>0.11695811425525737</v>
      </c>
      <c r="C6">
        <v>-1615.5778889999999</v>
      </c>
      <c r="D6">
        <f t="shared" si="0"/>
        <v>17.894320289417522</v>
      </c>
      <c r="E6">
        <f t="shared" si="1"/>
        <v>-90.284395432188205</v>
      </c>
    </row>
    <row r="7" spans="1:14">
      <c r="A7">
        <v>0.13253012</v>
      </c>
      <c r="B7">
        <v>0.12619825670128065</v>
      </c>
      <c r="C7">
        <v>-1665.829146</v>
      </c>
      <c r="D7">
        <f t="shared" si="0"/>
        <v>17.884833253486402</v>
      </c>
      <c r="E7">
        <f t="shared" si="1"/>
        <v>-93.142000397195176</v>
      </c>
    </row>
    <row r="8" spans="1:14">
      <c r="A8">
        <v>0.14337349399999999</v>
      </c>
      <c r="B8">
        <v>0.13660515107623475</v>
      </c>
      <c r="C8">
        <v>-1831.658291</v>
      </c>
      <c r="D8">
        <f t="shared" si="0"/>
        <v>17.87416033732568</v>
      </c>
      <c r="E8">
        <f t="shared" si="1"/>
        <v>-102.47520758639739</v>
      </c>
    </row>
    <row r="9" spans="1:14">
      <c r="A9">
        <v>0.15783132499999999</v>
      </c>
      <c r="B9">
        <v>0.15050037212949011</v>
      </c>
      <c r="C9">
        <v>-2002.512563</v>
      </c>
      <c r="D9">
        <f t="shared" si="0"/>
        <v>17.859929783428999</v>
      </c>
      <c r="E9">
        <f t="shared" si="1"/>
        <v>-112.12320469803826</v>
      </c>
    </row>
    <row r="10" spans="1:14">
      <c r="A10">
        <v>0.16626505999999999</v>
      </c>
      <c r="B10">
        <v>0.15861615628693984</v>
      </c>
      <c r="C10">
        <v>-2168.3417089999998</v>
      </c>
      <c r="D10">
        <f t="shared" si="0"/>
        <v>17.851628626743199</v>
      </c>
      <c r="E10">
        <f t="shared" si="1"/>
        <v>-121.46464360969546</v>
      </c>
    </row>
    <row r="11" spans="1:14">
      <c r="A11">
        <v>0.188554217</v>
      </c>
      <c r="B11">
        <v>0.18010142045327682</v>
      </c>
      <c r="C11">
        <v>-2437.1859300000001</v>
      </c>
      <c r="D11">
        <f t="shared" si="0"/>
        <v>17.829689855291242</v>
      </c>
      <c r="E11">
        <f t="shared" si="1"/>
        <v>-136.6925588600032</v>
      </c>
    </row>
    <row r="12" spans="1:14">
      <c r="A12">
        <v>0.204216867</v>
      </c>
      <c r="B12">
        <v>0.19523085575031898</v>
      </c>
      <c r="C12">
        <v>-2603.0150749999998</v>
      </c>
      <c r="D12">
        <f t="shared" si="0"/>
        <v>17.814273422149242</v>
      </c>
      <c r="E12">
        <f t="shared" si="1"/>
        <v>-146.11963189941616</v>
      </c>
    </row>
    <row r="13" spans="1:14">
      <c r="A13">
        <v>0.212048193</v>
      </c>
      <c r="B13">
        <v>0.20280540582487958</v>
      </c>
      <c r="C13">
        <v>-2733.6683419999999</v>
      </c>
      <c r="D13">
        <f t="shared" si="0"/>
        <v>17.806565204593962</v>
      </c>
      <c r="E13">
        <f t="shared" si="1"/>
        <v>-153.52025000839205</v>
      </c>
    </row>
    <row r="14" spans="1:14">
      <c r="A14">
        <v>0.234939759</v>
      </c>
      <c r="B14">
        <v>0.22498407327874115</v>
      </c>
      <c r="C14">
        <v>-2917.085427</v>
      </c>
      <c r="D14">
        <f t="shared" si="0"/>
        <v>17.784033494011481</v>
      </c>
      <c r="E14">
        <f t="shared" si="1"/>
        <v>-164.02833631539698</v>
      </c>
    </row>
    <row r="15" spans="1:14">
      <c r="A15">
        <v>0.242168675</v>
      </c>
      <c r="B15">
        <v>0.23199955269519101</v>
      </c>
      <c r="C15">
        <v>-2984.9246229999999</v>
      </c>
      <c r="D15">
        <f t="shared" si="0"/>
        <v>17.776918216570998</v>
      </c>
      <c r="E15">
        <f t="shared" si="1"/>
        <v>-167.91012855184098</v>
      </c>
    </row>
    <row r="16" spans="1:14">
      <c r="A16">
        <v>0.24819277100000001</v>
      </c>
      <c r="B16">
        <v>0.23785007955335025</v>
      </c>
      <c r="C16">
        <v>-3148.2412060000001</v>
      </c>
      <c r="D16">
        <f t="shared" si="0"/>
        <v>17.77098881936012</v>
      </c>
      <c r="E16">
        <f t="shared" si="1"/>
        <v>-177.15622006189292</v>
      </c>
      <c r="N16" s="1" t="s">
        <v>3</v>
      </c>
    </row>
    <row r="17" spans="1:14">
      <c r="A17">
        <v>0.27590361400000002</v>
      </c>
      <c r="B17">
        <v>0.26481290536004598</v>
      </c>
      <c r="C17">
        <v>-3052.7638189999998</v>
      </c>
      <c r="D17">
        <f t="shared" si="0"/>
        <v>17.743713590812082</v>
      </c>
      <c r="E17">
        <f t="shared" si="1"/>
        <v>-172.04762708640425</v>
      </c>
      <c r="N17" s="2" t="s">
        <v>4</v>
      </c>
    </row>
    <row r="18" spans="1:14">
      <c r="A18">
        <v>0.27710843400000001</v>
      </c>
      <c r="B18">
        <v>0.26598708479253441</v>
      </c>
      <c r="C18">
        <v>-3439.698492</v>
      </c>
      <c r="D18">
        <f t="shared" si="0"/>
        <v>17.742527710582479</v>
      </c>
      <c r="E18">
        <f t="shared" si="1"/>
        <v>-193.86744369847605</v>
      </c>
    </row>
    <row r="19" spans="1:14">
      <c r="A19">
        <v>0.296385542</v>
      </c>
      <c r="B19">
        <v>0.28479532977489486</v>
      </c>
      <c r="C19">
        <v>-3605.527638</v>
      </c>
      <c r="D19">
        <f t="shared" si="0"/>
        <v>17.72355363872024</v>
      </c>
      <c r="E19">
        <f t="shared" si="1"/>
        <v>-203.4314173949341</v>
      </c>
    </row>
    <row r="20" spans="1:14">
      <c r="A20">
        <v>0.29879518100000002</v>
      </c>
      <c r="B20">
        <v>0.28714919495553248</v>
      </c>
      <c r="C20">
        <v>-3685.9296479999998</v>
      </c>
      <c r="D20">
        <f t="shared" si="0"/>
        <v>17.721181879245322</v>
      </c>
      <c r="E20">
        <f t="shared" si="1"/>
        <v>-207.99570102696615</v>
      </c>
    </row>
    <row r="21" spans="1:14">
      <c r="A21">
        <v>0.313253012</v>
      </c>
      <c r="B21">
        <v>0.3012856353591582</v>
      </c>
      <c r="C21">
        <v>-3798.9949750000001</v>
      </c>
      <c r="D21">
        <f t="shared" si="0"/>
        <v>17.706951325348641</v>
      </c>
      <c r="E21">
        <f t="shared" si="1"/>
        <v>-214.54822488620582</v>
      </c>
    </row>
    <row r="22" spans="1:14">
      <c r="A22">
        <v>0.327108434</v>
      </c>
      <c r="B22">
        <v>0.31485441246745721</v>
      </c>
      <c r="C22">
        <v>-3836.6834170000002</v>
      </c>
      <c r="D22">
        <f t="shared" si="0"/>
        <v>17.69331371058248</v>
      </c>
      <c r="E22">
        <f t="shared" si="1"/>
        <v>-216.84368907703572</v>
      </c>
    </row>
    <row r="23" spans="1:14">
      <c r="A23">
        <v>0.32771084299999997</v>
      </c>
      <c r="B23">
        <v>0.31544483352649888</v>
      </c>
      <c r="C23">
        <v>-3912.0603019999999</v>
      </c>
      <c r="D23">
        <f t="shared" si="0"/>
        <v>17.69272077145196</v>
      </c>
      <c r="E23">
        <f t="shared" si="1"/>
        <v>-221.1112893564846</v>
      </c>
    </row>
    <row r="24" spans="1:14">
      <c r="A24">
        <v>0.33915662699999999</v>
      </c>
      <c r="B24">
        <v>0.32667037597501319</v>
      </c>
      <c r="C24">
        <v>-4012.5628139999999</v>
      </c>
      <c r="D24">
        <f t="shared" si="0"/>
        <v>17.681454915176438</v>
      </c>
      <c r="E24">
        <f t="shared" si="1"/>
        <v>-226.93623535221167</v>
      </c>
    </row>
    <row r="25" spans="1:14">
      <c r="A25">
        <v>0.35843373499999998</v>
      </c>
      <c r="B25">
        <v>0.34560894495075772</v>
      </c>
      <c r="C25">
        <v>-4090.4522609999999</v>
      </c>
      <c r="D25">
        <f t="shared" si="0"/>
        <v>17.662480843314199</v>
      </c>
      <c r="E25">
        <f t="shared" si="1"/>
        <v>-231.58990502448947</v>
      </c>
    </row>
    <row r="26" spans="1:14">
      <c r="A26">
        <v>0.36385542199999998</v>
      </c>
      <c r="B26">
        <v>0.35094275700923971</v>
      </c>
      <c r="C26">
        <v>-4208.5427140000002</v>
      </c>
      <c r="D26">
        <f t="shared" si="0"/>
        <v>17.657144385233842</v>
      </c>
      <c r="E26">
        <f t="shared" si="1"/>
        <v>-238.34786770614406</v>
      </c>
    </row>
    <row r="27" spans="1:14">
      <c r="A27">
        <v>0.38734939800000001</v>
      </c>
      <c r="B27">
        <v>0.37409327468422282</v>
      </c>
      <c r="C27">
        <v>-4276.3819100000001</v>
      </c>
      <c r="D27">
        <f t="shared" si="0"/>
        <v>17.634019734536558</v>
      </c>
      <c r="E27">
        <f t="shared" si="1"/>
        <v>-242.50749258404343</v>
      </c>
    </row>
    <row r="28" spans="1:14">
      <c r="A28">
        <v>0.398192771</v>
      </c>
      <c r="B28">
        <v>0.38479863532995456</v>
      </c>
      <c r="C28">
        <v>-4296.4824120000003</v>
      </c>
      <c r="D28">
        <f t="shared" si="0"/>
        <v>17.623346819360123</v>
      </c>
      <c r="E28">
        <f t="shared" si="1"/>
        <v>-243.79491909448782</v>
      </c>
    </row>
    <row r="29" spans="1:14">
      <c r="A29">
        <v>0.40060241000000002</v>
      </c>
      <c r="B29">
        <v>0.38717936739772746</v>
      </c>
      <c r="C29">
        <v>-4339.1959800000004</v>
      </c>
      <c r="D29">
        <f t="shared" si="0"/>
        <v>17.6209750598852</v>
      </c>
      <c r="E29">
        <f t="shared" si="1"/>
        <v>-246.25175197474402</v>
      </c>
    </row>
    <row r="30" spans="1:14">
      <c r="A30">
        <v>0.40301204800000001</v>
      </c>
      <c r="B30">
        <v>0.38956073994277496</v>
      </c>
      <c r="C30">
        <v>-4396.9849249999997</v>
      </c>
      <c r="D30">
        <f t="shared" si="0"/>
        <v>17.618603301394558</v>
      </c>
      <c r="E30">
        <f t="shared" si="1"/>
        <v>-249.5648973861604</v>
      </c>
    </row>
    <row r="31" spans="1:14">
      <c r="A31">
        <v>0.42469879500000002</v>
      </c>
      <c r="B31">
        <v>0.41102200656275206</v>
      </c>
      <c r="C31">
        <v>-4391.9597990000002</v>
      </c>
      <c r="D31">
        <f t="shared" si="0"/>
        <v>17.5972574700574</v>
      </c>
      <c r="E31">
        <f t="shared" si="1"/>
        <v>-249.58206166348</v>
      </c>
    </row>
    <row r="32" spans="1:14">
      <c r="A32">
        <v>0.436746988</v>
      </c>
      <c r="B32">
        <v>0.42296746280793329</v>
      </c>
      <c r="C32">
        <v>-4442.2110549999998</v>
      </c>
      <c r="D32">
        <f t="shared" si="0"/>
        <v>17.585398674651358</v>
      </c>
      <c r="E32">
        <f t="shared" si="1"/>
        <v>-252.60792417537098</v>
      </c>
    </row>
    <row r="33" spans="1:5">
      <c r="A33">
        <v>0.43855421700000002</v>
      </c>
      <c r="B33">
        <v>0.42476067207464308</v>
      </c>
      <c r="C33">
        <v>-4494.9748740000005</v>
      </c>
      <c r="D33">
        <f t="shared" si="0"/>
        <v>17.583619855291239</v>
      </c>
      <c r="E33">
        <f t="shared" si="1"/>
        <v>-255.63421587776074</v>
      </c>
    </row>
    <row r="34" spans="1:5">
      <c r="A34">
        <v>0.46385542200000002</v>
      </c>
      <c r="B34">
        <v>0.44990377978544704</v>
      </c>
      <c r="C34">
        <v>-4427.1356779999996</v>
      </c>
      <c r="D34">
        <f t="shared" si="0"/>
        <v>17.55871638523384</v>
      </c>
      <c r="E34">
        <f t="shared" si="1"/>
        <v>-252.13321867440374</v>
      </c>
    </row>
    <row r="35" spans="1:5">
      <c r="A35">
        <v>0.47650602399999997</v>
      </c>
      <c r="B35">
        <v>0.46250211807316616</v>
      </c>
      <c r="C35">
        <v>-4467.3366830000004</v>
      </c>
      <c r="D35">
        <f t="shared" si="0"/>
        <v>17.546264650697282</v>
      </c>
      <c r="E35">
        <f t="shared" si="1"/>
        <v>-254.60328861633067</v>
      </c>
    </row>
    <row r="36" spans="1:5">
      <c r="A36">
        <v>0.47289156599999999</v>
      </c>
      <c r="B36">
        <v>0.45890076694777615</v>
      </c>
      <c r="C36">
        <v>-4500</v>
      </c>
      <c r="D36">
        <f t="shared" si="0"/>
        <v>17.54982228941752</v>
      </c>
      <c r="E36">
        <f t="shared" si="1"/>
        <v>-256.41285283632095</v>
      </c>
    </row>
    <row r="37" spans="1:5">
      <c r="A37">
        <v>0.50722891599999997</v>
      </c>
      <c r="B37">
        <v>0.49317271286750503</v>
      </c>
      <c r="C37">
        <v>-4505.0251260000005</v>
      </c>
      <c r="D37">
        <f t="shared" si="0"/>
        <v>17.516024722559521</v>
      </c>
      <c r="E37">
        <f t="shared" si="1"/>
        <v>-257.19449460457861</v>
      </c>
    </row>
    <row r="38" spans="1:5">
      <c r="A38">
        <v>0.51385542200000001</v>
      </c>
      <c r="B38">
        <v>0.49980183889204388</v>
      </c>
      <c r="C38">
        <v>-4449.7487440000004</v>
      </c>
      <c r="D38">
        <f t="shared" si="0"/>
        <v>17.509502385233837</v>
      </c>
      <c r="E38">
        <f t="shared" si="1"/>
        <v>-254.13336404994439</v>
      </c>
    </row>
    <row r="39" spans="1:5">
      <c r="A39">
        <v>0.51746988000000005</v>
      </c>
      <c r="B39">
        <v>0.50341980964605781</v>
      </c>
      <c r="C39">
        <v>-4396.9849249999997</v>
      </c>
      <c r="D39">
        <f t="shared" si="0"/>
        <v>17.505944746513599</v>
      </c>
      <c r="E39">
        <f t="shared" si="1"/>
        <v>-251.17095870393871</v>
      </c>
    </row>
    <row r="40" spans="1:5">
      <c r="A40">
        <v>0.537951807</v>
      </c>
      <c r="B40">
        <v>0.52394947232595634</v>
      </c>
      <c r="C40">
        <v>-4366.8341710000004</v>
      </c>
      <c r="D40">
        <f t="shared" si="0"/>
        <v>17.48578479540604</v>
      </c>
      <c r="E40">
        <f t="shared" si="1"/>
        <v>-249.73624130083533</v>
      </c>
    </row>
    <row r="41" spans="1:5">
      <c r="A41">
        <v>0.54578313300000003</v>
      </c>
      <c r="B41">
        <v>0.53181157577641669</v>
      </c>
      <c r="C41">
        <v>-4386.9346729999997</v>
      </c>
      <c r="D41">
        <f t="shared" si="0"/>
        <v>17.478076577850761</v>
      </c>
      <c r="E41">
        <f t="shared" si="1"/>
        <v>-250.9964213430315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 Hong</cp:lastModifiedBy>
  <dcterms:created xsi:type="dcterms:W3CDTF">2023-02-22T20:12:43Z</dcterms:created>
  <dcterms:modified xsi:type="dcterms:W3CDTF">2023-02-22T20:19:26Z</dcterms:modified>
</cp:coreProperties>
</file>