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<sst xmlns="http://schemas.openxmlformats.org/spreadsheetml/2006/main" count="11" uniqueCount="11">
  <si>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Year</t>
  </si>
  <si>
    <t>Principal (INPUT AMT HERE)</t>
  </si>
  <si>
    <t>i/r p.a</t>
  </si>
  <si>
    <t>VALUE</t>
  </si>
  <si>
    <t>Column1</t>
  </si>
  <si>
    <t>CASH VALUE</t>
  </si>
  <si>
    <t>ROI</t>
  </si>
  <si>
    <t>% (of principal)</t>
  </si>
  <si>
    <t>%(of principal,yearly)</t>
  </si>
  <si>
    <t>5 YEAR</t>
  </si>
  <si>
    <t>10 YEAR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</si>
</sst>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4"/>
      <color theme="0"/>
      <name val="Arial"/>
      <charset val="134"/>
    </font>
    <font>
      <sz val="14"/>
      <color theme="1"/>
      <name val="Calibri"/>
      <charset val="134"/>
      <scheme val="minor"/>
    </font>
    <font>
      <sz val="14"/>
      <color theme="1"/>
      <name val="Arial"/>
      <charset val="134"/>
    </font>
    <font>
      <sz val="14"/>
      <color theme="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9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9" borderId="1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3" borderId="0" applyNumberFormat="0" applyBorder="0" applyAlignment="0" applyProtection="0"/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1" fillId="2" borderId="1" xfId="0" applyFont="1" applyFill="1" applyBorder="1"/>
    <xf numFmtId="0" fontId="1" fillId="3" borderId="2" xfId="38" applyFont="1" applyFill="1" applyBorder="1" applyAlignment="1">
      <alignment wrapText="1"/>
    </xf>
    <xf numFmtId="0" fontId="1" fillId="3" borderId="3" xfId="38" applyFont="1" applyFill="1" applyBorder="1" applyAlignment="1"/>
    <xf numFmtId="0" fontId="4" fillId="3" borderId="1" xfId="38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3" borderId="4" xfId="38" applyFont="1" applyFill="1" applyBorder="1"/>
    <xf numFmtId="0" fontId="3" fillId="0" borderId="6" xfId="0" applyFont="1" applyBorder="1"/>
    <xf numFmtId="0" fontId="3" fillId="0" borderId="7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I8" sqref="I8"/>
    </sheetView>
  </sheetViews>
  <sheetFormatPr defaultColWidth="9" defaultRowHeight="15" outlineLevelCol="4"/>
  <cols>
    <col min="1" max="1" width="14" customWidth="1"/>
    <col min="2" max="2" width="20.4285714285714" customWidth="1"/>
    <col min="3" max="3" width="18.8571428571429" customWidth="1"/>
    <col min="4" max="4" width="21.1428571428571" customWidth="1"/>
    <col min="5" max="5" width="28.1428571428571" customWidth="1"/>
  </cols>
  <sheetData>
    <row r="1" ht="54" spans="1: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8.75" spans="1:5">
      <c r="A2" s="6">
        <v>0</v>
      </c>
      <c r="B2" s="7">
        <v>5000</v>
      </c>
      <c r="C2" s="8">
        <v>1.0385</v>
      </c>
      <c r="D2" s="9">
        <f>B2</f>
        <v>5000</v>
      </c>
      <c r="E2" s="5"/>
    </row>
    <row r="3" ht="18.75" spans="1:5">
      <c r="A3" s="6">
        <v>1</v>
      </c>
      <c r="B3" s="10"/>
      <c r="C3" s="8">
        <v>1.0385</v>
      </c>
      <c r="D3" s="9">
        <f>D2*C3</f>
        <v>5192.5</v>
      </c>
      <c r="E3" s="5"/>
    </row>
    <row r="4" ht="18.75" spans="1:5">
      <c r="A4" s="6">
        <v>2</v>
      </c>
      <c r="B4" s="10"/>
      <c r="C4" s="8">
        <v>1.0385</v>
      </c>
      <c r="D4" s="9">
        <f t="shared" ref="D2:D12" si="0">D3*C4</f>
        <v>5392.41125</v>
      </c>
      <c r="E4" s="5"/>
    </row>
    <row r="5" ht="18.75" spans="1:5">
      <c r="A5" s="6">
        <v>3</v>
      </c>
      <c r="B5" s="10"/>
      <c r="C5" s="8">
        <v>1.0385</v>
      </c>
      <c r="D5" s="9">
        <f t="shared" si="0"/>
        <v>5600.019083125</v>
      </c>
      <c r="E5" s="5"/>
    </row>
    <row r="6" ht="18.75" spans="1:5">
      <c r="A6" s="6">
        <v>4</v>
      </c>
      <c r="B6" s="10"/>
      <c r="C6" s="8">
        <v>1.0385</v>
      </c>
      <c r="D6" s="9">
        <f t="shared" si="0"/>
        <v>5815.61981782531</v>
      </c>
      <c r="E6" s="5"/>
    </row>
    <row r="7" ht="18.75" spans="1:5">
      <c r="A7" s="6">
        <v>5</v>
      </c>
      <c r="B7" s="10"/>
      <c r="C7" s="8">
        <v>1.0485</v>
      </c>
      <c r="D7" s="9">
        <f t="shared" si="0"/>
        <v>6097.67737898984</v>
      </c>
      <c r="E7" s="5"/>
    </row>
    <row r="8" ht="18.75" spans="1:5">
      <c r="A8" s="6">
        <v>6</v>
      </c>
      <c r="B8" s="10"/>
      <c r="C8" s="8">
        <v>1.0485</v>
      </c>
      <c r="D8" s="9">
        <f t="shared" si="0"/>
        <v>6393.41473187085</v>
      </c>
      <c r="E8" s="5"/>
    </row>
    <row r="9" ht="18.75" spans="1:5">
      <c r="A9" s="6">
        <v>7</v>
      </c>
      <c r="B9" s="10"/>
      <c r="C9" s="8">
        <v>1.0485</v>
      </c>
      <c r="D9" s="9">
        <f t="shared" si="0"/>
        <v>6703.49534636658</v>
      </c>
      <c r="E9" s="5"/>
    </row>
    <row r="10" ht="18.75" spans="1:5">
      <c r="A10" s="6">
        <v>8</v>
      </c>
      <c r="B10" s="10"/>
      <c r="C10" s="8">
        <v>1.0485</v>
      </c>
      <c r="D10" s="9">
        <f t="shared" si="0"/>
        <v>7028.61487066536</v>
      </c>
      <c r="E10" s="5"/>
    </row>
    <row r="11" ht="18.75" spans="1:5">
      <c r="A11" s="6">
        <v>9</v>
      </c>
      <c r="B11" s="10"/>
      <c r="C11" s="8">
        <v>1.0485</v>
      </c>
      <c r="D11" s="9">
        <f t="shared" si="0"/>
        <v>7369.50269189263</v>
      </c>
      <c r="E11" s="5"/>
    </row>
    <row r="12" ht="18.75" spans="1:5">
      <c r="A12" s="11">
        <v>10</v>
      </c>
      <c r="B12" s="12"/>
      <c r="C12" s="13">
        <v>1.0485</v>
      </c>
      <c r="D12" s="14">
        <f t="shared" si="0"/>
        <v>7726.92357244942</v>
      </c>
      <c r="E12" s="5"/>
    </row>
    <row r="13" ht="18.75" spans="1:5">
      <c r="A13" s="5"/>
      <c r="B13" s="5"/>
      <c r="C13" s="5"/>
      <c r="D13" s="5"/>
      <c r="E13" s="5"/>
    </row>
    <row r="14" ht="18" spans="1:5">
      <c r="A14" s="15" t="s">
        <v>4</v>
      </c>
      <c r="B14" s="16" t="s">
        <v>5</v>
      </c>
      <c r="C14" s="16" t="s">
        <v>6</v>
      </c>
      <c r="D14" s="16" t="s">
        <v>7</v>
      </c>
      <c r="E14" s="17" t="s">
        <v>8</v>
      </c>
    </row>
    <row r="15" ht="18" spans="1:5">
      <c r="A15" s="18" t="s">
        <v>9</v>
      </c>
      <c r="B15" s="19">
        <f>D7</f>
        <v>6097.67737898984</v>
      </c>
      <c r="C15" s="19">
        <f>D7-D2</f>
        <v>1097.67737898984</v>
      </c>
      <c r="D15" s="19">
        <f>(C15/B2)*100</f>
        <v>21.9535475797968</v>
      </c>
      <c r="E15" s="20">
        <f>D15/5</f>
        <v>4.39070951595936</v>
      </c>
    </row>
    <row r="16" ht="18" spans="1:5">
      <c r="A16" s="21" t="s">
        <v>10</v>
      </c>
      <c r="B16" s="22">
        <f>D12</f>
        <v>7726.92357244942</v>
      </c>
      <c r="C16" s="22">
        <f>D12-D2</f>
        <v>2726.92357244942</v>
      </c>
      <c r="D16" s="22">
        <f>(C16/B2)*100</f>
        <v>54.5384714489885</v>
      </c>
      <c r="E16" s="23">
        <f>D16/10</f>
        <v>5.45384714489885</v>
      </c>
    </row>
  </sheetData>
  <mergeCells count="1">
    <mergeCell ref="B2:B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2019-06-12T08:14:00Z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