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0" windowHeight="16695"/>
  </bookViews>
  <sheets>
    <sheet name="产品列表" sheetId="1" r:id="rId1"/>
    <sheet name="送货单" sheetId="2" r:id="rId2"/>
    <sheet name="排产" sheetId="3" r:id="rId3"/>
    <sheet name="Sheet1" sheetId="5" r:id="rId4"/>
    <sheet name="报价" sheetId="6" r:id="rId5"/>
    <sheet name="月结" sheetId="4" r:id="rId6"/>
  </sheets>
  <definedNames>
    <definedName name="_xlnm.Print_Area" localSheetId="2">排产!$A$1:$F$3</definedName>
    <definedName name="_xlnm.Print_Area" localSheetId="1">送货单!$A$4:$F$15</definedName>
    <definedName name="_xlnm.Print_Area" localSheetId="5">月结!$A$39:$F$46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<sst xmlns="http://schemas.openxmlformats.org/spreadsheetml/2006/main" count="287" uniqueCount="149">
  <si>
    <t>物料编号</t>
  </si>
  <si>
    <r>
      <rPr>
        <sz val="14"/>
        <color theme="4"/>
        <rFont val="宋体"/>
        <charset val="134"/>
      </rPr>
      <t>图片</t>
    </r>
  </si>
  <si>
    <t>产品名称</t>
  </si>
  <si>
    <t>规格型号</t>
  </si>
  <si>
    <t>硬度</t>
  </si>
  <si>
    <t>颜色</t>
  </si>
  <si>
    <t>重量</t>
  </si>
  <si>
    <t>单价</t>
  </si>
  <si>
    <t>含税单价</t>
  </si>
  <si>
    <t>硅胶遮挡格</t>
  </si>
  <si>
    <t>130*73*10</t>
  </si>
  <si>
    <t>透</t>
  </si>
  <si>
    <t>FC-185-A</t>
  </si>
  <si>
    <t>硅胶件</t>
  </si>
  <si>
    <t>37*6*5</t>
  </si>
  <si>
    <t>读卡器硅胶件</t>
  </si>
  <si>
    <t>18*8.6*5.8</t>
  </si>
  <si>
    <t xml:space="preserve"> 巡更机A</t>
  </si>
  <si>
    <t>黑</t>
  </si>
  <si>
    <t xml:space="preserve"> 巡更机B</t>
  </si>
  <si>
    <t>FC-1882M</t>
  </si>
  <si>
    <t>硅胶按键</t>
  </si>
  <si>
    <t>硅胶帽子</t>
  </si>
  <si>
    <t>FC-185-B</t>
  </si>
  <si>
    <t>无键硅胶件</t>
  </si>
  <si>
    <t>按键硅胶件</t>
  </si>
  <si>
    <t>FC-A106-B</t>
  </si>
  <si>
    <r>
      <rPr>
        <sz val="18"/>
        <color theme="1"/>
        <rFont val="Arial"/>
        <charset val="134"/>
      </rPr>
      <t>USB</t>
    </r>
    <r>
      <rPr>
        <sz val="18"/>
        <color theme="1"/>
        <rFont val="宋体"/>
        <charset val="134"/>
      </rPr>
      <t>插头硅胶件</t>
    </r>
  </si>
  <si>
    <t>FC-A106-A</t>
  </si>
  <si>
    <t xml:space="preserve">FC-A01-A
</t>
  </si>
  <si>
    <t>FC-A186</t>
  </si>
  <si>
    <t>FC-A01-b</t>
  </si>
  <si>
    <t>金属竖形指纹硅胶按键</t>
  </si>
  <si>
    <t>C-103</t>
  </si>
  <si>
    <t>长条型硅胶按键</t>
  </si>
  <si>
    <t>FC-8100T</t>
  </si>
  <si>
    <t>硅胶套</t>
  </si>
  <si>
    <t>FC-8102</t>
  </si>
  <si>
    <t>FC-R60M</t>
  </si>
  <si>
    <t>电控插座</t>
  </si>
  <si>
    <t>金属指纹机</t>
  </si>
  <si>
    <t>8100T-A</t>
  </si>
  <si>
    <r>
      <rPr>
        <sz val="18"/>
        <color theme="1"/>
        <rFont val="宋体"/>
        <charset val="134"/>
      </rPr>
      <t>高度</t>
    </r>
    <r>
      <rPr>
        <sz val="18"/>
        <color theme="1"/>
        <rFont val="Arial"/>
        <charset val="134"/>
      </rPr>
      <t>5.7</t>
    </r>
  </si>
  <si>
    <t>FC-201DT</t>
  </si>
  <si>
    <t>硅胶圈</t>
  </si>
  <si>
    <t>FC-Y103A</t>
  </si>
  <si>
    <t>黑色</t>
  </si>
  <si>
    <t>8400T</t>
  </si>
  <si>
    <t>8180-</t>
  </si>
  <si>
    <t>支架硅胶件</t>
  </si>
  <si>
    <t>FC-335M_V1</t>
  </si>
  <si>
    <t>透明</t>
  </si>
  <si>
    <t>B104-A</t>
  </si>
  <si>
    <t>A208T/B04-USB</t>
  </si>
  <si>
    <t>门铃按键</t>
  </si>
  <si>
    <t>8160T</t>
  </si>
  <si>
    <t>按键</t>
  </si>
  <si>
    <t>A208T</t>
  </si>
  <si>
    <t>8100T2</t>
  </si>
  <si>
    <t>硅胶方圈</t>
  </si>
  <si>
    <t>54*36.8*5.8</t>
  </si>
  <si>
    <t>束线硅胶</t>
  </si>
  <si>
    <r>
      <rPr>
        <sz val="18"/>
        <color theme="1"/>
        <rFont val="宋体"/>
        <charset val="134"/>
      </rPr>
      <t>高度</t>
    </r>
    <r>
      <rPr>
        <sz val="18"/>
        <color theme="1"/>
        <rFont val="Arial"/>
        <charset val="134"/>
      </rPr>
      <t>6.5</t>
    </r>
  </si>
  <si>
    <t>USB硅胶塞</t>
  </si>
  <si>
    <t>DJ01-8245</t>
  </si>
  <si>
    <t>45.9*30.9*5.8</t>
  </si>
  <si>
    <t>U105</t>
  </si>
  <si>
    <t>KQ05</t>
  </si>
  <si>
    <r>
      <rPr>
        <sz val="18"/>
        <color theme="1"/>
        <rFont val="Arial"/>
        <charset val="134"/>
      </rPr>
      <t>60</t>
    </r>
    <r>
      <rPr>
        <sz val="18"/>
        <color theme="1"/>
        <rFont val="宋体"/>
        <charset val="134"/>
      </rPr>
      <t>度</t>
    </r>
  </si>
  <si>
    <t>DJ02</t>
  </si>
  <si>
    <r>
      <rPr>
        <sz val="14"/>
        <rFont val="宋体"/>
        <charset val="134"/>
      </rPr>
      <t>南 华 塑 料 橡 胶 厂</t>
    </r>
    <r>
      <rPr>
        <sz val="12"/>
        <rFont val="宋体"/>
        <charset val="134"/>
      </rPr>
      <t xml:space="preserve"> </t>
    </r>
    <r>
      <rPr>
        <b/>
        <sz val="12"/>
        <rFont val="宋体"/>
        <charset val="134"/>
      </rPr>
      <t xml:space="preserve">   </t>
    </r>
    <r>
      <rPr>
        <b/>
        <sz val="20"/>
        <rFont val="宋体"/>
        <charset val="134"/>
      </rPr>
      <t xml:space="preserve"> 送    货    单</t>
    </r>
  </si>
  <si>
    <t>客户</t>
  </si>
  <si>
    <t>广州市英泽电子有限公司</t>
  </si>
  <si>
    <t>送货编号</t>
  </si>
  <si>
    <t>名称</t>
  </si>
  <si>
    <r>
      <rPr>
        <sz val="12"/>
        <rFont val="宋体"/>
        <charset val="134"/>
      </rPr>
      <t>送</t>
    </r>
    <r>
      <rPr>
        <sz val="12"/>
        <rFont val="宋体"/>
        <charset val="134"/>
      </rPr>
      <t>货曰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期</t>
    </r>
  </si>
  <si>
    <t>订单号</t>
  </si>
  <si>
    <t>型号</t>
  </si>
  <si>
    <t>数量</t>
  </si>
  <si>
    <t>总额</t>
  </si>
  <si>
    <t>按键硅胶件 透明</t>
  </si>
  <si>
    <t>白色  存根联    红色  回单      黄色  客户联</t>
  </si>
  <si>
    <t>收货单位</t>
  </si>
  <si>
    <r>
      <rPr>
        <sz val="10"/>
        <rFont val="宋体"/>
        <charset val="134"/>
      </rPr>
      <t>送货单位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南华橡胶厂</t>
    </r>
  </si>
  <si>
    <t>收 货 人</t>
  </si>
  <si>
    <t>送 货 人  卢楚文</t>
  </si>
  <si>
    <t>英泽电子</t>
  </si>
  <si>
    <t>日期</t>
  </si>
  <si>
    <t>金额</t>
  </si>
  <si>
    <t>不含税</t>
  </si>
  <si>
    <r>
      <rPr>
        <sz val="11"/>
        <color theme="1"/>
        <rFont val="Tahoma"/>
        <charset val="134"/>
      </rPr>
      <t>5</t>
    </r>
    <r>
      <rPr>
        <sz val="11"/>
        <color theme="1"/>
        <rFont val="Tahoma"/>
        <charset val="134"/>
      </rPr>
      <t>//10</t>
    </r>
  </si>
  <si>
    <t>硅胶件 透明60度</t>
  </si>
  <si>
    <t>报价单</t>
  </si>
  <si>
    <t>行号</t>
  </si>
  <si>
    <t>商品名称</t>
  </si>
  <si>
    <t>整体尺寸</t>
  </si>
  <si>
    <t>单孔</t>
  </si>
  <si>
    <t>材质</t>
  </si>
  <si>
    <t>不含税单价(元/个）</t>
  </si>
  <si>
    <t>含税价</t>
  </si>
  <si>
    <t>货（天）</t>
  </si>
  <si>
    <t>KQ05-硅胶件</t>
  </si>
  <si>
    <t>硅胶</t>
  </si>
  <si>
    <t>模具</t>
  </si>
  <si>
    <t>一出20</t>
  </si>
  <si>
    <t>参考实物图</t>
  </si>
  <si>
    <t>8143门铃按键</t>
  </si>
  <si>
    <t>备注：</t>
  </si>
  <si>
    <t xml:space="preserve">           </t>
  </si>
  <si>
    <t xml:space="preserve">联系人：卢楚文       电话：13928664631     固话：86488938     QQ:1808540680  </t>
  </si>
  <si>
    <t xml:space="preserve">佛山市南海罗村南华塑料橡胶厂   </t>
  </si>
  <si>
    <t>2024.3.6</t>
  </si>
  <si>
    <t>2021.6.13</t>
  </si>
  <si>
    <r>
      <rPr>
        <sz val="16"/>
        <rFont val="宋体"/>
        <charset val="134"/>
      </rPr>
      <t>个</t>
    </r>
  </si>
  <si>
    <t>2021.7.21</t>
  </si>
  <si>
    <t>2021.7.22</t>
  </si>
  <si>
    <t>B104-USB</t>
  </si>
  <si>
    <t>2021.8.17</t>
  </si>
  <si>
    <t>USB插头硅胶件</t>
  </si>
  <si>
    <t>FC-338e</t>
  </si>
  <si>
    <t>4///22</t>
  </si>
  <si>
    <t>黑色硅胶件</t>
  </si>
  <si>
    <t>2022.5//7</t>
  </si>
  <si>
    <r>
      <rPr>
        <sz val="11"/>
        <color theme="1"/>
        <rFont val="Tahoma"/>
        <charset val="134"/>
      </rPr>
      <t>2</t>
    </r>
    <r>
      <rPr>
        <sz val="11"/>
        <color theme="1"/>
        <rFont val="Tahoma"/>
        <charset val="134"/>
      </rPr>
      <t>022.8.25</t>
    </r>
  </si>
  <si>
    <t>硅胶方圈黑</t>
  </si>
  <si>
    <t>2022.10.11</t>
  </si>
  <si>
    <t>4.3寸横屏人脸-硅胶件</t>
  </si>
  <si>
    <r>
      <rPr>
        <sz val="11"/>
        <color theme="1"/>
        <rFont val="Tahoma"/>
        <charset val="134"/>
      </rPr>
      <t>1</t>
    </r>
    <r>
      <rPr>
        <sz val="11"/>
        <color theme="1"/>
        <rFont val="Tahoma"/>
        <charset val="134"/>
      </rPr>
      <t>1//10</t>
    </r>
  </si>
  <si>
    <t>8150-UBS硅胶赛</t>
  </si>
  <si>
    <t>8150-USB</t>
  </si>
  <si>
    <r>
      <rPr>
        <sz val="11"/>
        <color theme="1"/>
        <rFont val="Tahoma"/>
        <charset val="134"/>
      </rPr>
      <t>4</t>
    </r>
    <r>
      <rPr>
        <sz val="11"/>
        <color theme="1"/>
        <rFont val="Tahoma"/>
        <charset val="134"/>
      </rPr>
      <t>//13</t>
    </r>
  </si>
  <si>
    <t>B104/A208T</t>
  </si>
  <si>
    <t>USB硅胶</t>
  </si>
  <si>
    <t>4//28</t>
  </si>
  <si>
    <t>8143 门铃键</t>
  </si>
  <si>
    <r>
      <rPr>
        <sz val="11"/>
        <color theme="1"/>
        <rFont val="Tahoma"/>
        <charset val="134"/>
      </rPr>
      <t>7</t>
    </r>
    <r>
      <rPr>
        <sz val="11"/>
        <color theme="1"/>
        <rFont val="Tahoma"/>
        <charset val="134"/>
      </rPr>
      <t>//6</t>
    </r>
  </si>
  <si>
    <r>
      <rPr>
        <sz val="11"/>
        <color theme="1"/>
        <rFont val="Tahoma"/>
        <charset val="134"/>
      </rPr>
      <t>7</t>
    </r>
    <r>
      <rPr>
        <sz val="11"/>
        <color theme="1"/>
        <rFont val="Tahoma"/>
        <charset val="134"/>
      </rPr>
      <t>//8</t>
    </r>
  </si>
  <si>
    <r>
      <rPr>
        <sz val="11"/>
        <color theme="1"/>
        <rFont val="Tahoma"/>
        <charset val="134"/>
      </rPr>
      <t>9</t>
    </r>
    <r>
      <rPr>
        <sz val="11"/>
        <color theme="1"/>
        <rFont val="Tahoma"/>
        <charset val="134"/>
      </rPr>
      <t>//13</t>
    </r>
  </si>
  <si>
    <t>硅胶套 黑</t>
  </si>
  <si>
    <r>
      <rPr>
        <sz val="11"/>
        <color theme="1"/>
        <rFont val="Tahoma"/>
        <charset val="134"/>
      </rPr>
      <t>1</t>
    </r>
    <r>
      <rPr>
        <sz val="11"/>
        <color theme="1"/>
        <rFont val="Tahoma"/>
        <charset val="134"/>
      </rPr>
      <t>1//7</t>
    </r>
  </si>
  <si>
    <t>硅胶圈45.9*30.9*5.8
黑色</t>
  </si>
  <si>
    <r>
      <rPr>
        <sz val="11"/>
        <color theme="1"/>
        <rFont val="Tahoma"/>
        <charset val="134"/>
      </rPr>
      <t>2</t>
    </r>
    <r>
      <rPr>
        <sz val="11"/>
        <color theme="1"/>
        <rFont val="Tahoma"/>
        <charset val="134"/>
      </rPr>
      <t>//26</t>
    </r>
  </si>
  <si>
    <t>硅胶方圈 54*36.8*5.8 黑</t>
  </si>
  <si>
    <r>
      <rPr>
        <sz val="11"/>
        <color theme="1"/>
        <rFont val="Tahoma"/>
        <charset val="134"/>
      </rPr>
      <t>3</t>
    </r>
    <r>
      <rPr>
        <sz val="11"/>
        <color theme="1"/>
        <rFont val="Tahoma"/>
        <charset val="134"/>
      </rPr>
      <t>//8</t>
    </r>
  </si>
  <si>
    <r>
      <rPr>
        <sz val="11"/>
        <color theme="1"/>
        <rFont val="Tahoma"/>
        <charset val="134"/>
      </rPr>
      <t>4</t>
    </r>
    <r>
      <rPr>
        <sz val="11"/>
        <color theme="1"/>
        <rFont val="Tahoma"/>
        <charset val="134"/>
      </rPr>
      <t>//24</t>
    </r>
  </si>
  <si>
    <t>4//25.</t>
  </si>
  <si>
    <t>USB硅胶塞 黑</t>
  </si>
  <si>
    <r>
      <rPr>
        <sz val="11"/>
        <color theme="1"/>
        <rFont val="Tahoma"/>
        <charset val="134"/>
      </rPr>
      <t>5</t>
    </r>
    <r>
      <rPr>
        <sz val="11"/>
        <color theme="1"/>
        <rFont val="Tahoma"/>
        <charset val="134"/>
      </rPr>
      <t>//20</t>
    </r>
  </si>
  <si>
    <r>
      <rPr>
        <sz val="11"/>
        <color theme="1"/>
        <rFont val="Tahoma"/>
        <charset val="134"/>
      </rPr>
      <t>7</t>
    </r>
    <r>
      <rPr>
        <sz val="11"/>
        <color theme="1"/>
        <rFont val="Tahoma"/>
        <charset val="134"/>
      </rPr>
      <t>//13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</si>
</sst>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64">
    <font>
      <sz val="11"/>
      <color theme="1"/>
      <name val="Tahoma"/>
      <charset val="134"/>
    </font>
    <font>
      <sz val="16"/>
      <color theme="1"/>
      <name val="Tahoma"/>
      <charset val="134"/>
    </font>
    <font>
      <sz val="16"/>
      <color theme="1"/>
      <name val="Arial"/>
      <charset val="134"/>
    </font>
    <font>
      <sz val="16"/>
      <color theme="1"/>
      <name val="宋体"/>
      <charset val="134"/>
    </font>
    <font>
      <sz val="16"/>
      <name val="Arial"/>
      <charset val="134"/>
    </font>
    <font>
      <sz val="16"/>
      <name val="宋体"/>
      <charset val="134"/>
    </font>
    <font>
      <b/>
      <sz val="16"/>
      <name val="宋体"/>
      <charset val="134"/>
    </font>
    <font>
      <sz val="18"/>
      <color theme="1"/>
      <name val="Arial"/>
      <charset val="134"/>
    </font>
    <font>
      <sz val="18"/>
      <color theme="1"/>
      <name val="宋体"/>
      <charset val="134"/>
    </font>
    <font>
      <b/>
      <sz val="18"/>
      <color theme="1"/>
      <name val="宋体"/>
      <charset val="134"/>
    </font>
    <font>
      <sz val="16"/>
      <color theme="1"/>
      <name val="宋体"/>
      <charset val="134"/>
      <scheme val="major"/>
    </font>
    <font>
      <sz val="14"/>
      <color theme="1"/>
      <name val="宋体"/>
      <charset val="134"/>
      <scheme val="major"/>
    </font>
    <font>
      <sz val="16"/>
      <name val="宋体"/>
      <charset val="134"/>
      <scheme val="major"/>
    </font>
    <font>
      <sz val="12"/>
      <color theme="1"/>
      <name val="Arial"/>
      <charset val="134"/>
    </font>
    <font>
      <sz val="12"/>
      <color theme="1"/>
      <name val="宋体"/>
      <charset val="134"/>
      <scheme val="major"/>
    </font>
    <font>
      <sz val="14"/>
      <color theme="1"/>
      <name val="宋体"/>
      <charset val="134"/>
    </font>
    <font>
      <sz val="14"/>
      <color theme="1"/>
      <name val="宋体"/>
      <charset val="134"/>
      <scheme val="minor"/>
    </font>
    <font>
      <sz val="14"/>
      <color theme="1"/>
      <name val="Arial Unicode MS"/>
      <charset val="134"/>
    </font>
    <font>
      <sz val="14"/>
      <color theme="1"/>
      <name val="Arial"/>
      <charset val="134"/>
    </font>
    <font>
      <sz val="14"/>
      <color theme="1"/>
      <name val="Tahoma"/>
      <charset val="134"/>
    </font>
    <font>
      <b/>
      <sz val="16"/>
      <color theme="1"/>
      <name val="Arial Unicode MS"/>
      <charset val="134"/>
    </font>
    <font>
      <sz val="16"/>
      <color theme="1"/>
      <name val="宋体"/>
      <charset val="134"/>
      <scheme val="minor"/>
    </font>
    <font>
      <sz val="14"/>
      <name val="微软雅黑"/>
      <charset val="134"/>
    </font>
    <font>
      <sz val="12"/>
      <name val="微软雅黑"/>
      <charset val="134"/>
    </font>
    <font>
      <sz val="16"/>
      <name val="微软雅黑"/>
      <charset val="134"/>
    </font>
    <font>
      <sz val="18"/>
      <name val="微软雅黑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i/>
      <u/>
      <sz val="12"/>
      <name val="宋体"/>
      <charset val="134"/>
    </font>
    <font>
      <sz val="14"/>
      <name val="黑体"/>
      <charset val="134"/>
    </font>
    <font>
      <i/>
      <sz val="12"/>
      <name val="宋体"/>
      <charset val="134"/>
    </font>
    <font>
      <sz val="14"/>
      <name val="Times New Roman"/>
      <charset val="134"/>
    </font>
    <font>
      <sz val="10"/>
      <name val="宋体"/>
      <charset val="134"/>
    </font>
    <font>
      <sz val="11"/>
      <color theme="1"/>
      <name val="Arial"/>
      <charset val="134"/>
    </font>
    <font>
      <b/>
      <sz val="16"/>
      <color theme="4"/>
      <name val="Arial Unicode MS"/>
      <charset val="134"/>
    </font>
    <font>
      <sz val="14"/>
      <color theme="4"/>
      <name val="Arial"/>
      <charset val="134"/>
    </font>
    <font>
      <sz val="14"/>
      <color theme="4"/>
      <name val="宋体"/>
      <charset val="134"/>
    </font>
    <font>
      <b/>
      <sz val="20"/>
      <color rgb="FFFF0000"/>
      <name val="宋体"/>
      <charset val="134"/>
    </font>
    <font>
      <b/>
      <sz val="16"/>
      <name val="Arial Unicode MS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20"/>
      <name val="宋体"/>
      <charset val="134"/>
    </font>
    <font>
      <sz val="12"/>
      <name val="Times New Roman"/>
      <charset val="134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4" borderId="1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17" applyNumberFormat="0" applyAlignment="0" applyProtection="0">
      <alignment vertical="center"/>
    </xf>
    <xf numFmtId="0" fontId="50" fillId="6" borderId="18" applyNumberFormat="0" applyAlignment="0" applyProtection="0">
      <alignment vertical="center"/>
    </xf>
    <xf numFmtId="0" fontId="51" fillId="6" borderId="17" applyNumberFormat="0" applyAlignment="0" applyProtection="0">
      <alignment vertical="center"/>
    </xf>
    <xf numFmtId="0" fontId="52" fillId="7" borderId="19" applyNumberFormat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0" borderId="21" applyNumberFormat="0" applyFill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27" fillId="0" borderId="0"/>
    <xf numFmtId="0" fontId="27" fillId="0" borderId="0">
      <alignment vertical="center"/>
    </xf>
  </cellStyleXfs>
  <cellXfs count="1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0" borderId="1" xfId="0" applyNumberForma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10" xfId="0" applyFont="1" applyBorder="1" applyAlignment="1">
      <alignment horizontal="right" vertical="center"/>
    </xf>
    <xf numFmtId="0" fontId="22" fillId="0" borderId="11" xfId="0" applyFont="1" applyBorder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8" xfId="0" applyFont="1" applyBorder="1" applyAlignment="1">
      <alignment horizontal="right" vertical="center"/>
    </xf>
    <xf numFmtId="3" fontId="23" fillId="0" borderId="0" xfId="0" applyNumberFormat="1" applyFont="1" applyAlignment="1">
      <alignment vertical="center"/>
    </xf>
    <xf numFmtId="3" fontId="0" fillId="0" borderId="0" xfId="0" applyNumberFormat="1"/>
    <xf numFmtId="0" fontId="0" fillId="0" borderId="0" xfId="0" applyAlignment="1"/>
    <xf numFmtId="176" fontId="22" fillId="0" borderId="1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right" vertical="center"/>
    </xf>
    <xf numFmtId="31" fontId="25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/>
    <xf numFmtId="0" fontId="3" fillId="0" borderId="12" xfId="0" applyFont="1" applyBorder="1" applyAlignment="1"/>
    <xf numFmtId="0" fontId="26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3" xfId="0" applyFont="1" applyBorder="1" applyAlignment="1">
      <alignment horizontal="center"/>
    </xf>
    <xf numFmtId="0" fontId="0" fillId="0" borderId="13" xfId="0" applyBorder="1"/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8" fillId="0" borderId="9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30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31" fontId="32" fillId="0" borderId="0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0" fontId="33" fillId="0" borderId="0" xfId="0" applyFont="1" applyBorder="1" applyAlignment="1"/>
    <xf numFmtId="0" fontId="2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9" fillId="0" borderId="1" xfId="49" applyFont="1" applyBorder="1" applyAlignment="1">
      <alignment horizontal="center" vertical="center"/>
    </xf>
    <xf numFmtId="0" fontId="39" fillId="0" borderId="1" xfId="5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0" Type="http://schemas.openxmlformats.org/officeDocument/2006/relationships/image" Target="../media/image40.pn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jpe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jpe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41.jpe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34.png"/><Relationship Id="rId4" Type="http://schemas.openxmlformats.org/officeDocument/2006/relationships/image" Target="../media/image25.jpeg"/><Relationship Id="rId3" Type="http://schemas.openxmlformats.org/officeDocument/2006/relationships/image" Target="../media/image8.png"/><Relationship Id="rId2" Type="http://schemas.openxmlformats.org/officeDocument/2006/relationships/image" Target="../media/image37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106244</xdr:colOff>
      <xdr:row>1</xdr:row>
      <xdr:rowOff>108074</xdr:rowOff>
    </xdr:from>
    <xdr:to>
      <xdr:col>1</xdr:col>
      <xdr:colOff>1174751</xdr:colOff>
      <xdr:row>1</xdr:row>
      <xdr:rowOff>751417</xdr:rowOff>
    </xdr:to>
    <xdr:pic>
      <xdr:nvPicPr>
        <xdr:cNvPr id="6" name="图片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9645" y="610870"/>
          <a:ext cx="1068705" cy="643255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222251</xdr:colOff>
      <xdr:row>2</xdr:row>
      <xdr:rowOff>105833</xdr:rowOff>
    </xdr:from>
    <xdr:to>
      <xdr:col>1</xdr:col>
      <xdr:colOff>1121835</xdr:colOff>
      <xdr:row>2</xdr:row>
      <xdr:rowOff>788452</xdr:rowOff>
    </xdr:to>
    <xdr:pic>
      <xdr:nvPicPr>
        <xdr:cNvPr id="7" name="图片 6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355850" y="1446530"/>
          <a:ext cx="899160" cy="682625"/>
        </a:xfrm>
        <a:prstGeom prst="rect">
          <a:avLst/>
        </a:prstGeom>
      </xdr:spPr>
    </xdr:pic>
    <xdr:clientData/>
  </xdr:twoCellAnchor>
  <xdr:twoCellAnchor editAs="oneCell">
    <xdr:from>
      <xdr:col>1</xdr:col>
      <xdr:colOff>176817</xdr:colOff>
      <xdr:row>3</xdr:row>
      <xdr:rowOff>83069</xdr:rowOff>
    </xdr:from>
    <xdr:to>
      <xdr:col>1</xdr:col>
      <xdr:colOff>1220258</xdr:colOff>
      <xdr:row>3</xdr:row>
      <xdr:rowOff>755507</xdr:rowOff>
    </xdr:to>
    <xdr:pic>
      <xdr:nvPicPr>
        <xdr:cNvPr id="8" name="图片 7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310130" y="2271395"/>
          <a:ext cx="1043305" cy="672465"/>
        </a:xfrm>
        <a:prstGeom prst="rect">
          <a:avLst/>
        </a:prstGeom>
      </xdr:spPr>
    </xdr:pic>
    <xdr:clientData/>
  </xdr:twoCellAnchor>
  <xdr:twoCellAnchor>
    <xdr:from>
      <xdr:col>1</xdr:col>
      <xdr:colOff>158748</xdr:colOff>
      <xdr:row>4</xdr:row>
      <xdr:rowOff>52917</xdr:rowOff>
    </xdr:from>
    <xdr:to>
      <xdr:col>1</xdr:col>
      <xdr:colOff>1206499</xdr:colOff>
      <xdr:row>4</xdr:row>
      <xdr:rowOff>698500</xdr:rowOff>
    </xdr:to>
    <xdr:pic>
      <xdr:nvPicPr>
        <xdr:cNvPr id="10" name="Picture 1" descr="IMG_3081(20190314-074619)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 flipH="1">
          <a:off x="2291715" y="3089275"/>
          <a:ext cx="1047750" cy="6457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116417</xdr:colOff>
      <xdr:row>5</xdr:row>
      <xdr:rowOff>63500</xdr:rowOff>
    </xdr:from>
    <xdr:to>
      <xdr:col>1</xdr:col>
      <xdr:colOff>1100667</xdr:colOff>
      <xdr:row>5</xdr:row>
      <xdr:rowOff>721264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5" cstate="print"/>
        <a:srcRect/>
        <a:stretch>
          <a:fillRect/>
        </a:stretch>
      </xdr:blipFill>
      <xdr:spPr>
        <a:xfrm>
          <a:off x="2249805" y="3871595"/>
          <a:ext cx="984250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306916</xdr:colOff>
      <xdr:row>6</xdr:row>
      <xdr:rowOff>116417</xdr:rowOff>
    </xdr:from>
    <xdr:to>
      <xdr:col>1</xdr:col>
      <xdr:colOff>906991</xdr:colOff>
      <xdr:row>6</xdr:row>
      <xdr:rowOff>687917</xdr:rowOff>
    </xdr:to>
    <xdr:pic>
      <xdr:nvPicPr>
        <xdr:cNvPr id="12" name="Picture 33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2440305" y="4686300"/>
          <a:ext cx="600075" cy="571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254005</xdr:colOff>
      <xdr:row>7</xdr:row>
      <xdr:rowOff>89961</xdr:rowOff>
    </xdr:from>
    <xdr:to>
      <xdr:col>1</xdr:col>
      <xdr:colOff>1195921</xdr:colOff>
      <xdr:row>7</xdr:row>
      <xdr:rowOff>752698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 rot="16200000">
          <a:off x="2526665" y="5339080"/>
          <a:ext cx="662940" cy="942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296334</xdr:colOff>
      <xdr:row>8</xdr:row>
      <xdr:rowOff>52917</xdr:rowOff>
    </xdr:from>
    <xdr:to>
      <xdr:col>1</xdr:col>
      <xdr:colOff>1134232</xdr:colOff>
      <xdr:row>8</xdr:row>
      <xdr:rowOff>772582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r:embed="rId8" cstate="print"/>
        <a:srcRect/>
        <a:stretch>
          <a:fillRect/>
        </a:stretch>
      </xdr:blipFill>
      <xdr:spPr>
        <a:xfrm>
          <a:off x="2429510" y="6356350"/>
          <a:ext cx="838200" cy="7194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179917</xdr:colOff>
      <xdr:row>9</xdr:row>
      <xdr:rowOff>52916</xdr:rowOff>
    </xdr:from>
    <xdr:to>
      <xdr:col>1</xdr:col>
      <xdr:colOff>1116542</xdr:colOff>
      <xdr:row>9</xdr:row>
      <xdr:rowOff>893652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2313305" y="7270750"/>
          <a:ext cx="936625" cy="840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109881</xdr:colOff>
      <xdr:row>10</xdr:row>
      <xdr:rowOff>60852</xdr:rowOff>
    </xdr:from>
    <xdr:to>
      <xdr:col>1</xdr:col>
      <xdr:colOff>1264045</xdr:colOff>
      <xdr:row>10</xdr:row>
      <xdr:rowOff>846666</xdr:rowOff>
    </xdr:to>
    <xdr:pic>
      <xdr:nvPicPr>
        <xdr:cNvPr id="18" name="Picture 37"/>
        <xdr:cNvPicPr>
          <a:picLocks noChangeAspect="1" noChangeArrowheads="1"/>
        </xdr:cNvPicPr>
      </xdr:nvPicPr>
      <xdr:blipFill>
        <a:blip r:embed="rId10" cstate="print"/>
        <a:srcRect/>
        <a:stretch>
          <a:fillRect/>
        </a:stretch>
      </xdr:blipFill>
      <xdr:spPr>
        <a:xfrm rot="16200000">
          <a:off x="2427605" y="8008620"/>
          <a:ext cx="785495" cy="115443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11</xdr:row>
      <xdr:rowOff>42334</xdr:rowOff>
    </xdr:from>
    <xdr:to>
      <xdr:col>1</xdr:col>
      <xdr:colOff>1301750</xdr:colOff>
      <xdr:row>11</xdr:row>
      <xdr:rowOff>805307</xdr:rowOff>
    </xdr:to>
    <xdr:pic>
      <xdr:nvPicPr>
        <xdr:cNvPr id="19" name="Picture 34"/>
        <xdr:cNvPicPr>
          <a:picLocks noChangeAspect="1" noChangeArrowheads="1"/>
        </xdr:cNvPicPr>
      </xdr:nvPicPr>
      <xdr:blipFill>
        <a:blip r:embed="rId11" cstate="print"/>
        <a:srcRect/>
        <a:stretch>
          <a:fillRect/>
        </a:stretch>
      </xdr:blipFill>
      <xdr:spPr>
        <a:xfrm flipH="1">
          <a:off x="2324100" y="9088755"/>
          <a:ext cx="1111250" cy="76327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95250</xdr:colOff>
      <xdr:row>12</xdr:row>
      <xdr:rowOff>74084</xdr:rowOff>
    </xdr:from>
    <xdr:to>
      <xdr:col>1</xdr:col>
      <xdr:colOff>1322918</xdr:colOff>
      <xdr:row>12</xdr:row>
      <xdr:rowOff>854076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r:embed="rId12" cstate="print"/>
        <a:srcRect/>
        <a:stretch>
          <a:fillRect/>
        </a:stretch>
      </xdr:blipFill>
      <xdr:spPr>
        <a:xfrm>
          <a:off x="2228850" y="10034905"/>
          <a:ext cx="1227455" cy="78041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137584</xdr:colOff>
      <xdr:row>13</xdr:row>
      <xdr:rowOff>42333</xdr:rowOff>
    </xdr:from>
    <xdr:to>
      <xdr:col>1</xdr:col>
      <xdr:colOff>1280584</xdr:colOff>
      <xdr:row>13</xdr:row>
      <xdr:rowOff>876050</xdr:rowOff>
    </xdr:to>
    <xdr:pic>
      <xdr:nvPicPr>
        <xdr:cNvPr id="21" name="Picture 35"/>
        <xdr:cNvPicPr>
          <a:picLocks noChangeAspect="1" noChangeArrowheads="1"/>
        </xdr:cNvPicPr>
      </xdr:nvPicPr>
      <xdr:blipFill>
        <a:blip r:embed="rId13" cstate="print"/>
        <a:srcRect/>
        <a:stretch>
          <a:fillRect/>
        </a:stretch>
      </xdr:blipFill>
      <xdr:spPr>
        <a:xfrm>
          <a:off x="2270760" y="10917555"/>
          <a:ext cx="1143000" cy="83375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171185</xdr:colOff>
      <xdr:row>14</xdr:row>
      <xdr:rowOff>40483</xdr:rowOff>
    </xdr:from>
    <xdr:to>
      <xdr:col>1</xdr:col>
      <xdr:colOff>1206500</xdr:colOff>
      <xdr:row>14</xdr:row>
      <xdr:rowOff>818129</xdr:rowOff>
    </xdr:to>
    <xdr:pic>
      <xdr:nvPicPr>
        <xdr:cNvPr id="22" name="Picture 36"/>
        <xdr:cNvPicPr>
          <a:picLocks noChangeAspect="1" noChangeArrowheads="1"/>
        </xdr:cNvPicPr>
      </xdr:nvPicPr>
      <xdr:blipFill>
        <a:blip r:embed="rId14" cstate="print"/>
        <a:srcRect/>
        <a:stretch>
          <a:fillRect/>
        </a:stretch>
      </xdr:blipFill>
      <xdr:spPr>
        <a:xfrm rot="5400000" flipH="1">
          <a:off x="2433320" y="11701145"/>
          <a:ext cx="777875" cy="103568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287867</xdr:colOff>
      <xdr:row>15</xdr:row>
      <xdr:rowOff>76200</xdr:rowOff>
    </xdr:from>
    <xdr:to>
      <xdr:col>1</xdr:col>
      <xdr:colOff>1110377</xdr:colOff>
      <xdr:row>15</xdr:row>
      <xdr:rowOff>711200</xdr:rowOff>
    </xdr:to>
    <xdr:pic>
      <xdr:nvPicPr>
        <xdr:cNvPr id="16" name="Picture 7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21255" y="12723495"/>
          <a:ext cx="8223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201528</xdr:colOff>
      <xdr:row>16</xdr:row>
      <xdr:rowOff>83127</xdr:rowOff>
    </xdr:from>
    <xdr:to>
      <xdr:col>1</xdr:col>
      <xdr:colOff>1296332</xdr:colOff>
      <xdr:row>16</xdr:row>
      <xdr:rowOff>789709</xdr:rowOff>
    </xdr:to>
    <xdr:pic>
      <xdr:nvPicPr>
        <xdr:cNvPr id="17" name="Picture 9"/>
        <xdr:cNvPicPr>
          <a:picLocks noChangeAspect="1" noChangeArrowheads="1"/>
        </xdr:cNvPicPr>
      </xdr:nvPicPr>
      <xdr:blipFill>
        <a:blip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34895" y="13568045"/>
          <a:ext cx="1094740" cy="706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254001</xdr:colOff>
      <xdr:row>17</xdr:row>
      <xdr:rowOff>97446</xdr:rowOff>
    </xdr:from>
    <xdr:to>
      <xdr:col>1</xdr:col>
      <xdr:colOff>1253067</xdr:colOff>
      <xdr:row>17</xdr:row>
      <xdr:rowOff>788368</xdr:rowOff>
    </xdr:to>
    <xdr:pic>
      <xdr:nvPicPr>
        <xdr:cNvPr id="23" name="Picture 12"/>
        <xdr:cNvPicPr>
          <a:picLocks noChangeAspect="1" noChangeArrowheads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7600" y="14420850"/>
          <a:ext cx="998855" cy="690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285177</xdr:colOff>
      <xdr:row>18</xdr:row>
      <xdr:rowOff>83692</xdr:rowOff>
    </xdr:from>
    <xdr:to>
      <xdr:col>1</xdr:col>
      <xdr:colOff>1131794</xdr:colOff>
      <xdr:row>18</xdr:row>
      <xdr:rowOff>664230</xdr:rowOff>
    </xdr:to>
    <xdr:pic>
      <xdr:nvPicPr>
        <xdr:cNvPr id="24" name="Picture 7"/>
        <xdr:cNvPicPr>
          <a:picLocks noChangeAspect="1" noChangeArrowheads="1"/>
        </xdr:cNvPicPr>
      </xdr:nvPicPr>
      <xdr:blipFill>
        <a:blip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18715" y="15245080"/>
          <a:ext cx="84645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206585</xdr:colOff>
      <xdr:row>19</xdr:row>
      <xdr:rowOff>38946</xdr:rowOff>
    </xdr:from>
    <xdr:to>
      <xdr:col>1</xdr:col>
      <xdr:colOff>1254994</xdr:colOff>
      <xdr:row>19</xdr:row>
      <xdr:rowOff>660433</xdr:rowOff>
    </xdr:to>
    <xdr:pic>
      <xdr:nvPicPr>
        <xdr:cNvPr id="25" name="Picture 9"/>
        <xdr:cNvPicPr>
          <a:picLocks noChangeAspect="1" noChangeArrowheads="1"/>
        </xdr:cNvPicPr>
      </xdr:nvPicPr>
      <xdr:blipFill>
        <a:blip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39975" y="15924530"/>
          <a:ext cx="1048385" cy="621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245533</xdr:colOff>
      <xdr:row>20</xdr:row>
      <xdr:rowOff>68157</xdr:rowOff>
    </xdr:from>
    <xdr:to>
      <xdr:col>1</xdr:col>
      <xdr:colOff>1246351</xdr:colOff>
      <xdr:row>20</xdr:row>
      <xdr:rowOff>656050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78710" y="16677640"/>
          <a:ext cx="1000760" cy="5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301413</xdr:colOff>
      <xdr:row>21</xdr:row>
      <xdr:rowOff>67733</xdr:rowOff>
    </xdr:from>
    <xdr:to>
      <xdr:col>1</xdr:col>
      <xdr:colOff>1096548</xdr:colOff>
      <xdr:row>21</xdr:row>
      <xdr:rowOff>627530</xdr:rowOff>
    </xdr:to>
    <xdr:pic>
      <xdr:nvPicPr>
        <xdr:cNvPr id="27" name="Picture 16"/>
        <xdr:cNvPicPr>
          <a:picLocks noChangeAspect="1" noChangeArrowheads="1"/>
        </xdr:cNvPicPr>
      </xdr:nvPicPr>
      <xdr:blipFill>
        <a:blip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34590" y="17400905"/>
          <a:ext cx="79502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318654</xdr:colOff>
      <xdr:row>24</xdr:row>
      <xdr:rowOff>83128</xdr:rowOff>
    </xdr:from>
    <xdr:to>
      <xdr:col>1</xdr:col>
      <xdr:colOff>1011382</xdr:colOff>
      <xdr:row>24</xdr:row>
      <xdr:rowOff>598042</xdr:rowOff>
    </xdr:to>
    <xdr:pic>
      <xdr:nvPicPr>
        <xdr:cNvPr id="29" name="图片 1"/>
        <xdr:cNvPicPr>
          <a:picLocks noChangeAspect="1"/>
        </xdr:cNvPicPr>
      </xdr:nvPicPr>
      <xdr:blipFill>
        <a:blip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51735" y="19690715"/>
          <a:ext cx="692785" cy="514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261297</xdr:colOff>
      <xdr:row>25</xdr:row>
      <xdr:rowOff>96980</xdr:rowOff>
    </xdr:from>
    <xdr:to>
      <xdr:col>1</xdr:col>
      <xdr:colOff>1140228</xdr:colOff>
      <xdr:row>25</xdr:row>
      <xdr:rowOff>854131</xdr:rowOff>
    </xdr:to>
    <xdr:pic>
      <xdr:nvPicPr>
        <xdr:cNvPr id="30" name="Picture 4"/>
        <xdr:cNvPicPr>
          <a:picLocks noChangeAspect="1" noChangeArrowheads="1"/>
        </xdr:cNvPicPr>
      </xdr:nvPicPr>
      <xdr:blipFill>
        <a:blip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94585" y="20338415"/>
          <a:ext cx="878840" cy="757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311728</xdr:colOff>
      <xdr:row>26</xdr:row>
      <xdr:rowOff>173182</xdr:rowOff>
    </xdr:from>
    <xdr:to>
      <xdr:col>1</xdr:col>
      <xdr:colOff>1163117</xdr:colOff>
      <xdr:row>26</xdr:row>
      <xdr:rowOff>813955</xdr:rowOff>
    </xdr:to>
    <xdr:pic>
      <xdr:nvPicPr>
        <xdr:cNvPr id="31" name="图片 1"/>
        <xdr:cNvPicPr>
          <a:picLocks noChangeAspect="1"/>
        </xdr:cNvPicPr>
      </xdr:nvPicPr>
      <xdr:blipFill>
        <a:blip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4750" y="21353145"/>
          <a:ext cx="851535" cy="640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</xdr:colOff>
      <xdr:row>27</xdr:row>
      <xdr:rowOff>91440</xdr:rowOff>
    </xdr:from>
    <xdr:to>
      <xdr:col>1</xdr:col>
      <xdr:colOff>1370965</xdr:colOff>
      <xdr:row>27</xdr:row>
      <xdr:rowOff>933450</xdr:rowOff>
    </xdr:to>
    <xdr:pic>
      <xdr:nvPicPr>
        <xdr:cNvPr id="2" name="图片 1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185035" y="22262465"/>
          <a:ext cx="1319530" cy="842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172085</xdr:colOff>
      <xdr:row>28</xdr:row>
      <xdr:rowOff>146685</xdr:rowOff>
    </xdr:from>
    <xdr:to>
      <xdr:col>1</xdr:col>
      <xdr:colOff>1256030</xdr:colOff>
      <xdr:row>28</xdr:row>
      <xdr:rowOff>882015</xdr:rowOff>
    </xdr:to>
    <xdr:pic>
      <xdr:nvPicPr>
        <xdr:cNvPr id="3" name="图片 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2305685" y="23308310"/>
          <a:ext cx="1083945" cy="735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64135</xdr:colOff>
      <xdr:row>29</xdr:row>
      <xdr:rowOff>50800</xdr:rowOff>
    </xdr:from>
    <xdr:to>
      <xdr:col>1</xdr:col>
      <xdr:colOff>1386205</xdr:colOff>
      <xdr:row>29</xdr:row>
      <xdr:rowOff>894080</xdr:rowOff>
    </xdr:to>
    <xdr:pic>
      <xdr:nvPicPr>
        <xdr:cNvPr id="4" name="图片 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2197735" y="24203025"/>
          <a:ext cx="1322070" cy="84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274320</xdr:colOff>
      <xdr:row>30</xdr:row>
      <xdr:rowOff>89535</xdr:rowOff>
    </xdr:from>
    <xdr:to>
      <xdr:col>1</xdr:col>
      <xdr:colOff>1031875</xdr:colOff>
      <xdr:row>30</xdr:row>
      <xdr:rowOff>824230</xdr:rowOff>
    </xdr:to>
    <xdr:pic>
      <xdr:nvPicPr>
        <xdr:cNvPr id="5" name="图片 4"/>
        <xdr:cNvPicPr>
          <a:picLocks noChangeAspect="1"/>
        </xdr:cNvPicPr>
      </xdr:nvPicPr>
      <xdr:blipFill>
        <a:blip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07920" y="25232360"/>
          <a:ext cx="757555" cy="734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262890</xdr:colOff>
      <xdr:row>31</xdr:row>
      <xdr:rowOff>32385</xdr:rowOff>
    </xdr:from>
    <xdr:to>
      <xdr:col>1</xdr:col>
      <xdr:colOff>1152525</xdr:colOff>
      <xdr:row>31</xdr:row>
      <xdr:rowOff>935355</xdr:rowOff>
    </xdr:to>
    <xdr:pic>
      <xdr:nvPicPr>
        <xdr:cNvPr id="9" name="图片 8"/>
        <xdr:cNvPicPr>
          <a:picLocks noChangeAspect="1"/>
        </xdr:cNvPicPr>
      </xdr:nvPicPr>
      <xdr:blipFill>
        <a:blip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96490" y="26165810"/>
          <a:ext cx="889635" cy="902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186690</xdr:colOff>
      <xdr:row>32</xdr:row>
      <xdr:rowOff>137160</xdr:rowOff>
    </xdr:from>
    <xdr:to>
      <xdr:col>1</xdr:col>
      <xdr:colOff>1271270</xdr:colOff>
      <xdr:row>32</xdr:row>
      <xdr:rowOff>945515</xdr:rowOff>
    </xdr:to>
    <xdr:pic>
      <xdr:nvPicPr>
        <xdr:cNvPr id="11" name="图片 5"/>
        <xdr:cNvPicPr>
          <a:picLocks noChangeAspect="1"/>
        </xdr:cNvPicPr>
      </xdr:nvPicPr>
      <xdr:blipFill>
        <a:blip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0290" y="27261185"/>
          <a:ext cx="1084580" cy="808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156845</xdr:colOff>
      <xdr:row>33</xdr:row>
      <xdr:rowOff>62230</xdr:rowOff>
    </xdr:from>
    <xdr:to>
      <xdr:col>1</xdr:col>
      <xdr:colOff>1219200</xdr:colOff>
      <xdr:row>33</xdr:row>
      <xdr:rowOff>939800</xdr:rowOff>
    </xdr:to>
    <xdr:pic>
      <xdr:nvPicPr>
        <xdr:cNvPr id="13" name="图片 3"/>
        <xdr:cNvPicPr>
          <a:picLocks noChangeAspect="1"/>
        </xdr:cNvPicPr>
      </xdr:nvPicPr>
      <xdr:blipFill>
        <a:blip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90445" y="28176855"/>
          <a:ext cx="1062355" cy="877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90805</xdr:colOff>
      <xdr:row>34</xdr:row>
      <xdr:rowOff>62230</xdr:rowOff>
    </xdr:from>
    <xdr:to>
      <xdr:col>1</xdr:col>
      <xdr:colOff>1306195</xdr:colOff>
      <xdr:row>34</xdr:row>
      <xdr:rowOff>779780</xdr:rowOff>
    </xdr:to>
    <xdr:pic>
      <xdr:nvPicPr>
        <xdr:cNvPr id="15" name="图片 4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2224405" y="29167455"/>
          <a:ext cx="1215390" cy="717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267613</xdr:colOff>
      <xdr:row>7</xdr:row>
      <xdr:rowOff>76354</xdr:rowOff>
    </xdr:from>
    <xdr:to>
      <xdr:col>1</xdr:col>
      <xdr:colOff>1209529</xdr:colOff>
      <xdr:row>7</xdr:row>
      <xdr:rowOff>739091</xdr:rowOff>
    </xdr:to>
    <xdr:pic>
      <xdr:nvPicPr>
        <xdr:cNvPr id="35" name="Picture 3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 rot="16200000">
          <a:off x="2540635" y="5325745"/>
          <a:ext cx="662305" cy="9417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106244</xdr:colOff>
      <xdr:row>1</xdr:row>
      <xdr:rowOff>108074</xdr:rowOff>
    </xdr:from>
    <xdr:to>
      <xdr:col>1</xdr:col>
      <xdr:colOff>1174751</xdr:colOff>
      <xdr:row>1</xdr:row>
      <xdr:rowOff>751417</xdr:rowOff>
    </xdr:to>
    <xdr:pic>
      <xdr:nvPicPr>
        <xdr:cNvPr id="36" name="图片 3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9645" y="610870"/>
          <a:ext cx="1068705" cy="643255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222251</xdr:colOff>
      <xdr:row>2</xdr:row>
      <xdr:rowOff>105833</xdr:rowOff>
    </xdr:from>
    <xdr:to>
      <xdr:col>1</xdr:col>
      <xdr:colOff>1121835</xdr:colOff>
      <xdr:row>2</xdr:row>
      <xdr:rowOff>788452</xdr:rowOff>
    </xdr:to>
    <xdr:pic>
      <xdr:nvPicPr>
        <xdr:cNvPr id="37" name="图片 36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355850" y="1446530"/>
          <a:ext cx="899160" cy="682625"/>
        </a:xfrm>
        <a:prstGeom prst="rect">
          <a:avLst/>
        </a:prstGeom>
      </xdr:spPr>
    </xdr:pic>
    <xdr:clientData/>
  </xdr:twoCellAnchor>
  <xdr:twoCellAnchor editAs="oneCell">
    <xdr:from>
      <xdr:col>1</xdr:col>
      <xdr:colOff>176817</xdr:colOff>
      <xdr:row>3</xdr:row>
      <xdr:rowOff>83069</xdr:rowOff>
    </xdr:from>
    <xdr:to>
      <xdr:col>1</xdr:col>
      <xdr:colOff>1220258</xdr:colOff>
      <xdr:row>3</xdr:row>
      <xdr:rowOff>755507</xdr:rowOff>
    </xdr:to>
    <xdr:pic>
      <xdr:nvPicPr>
        <xdr:cNvPr id="38" name="图片 37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310130" y="2271395"/>
          <a:ext cx="1043305" cy="672465"/>
        </a:xfrm>
        <a:prstGeom prst="rect">
          <a:avLst/>
        </a:prstGeom>
      </xdr:spPr>
    </xdr:pic>
    <xdr:clientData/>
  </xdr:twoCellAnchor>
  <xdr:twoCellAnchor>
    <xdr:from>
      <xdr:col>1</xdr:col>
      <xdr:colOff>158748</xdr:colOff>
      <xdr:row>4</xdr:row>
      <xdr:rowOff>52917</xdr:rowOff>
    </xdr:from>
    <xdr:to>
      <xdr:col>1</xdr:col>
      <xdr:colOff>1206499</xdr:colOff>
      <xdr:row>4</xdr:row>
      <xdr:rowOff>698500</xdr:rowOff>
    </xdr:to>
    <xdr:pic>
      <xdr:nvPicPr>
        <xdr:cNvPr id="39" name="Picture 1" descr="IMG_3081(20190314-074619)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 flipH="1">
          <a:off x="2291715" y="3089275"/>
          <a:ext cx="1047750" cy="6457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116417</xdr:colOff>
      <xdr:row>5</xdr:row>
      <xdr:rowOff>63500</xdr:rowOff>
    </xdr:from>
    <xdr:to>
      <xdr:col>1</xdr:col>
      <xdr:colOff>1100667</xdr:colOff>
      <xdr:row>5</xdr:row>
      <xdr:rowOff>721264</xdr:rowOff>
    </xdr:to>
    <xdr:pic>
      <xdr:nvPicPr>
        <xdr:cNvPr id="40" name="Picture 1"/>
        <xdr:cNvPicPr>
          <a:picLocks noChangeAspect="1" noChangeArrowheads="1"/>
        </xdr:cNvPicPr>
      </xdr:nvPicPr>
      <xdr:blipFill>
        <a:blip r:embed="rId5" cstate="print"/>
        <a:srcRect/>
        <a:stretch>
          <a:fillRect/>
        </a:stretch>
      </xdr:blipFill>
      <xdr:spPr>
        <a:xfrm>
          <a:off x="2249805" y="3871595"/>
          <a:ext cx="984250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306916</xdr:colOff>
      <xdr:row>6</xdr:row>
      <xdr:rowOff>116417</xdr:rowOff>
    </xdr:from>
    <xdr:to>
      <xdr:col>1</xdr:col>
      <xdr:colOff>906991</xdr:colOff>
      <xdr:row>6</xdr:row>
      <xdr:rowOff>687917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2440305" y="4686300"/>
          <a:ext cx="600075" cy="571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254005</xdr:colOff>
      <xdr:row>7</xdr:row>
      <xdr:rowOff>89961</xdr:rowOff>
    </xdr:from>
    <xdr:to>
      <xdr:col>1</xdr:col>
      <xdr:colOff>1195921</xdr:colOff>
      <xdr:row>7</xdr:row>
      <xdr:rowOff>752698</xdr:rowOff>
    </xdr:to>
    <xdr:pic>
      <xdr:nvPicPr>
        <xdr:cNvPr id="42" name="Picture 3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 rot="16200000">
          <a:off x="2526665" y="5339080"/>
          <a:ext cx="662940" cy="942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322200</xdr:colOff>
      <xdr:row>5</xdr:row>
      <xdr:rowOff>173309</xdr:rowOff>
    </xdr:from>
    <xdr:to>
      <xdr:col>23</xdr:col>
      <xdr:colOff>34636</xdr:colOff>
      <xdr:row>12</xdr:row>
      <xdr:rowOff>305826</xdr:rowOff>
    </xdr:to>
    <xdr:pic>
      <xdr:nvPicPr>
        <xdr:cNvPr id="43" name="Picture 4"/>
        <xdr:cNvPicPr>
          <a:picLocks noChangeAspect="1" noChangeArrowheads="1"/>
        </xdr:cNvPicPr>
      </xdr:nvPicPr>
      <xdr:blipFill>
        <a:blip r:embed="rId8" cstate="print"/>
        <a:srcRect/>
        <a:stretch>
          <a:fillRect/>
        </a:stretch>
      </xdr:blipFill>
      <xdr:spPr>
        <a:xfrm>
          <a:off x="15590520" y="3980815"/>
          <a:ext cx="7256145" cy="62858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179917</xdr:colOff>
      <xdr:row>9</xdr:row>
      <xdr:rowOff>52916</xdr:rowOff>
    </xdr:from>
    <xdr:to>
      <xdr:col>1</xdr:col>
      <xdr:colOff>1116542</xdr:colOff>
      <xdr:row>9</xdr:row>
      <xdr:rowOff>893652</xdr:rowOff>
    </xdr:to>
    <xdr:pic>
      <xdr:nvPicPr>
        <xdr:cNvPr id="44" name="Picture 5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2313305" y="7270750"/>
          <a:ext cx="936625" cy="840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109881</xdr:colOff>
      <xdr:row>10</xdr:row>
      <xdr:rowOff>60852</xdr:rowOff>
    </xdr:from>
    <xdr:to>
      <xdr:col>1</xdr:col>
      <xdr:colOff>1264045</xdr:colOff>
      <xdr:row>10</xdr:row>
      <xdr:rowOff>846666</xdr:rowOff>
    </xdr:to>
    <xdr:pic>
      <xdr:nvPicPr>
        <xdr:cNvPr id="45" name="Picture 37"/>
        <xdr:cNvPicPr>
          <a:picLocks noChangeAspect="1" noChangeArrowheads="1"/>
        </xdr:cNvPicPr>
      </xdr:nvPicPr>
      <xdr:blipFill>
        <a:blip r:embed="rId10" cstate="print"/>
        <a:srcRect/>
        <a:stretch>
          <a:fillRect/>
        </a:stretch>
      </xdr:blipFill>
      <xdr:spPr>
        <a:xfrm rot="16200000">
          <a:off x="2427605" y="8008620"/>
          <a:ext cx="785495" cy="115443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11</xdr:row>
      <xdr:rowOff>42334</xdr:rowOff>
    </xdr:from>
    <xdr:to>
      <xdr:col>1</xdr:col>
      <xdr:colOff>1301750</xdr:colOff>
      <xdr:row>11</xdr:row>
      <xdr:rowOff>805307</xdr:rowOff>
    </xdr:to>
    <xdr:pic>
      <xdr:nvPicPr>
        <xdr:cNvPr id="46" name="Picture 34"/>
        <xdr:cNvPicPr>
          <a:picLocks noChangeAspect="1" noChangeArrowheads="1"/>
        </xdr:cNvPicPr>
      </xdr:nvPicPr>
      <xdr:blipFill>
        <a:blip r:embed="rId11" cstate="print"/>
        <a:srcRect/>
        <a:stretch>
          <a:fillRect/>
        </a:stretch>
      </xdr:blipFill>
      <xdr:spPr>
        <a:xfrm flipH="1">
          <a:off x="2324100" y="9088755"/>
          <a:ext cx="1111250" cy="76327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95250</xdr:colOff>
      <xdr:row>12</xdr:row>
      <xdr:rowOff>74084</xdr:rowOff>
    </xdr:from>
    <xdr:to>
      <xdr:col>1</xdr:col>
      <xdr:colOff>1322918</xdr:colOff>
      <xdr:row>12</xdr:row>
      <xdr:rowOff>854076</xdr:rowOff>
    </xdr:to>
    <xdr:pic>
      <xdr:nvPicPr>
        <xdr:cNvPr id="47" name="Picture 33"/>
        <xdr:cNvPicPr>
          <a:picLocks noChangeAspect="1" noChangeArrowheads="1"/>
        </xdr:cNvPicPr>
      </xdr:nvPicPr>
      <xdr:blipFill>
        <a:blip r:embed="rId12" cstate="print"/>
        <a:srcRect/>
        <a:stretch>
          <a:fillRect/>
        </a:stretch>
      </xdr:blipFill>
      <xdr:spPr>
        <a:xfrm>
          <a:off x="2228850" y="10034905"/>
          <a:ext cx="1227455" cy="78041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137584</xdr:colOff>
      <xdr:row>13</xdr:row>
      <xdr:rowOff>42333</xdr:rowOff>
    </xdr:from>
    <xdr:to>
      <xdr:col>1</xdr:col>
      <xdr:colOff>1280584</xdr:colOff>
      <xdr:row>13</xdr:row>
      <xdr:rowOff>876050</xdr:rowOff>
    </xdr:to>
    <xdr:pic>
      <xdr:nvPicPr>
        <xdr:cNvPr id="48" name="Picture 35"/>
        <xdr:cNvPicPr>
          <a:picLocks noChangeAspect="1" noChangeArrowheads="1"/>
        </xdr:cNvPicPr>
      </xdr:nvPicPr>
      <xdr:blipFill>
        <a:blip r:embed="rId13" cstate="print"/>
        <a:srcRect/>
        <a:stretch>
          <a:fillRect/>
        </a:stretch>
      </xdr:blipFill>
      <xdr:spPr>
        <a:xfrm>
          <a:off x="2270760" y="10917555"/>
          <a:ext cx="1143000" cy="83375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171185</xdr:colOff>
      <xdr:row>14</xdr:row>
      <xdr:rowOff>40483</xdr:rowOff>
    </xdr:from>
    <xdr:to>
      <xdr:col>1</xdr:col>
      <xdr:colOff>1206500</xdr:colOff>
      <xdr:row>14</xdr:row>
      <xdr:rowOff>818129</xdr:rowOff>
    </xdr:to>
    <xdr:pic>
      <xdr:nvPicPr>
        <xdr:cNvPr id="49" name="Picture 36"/>
        <xdr:cNvPicPr>
          <a:picLocks noChangeAspect="1" noChangeArrowheads="1"/>
        </xdr:cNvPicPr>
      </xdr:nvPicPr>
      <xdr:blipFill>
        <a:blip r:embed="rId14" cstate="print"/>
        <a:srcRect/>
        <a:stretch>
          <a:fillRect/>
        </a:stretch>
      </xdr:blipFill>
      <xdr:spPr>
        <a:xfrm rot="5400000" flipH="1">
          <a:off x="2433320" y="11701145"/>
          <a:ext cx="777875" cy="103568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287867</xdr:colOff>
      <xdr:row>15</xdr:row>
      <xdr:rowOff>76200</xdr:rowOff>
    </xdr:from>
    <xdr:to>
      <xdr:col>1</xdr:col>
      <xdr:colOff>1110377</xdr:colOff>
      <xdr:row>15</xdr:row>
      <xdr:rowOff>711200</xdr:rowOff>
    </xdr:to>
    <xdr:pic>
      <xdr:nvPicPr>
        <xdr:cNvPr id="50" name="Picture 7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21255" y="12723495"/>
          <a:ext cx="8223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201528</xdr:colOff>
      <xdr:row>16</xdr:row>
      <xdr:rowOff>83127</xdr:rowOff>
    </xdr:from>
    <xdr:to>
      <xdr:col>1</xdr:col>
      <xdr:colOff>1296332</xdr:colOff>
      <xdr:row>16</xdr:row>
      <xdr:rowOff>789709</xdr:rowOff>
    </xdr:to>
    <xdr:pic>
      <xdr:nvPicPr>
        <xdr:cNvPr id="51" name="Picture 9"/>
        <xdr:cNvPicPr>
          <a:picLocks noChangeAspect="1" noChangeArrowheads="1"/>
        </xdr:cNvPicPr>
      </xdr:nvPicPr>
      <xdr:blipFill>
        <a:blip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34895" y="13568045"/>
          <a:ext cx="1094740" cy="706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254001</xdr:colOff>
      <xdr:row>17</xdr:row>
      <xdr:rowOff>97446</xdr:rowOff>
    </xdr:from>
    <xdr:to>
      <xdr:col>1</xdr:col>
      <xdr:colOff>1253067</xdr:colOff>
      <xdr:row>17</xdr:row>
      <xdr:rowOff>788368</xdr:rowOff>
    </xdr:to>
    <xdr:pic>
      <xdr:nvPicPr>
        <xdr:cNvPr id="52" name="Picture 12"/>
        <xdr:cNvPicPr>
          <a:picLocks noChangeAspect="1" noChangeArrowheads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7600" y="14420850"/>
          <a:ext cx="998855" cy="690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285177</xdr:colOff>
      <xdr:row>18</xdr:row>
      <xdr:rowOff>83692</xdr:rowOff>
    </xdr:from>
    <xdr:to>
      <xdr:col>1</xdr:col>
      <xdr:colOff>1131794</xdr:colOff>
      <xdr:row>18</xdr:row>
      <xdr:rowOff>664230</xdr:rowOff>
    </xdr:to>
    <xdr:pic>
      <xdr:nvPicPr>
        <xdr:cNvPr id="53" name="Picture 7"/>
        <xdr:cNvPicPr>
          <a:picLocks noChangeAspect="1" noChangeArrowheads="1"/>
        </xdr:cNvPicPr>
      </xdr:nvPicPr>
      <xdr:blipFill>
        <a:blip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18715" y="15245080"/>
          <a:ext cx="84645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206585</xdr:colOff>
      <xdr:row>19</xdr:row>
      <xdr:rowOff>38946</xdr:rowOff>
    </xdr:from>
    <xdr:to>
      <xdr:col>1</xdr:col>
      <xdr:colOff>1254994</xdr:colOff>
      <xdr:row>19</xdr:row>
      <xdr:rowOff>660433</xdr:rowOff>
    </xdr:to>
    <xdr:pic>
      <xdr:nvPicPr>
        <xdr:cNvPr id="54" name="Picture 9"/>
        <xdr:cNvPicPr>
          <a:picLocks noChangeAspect="1" noChangeArrowheads="1"/>
        </xdr:cNvPicPr>
      </xdr:nvPicPr>
      <xdr:blipFill>
        <a:blip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39975" y="15924530"/>
          <a:ext cx="1048385" cy="621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245533</xdr:colOff>
      <xdr:row>20</xdr:row>
      <xdr:rowOff>68157</xdr:rowOff>
    </xdr:from>
    <xdr:to>
      <xdr:col>1</xdr:col>
      <xdr:colOff>1246351</xdr:colOff>
      <xdr:row>20</xdr:row>
      <xdr:rowOff>656050</xdr:rowOff>
    </xdr:to>
    <xdr:pic>
      <xdr:nvPicPr>
        <xdr:cNvPr id="55" name="Picture 12"/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78710" y="16677640"/>
          <a:ext cx="1000760" cy="5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301413</xdr:colOff>
      <xdr:row>21</xdr:row>
      <xdr:rowOff>67733</xdr:rowOff>
    </xdr:from>
    <xdr:to>
      <xdr:col>1</xdr:col>
      <xdr:colOff>1096548</xdr:colOff>
      <xdr:row>21</xdr:row>
      <xdr:rowOff>627530</xdr:rowOff>
    </xdr:to>
    <xdr:pic>
      <xdr:nvPicPr>
        <xdr:cNvPr id="56" name="Picture 16"/>
        <xdr:cNvPicPr>
          <a:picLocks noChangeAspect="1" noChangeArrowheads="1"/>
        </xdr:cNvPicPr>
      </xdr:nvPicPr>
      <xdr:blipFill>
        <a:blip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34590" y="17400905"/>
          <a:ext cx="79502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255071</xdr:colOff>
      <xdr:row>24</xdr:row>
      <xdr:rowOff>35866</xdr:rowOff>
    </xdr:from>
    <xdr:to>
      <xdr:col>1</xdr:col>
      <xdr:colOff>1074965</xdr:colOff>
      <xdr:row>25</xdr:row>
      <xdr:rowOff>19375</xdr:rowOff>
    </xdr:to>
    <xdr:pic>
      <xdr:nvPicPr>
        <xdr:cNvPr id="58" name="图片 1"/>
        <xdr:cNvPicPr>
          <a:picLocks noChangeAspect="1"/>
        </xdr:cNvPicPr>
      </xdr:nvPicPr>
      <xdr:blipFill>
        <a:blip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flipV="1">
          <a:off x="2388235" y="19643725"/>
          <a:ext cx="819785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261297</xdr:colOff>
      <xdr:row>25</xdr:row>
      <xdr:rowOff>96980</xdr:rowOff>
    </xdr:from>
    <xdr:to>
      <xdr:col>1</xdr:col>
      <xdr:colOff>1140228</xdr:colOff>
      <xdr:row>25</xdr:row>
      <xdr:rowOff>854131</xdr:rowOff>
    </xdr:to>
    <xdr:pic>
      <xdr:nvPicPr>
        <xdr:cNvPr id="59" name="Picture 4"/>
        <xdr:cNvPicPr>
          <a:picLocks noChangeAspect="1" noChangeArrowheads="1"/>
        </xdr:cNvPicPr>
      </xdr:nvPicPr>
      <xdr:blipFill>
        <a:blip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94585" y="20338415"/>
          <a:ext cx="878840" cy="757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311728</xdr:colOff>
      <xdr:row>26</xdr:row>
      <xdr:rowOff>173182</xdr:rowOff>
    </xdr:from>
    <xdr:to>
      <xdr:col>1</xdr:col>
      <xdr:colOff>1163117</xdr:colOff>
      <xdr:row>26</xdr:row>
      <xdr:rowOff>813955</xdr:rowOff>
    </xdr:to>
    <xdr:pic>
      <xdr:nvPicPr>
        <xdr:cNvPr id="60" name="图片 1"/>
        <xdr:cNvPicPr>
          <a:picLocks noChangeAspect="1"/>
        </xdr:cNvPicPr>
      </xdr:nvPicPr>
      <xdr:blipFill>
        <a:blip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4750" y="21353145"/>
          <a:ext cx="851535" cy="640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</xdr:colOff>
      <xdr:row>27</xdr:row>
      <xdr:rowOff>91440</xdr:rowOff>
    </xdr:from>
    <xdr:to>
      <xdr:col>1</xdr:col>
      <xdr:colOff>1370965</xdr:colOff>
      <xdr:row>27</xdr:row>
      <xdr:rowOff>933450</xdr:rowOff>
    </xdr:to>
    <xdr:pic>
      <xdr:nvPicPr>
        <xdr:cNvPr id="61" name="图片 60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185035" y="22262465"/>
          <a:ext cx="1319530" cy="842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172085</xdr:colOff>
      <xdr:row>28</xdr:row>
      <xdr:rowOff>146685</xdr:rowOff>
    </xdr:from>
    <xdr:to>
      <xdr:col>1</xdr:col>
      <xdr:colOff>1256030</xdr:colOff>
      <xdr:row>28</xdr:row>
      <xdr:rowOff>882015</xdr:rowOff>
    </xdr:to>
    <xdr:pic>
      <xdr:nvPicPr>
        <xdr:cNvPr id="62" name="图片 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2305685" y="23308310"/>
          <a:ext cx="1083945" cy="735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64135</xdr:colOff>
      <xdr:row>29</xdr:row>
      <xdr:rowOff>50800</xdr:rowOff>
    </xdr:from>
    <xdr:to>
      <xdr:col>1</xdr:col>
      <xdr:colOff>1386205</xdr:colOff>
      <xdr:row>29</xdr:row>
      <xdr:rowOff>894080</xdr:rowOff>
    </xdr:to>
    <xdr:pic>
      <xdr:nvPicPr>
        <xdr:cNvPr id="63" name="图片 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2197735" y="24203025"/>
          <a:ext cx="1322070" cy="84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274320</xdr:colOff>
      <xdr:row>30</xdr:row>
      <xdr:rowOff>89535</xdr:rowOff>
    </xdr:from>
    <xdr:to>
      <xdr:col>1</xdr:col>
      <xdr:colOff>1031875</xdr:colOff>
      <xdr:row>30</xdr:row>
      <xdr:rowOff>824230</xdr:rowOff>
    </xdr:to>
    <xdr:pic>
      <xdr:nvPicPr>
        <xdr:cNvPr id="64" name="图片 63"/>
        <xdr:cNvPicPr>
          <a:picLocks noChangeAspect="1"/>
        </xdr:cNvPicPr>
      </xdr:nvPicPr>
      <xdr:blipFill>
        <a:blip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07920" y="25232360"/>
          <a:ext cx="757555" cy="734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262890</xdr:colOff>
      <xdr:row>31</xdr:row>
      <xdr:rowOff>32385</xdr:rowOff>
    </xdr:from>
    <xdr:to>
      <xdr:col>1</xdr:col>
      <xdr:colOff>1152525</xdr:colOff>
      <xdr:row>31</xdr:row>
      <xdr:rowOff>935355</xdr:rowOff>
    </xdr:to>
    <xdr:pic>
      <xdr:nvPicPr>
        <xdr:cNvPr id="65" name="图片 64"/>
        <xdr:cNvPicPr>
          <a:picLocks noChangeAspect="1"/>
        </xdr:cNvPicPr>
      </xdr:nvPicPr>
      <xdr:blipFill>
        <a:blip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96490" y="26165810"/>
          <a:ext cx="889635" cy="902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186690</xdr:colOff>
      <xdr:row>32</xdr:row>
      <xdr:rowOff>137160</xdr:rowOff>
    </xdr:from>
    <xdr:to>
      <xdr:col>1</xdr:col>
      <xdr:colOff>1271270</xdr:colOff>
      <xdr:row>32</xdr:row>
      <xdr:rowOff>945515</xdr:rowOff>
    </xdr:to>
    <xdr:pic>
      <xdr:nvPicPr>
        <xdr:cNvPr id="66" name="图片 5"/>
        <xdr:cNvPicPr>
          <a:picLocks noChangeAspect="1"/>
        </xdr:cNvPicPr>
      </xdr:nvPicPr>
      <xdr:blipFill>
        <a:blip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0290" y="27261185"/>
          <a:ext cx="1084580" cy="808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156845</xdr:colOff>
      <xdr:row>33</xdr:row>
      <xdr:rowOff>62230</xdr:rowOff>
    </xdr:from>
    <xdr:to>
      <xdr:col>1</xdr:col>
      <xdr:colOff>1219200</xdr:colOff>
      <xdr:row>33</xdr:row>
      <xdr:rowOff>939800</xdr:rowOff>
    </xdr:to>
    <xdr:pic>
      <xdr:nvPicPr>
        <xdr:cNvPr id="67" name="图片 3"/>
        <xdr:cNvPicPr>
          <a:picLocks noChangeAspect="1"/>
        </xdr:cNvPicPr>
      </xdr:nvPicPr>
      <xdr:blipFill>
        <a:blip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90445" y="28176855"/>
          <a:ext cx="1062355" cy="877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90805</xdr:colOff>
      <xdr:row>34</xdr:row>
      <xdr:rowOff>62230</xdr:rowOff>
    </xdr:from>
    <xdr:to>
      <xdr:col>1</xdr:col>
      <xdr:colOff>1265465</xdr:colOff>
      <xdr:row>34</xdr:row>
      <xdr:rowOff>755734</xdr:rowOff>
    </xdr:to>
    <xdr:pic>
      <xdr:nvPicPr>
        <xdr:cNvPr id="68" name="图片 4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2224405" y="29167455"/>
          <a:ext cx="1174115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177165</xdr:colOff>
      <xdr:row>35</xdr:row>
      <xdr:rowOff>68580</xdr:rowOff>
    </xdr:from>
    <xdr:to>
      <xdr:col>1</xdr:col>
      <xdr:colOff>1207770</xdr:colOff>
      <xdr:row>35</xdr:row>
      <xdr:rowOff>836023</xdr:rowOff>
    </xdr:to>
    <xdr:pic>
      <xdr:nvPicPr>
        <xdr:cNvPr id="69" name="图片 68" descr="~[_N`RRM@07`2EQBG$QD512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2310765" y="30164405"/>
          <a:ext cx="1030605" cy="76708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36</xdr:row>
      <xdr:rowOff>137160</xdr:rowOff>
    </xdr:from>
    <xdr:to>
      <xdr:col>1</xdr:col>
      <xdr:colOff>1055370</xdr:colOff>
      <xdr:row>36</xdr:row>
      <xdr:rowOff>675367</xdr:rowOff>
    </xdr:to>
    <xdr:pic>
      <xdr:nvPicPr>
        <xdr:cNvPr id="70" name="图片 1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2419350" y="31204535"/>
          <a:ext cx="769620" cy="537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191738</xdr:colOff>
      <xdr:row>22</xdr:row>
      <xdr:rowOff>115043</xdr:rowOff>
    </xdr:from>
    <xdr:to>
      <xdr:col>8</xdr:col>
      <xdr:colOff>1769713</xdr:colOff>
      <xdr:row>22</xdr:row>
      <xdr:rowOff>944172</xdr:rowOff>
    </xdr:to>
    <xdr:pic>
      <xdr:nvPicPr>
        <xdr:cNvPr id="71" name="图片 70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11525885" y="18172430"/>
          <a:ext cx="1577975" cy="828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144145</xdr:colOff>
      <xdr:row>22</xdr:row>
      <xdr:rowOff>64770</xdr:rowOff>
    </xdr:from>
    <xdr:to>
      <xdr:col>1</xdr:col>
      <xdr:colOff>1174750</xdr:colOff>
      <xdr:row>22</xdr:row>
      <xdr:rowOff>938349</xdr:rowOff>
    </xdr:to>
    <xdr:pic>
      <xdr:nvPicPr>
        <xdr:cNvPr id="72" name="图片 71" descr="~[_N`RRM@07`2EQBG$QD512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2277745" y="18122265"/>
          <a:ext cx="1030605" cy="873125"/>
        </a:xfrm>
        <a:prstGeom prst="rect">
          <a:avLst/>
        </a:prstGeom>
      </xdr:spPr>
    </xdr:pic>
    <xdr:clientData/>
  </xdr:twoCellAnchor>
  <xdr:twoCellAnchor editAs="oneCell">
    <xdr:from>
      <xdr:col>8</xdr:col>
      <xdr:colOff>189865</xdr:colOff>
      <xdr:row>35</xdr:row>
      <xdr:rowOff>57785</xdr:rowOff>
    </xdr:from>
    <xdr:to>
      <xdr:col>8</xdr:col>
      <xdr:colOff>1767840</xdr:colOff>
      <xdr:row>35</xdr:row>
      <xdr:rowOff>880110</xdr:rowOff>
    </xdr:to>
    <xdr:pic>
      <xdr:nvPicPr>
        <xdr:cNvPr id="74" name="图片 73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11524615" y="30153610"/>
          <a:ext cx="1577975" cy="822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256154</xdr:colOff>
      <xdr:row>38</xdr:row>
      <xdr:rowOff>108857</xdr:rowOff>
    </xdr:from>
    <xdr:to>
      <xdr:col>1</xdr:col>
      <xdr:colOff>1150620</xdr:colOff>
      <xdr:row>38</xdr:row>
      <xdr:rowOff>1047750</xdr:rowOff>
    </xdr:to>
    <xdr:pic>
      <xdr:nvPicPr>
        <xdr:cNvPr id="75" name="图片 3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2389505" y="33119060"/>
          <a:ext cx="894715" cy="939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98425</xdr:colOff>
      <xdr:row>37</xdr:row>
      <xdr:rowOff>31750</xdr:rowOff>
    </xdr:from>
    <xdr:to>
      <xdr:col>1</xdr:col>
      <xdr:colOff>1314450</xdr:colOff>
      <xdr:row>37</xdr:row>
      <xdr:rowOff>880745</xdr:rowOff>
    </xdr:to>
    <xdr:pic>
      <xdr:nvPicPr>
        <xdr:cNvPr id="76" name="图片 2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2232025" y="31861125"/>
          <a:ext cx="1216025" cy="848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122266</xdr:colOff>
      <xdr:row>39</xdr:row>
      <xdr:rowOff>128904</xdr:rowOff>
    </xdr:from>
    <xdr:to>
      <xdr:col>1</xdr:col>
      <xdr:colOff>1350356</xdr:colOff>
      <xdr:row>39</xdr:row>
      <xdr:rowOff>1015364</xdr:rowOff>
    </xdr:to>
    <xdr:pic>
      <xdr:nvPicPr>
        <xdr:cNvPr id="28" name="ID_FB5AD464AA0A4F078C230F001B3208C2" descr="微信图片_20240226111454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2255520" y="34281745"/>
          <a:ext cx="1228090" cy="886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26670</xdr:colOff>
      <xdr:row>40</xdr:row>
      <xdr:rowOff>128905</xdr:rowOff>
    </xdr:from>
    <xdr:to>
      <xdr:col>1</xdr:col>
      <xdr:colOff>1377315</xdr:colOff>
      <xdr:row>40</xdr:row>
      <xdr:rowOff>1015365</xdr:rowOff>
    </xdr:to>
    <xdr:pic>
      <xdr:nvPicPr>
        <xdr:cNvPr id="32" name="ID_C02AD851EB174603A1537DBF4D73D162" descr="英泽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2160270" y="35425380"/>
          <a:ext cx="1350645" cy="88646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</xdr:colOff>
      <xdr:row>41</xdr:row>
      <xdr:rowOff>47625</xdr:rowOff>
    </xdr:from>
    <xdr:to>
      <xdr:col>1</xdr:col>
      <xdr:colOff>1398905</xdr:colOff>
      <xdr:row>41</xdr:row>
      <xdr:rowOff>1199515</xdr:rowOff>
    </xdr:to>
    <xdr:pic>
      <xdr:nvPicPr>
        <xdr:cNvPr id="33" name="ID_4A6C1EBF92324A6BACF686343EA09F6C"/>
        <xdr:cNvPicPr>
          <a:picLocks noChangeAspect="1" noChangeArrowheads="1"/>
        </xdr:cNvPicPr>
      </xdr:nvPicPr>
      <xdr:blipFill>
        <a:blip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46935" y="36487100"/>
          <a:ext cx="1385570" cy="1151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173355</xdr:colOff>
      <xdr:row>2</xdr:row>
      <xdr:rowOff>71755</xdr:rowOff>
    </xdr:from>
    <xdr:to>
      <xdr:col>1</xdr:col>
      <xdr:colOff>1401445</xdr:colOff>
      <xdr:row>2</xdr:row>
      <xdr:rowOff>958215</xdr:rowOff>
    </xdr:to>
    <xdr:pic>
      <xdr:nvPicPr>
        <xdr:cNvPr id="3" name="ID_FB5AD464AA0A4F078C230F001B3208C2" descr="微信图片_202402261114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49680" y="586105"/>
          <a:ext cx="1228090" cy="886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257175</xdr:colOff>
      <xdr:row>4</xdr:row>
      <xdr:rowOff>114300</xdr:rowOff>
    </xdr:from>
    <xdr:to>
      <xdr:col>5</xdr:col>
      <xdr:colOff>1057275</xdr:colOff>
      <xdr:row>10</xdr:row>
      <xdr:rowOff>123825</xdr:rowOff>
    </xdr:to>
    <xdr:pic>
      <xdr:nvPicPr>
        <xdr:cNvPr id="4" name="图片 1" descr="微信图片_2024022611145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43300" y="1640840"/>
          <a:ext cx="2343150" cy="1682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14</xdr:row>
      <xdr:rowOff>0</xdr:rowOff>
    </xdr:from>
    <xdr:to>
      <xdr:col>5</xdr:col>
      <xdr:colOff>638175</xdr:colOff>
      <xdr:row>19</xdr:row>
      <xdr:rowOff>142875</xdr:rowOff>
    </xdr:to>
    <xdr:pic>
      <xdr:nvPicPr>
        <xdr:cNvPr id="5" name="图片 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0" y="4678045"/>
          <a:ext cx="184785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71922</xdr:colOff>
      <xdr:row>54</xdr:row>
      <xdr:rowOff>9525</xdr:rowOff>
    </xdr:from>
    <xdr:to>
      <xdr:col>1</xdr:col>
      <xdr:colOff>613543</xdr:colOff>
      <xdr:row>55</xdr:row>
      <xdr:rowOff>33423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6205" y="13473430"/>
          <a:ext cx="541655" cy="24701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</xdr:colOff>
      <xdr:row>53</xdr:row>
      <xdr:rowOff>384175</xdr:rowOff>
    </xdr:from>
    <xdr:to>
      <xdr:col>1</xdr:col>
      <xdr:colOff>1400175</xdr:colOff>
      <xdr:row>53</xdr:row>
      <xdr:rowOff>385445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7625" y="12952730"/>
          <a:ext cx="1397000" cy="1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874484</xdr:colOff>
      <xdr:row>62</xdr:row>
      <xdr:rowOff>179587</xdr:rowOff>
    </xdr:to>
    <xdr:pic>
      <xdr:nvPicPr>
        <xdr:cNvPr id="4" name="Picture 4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1314450" y="15043785"/>
          <a:ext cx="874395" cy="179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795655</xdr:colOff>
      <xdr:row>63</xdr:row>
      <xdr:rowOff>203835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14450" y="15434310"/>
          <a:ext cx="795655" cy="203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744855</xdr:colOff>
      <xdr:row>64</xdr:row>
      <xdr:rowOff>172035</xdr:rowOff>
    </xdr:to>
    <xdr:pic>
      <xdr:nvPicPr>
        <xdr:cNvPr id="7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14450" y="15729585"/>
          <a:ext cx="744855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zoomScale="55" zoomScaleNormal="55" workbookViewId="0">
      <pane ySplit="1" topLeftCell="A2" activePane="bottomLeft" state="frozen"/>
      <selection/>
      <selection pane="bottomLeft" activeCell="A41" sqref="A41:H42"/>
    </sheetView>
  </sheetViews>
  <sheetFormatPr defaultColWidth="9" defaultRowHeight="20.25"/>
  <cols>
    <col min="1" max="1" width="28" style="112" customWidth="1"/>
    <col min="2" max="2" width="18.5" style="113" customWidth="1"/>
    <col min="3" max="3" width="40" style="113" customWidth="1"/>
    <col min="4" max="4" width="20.5" style="113" customWidth="1"/>
    <col min="5" max="7" width="9" style="113"/>
    <col min="8" max="8" width="14.75" style="113" customWidth="1"/>
    <col min="9" max="9" width="24.625" style="113" customWidth="1"/>
    <col min="10" max="16384" width="9" style="113"/>
  </cols>
  <sheetData>
    <row r="1" s="111" customFormat="1" ht="39.6" customHeight="1" spans="1:9">
      <c r="A1" s="114" t="s">
        <v>0</v>
      </c>
      <c r="B1" s="115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7" t="s">
        <v>7</v>
      </c>
      <c r="I1" s="125" t="s">
        <v>8</v>
      </c>
    </row>
    <row r="2" ht="66" customHeight="1" spans="1:9">
      <c r="A2" s="48"/>
      <c r="B2" s="17"/>
      <c r="C2" s="18" t="s">
        <v>9</v>
      </c>
      <c r="D2" s="17" t="s">
        <v>10</v>
      </c>
      <c r="E2" s="17">
        <v>50</v>
      </c>
      <c r="F2" s="18" t="s">
        <v>11</v>
      </c>
      <c r="G2" s="18"/>
      <c r="H2" s="17">
        <v>1.85</v>
      </c>
      <c r="I2" s="126"/>
    </row>
    <row r="3" ht="66.75" customHeight="1" spans="1:9">
      <c r="A3" s="48" t="s">
        <v>12</v>
      </c>
      <c r="B3" s="17"/>
      <c r="C3" s="18" t="s">
        <v>13</v>
      </c>
      <c r="D3" s="17" t="s">
        <v>14</v>
      </c>
      <c r="E3" s="17">
        <v>50</v>
      </c>
      <c r="F3" s="18" t="s">
        <v>11</v>
      </c>
      <c r="G3" s="18"/>
      <c r="H3" s="17">
        <v>0.1</v>
      </c>
      <c r="I3" s="126"/>
    </row>
    <row r="4" ht="66.75" customHeight="1" spans="1:9">
      <c r="A4" s="48"/>
      <c r="B4" s="17"/>
      <c r="C4" s="18" t="s">
        <v>15</v>
      </c>
      <c r="D4" s="17" t="s">
        <v>16</v>
      </c>
      <c r="E4" s="17">
        <v>50</v>
      </c>
      <c r="F4" s="18" t="s">
        <v>11</v>
      </c>
      <c r="G4" s="18"/>
      <c r="H4" s="17">
        <v>0.095</v>
      </c>
      <c r="I4" s="126"/>
    </row>
    <row r="5" ht="60.75" customHeight="1" spans="1:9">
      <c r="A5" s="118"/>
      <c r="B5" s="17"/>
      <c r="C5" s="18" t="s">
        <v>17</v>
      </c>
      <c r="D5" s="17"/>
      <c r="E5" s="17">
        <v>50</v>
      </c>
      <c r="F5" s="18" t="s">
        <v>18</v>
      </c>
      <c r="G5" s="17"/>
      <c r="H5" s="17">
        <v>0.15</v>
      </c>
      <c r="I5" s="126"/>
    </row>
    <row r="6" ht="60" customHeight="1" spans="1:9">
      <c r="A6" s="118"/>
      <c r="B6" s="17"/>
      <c r="C6" s="18" t="s">
        <v>19</v>
      </c>
      <c r="D6" s="17"/>
      <c r="E6" s="17">
        <v>50</v>
      </c>
      <c r="F6" s="18" t="s">
        <v>18</v>
      </c>
      <c r="G6" s="17"/>
      <c r="H6" s="17">
        <v>0.08</v>
      </c>
      <c r="I6" s="126"/>
    </row>
    <row r="7" ht="64.5" customHeight="1" spans="1:9">
      <c r="A7" s="47" t="s">
        <v>20</v>
      </c>
      <c r="B7" s="17"/>
      <c r="C7" s="18" t="s">
        <v>21</v>
      </c>
      <c r="D7" s="17"/>
      <c r="E7" s="17">
        <v>40</v>
      </c>
      <c r="F7" s="18" t="s">
        <v>11</v>
      </c>
      <c r="G7" s="17"/>
      <c r="H7" s="17">
        <v>0.85</v>
      </c>
      <c r="I7" s="126"/>
    </row>
    <row r="8" ht="72" customHeight="1" spans="1:9">
      <c r="A8" s="47"/>
      <c r="B8" s="17"/>
      <c r="C8" s="18" t="s">
        <v>22</v>
      </c>
      <c r="D8" s="17"/>
      <c r="E8" s="17">
        <v>50</v>
      </c>
      <c r="F8" s="18" t="s">
        <v>11</v>
      </c>
      <c r="G8" s="17"/>
      <c r="H8" s="17">
        <v>0.05</v>
      </c>
      <c r="I8" s="126"/>
    </row>
    <row r="9" ht="72" customHeight="1" spans="1:9">
      <c r="A9" s="47" t="s">
        <v>23</v>
      </c>
      <c r="B9" s="17"/>
      <c r="C9" s="18" t="s">
        <v>24</v>
      </c>
      <c r="D9" s="17"/>
      <c r="E9" s="17">
        <v>50</v>
      </c>
      <c r="F9" s="18" t="s">
        <v>11</v>
      </c>
      <c r="G9" s="17"/>
      <c r="H9" s="17">
        <v>0.9</v>
      </c>
      <c r="I9" s="126"/>
    </row>
    <row r="10" ht="72" customHeight="1" spans="1:9">
      <c r="A10" s="47" t="s">
        <v>12</v>
      </c>
      <c r="B10" s="17"/>
      <c r="C10" s="18" t="s">
        <v>25</v>
      </c>
      <c r="D10" s="17"/>
      <c r="E10" s="17">
        <v>50</v>
      </c>
      <c r="F10" s="18" t="s">
        <v>11</v>
      </c>
      <c r="G10" s="17"/>
      <c r="H10" s="17">
        <v>1.1</v>
      </c>
      <c r="I10" s="126"/>
    </row>
    <row r="11" ht="72" customHeight="1" spans="1:9">
      <c r="A11" s="48" t="s">
        <v>26</v>
      </c>
      <c r="B11" s="17"/>
      <c r="C11" s="17" t="s">
        <v>27</v>
      </c>
      <c r="D11" s="17"/>
      <c r="E11" s="17"/>
      <c r="F11" s="18" t="s">
        <v>18</v>
      </c>
      <c r="G11" s="17"/>
      <c r="H11" s="17">
        <v>0.075</v>
      </c>
      <c r="I11" s="126"/>
    </row>
    <row r="12" ht="72" customHeight="1" spans="1:9">
      <c r="A12" s="119" t="s">
        <v>28</v>
      </c>
      <c r="B12" s="17"/>
      <c r="C12" s="18" t="s">
        <v>13</v>
      </c>
      <c r="D12" s="17"/>
      <c r="E12" s="17">
        <v>50</v>
      </c>
      <c r="F12" s="18" t="s">
        <v>11</v>
      </c>
      <c r="G12" s="17"/>
      <c r="H12" s="17">
        <v>0.063</v>
      </c>
      <c r="I12" s="126"/>
    </row>
    <row r="13" ht="72" customHeight="1" spans="1:9">
      <c r="A13" s="47" t="s">
        <v>29</v>
      </c>
      <c r="B13" s="17"/>
      <c r="C13" s="18" t="s">
        <v>13</v>
      </c>
      <c r="D13" s="17"/>
      <c r="E13" s="17">
        <v>50</v>
      </c>
      <c r="F13" s="18" t="s">
        <v>11</v>
      </c>
      <c r="G13" s="17"/>
      <c r="H13" s="17">
        <v>0.094</v>
      </c>
      <c r="I13" s="126"/>
    </row>
    <row r="14" ht="72" customHeight="1" spans="1:9">
      <c r="A14" s="119" t="s">
        <v>30</v>
      </c>
      <c r="B14" s="17"/>
      <c r="C14" s="18" t="s">
        <v>21</v>
      </c>
      <c r="D14" s="17"/>
      <c r="E14" s="17">
        <v>50</v>
      </c>
      <c r="F14" s="18" t="s">
        <v>11</v>
      </c>
      <c r="G14" s="17"/>
      <c r="H14" s="17">
        <v>0.41</v>
      </c>
      <c r="I14" s="126"/>
    </row>
    <row r="15" ht="67.5" customHeight="1" spans="1:9">
      <c r="A15" s="119" t="s">
        <v>31</v>
      </c>
      <c r="B15" s="17"/>
      <c r="C15" s="18" t="s">
        <v>13</v>
      </c>
      <c r="D15" s="17"/>
      <c r="E15" s="17">
        <v>50</v>
      </c>
      <c r="F15" s="18" t="s">
        <v>11</v>
      </c>
      <c r="G15" s="17"/>
      <c r="H15" s="17">
        <v>0.55</v>
      </c>
      <c r="I15" s="126"/>
    </row>
    <row r="16" ht="66" customHeight="1" spans="1:9">
      <c r="A16" s="48"/>
      <c r="B16" s="17"/>
      <c r="C16" s="18" t="s">
        <v>32</v>
      </c>
      <c r="D16" s="17"/>
      <c r="E16" s="17">
        <v>50</v>
      </c>
      <c r="F16" s="18" t="s">
        <v>11</v>
      </c>
      <c r="G16" s="17"/>
      <c r="H16" s="17">
        <v>0.2</v>
      </c>
      <c r="I16" s="126"/>
    </row>
    <row r="17" ht="66" customHeight="1" spans="1:9">
      <c r="A17" s="48" t="s">
        <v>33</v>
      </c>
      <c r="B17" s="17"/>
      <c r="C17" s="18" t="s">
        <v>34</v>
      </c>
      <c r="D17" s="17"/>
      <c r="E17" s="17">
        <v>50</v>
      </c>
      <c r="F17" s="18" t="s">
        <v>11</v>
      </c>
      <c r="G17" s="17"/>
      <c r="H17" s="17">
        <v>0.325</v>
      </c>
      <c r="I17" s="126"/>
    </row>
    <row r="18" ht="66" customHeight="1" spans="1:9">
      <c r="A18" s="48" t="s">
        <v>35</v>
      </c>
      <c r="B18" s="17"/>
      <c r="C18" s="18" t="s">
        <v>36</v>
      </c>
      <c r="D18" s="17"/>
      <c r="E18" s="17">
        <v>60</v>
      </c>
      <c r="F18" s="18" t="s">
        <v>18</v>
      </c>
      <c r="G18" s="17"/>
      <c r="H18" s="17">
        <v>0.1</v>
      </c>
      <c r="I18" s="126"/>
    </row>
    <row r="19" ht="57" customHeight="1" spans="1:9">
      <c r="A19" s="48" t="s">
        <v>37</v>
      </c>
      <c r="B19" s="17"/>
      <c r="C19" s="18" t="s">
        <v>21</v>
      </c>
      <c r="D19" s="17"/>
      <c r="E19" s="17">
        <v>50</v>
      </c>
      <c r="F19" s="18" t="s">
        <v>11</v>
      </c>
      <c r="G19" s="17"/>
      <c r="H19" s="17">
        <v>1.05</v>
      </c>
      <c r="I19" s="126"/>
    </row>
    <row r="20" ht="57" customHeight="1" spans="1:9">
      <c r="A20" s="48" t="s">
        <v>38</v>
      </c>
      <c r="B20" s="17"/>
      <c r="C20" s="18" t="s">
        <v>21</v>
      </c>
      <c r="D20" s="17"/>
      <c r="E20" s="17">
        <v>50</v>
      </c>
      <c r="F20" s="18" t="s">
        <v>11</v>
      </c>
      <c r="G20" s="17"/>
      <c r="H20" s="17">
        <v>1.1</v>
      </c>
      <c r="I20" s="126"/>
    </row>
    <row r="21" ht="57" customHeight="1" spans="1:9">
      <c r="A21" s="48"/>
      <c r="B21" s="17"/>
      <c r="C21" s="18" t="s">
        <v>39</v>
      </c>
      <c r="D21" s="17"/>
      <c r="E21" s="17">
        <v>50</v>
      </c>
      <c r="F21" s="18" t="s">
        <v>11</v>
      </c>
      <c r="G21" s="17"/>
      <c r="H21" s="17">
        <v>0.24</v>
      </c>
      <c r="I21" s="126"/>
    </row>
    <row r="22" ht="57" customHeight="1" spans="1:9">
      <c r="A22" s="48"/>
      <c r="B22" s="17"/>
      <c r="C22" s="18" t="s">
        <v>40</v>
      </c>
      <c r="D22" s="17"/>
      <c r="E22" s="17">
        <v>50</v>
      </c>
      <c r="F22" s="18" t="s">
        <v>11</v>
      </c>
      <c r="G22" s="17"/>
      <c r="H22" s="17">
        <v>0.6</v>
      </c>
      <c r="I22" s="126"/>
    </row>
    <row r="23" ht="79.5" customHeight="1" spans="1:9">
      <c r="A23" s="48" t="s">
        <v>41</v>
      </c>
      <c r="B23" s="17"/>
      <c r="C23" s="18" t="s">
        <v>36</v>
      </c>
      <c r="D23" s="18" t="s">
        <v>42</v>
      </c>
      <c r="E23" s="17">
        <v>60</v>
      </c>
      <c r="F23" s="18" t="s">
        <v>18</v>
      </c>
      <c r="G23" s="17"/>
      <c r="H23" s="17">
        <v>0.17</v>
      </c>
      <c r="I23" s="126"/>
    </row>
    <row r="24" ht="42.6" customHeight="1" spans="1:9">
      <c r="A24" s="48" t="s">
        <v>43</v>
      </c>
      <c r="B24" s="17"/>
      <c r="C24" s="18" t="s">
        <v>44</v>
      </c>
      <c r="D24" s="17"/>
      <c r="E24" s="17">
        <v>50</v>
      </c>
      <c r="F24" s="18" t="s">
        <v>18</v>
      </c>
      <c r="G24" s="17"/>
      <c r="H24" s="17">
        <v>0.15</v>
      </c>
      <c r="I24" s="126"/>
    </row>
    <row r="25" ht="49.9" customHeight="1" spans="1:8">
      <c r="A25" s="48" t="s">
        <v>45</v>
      </c>
      <c r="B25" s="17"/>
      <c r="C25" s="18" t="s">
        <v>21</v>
      </c>
      <c r="D25" s="17"/>
      <c r="E25" s="17">
        <v>50</v>
      </c>
      <c r="F25" s="18" t="s">
        <v>11</v>
      </c>
      <c r="G25" s="17"/>
      <c r="H25" s="17">
        <v>0.58</v>
      </c>
    </row>
    <row r="26" ht="73.9" customHeight="1" spans="1:8">
      <c r="A26" s="48" t="s">
        <v>43</v>
      </c>
      <c r="B26" s="17"/>
      <c r="C26" s="18" t="s">
        <v>44</v>
      </c>
      <c r="D26" s="17"/>
      <c r="E26" s="17">
        <v>50</v>
      </c>
      <c r="F26" s="18" t="s">
        <v>46</v>
      </c>
      <c r="G26" s="17"/>
      <c r="H26" s="17">
        <v>0.15</v>
      </c>
    </row>
    <row r="27" ht="78" customHeight="1" spans="1:8">
      <c r="A27" s="48" t="s">
        <v>47</v>
      </c>
      <c r="B27" s="17"/>
      <c r="C27" s="18" t="s">
        <v>13</v>
      </c>
      <c r="D27" s="17"/>
      <c r="E27" s="17">
        <v>50</v>
      </c>
      <c r="F27" s="18" t="s">
        <v>46</v>
      </c>
      <c r="G27" s="17"/>
      <c r="H27" s="17">
        <v>0.4</v>
      </c>
    </row>
    <row r="28" ht="78" customHeight="1" spans="1:8">
      <c r="A28" s="48" t="s">
        <v>48</v>
      </c>
      <c r="B28" s="17"/>
      <c r="C28" s="18" t="s">
        <v>49</v>
      </c>
      <c r="D28" s="17"/>
      <c r="E28" s="17">
        <v>50</v>
      </c>
      <c r="F28" s="18" t="s">
        <v>46</v>
      </c>
      <c r="G28" s="17"/>
      <c r="H28" s="17">
        <v>0.54</v>
      </c>
    </row>
    <row r="29" ht="78" customHeight="1" spans="1:8">
      <c r="A29" s="48" t="s">
        <v>50</v>
      </c>
      <c r="B29" s="17"/>
      <c r="C29" s="18" t="s">
        <v>13</v>
      </c>
      <c r="D29" s="17"/>
      <c r="E29" s="17">
        <v>50</v>
      </c>
      <c r="F29" s="18" t="s">
        <v>51</v>
      </c>
      <c r="G29" s="17"/>
      <c r="H29" s="120">
        <v>0.8</v>
      </c>
    </row>
    <row r="30" ht="78" customHeight="1" spans="1:8">
      <c r="A30" s="48" t="s">
        <v>52</v>
      </c>
      <c r="B30" s="17"/>
      <c r="C30" s="18" t="s">
        <v>13</v>
      </c>
      <c r="D30" s="17"/>
      <c r="E30" s="17">
        <v>50</v>
      </c>
      <c r="F30" s="18" t="s">
        <v>51</v>
      </c>
      <c r="G30" s="17"/>
      <c r="H30" s="17">
        <v>0.7</v>
      </c>
    </row>
    <row r="31" ht="78" customHeight="1" spans="1:8">
      <c r="A31" s="48" t="s">
        <v>53</v>
      </c>
      <c r="B31" s="17"/>
      <c r="C31" s="17" t="s">
        <v>27</v>
      </c>
      <c r="D31" s="17"/>
      <c r="E31" s="17">
        <v>30</v>
      </c>
      <c r="F31" s="18" t="s">
        <v>18</v>
      </c>
      <c r="G31" s="17"/>
      <c r="H31" s="17">
        <v>0.07</v>
      </c>
    </row>
    <row r="32" ht="78" customHeight="1" spans="1:8">
      <c r="A32" s="48" t="s">
        <v>52</v>
      </c>
      <c r="B32" s="17"/>
      <c r="C32" s="18" t="s">
        <v>54</v>
      </c>
      <c r="D32" s="17"/>
      <c r="E32" s="17">
        <v>50</v>
      </c>
      <c r="F32" s="18" t="s">
        <v>51</v>
      </c>
      <c r="G32" s="17"/>
      <c r="H32" s="17">
        <v>0.065</v>
      </c>
    </row>
    <row r="33" ht="78" customHeight="1" spans="1:8">
      <c r="A33" s="48" t="s">
        <v>55</v>
      </c>
      <c r="B33" s="17"/>
      <c r="C33" s="18" t="s">
        <v>56</v>
      </c>
      <c r="D33" s="17"/>
      <c r="E33" s="17">
        <v>50</v>
      </c>
      <c r="F33" s="18" t="s">
        <v>51</v>
      </c>
      <c r="G33" s="17"/>
      <c r="H33" s="17">
        <v>0.245</v>
      </c>
    </row>
    <row r="34" ht="78" customHeight="1" spans="1:8">
      <c r="A34" s="48" t="s">
        <v>57</v>
      </c>
      <c r="B34" s="17"/>
      <c r="C34" s="18" t="s">
        <v>13</v>
      </c>
      <c r="D34" s="17"/>
      <c r="E34" s="17">
        <v>50</v>
      </c>
      <c r="F34" s="18" t="s">
        <v>51</v>
      </c>
      <c r="G34" s="17"/>
      <c r="H34" s="17">
        <v>0.8</v>
      </c>
    </row>
    <row r="35" ht="78" customHeight="1" spans="1:8">
      <c r="A35" s="48" t="s">
        <v>58</v>
      </c>
      <c r="B35" s="17"/>
      <c r="C35" s="18" t="s">
        <v>59</v>
      </c>
      <c r="D35" s="17" t="s">
        <v>60</v>
      </c>
      <c r="E35" s="17">
        <v>50</v>
      </c>
      <c r="F35" s="18" t="s">
        <v>18</v>
      </c>
      <c r="G35" s="17"/>
      <c r="H35" s="17">
        <v>0.305</v>
      </c>
    </row>
    <row r="36" ht="76.5" customHeight="1" spans="1:10">
      <c r="A36" s="48">
        <v>8280</v>
      </c>
      <c r="B36" s="17"/>
      <c r="C36" s="18" t="s">
        <v>61</v>
      </c>
      <c r="D36" s="18" t="s">
        <v>62</v>
      </c>
      <c r="E36" s="17">
        <v>50</v>
      </c>
      <c r="F36" s="18" t="s">
        <v>18</v>
      </c>
      <c r="G36" s="17"/>
      <c r="H36" s="17">
        <v>0.17</v>
      </c>
      <c r="J36" s="124"/>
    </row>
    <row r="37" ht="60" customHeight="1" spans="1:10">
      <c r="A37" s="48">
        <v>8150</v>
      </c>
      <c r="B37" s="17"/>
      <c r="C37" s="18" t="s">
        <v>63</v>
      </c>
      <c r="D37" s="17"/>
      <c r="E37" s="17">
        <v>50</v>
      </c>
      <c r="F37" s="18" t="s">
        <v>18</v>
      </c>
      <c r="G37" s="17"/>
      <c r="H37" s="17">
        <v>0.105</v>
      </c>
      <c r="I37" s="124"/>
      <c r="J37" s="124"/>
    </row>
    <row r="38" ht="93" customHeight="1" spans="1:10">
      <c r="A38" s="48" t="s">
        <v>64</v>
      </c>
      <c r="B38" s="17"/>
      <c r="C38" s="18" t="s">
        <v>44</v>
      </c>
      <c r="D38" s="17" t="s">
        <v>65</v>
      </c>
      <c r="E38" s="17"/>
      <c r="F38" s="18" t="s">
        <v>46</v>
      </c>
      <c r="G38" s="17"/>
      <c r="H38" s="17">
        <v>0.26</v>
      </c>
      <c r="I38" s="124"/>
      <c r="J38" s="124"/>
    </row>
    <row r="39" ht="90" customHeight="1" spans="1:10">
      <c r="A39" s="48" t="s">
        <v>66</v>
      </c>
      <c r="B39" s="17"/>
      <c r="C39" s="18" t="s">
        <v>21</v>
      </c>
      <c r="D39" s="17"/>
      <c r="E39" s="17">
        <v>50</v>
      </c>
      <c r="F39" s="18" t="s">
        <v>51</v>
      </c>
      <c r="G39" s="17"/>
      <c r="H39" s="17">
        <v>0.27</v>
      </c>
      <c r="I39" s="124"/>
      <c r="J39" s="124"/>
    </row>
    <row r="40" ht="90" customHeight="1" spans="1:10">
      <c r="A40" s="48" t="s">
        <v>67</v>
      </c>
      <c r="B40" s="17"/>
      <c r="C40" s="18" t="s">
        <v>13</v>
      </c>
      <c r="D40" s="17"/>
      <c r="E40" s="17" t="s">
        <v>68</v>
      </c>
      <c r="F40" s="18" t="s">
        <v>51</v>
      </c>
      <c r="G40" s="17"/>
      <c r="H40" s="17">
        <v>0.38</v>
      </c>
      <c r="I40" s="124"/>
      <c r="J40" s="124"/>
    </row>
    <row r="41" ht="90" customHeight="1" spans="1:10">
      <c r="A41" s="48" t="s">
        <v>69</v>
      </c>
      <c r="B41" s="17"/>
      <c r="C41" s="18" t="s">
        <v>25</v>
      </c>
      <c r="D41" s="17"/>
      <c r="E41" s="17" t="s">
        <v>68</v>
      </c>
      <c r="F41" s="18" t="s">
        <v>51</v>
      </c>
      <c r="G41" s="17"/>
      <c r="H41" s="17"/>
      <c r="I41" s="124"/>
      <c r="J41" s="124"/>
    </row>
    <row r="42" ht="98" customHeight="1" spans="1:10">
      <c r="A42" s="121">
        <v>8143</v>
      </c>
      <c r="B42" s="122"/>
      <c r="C42" s="123" t="s">
        <v>54</v>
      </c>
      <c r="D42" s="122"/>
      <c r="E42" s="17">
        <v>50</v>
      </c>
      <c r="F42" s="18" t="s">
        <v>51</v>
      </c>
      <c r="G42" s="122"/>
      <c r="H42" s="122">
        <v>0.26</v>
      </c>
      <c r="I42" s="124"/>
      <c r="J42" s="124"/>
    </row>
    <row r="43" ht="22.1" spans="2:8">
      <c r="B43" s="124"/>
      <c r="C43" s="124"/>
      <c r="D43" s="124"/>
      <c r="E43" s="124"/>
      <c r="F43" s="124"/>
      <c r="G43" s="124"/>
      <c r="H43" s="124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20"/>
  <sheetViews>
    <sheetView workbookViewId="0">
      <selection activeCell="E12" sqref="E12"/>
    </sheetView>
  </sheetViews>
  <sheetFormatPr defaultColWidth="9" defaultRowHeight="13.5"/>
  <cols>
    <col min="1" max="1" width="12.875" customWidth="1"/>
    <col min="2" max="2" width="14.625" customWidth="1"/>
    <col min="3" max="3" width="28.875" customWidth="1"/>
    <col min="4" max="4" width="11.625" customWidth="1"/>
    <col min="5" max="5" width="11.5" customWidth="1"/>
    <col min="6" max="6" width="16.25" customWidth="1"/>
  </cols>
  <sheetData>
    <row r="4" ht="25.15" spans="1:6">
      <c r="A4" s="87"/>
      <c r="B4" s="88" t="s">
        <v>70</v>
      </c>
      <c r="C4" s="88"/>
      <c r="D4" s="88"/>
      <c r="E4" s="88"/>
      <c r="F4" s="88"/>
    </row>
    <row r="5" ht="18.75" customHeight="1" spans="1:6">
      <c r="A5" s="89" t="s">
        <v>71</v>
      </c>
      <c r="B5" s="90" t="s">
        <v>72</v>
      </c>
      <c r="C5" s="90"/>
      <c r="D5" s="90"/>
      <c r="E5" s="91" t="s">
        <v>73</v>
      </c>
      <c r="F5" s="91" t="str">
        <f ca="1">F6&amp;INT(RAND()*1000)</f>
        <v>45486218</v>
      </c>
    </row>
    <row r="6" ht="19.5" customHeight="1" spans="1:6">
      <c r="A6" s="92" t="s">
        <v>74</v>
      </c>
      <c r="B6" s="93"/>
      <c r="C6" s="93"/>
      <c r="D6" s="93"/>
      <c r="E6" s="94" t="s">
        <v>75</v>
      </c>
      <c r="F6" s="95">
        <v>45486</v>
      </c>
    </row>
    <row r="7" ht="20.25" spans="1:6">
      <c r="A7" s="96" t="s">
        <v>76</v>
      </c>
      <c r="B7" s="97" t="s">
        <v>77</v>
      </c>
      <c r="C7" s="98" t="s">
        <v>74</v>
      </c>
      <c r="D7" s="98" t="s">
        <v>78</v>
      </c>
      <c r="E7" s="99" t="s">
        <v>7</v>
      </c>
      <c r="F7" s="100" t="s">
        <v>79</v>
      </c>
    </row>
    <row r="8" ht="32.25" customHeight="1" spans="1:6">
      <c r="A8" s="20"/>
      <c r="B8" s="37" t="s">
        <v>69</v>
      </c>
      <c r="C8" s="45" t="s">
        <v>80</v>
      </c>
      <c r="D8" s="49">
        <v>500</v>
      </c>
      <c r="E8" s="17"/>
      <c r="F8" s="17"/>
    </row>
    <row r="9" ht="35.25" customHeight="1" spans="1:6">
      <c r="A9" s="31"/>
      <c r="B9" s="20"/>
      <c r="C9" s="20"/>
      <c r="D9" s="20"/>
      <c r="E9" s="20"/>
      <c r="F9" s="20"/>
    </row>
    <row r="10" ht="39" customHeight="1" spans="1:6">
      <c r="A10" s="20"/>
      <c r="B10" s="20"/>
      <c r="C10" s="20"/>
      <c r="D10" s="20"/>
      <c r="E10" s="20"/>
      <c r="F10" s="20"/>
    </row>
    <row r="11" ht="30" customHeight="1" spans="1:6">
      <c r="A11" s="20"/>
      <c r="B11" s="20"/>
      <c r="C11" s="20"/>
      <c r="D11" s="20"/>
      <c r="E11" s="20"/>
      <c r="F11" s="20"/>
    </row>
    <row r="12" ht="20.25" customHeight="1" spans="1:6">
      <c r="A12" s="20"/>
      <c r="B12" s="20"/>
      <c r="C12" s="20"/>
      <c r="D12" s="20"/>
      <c r="E12" s="20"/>
      <c r="F12" s="20"/>
    </row>
    <row r="13" ht="17.25" customHeight="1" spans="1:6">
      <c r="A13" s="101" t="s">
        <v>81</v>
      </c>
      <c r="B13" s="101"/>
      <c r="C13" s="101"/>
      <c r="D13" s="101"/>
      <c r="E13" s="101"/>
      <c r="F13" s="101"/>
    </row>
    <row r="14" spans="1:6">
      <c r="A14" s="102" t="s">
        <v>82</v>
      </c>
      <c r="B14" s="102" t="s">
        <v>72</v>
      </c>
      <c r="D14" s="102"/>
      <c r="E14" s="103" t="s">
        <v>83</v>
      </c>
      <c r="F14" s="103"/>
    </row>
    <row r="15" spans="1:6">
      <c r="A15" s="102" t="s">
        <v>84</v>
      </c>
      <c r="B15" s="102"/>
      <c r="D15" s="102"/>
      <c r="E15" s="102" t="s">
        <v>85</v>
      </c>
      <c r="F15" s="102"/>
    </row>
    <row r="18" ht="23.25" spans="2:11">
      <c r="B18" s="104"/>
      <c r="C18" s="105"/>
      <c r="D18" s="106"/>
      <c r="E18" s="105"/>
      <c r="F18" s="105"/>
      <c r="G18" s="106"/>
      <c r="H18" s="105"/>
      <c r="I18" s="105"/>
      <c r="J18" s="109"/>
      <c r="K18" s="109"/>
    </row>
    <row r="19" ht="17.6" spans="1:11">
      <c r="A19" s="107"/>
      <c r="B19" s="108"/>
      <c r="C19" s="109"/>
      <c r="D19" s="108"/>
      <c r="E19" s="108"/>
      <c r="F19" s="110"/>
      <c r="G19" s="108"/>
      <c r="H19" s="109"/>
      <c r="I19" s="109"/>
      <c r="J19" s="109"/>
      <c r="K19" s="109"/>
    </row>
    <row r="20" ht="17.6" spans="1:11">
      <c r="A20" s="107"/>
      <c r="B20" s="108"/>
      <c r="C20" s="109"/>
      <c r="D20" s="108"/>
      <c r="E20" s="108"/>
      <c r="F20" s="110"/>
      <c r="G20" s="108"/>
      <c r="H20" s="109"/>
      <c r="I20" s="109"/>
      <c r="J20" s="109"/>
      <c r="K20" s="109"/>
    </row>
  </sheetData>
  <mergeCells count="3">
    <mergeCell ref="B4:F4"/>
    <mergeCell ref="A13:F13"/>
    <mergeCell ref="B5:D6"/>
  </mergeCells>
  <printOptions horizontalCentered="1" verticalCentered="1"/>
  <pageMargins left="0" right="0" top="0.393700787401575" bottom="0" header="0" footer="0"/>
  <pageSetup paperSize="153" orientation="portrait" horizontalDpi="12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3"/>
  <sheetViews>
    <sheetView workbookViewId="0">
      <selection activeCell="D18" sqref="D18"/>
    </sheetView>
  </sheetViews>
  <sheetFormatPr defaultColWidth="9" defaultRowHeight="13.5" outlineLevelRow="2"/>
  <cols>
    <col min="1" max="1" width="14.125" customWidth="1"/>
    <col min="2" max="2" width="19.375" customWidth="1"/>
    <col min="3" max="3" width="15.125" customWidth="1"/>
    <col min="4" max="4" width="24.5" customWidth="1"/>
    <col min="5" max="5" width="22.125" customWidth="1"/>
    <col min="6" max="6" width="19.125" customWidth="1"/>
    <col min="7" max="7" width="13" customWidth="1"/>
    <col min="9" max="9" width="13.5" customWidth="1"/>
  </cols>
  <sheetData>
    <row r="1" ht="20.25" spans="1:7">
      <c r="A1" s="77" t="s">
        <v>86</v>
      </c>
      <c r="B1" s="78"/>
      <c r="C1" s="78"/>
      <c r="D1" s="78"/>
      <c r="E1" s="78"/>
      <c r="F1" s="79"/>
      <c r="G1" s="80"/>
    </row>
    <row r="2" ht="20.25" spans="1:9">
      <c r="A2" s="81" t="s">
        <v>87</v>
      </c>
      <c r="B2" s="82"/>
      <c r="C2" s="83" t="s">
        <v>77</v>
      </c>
      <c r="D2" s="84" t="s">
        <v>74</v>
      </c>
      <c r="E2" s="84" t="s">
        <v>78</v>
      </c>
      <c r="F2" s="84" t="s">
        <v>7</v>
      </c>
      <c r="G2" s="84" t="s">
        <v>88</v>
      </c>
      <c r="H2" s="85"/>
      <c r="I2" s="81" t="s">
        <v>89</v>
      </c>
    </row>
    <row r="3" ht="81.75" customHeight="1" spans="1:9">
      <c r="A3" s="86" t="s">
        <v>90</v>
      </c>
      <c r="B3" s="20"/>
      <c r="C3" s="48" t="s">
        <v>67</v>
      </c>
      <c r="D3" s="18" t="s">
        <v>91</v>
      </c>
      <c r="E3" s="17">
        <v>3000</v>
      </c>
      <c r="F3" s="17">
        <v>0.38</v>
      </c>
      <c r="G3" s="18"/>
      <c r="I3" s="17"/>
    </row>
  </sheetData>
  <mergeCells count="1">
    <mergeCell ref="A1:E1"/>
  </mergeCells>
  <printOptions horizontalCentered="1"/>
  <pageMargins left="0" right="0" top="0.393700787401575" bottom="0.748031496062992" header="0.31496062992126" footer="0.31496062992126"/>
  <pageSetup paperSize="120" scale="83" fitToHeight="0" orientation="portrait" horizontalDpi="180" verticalDpi="18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28"/>
  <sheetViews>
    <sheetView topLeftCell="F4" workbookViewId="0">
      <selection activeCell="D12" sqref="D12"/>
    </sheetView>
  </sheetViews>
  <sheetFormatPr defaultColWidth="8.75" defaultRowHeight="13.5"/>
  <cols>
    <col min="3" max="3" width="7.5" customWidth="1"/>
    <col min="4" max="4" width="18.125" customWidth="1"/>
    <col min="5" max="5" width="20.25" customWidth="1"/>
    <col min="6" max="8" width="18.125" customWidth="1"/>
    <col min="9" max="9" width="21.5" customWidth="1"/>
    <col min="10" max="10" width="18.125" customWidth="1"/>
    <col min="11" max="11" width="19.5" customWidth="1"/>
    <col min="259" max="259" width="7.5" customWidth="1"/>
    <col min="260" max="260" width="18.125" customWidth="1"/>
    <col min="261" max="261" width="20.25" customWidth="1"/>
    <col min="262" max="264" width="18.125" customWidth="1"/>
    <col min="265" max="265" width="21.5" customWidth="1"/>
    <col min="266" max="266" width="18.125" customWidth="1"/>
    <col min="267" max="267" width="19.5" customWidth="1"/>
    <col min="515" max="515" width="7.5" customWidth="1"/>
    <col min="516" max="516" width="18.125" customWidth="1"/>
    <col min="517" max="517" width="20.25" customWidth="1"/>
    <col min="518" max="520" width="18.125" customWidth="1"/>
    <col min="521" max="521" width="21.5" customWidth="1"/>
    <col min="522" max="522" width="18.125" customWidth="1"/>
    <col min="523" max="523" width="19.5" customWidth="1"/>
    <col min="771" max="771" width="7.5" customWidth="1"/>
    <col min="772" max="772" width="18.125" customWidth="1"/>
    <col min="773" max="773" width="20.25" customWidth="1"/>
    <col min="774" max="776" width="18.125" customWidth="1"/>
    <col min="777" max="777" width="21.5" customWidth="1"/>
    <col min="778" max="778" width="18.125" customWidth="1"/>
    <col min="779" max="779" width="19.5" customWidth="1"/>
    <col min="1027" max="1027" width="7.5" customWidth="1"/>
    <col min="1028" max="1028" width="18.125" customWidth="1"/>
    <col min="1029" max="1029" width="20.25" customWidth="1"/>
    <col min="1030" max="1032" width="18.125" customWidth="1"/>
    <col min="1033" max="1033" width="21.5" customWidth="1"/>
    <col min="1034" max="1034" width="18.125" customWidth="1"/>
    <col min="1035" max="1035" width="19.5" customWidth="1"/>
    <col min="1283" max="1283" width="7.5" customWidth="1"/>
    <col min="1284" max="1284" width="18.125" customWidth="1"/>
    <col min="1285" max="1285" width="20.25" customWidth="1"/>
    <col min="1286" max="1288" width="18.125" customWidth="1"/>
    <col min="1289" max="1289" width="21.5" customWidth="1"/>
    <col min="1290" max="1290" width="18.125" customWidth="1"/>
    <col min="1291" max="1291" width="19.5" customWidth="1"/>
    <col min="1539" max="1539" width="7.5" customWidth="1"/>
    <col min="1540" max="1540" width="18.125" customWidth="1"/>
    <col min="1541" max="1541" width="20.25" customWidth="1"/>
    <col min="1542" max="1544" width="18.125" customWidth="1"/>
    <col min="1545" max="1545" width="21.5" customWidth="1"/>
    <col min="1546" max="1546" width="18.125" customWidth="1"/>
    <col min="1547" max="1547" width="19.5" customWidth="1"/>
    <col min="1795" max="1795" width="7.5" customWidth="1"/>
    <col min="1796" max="1796" width="18.125" customWidth="1"/>
    <col min="1797" max="1797" width="20.25" customWidth="1"/>
    <col min="1798" max="1800" width="18.125" customWidth="1"/>
    <col min="1801" max="1801" width="21.5" customWidth="1"/>
    <col min="1802" max="1802" width="18.125" customWidth="1"/>
    <col min="1803" max="1803" width="19.5" customWidth="1"/>
    <col min="2051" max="2051" width="7.5" customWidth="1"/>
    <col min="2052" max="2052" width="18.125" customWidth="1"/>
    <col min="2053" max="2053" width="20.25" customWidth="1"/>
    <col min="2054" max="2056" width="18.125" customWidth="1"/>
    <col min="2057" max="2057" width="21.5" customWidth="1"/>
    <col min="2058" max="2058" width="18.125" customWidth="1"/>
    <col min="2059" max="2059" width="19.5" customWidth="1"/>
    <col min="2307" max="2307" width="7.5" customWidth="1"/>
    <col min="2308" max="2308" width="18.125" customWidth="1"/>
    <col min="2309" max="2309" width="20.25" customWidth="1"/>
    <col min="2310" max="2312" width="18.125" customWidth="1"/>
    <col min="2313" max="2313" width="21.5" customWidth="1"/>
    <col min="2314" max="2314" width="18.125" customWidth="1"/>
    <col min="2315" max="2315" width="19.5" customWidth="1"/>
    <col min="2563" max="2563" width="7.5" customWidth="1"/>
    <col min="2564" max="2564" width="18.125" customWidth="1"/>
    <col min="2565" max="2565" width="20.25" customWidth="1"/>
    <col min="2566" max="2568" width="18.125" customWidth="1"/>
    <col min="2569" max="2569" width="21.5" customWidth="1"/>
    <col min="2570" max="2570" width="18.125" customWidth="1"/>
    <col min="2571" max="2571" width="19.5" customWidth="1"/>
    <col min="2819" max="2819" width="7.5" customWidth="1"/>
    <col min="2820" max="2820" width="18.125" customWidth="1"/>
    <col min="2821" max="2821" width="20.25" customWidth="1"/>
    <col min="2822" max="2824" width="18.125" customWidth="1"/>
    <col min="2825" max="2825" width="21.5" customWidth="1"/>
    <col min="2826" max="2826" width="18.125" customWidth="1"/>
    <col min="2827" max="2827" width="19.5" customWidth="1"/>
    <col min="3075" max="3075" width="7.5" customWidth="1"/>
    <col min="3076" max="3076" width="18.125" customWidth="1"/>
    <col min="3077" max="3077" width="20.25" customWidth="1"/>
    <col min="3078" max="3080" width="18.125" customWidth="1"/>
    <col min="3081" max="3081" width="21.5" customWidth="1"/>
    <col min="3082" max="3082" width="18.125" customWidth="1"/>
    <col min="3083" max="3083" width="19.5" customWidth="1"/>
    <col min="3331" max="3331" width="7.5" customWidth="1"/>
    <col min="3332" max="3332" width="18.125" customWidth="1"/>
    <col min="3333" max="3333" width="20.25" customWidth="1"/>
    <col min="3334" max="3336" width="18.125" customWidth="1"/>
    <col min="3337" max="3337" width="21.5" customWidth="1"/>
    <col min="3338" max="3338" width="18.125" customWidth="1"/>
    <col min="3339" max="3339" width="19.5" customWidth="1"/>
    <col min="3587" max="3587" width="7.5" customWidth="1"/>
    <col min="3588" max="3588" width="18.125" customWidth="1"/>
    <col min="3589" max="3589" width="20.25" customWidth="1"/>
    <col min="3590" max="3592" width="18.125" customWidth="1"/>
    <col min="3593" max="3593" width="21.5" customWidth="1"/>
    <col min="3594" max="3594" width="18.125" customWidth="1"/>
    <col min="3595" max="3595" width="19.5" customWidth="1"/>
    <col min="3843" max="3843" width="7.5" customWidth="1"/>
    <col min="3844" max="3844" width="18.125" customWidth="1"/>
    <col min="3845" max="3845" width="20.25" customWidth="1"/>
    <col min="3846" max="3848" width="18.125" customWidth="1"/>
    <col min="3849" max="3849" width="21.5" customWidth="1"/>
    <col min="3850" max="3850" width="18.125" customWidth="1"/>
    <col min="3851" max="3851" width="19.5" customWidth="1"/>
    <col min="4099" max="4099" width="7.5" customWidth="1"/>
    <col min="4100" max="4100" width="18.125" customWidth="1"/>
    <col min="4101" max="4101" width="20.25" customWidth="1"/>
    <col min="4102" max="4104" width="18.125" customWidth="1"/>
    <col min="4105" max="4105" width="21.5" customWidth="1"/>
    <col min="4106" max="4106" width="18.125" customWidth="1"/>
    <col min="4107" max="4107" width="19.5" customWidth="1"/>
    <col min="4355" max="4355" width="7.5" customWidth="1"/>
    <col min="4356" max="4356" width="18.125" customWidth="1"/>
    <col min="4357" max="4357" width="20.25" customWidth="1"/>
    <col min="4358" max="4360" width="18.125" customWidth="1"/>
    <col min="4361" max="4361" width="21.5" customWidth="1"/>
    <col min="4362" max="4362" width="18.125" customWidth="1"/>
    <col min="4363" max="4363" width="19.5" customWidth="1"/>
    <col min="4611" max="4611" width="7.5" customWidth="1"/>
    <col min="4612" max="4612" width="18.125" customWidth="1"/>
    <col min="4613" max="4613" width="20.25" customWidth="1"/>
    <col min="4614" max="4616" width="18.125" customWidth="1"/>
    <col min="4617" max="4617" width="21.5" customWidth="1"/>
    <col min="4618" max="4618" width="18.125" customWidth="1"/>
    <col min="4619" max="4619" width="19.5" customWidth="1"/>
    <col min="4867" max="4867" width="7.5" customWidth="1"/>
    <col min="4868" max="4868" width="18.125" customWidth="1"/>
    <col min="4869" max="4869" width="20.25" customWidth="1"/>
    <col min="4870" max="4872" width="18.125" customWidth="1"/>
    <col min="4873" max="4873" width="21.5" customWidth="1"/>
    <col min="4874" max="4874" width="18.125" customWidth="1"/>
    <col min="4875" max="4875" width="19.5" customWidth="1"/>
    <col min="5123" max="5123" width="7.5" customWidth="1"/>
    <col min="5124" max="5124" width="18.125" customWidth="1"/>
    <col min="5125" max="5125" width="20.25" customWidth="1"/>
    <col min="5126" max="5128" width="18.125" customWidth="1"/>
    <col min="5129" max="5129" width="21.5" customWidth="1"/>
    <col min="5130" max="5130" width="18.125" customWidth="1"/>
    <col min="5131" max="5131" width="19.5" customWidth="1"/>
    <col min="5379" max="5379" width="7.5" customWidth="1"/>
    <col min="5380" max="5380" width="18.125" customWidth="1"/>
    <col min="5381" max="5381" width="20.25" customWidth="1"/>
    <col min="5382" max="5384" width="18.125" customWidth="1"/>
    <col min="5385" max="5385" width="21.5" customWidth="1"/>
    <col min="5386" max="5386" width="18.125" customWidth="1"/>
    <col min="5387" max="5387" width="19.5" customWidth="1"/>
    <col min="5635" max="5635" width="7.5" customWidth="1"/>
    <col min="5636" max="5636" width="18.125" customWidth="1"/>
    <col min="5637" max="5637" width="20.25" customWidth="1"/>
    <col min="5638" max="5640" width="18.125" customWidth="1"/>
    <col min="5641" max="5641" width="21.5" customWidth="1"/>
    <col min="5642" max="5642" width="18.125" customWidth="1"/>
    <col min="5643" max="5643" width="19.5" customWidth="1"/>
    <col min="5891" max="5891" width="7.5" customWidth="1"/>
    <col min="5892" max="5892" width="18.125" customWidth="1"/>
    <col min="5893" max="5893" width="20.25" customWidth="1"/>
    <col min="5894" max="5896" width="18.125" customWidth="1"/>
    <col min="5897" max="5897" width="21.5" customWidth="1"/>
    <col min="5898" max="5898" width="18.125" customWidth="1"/>
    <col min="5899" max="5899" width="19.5" customWidth="1"/>
    <col min="6147" max="6147" width="7.5" customWidth="1"/>
    <col min="6148" max="6148" width="18.125" customWidth="1"/>
    <col min="6149" max="6149" width="20.25" customWidth="1"/>
    <col min="6150" max="6152" width="18.125" customWidth="1"/>
    <col min="6153" max="6153" width="21.5" customWidth="1"/>
    <col min="6154" max="6154" width="18.125" customWidth="1"/>
    <col min="6155" max="6155" width="19.5" customWidth="1"/>
    <col min="6403" max="6403" width="7.5" customWidth="1"/>
    <col min="6404" max="6404" width="18.125" customWidth="1"/>
    <col min="6405" max="6405" width="20.25" customWidth="1"/>
    <col min="6406" max="6408" width="18.125" customWidth="1"/>
    <col min="6409" max="6409" width="21.5" customWidth="1"/>
    <col min="6410" max="6410" width="18.125" customWidth="1"/>
    <col min="6411" max="6411" width="19.5" customWidth="1"/>
    <col min="6659" max="6659" width="7.5" customWidth="1"/>
    <col min="6660" max="6660" width="18.125" customWidth="1"/>
    <col min="6661" max="6661" width="20.25" customWidth="1"/>
    <col min="6662" max="6664" width="18.125" customWidth="1"/>
    <col min="6665" max="6665" width="21.5" customWidth="1"/>
    <col min="6666" max="6666" width="18.125" customWidth="1"/>
    <col min="6667" max="6667" width="19.5" customWidth="1"/>
    <col min="6915" max="6915" width="7.5" customWidth="1"/>
    <col min="6916" max="6916" width="18.125" customWidth="1"/>
    <col min="6917" max="6917" width="20.25" customWidth="1"/>
    <col min="6918" max="6920" width="18.125" customWidth="1"/>
    <col min="6921" max="6921" width="21.5" customWidth="1"/>
    <col min="6922" max="6922" width="18.125" customWidth="1"/>
    <col min="6923" max="6923" width="19.5" customWidth="1"/>
    <col min="7171" max="7171" width="7.5" customWidth="1"/>
    <col min="7172" max="7172" width="18.125" customWidth="1"/>
    <col min="7173" max="7173" width="20.25" customWidth="1"/>
    <col min="7174" max="7176" width="18.125" customWidth="1"/>
    <col min="7177" max="7177" width="21.5" customWidth="1"/>
    <col min="7178" max="7178" width="18.125" customWidth="1"/>
    <col min="7179" max="7179" width="19.5" customWidth="1"/>
    <col min="7427" max="7427" width="7.5" customWidth="1"/>
    <col min="7428" max="7428" width="18.125" customWidth="1"/>
    <col min="7429" max="7429" width="20.25" customWidth="1"/>
    <col min="7430" max="7432" width="18.125" customWidth="1"/>
    <col min="7433" max="7433" width="21.5" customWidth="1"/>
    <col min="7434" max="7434" width="18.125" customWidth="1"/>
    <col min="7435" max="7435" width="19.5" customWidth="1"/>
    <col min="7683" max="7683" width="7.5" customWidth="1"/>
    <col min="7684" max="7684" width="18.125" customWidth="1"/>
    <col min="7685" max="7685" width="20.25" customWidth="1"/>
    <col min="7686" max="7688" width="18.125" customWidth="1"/>
    <col min="7689" max="7689" width="21.5" customWidth="1"/>
    <col min="7690" max="7690" width="18.125" customWidth="1"/>
    <col min="7691" max="7691" width="19.5" customWidth="1"/>
    <col min="7939" max="7939" width="7.5" customWidth="1"/>
    <col min="7940" max="7940" width="18.125" customWidth="1"/>
    <col min="7941" max="7941" width="20.25" customWidth="1"/>
    <col min="7942" max="7944" width="18.125" customWidth="1"/>
    <col min="7945" max="7945" width="21.5" customWidth="1"/>
    <col min="7946" max="7946" width="18.125" customWidth="1"/>
    <col min="7947" max="7947" width="19.5" customWidth="1"/>
    <col min="8195" max="8195" width="7.5" customWidth="1"/>
    <col min="8196" max="8196" width="18.125" customWidth="1"/>
    <col min="8197" max="8197" width="20.25" customWidth="1"/>
    <col min="8198" max="8200" width="18.125" customWidth="1"/>
    <col min="8201" max="8201" width="21.5" customWidth="1"/>
    <col min="8202" max="8202" width="18.125" customWidth="1"/>
    <col min="8203" max="8203" width="19.5" customWidth="1"/>
    <col min="8451" max="8451" width="7.5" customWidth="1"/>
    <col min="8452" max="8452" width="18.125" customWidth="1"/>
    <col min="8453" max="8453" width="20.25" customWidth="1"/>
    <col min="8454" max="8456" width="18.125" customWidth="1"/>
    <col min="8457" max="8457" width="21.5" customWidth="1"/>
    <col min="8458" max="8458" width="18.125" customWidth="1"/>
    <col min="8459" max="8459" width="19.5" customWidth="1"/>
    <col min="8707" max="8707" width="7.5" customWidth="1"/>
    <col min="8708" max="8708" width="18.125" customWidth="1"/>
    <col min="8709" max="8709" width="20.25" customWidth="1"/>
    <col min="8710" max="8712" width="18.125" customWidth="1"/>
    <col min="8713" max="8713" width="21.5" customWidth="1"/>
    <col min="8714" max="8714" width="18.125" customWidth="1"/>
    <col min="8715" max="8715" width="19.5" customWidth="1"/>
    <col min="8963" max="8963" width="7.5" customWidth="1"/>
    <col min="8964" max="8964" width="18.125" customWidth="1"/>
    <col min="8965" max="8965" width="20.25" customWidth="1"/>
    <col min="8966" max="8968" width="18.125" customWidth="1"/>
    <col min="8969" max="8969" width="21.5" customWidth="1"/>
    <col min="8970" max="8970" width="18.125" customWidth="1"/>
    <col min="8971" max="8971" width="19.5" customWidth="1"/>
    <col min="9219" max="9219" width="7.5" customWidth="1"/>
    <col min="9220" max="9220" width="18.125" customWidth="1"/>
    <col min="9221" max="9221" width="20.25" customWidth="1"/>
    <col min="9222" max="9224" width="18.125" customWidth="1"/>
    <col min="9225" max="9225" width="21.5" customWidth="1"/>
    <col min="9226" max="9226" width="18.125" customWidth="1"/>
    <col min="9227" max="9227" width="19.5" customWidth="1"/>
    <col min="9475" max="9475" width="7.5" customWidth="1"/>
    <col min="9476" max="9476" width="18.125" customWidth="1"/>
    <col min="9477" max="9477" width="20.25" customWidth="1"/>
    <col min="9478" max="9480" width="18.125" customWidth="1"/>
    <col min="9481" max="9481" width="21.5" customWidth="1"/>
    <col min="9482" max="9482" width="18.125" customWidth="1"/>
    <col min="9483" max="9483" width="19.5" customWidth="1"/>
    <col min="9731" max="9731" width="7.5" customWidth="1"/>
    <col min="9732" max="9732" width="18.125" customWidth="1"/>
    <col min="9733" max="9733" width="20.25" customWidth="1"/>
    <col min="9734" max="9736" width="18.125" customWidth="1"/>
    <col min="9737" max="9737" width="21.5" customWidth="1"/>
    <col min="9738" max="9738" width="18.125" customWidth="1"/>
    <col min="9739" max="9739" width="19.5" customWidth="1"/>
    <col min="9987" max="9987" width="7.5" customWidth="1"/>
    <col min="9988" max="9988" width="18.125" customWidth="1"/>
    <col min="9989" max="9989" width="20.25" customWidth="1"/>
    <col min="9990" max="9992" width="18.125" customWidth="1"/>
    <col min="9993" max="9993" width="21.5" customWidth="1"/>
    <col min="9994" max="9994" width="18.125" customWidth="1"/>
    <col min="9995" max="9995" width="19.5" customWidth="1"/>
    <col min="10243" max="10243" width="7.5" customWidth="1"/>
    <col min="10244" max="10244" width="18.125" customWidth="1"/>
    <col min="10245" max="10245" width="20.25" customWidth="1"/>
    <col min="10246" max="10248" width="18.125" customWidth="1"/>
    <col min="10249" max="10249" width="21.5" customWidth="1"/>
    <col min="10250" max="10250" width="18.125" customWidth="1"/>
    <col min="10251" max="10251" width="19.5" customWidth="1"/>
    <col min="10499" max="10499" width="7.5" customWidth="1"/>
    <col min="10500" max="10500" width="18.125" customWidth="1"/>
    <col min="10501" max="10501" width="20.25" customWidth="1"/>
    <col min="10502" max="10504" width="18.125" customWidth="1"/>
    <col min="10505" max="10505" width="21.5" customWidth="1"/>
    <col min="10506" max="10506" width="18.125" customWidth="1"/>
    <col min="10507" max="10507" width="19.5" customWidth="1"/>
    <col min="10755" max="10755" width="7.5" customWidth="1"/>
    <col min="10756" max="10756" width="18.125" customWidth="1"/>
    <col min="10757" max="10757" width="20.25" customWidth="1"/>
    <col min="10758" max="10760" width="18.125" customWidth="1"/>
    <col min="10761" max="10761" width="21.5" customWidth="1"/>
    <col min="10762" max="10762" width="18.125" customWidth="1"/>
    <col min="10763" max="10763" width="19.5" customWidth="1"/>
    <col min="11011" max="11011" width="7.5" customWidth="1"/>
    <col min="11012" max="11012" width="18.125" customWidth="1"/>
    <col min="11013" max="11013" width="20.25" customWidth="1"/>
    <col min="11014" max="11016" width="18.125" customWidth="1"/>
    <col min="11017" max="11017" width="21.5" customWidth="1"/>
    <col min="11018" max="11018" width="18.125" customWidth="1"/>
    <col min="11019" max="11019" width="19.5" customWidth="1"/>
    <col min="11267" max="11267" width="7.5" customWidth="1"/>
    <col min="11268" max="11268" width="18.125" customWidth="1"/>
    <col min="11269" max="11269" width="20.25" customWidth="1"/>
    <col min="11270" max="11272" width="18.125" customWidth="1"/>
    <col min="11273" max="11273" width="21.5" customWidth="1"/>
    <col min="11274" max="11274" width="18.125" customWidth="1"/>
    <col min="11275" max="11275" width="19.5" customWidth="1"/>
    <col min="11523" max="11523" width="7.5" customWidth="1"/>
    <col min="11524" max="11524" width="18.125" customWidth="1"/>
    <col min="11525" max="11525" width="20.25" customWidth="1"/>
    <col min="11526" max="11528" width="18.125" customWidth="1"/>
    <col min="11529" max="11529" width="21.5" customWidth="1"/>
    <col min="11530" max="11530" width="18.125" customWidth="1"/>
    <col min="11531" max="11531" width="19.5" customWidth="1"/>
    <col min="11779" max="11779" width="7.5" customWidth="1"/>
    <col min="11780" max="11780" width="18.125" customWidth="1"/>
    <col min="11781" max="11781" width="20.25" customWidth="1"/>
    <col min="11782" max="11784" width="18.125" customWidth="1"/>
    <col min="11785" max="11785" width="21.5" customWidth="1"/>
    <col min="11786" max="11786" width="18.125" customWidth="1"/>
    <col min="11787" max="11787" width="19.5" customWidth="1"/>
    <col min="12035" max="12035" width="7.5" customWidth="1"/>
    <col min="12036" max="12036" width="18.125" customWidth="1"/>
    <col min="12037" max="12037" width="20.25" customWidth="1"/>
    <col min="12038" max="12040" width="18.125" customWidth="1"/>
    <col min="12041" max="12041" width="21.5" customWidth="1"/>
    <col min="12042" max="12042" width="18.125" customWidth="1"/>
    <col min="12043" max="12043" width="19.5" customWidth="1"/>
    <col min="12291" max="12291" width="7.5" customWidth="1"/>
    <col min="12292" max="12292" width="18.125" customWidth="1"/>
    <col min="12293" max="12293" width="20.25" customWidth="1"/>
    <col min="12294" max="12296" width="18.125" customWidth="1"/>
    <col min="12297" max="12297" width="21.5" customWidth="1"/>
    <col min="12298" max="12298" width="18.125" customWidth="1"/>
    <col min="12299" max="12299" width="19.5" customWidth="1"/>
    <col min="12547" max="12547" width="7.5" customWidth="1"/>
    <col min="12548" max="12548" width="18.125" customWidth="1"/>
    <col min="12549" max="12549" width="20.25" customWidth="1"/>
    <col min="12550" max="12552" width="18.125" customWidth="1"/>
    <col min="12553" max="12553" width="21.5" customWidth="1"/>
    <col min="12554" max="12554" width="18.125" customWidth="1"/>
    <col min="12555" max="12555" width="19.5" customWidth="1"/>
    <col min="12803" max="12803" width="7.5" customWidth="1"/>
    <col min="12804" max="12804" width="18.125" customWidth="1"/>
    <col min="12805" max="12805" width="20.25" customWidth="1"/>
    <col min="12806" max="12808" width="18.125" customWidth="1"/>
    <col min="12809" max="12809" width="21.5" customWidth="1"/>
    <col min="12810" max="12810" width="18.125" customWidth="1"/>
    <col min="12811" max="12811" width="19.5" customWidth="1"/>
    <col min="13059" max="13059" width="7.5" customWidth="1"/>
    <col min="13060" max="13060" width="18.125" customWidth="1"/>
    <col min="13061" max="13061" width="20.25" customWidth="1"/>
    <col min="13062" max="13064" width="18.125" customWidth="1"/>
    <col min="13065" max="13065" width="21.5" customWidth="1"/>
    <col min="13066" max="13066" width="18.125" customWidth="1"/>
    <col min="13067" max="13067" width="19.5" customWidth="1"/>
    <col min="13315" max="13315" width="7.5" customWidth="1"/>
    <col min="13316" max="13316" width="18.125" customWidth="1"/>
    <col min="13317" max="13317" width="20.25" customWidth="1"/>
    <col min="13318" max="13320" width="18.125" customWidth="1"/>
    <col min="13321" max="13321" width="21.5" customWidth="1"/>
    <col min="13322" max="13322" width="18.125" customWidth="1"/>
    <col min="13323" max="13323" width="19.5" customWidth="1"/>
    <col min="13571" max="13571" width="7.5" customWidth="1"/>
    <col min="13572" max="13572" width="18.125" customWidth="1"/>
    <col min="13573" max="13573" width="20.25" customWidth="1"/>
    <col min="13574" max="13576" width="18.125" customWidth="1"/>
    <col min="13577" max="13577" width="21.5" customWidth="1"/>
    <col min="13578" max="13578" width="18.125" customWidth="1"/>
    <col min="13579" max="13579" width="19.5" customWidth="1"/>
    <col min="13827" max="13827" width="7.5" customWidth="1"/>
    <col min="13828" max="13828" width="18.125" customWidth="1"/>
    <col min="13829" max="13829" width="20.25" customWidth="1"/>
    <col min="13830" max="13832" width="18.125" customWidth="1"/>
    <col min="13833" max="13833" width="21.5" customWidth="1"/>
    <col min="13834" max="13834" width="18.125" customWidth="1"/>
    <col min="13835" max="13835" width="19.5" customWidth="1"/>
    <col min="14083" max="14083" width="7.5" customWidth="1"/>
    <col min="14084" max="14084" width="18.125" customWidth="1"/>
    <col min="14085" max="14085" width="20.25" customWidth="1"/>
    <col min="14086" max="14088" width="18.125" customWidth="1"/>
    <col min="14089" max="14089" width="21.5" customWidth="1"/>
    <col min="14090" max="14090" width="18.125" customWidth="1"/>
    <col min="14091" max="14091" width="19.5" customWidth="1"/>
    <col min="14339" max="14339" width="7.5" customWidth="1"/>
    <col min="14340" max="14340" width="18.125" customWidth="1"/>
    <col min="14341" max="14341" width="20.25" customWidth="1"/>
    <col min="14342" max="14344" width="18.125" customWidth="1"/>
    <col min="14345" max="14345" width="21.5" customWidth="1"/>
    <col min="14346" max="14346" width="18.125" customWidth="1"/>
    <col min="14347" max="14347" width="19.5" customWidth="1"/>
    <col min="14595" max="14595" width="7.5" customWidth="1"/>
    <col min="14596" max="14596" width="18.125" customWidth="1"/>
    <col min="14597" max="14597" width="20.25" customWidth="1"/>
    <col min="14598" max="14600" width="18.125" customWidth="1"/>
    <col min="14601" max="14601" width="21.5" customWidth="1"/>
    <col min="14602" max="14602" width="18.125" customWidth="1"/>
    <col min="14603" max="14603" width="19.5" customWidth="1"/>
    <col min="14851" max="14851" width="7.5" customWidth="1"/>
    <col min="14852" max="14852" width="18.125" customWidth="1"/>
    <col min="14853" max="14853" width="20.25" customWidth="1"/>
    <col min="14854" max="14856" width="18.125" customWidth="1"/>
    <col min="14857" max="14857" width="21.5" customWidth="1"/>
    <col min="14858" max="14858" width="18.125" customWidth="1"/>
    <col min="14859" max="14859" width="19.5" customWidth="1"/>
    <col min="15107" max="15107" width="7.5" customWidth="1"/>
    <col min="15108" max="15108" width="18.125" customWidth="1"/>
    <col min="15109" max="15109" width="20.25" customWidth="1"/>
    <col min="15110" max="15112" width="18.125" customWidth="1"/>
    <col min="15113" max="15113" width="21.5" customWidth="1"/>
    <col min="15114" max="15114" width="18.125" customWidth="1"/>
    <col min="15115" max="15115" width="19.5" customWidth="1"/>
    <col min="15363" max="15363" width="7.5" customWidth="1"/>
    <col min="15364" max="15364" width="18.125" customWidth="1"/>
    <col min="15365" max="15365" width="20.25" customWidth="1"/>
    <col min="15366" max="15368" width="18.125" customWidth="1"/>
    <col min="15369" max="15369" width="21.5" customWidth="1"/>
    <col min="15370" max="15370" width="18.125" customWidth="1"/>
    <col min="15371" max="15371" width="19.5" customWidth="1"/>
    <col min="15619" max="15619" width="7.5" customWidth="1"/>
    <col min="15620" max="15620" width="18.125" customWidth="1"/>
    <col min="15621" max="15621" width="20.25" customWidth="1"/>
    <col min="15622" max="15624" width="18.125" customWidth="1"/>
    <col min="15625" max="15625" width="21.5" customWidth="1"/>
    <col min="15626" max="15626" width="18.125" customWidth="1"/>
    <col min="15627" max="15627" width="19.5" customWidth="1"/>
    <col min="15875" max="15875" width="7.5" customWidth="1"/>
    <col min="15876" max="15876" width="18.125" customWidth="1"/>
    <col min="15877" max="15877" width="20.25" customWidth="1"/>
    <col min="15878" max="15880" width="18.125" customWidth="1"/>
    <col min="15881" max="15881" width="21.5" customWidth="1"/>
    <col min="15882" max="15882" width="18.125" customWidth="1"/>
    <col min="15883" max="15883" width="19.5" customWidth="1"/>
    <col min="16131" max="16131" width="7.5" customWidth="1"/>
    <col min="16132" max="16132" width="18.125" customWidth="1"/>
    <col min="16133" max="16133" width="20.25" customWidth="1"/>
    <col min="16134" max="16136" width="18.125" customWidth="1"/>
    <col min="16137" max="16137" width="21.5" customWidth="1"/>
    <col min="16138" max="16138" width="18.125" customWidth="1"/>
    <col min="16139" max="16139" width="19.5" customWidth="1"/>
  </cols>
  <sheetData>
    <row r="1" ht="29.25" customHeight="1" spans="3:12">
      <c r="C1" s="50" t="s">
        <v>92</v>
      </c>
      <c r="D1" s="50"/>
      <c r="E1" s="50"/>
      <c r="F1" s="50"/>
      <c r="G1" s="50"/>
      <c r="H1" s="50"/>
      <c r="I1" s="50"/>
      <c r="J1" s="50"/>
      <c r="K1" s="50"/>
      <c r="L1" s="72"/>
    </row>
    <row r="2" ht="21.95" customHeight="1" spans="3:11">
      <c r="C2" s="50" t="s">
        <v>93</v>
      </c>
      <c r="D2" s="50" t="s">
        <v>94</v>
      </c>
      <c r="E2" s="50" t="s">
        <v>95</v>
      </c>
      <c r="F2" s="50" t="s">
        <v>96</v>
      </c>
      <c r="G2" s="50" t="s">
        <v>97</v>
      </c>
      <c r="H2" s="51" t="s">
        <v>78</v>
      </c>
      <c r="I2" s="50" t="s">
        <v>98</v>
      </c>
      <c r="J2" s="50" t="s">
        <v>99</v>
      </c>
      <c r="K2" s="50" t="s">
        <v>100</v>
      </c>
    </row>
    <row r="3" ht="36.75" customHeight="1" spans="3:11">
      <c r="C3" s="50">
        <v>1</v>
      </c>
      <c r="D3" s="52" t="s">
        <v>101</v>
      </c>
      <c r="E3" s="52"/>
      <c r="F3" s="50"/>
      <c r="G3" s="50" t="s">
        <v>102</v>
      </c>
      <c r="H3" s="51"/>
      <c r="I3" s="50">
        <v>0.35</v>
      </c>
      <c r="J3" s="73">
        <v>0.38</v>
      </c>
      <c r="K3" s="50"/>
    </row>
    <row r="4" ht="32.25" customHeight="1" spans="3:11">
      <c r="C4" s="50">
        <v>2</v>
      </c>
      <c r="D4" s="52" t="s">
        <v>103</v>
      </c>
      <c r="E4" s="50"/>
      <c r="F4" s="50" t="s">
        <v>104</v>
      </c>
      <c r="G4" s="50"/>
      <c r="H4" s="51"/>
      <c r="I4" s="50"/>
      <c r="J4" s="50">
        <v>1800</v>
      </c>
      <c r="K4" s="50"/>
    </row>
    <row r="5" ht="21.95" customHeight="1" spans="3:11">
      <c r="C5" s="50">
        <v>5</v>
      </c>
      <c r="D5" s="50" t="s">
        <v>105</v>
      </c>
      <c r="E5" s="53"/>
      <c r="F5" s="54"/>
      <c r="G5" s="53"/>
      <c r="H5" s="54"/>
      <c r="I5" s="55"/>
      <c r="J5" s="55"/>
      <c r="K5" s="55"/>
    </row>
    <row r="6" ht="21.95" customHeight="1" spans="3:11">
      <c r="C6" s="50">
        <v>6</v>
      </c>
      <c r="D6" s="55"/>
      <c r="E6" s="56"/>
      <c r="F6" s="57"/>
      <c r="G6" s="56"/>
      <c r="H6" s="57"/>
      <c r="I6" s="55"/>
      <c r="J6" s="55"/>
      <c r="K6" s="55"/>
    </row>
    <row r="7" ht="21.95" customHeight="1" spans="3:11">
      <c r="C7" s="50">
        <v>7</v>
      </c>
      <c r="D7" s="55"/>
      <c r="E7" s="56"/>
      <c r="F7" s="57"/>
      <c r="G7" s="56"/>
      <c r="H7" s="57"/>
      <c r="I7" s="55"/>
      <c r="J7" s="55"/>
      <c r="K7" s="55"/>
    </row>
    <row r="8" ht="21.95" customHeight="1" spans="3:11">
      <c r="C8" s="50">
        <v>8</v>
      </c>
      <c r="D8" s="55"/>
      <c r="E8" s="56"/>
      <c r="F8" s="57"/>
      <c r="G8" s="56"/>
      <c r="H8" s="57"/>
      <c r="I8" s="55"/>
      <c r="J8" s="55"/>
      <c r="K8" s="55"/>
    </row>
    <row r="9" ht="21.95" customHeight="1" spans="3:11">
      <c r="C9" s="50">
        <v>9</v>
      </c>
      <c r="D9" s="55"/>
      <c r="E9" s="56"/>
      <c r="F9" s="57"/>
      <c r="G9" s="56"/>
      <c r="H9" s="57"/>
      <c r="I9" s="55"/>
      <c r="J9" s="55"/>
      <c r="K9" s="55"/>
    </row>
    <row r="10" ht="21.95" customHeight="1" spans="3:11">
      <c r="C10" s="50">
        <v>10</v>
      </c>
      <c r="D10" s="55"/>
      <c r="E10" s="56"/>
      <c r="F10" s="57"/>
      <c r="G10" s="56"/>
      <c r="H10" s="57"/>
      <c r="I10" s="55"/>
      <c r="J10" s="55"/>
      <c r="K10" s="55"/>
    </row>
    <row r="11" ht="27.75" customHeight="1" spans="3:11">
      <c r="C11" s="50">
        <v>11</v>
      </c>
      <c r="D11" s="55"/>
      <c r="E11" s="58"/>
      <c r="F11" s="59"/>
      <c r="G11" s="58"/>
      <c r="H11" s="59"/>
      <c r="I11" s="55"/>
      <c r="J11" s="55"/>
      <c r="K11" s="55"/>
    </row>
    <row r="12" ht="34.5" customHeight="1" spans="3:11">
      <c r="C12" s="50">
        <v>1</v>
      </c>
      <c r="D12" s="52" t="s">
        <v>106</v>
      </c>
      <c r="E12" s="52"/>
      <c r="F12" s="50"/>
      <c r="G12" s="50" t="s">
        <v>102</v>
      </c>
      <c r="H12" s="51"/>
      <c r="I12" s="50">
        <v>0.26</v>
      </c>
      <c r="J12" s="73">
        <f>I12*1.08</f>
        <v>0.2808</v>
      </c>
      <c r="K12" s="50"/>
    </row>
    <row r="13" ht="32.25" customHeight="1" spans="3:11">
      <c r="C13" s="50">
        <v>2</v>
      </c>
      <c r="D13" s="52" t="s">
        <v>103</v>
      </c>
      <c r="E13" s="50"/>
      <c r="F13" s="50" t="s">
        <v>104</v>
      </c>
      <c r="G13" s="50"/>
      <c r="H13" s="51"/>
      <c r="I13" s="50"/>
      <c r="J13" s="50">
        <v>1600</v>
      </c>
      <c r="K13" s="50">
        <v>10</v>
      </c>
    </row>
    <row r="14" ht="21.95" customHeight="1" spans="3:11">
      <c r="C14" s="50">
        <v>5</v>
      </c>
      <c r="D14" s="50" t="s">
        <v>105</v>
      </c>
      <c r="E14" s="53"/>
      <c r="F14" s="60"/>
      <c r="G14" s="60"/>
      <c r="H14" s="54"/>
      <c r="I14" s="55"/>
      <c r="J14" s="55"/>
      <c r="K14" s="55"/>
    </row>
    <row r="15" ht="21.95" customHeight="1" spans="3:11">
      <c r="C15" s="50">
        <v>6</v>
      </c>
      <c r="D15" s="55"/>
      <c r="E15" s="56"/>
      <c r="F15" s="61"/>
      <c r="G15" s="61"/>
      <c r="H15" s="57"/>
      <c r="I15" s="55"/>
      <c r="J15" s="55"/>
      <c r="K15" s="55"/>
    </row>
    <row r="16" ht="21.95" customHeight="1" spans="3:11">
      <c r="C16" s="50">
        <v>7</v>
      </c>
      <c r="D16" s="55"/>
      <c r="E16" s="56"/>
      <c r="F16" s="61"/>
      <c r="G16" s="61"/>
      <c r="H16" s="57"/>
      <c r="I16" s="55"/>
      <c r="J16" s="55"/>
      <c r="K16" s="55"/>
    </row>
    <row r="17" ht="21.95" customHeight="1" spans="3:11">
      <c r="C17" s="50">
        <v>8</v>
      </c>
      <c r="D17" s="55"/>
      <c r="E17" s="56"/>
      <c r="F17" s="61"/>
      <c r="G17" s="61"/>
      <c r="H17" s="57"/>
      <c r="I17" s="55"/>
      <c r="J17" s="55"/>
      <c r="K17" s="55"/>
    </row>
    <row r="18" ht="21.95" customHeight="1" spans="3:11">
      <c r="C18" s="50">
        <v>9</v>
      </c>
      <c r="D18" s="55"/>
      <c r="E18" s="56"/>
      <c r="F18" s="61"/>
      <c r="G18" s="61"/>
      <c r="H18" s="57"/>
      <c r="I18" s="55"/>
      <c r="J18" s="55"/>
      <c r="K18" s="55"/>
    </row>
    <row r="19" ht="21.95" customHeight="1" spans="3:11">
      <c r="C19" s="50">
        <v>10</v>
      </c>
      <c r="D19" s="55"/>
      <c r="E19" s="56"/>
      <c r="F19" s="61"/>
      <c r="G19" s="61"/>
      <c r="H19" s="57"/>
      <c r="I19" s="55"/>
      <c r="J19" s="55"/>
      <c r="K19" s="55"/>
    </row>
    <row r="20" ht="27.75" customHeight="1" spans="3:11">
      <c r="C20" s="50">
        <v>11</v>
      </c>
      <c r="D20" s="55"/>
      <c r="E20" s="58"/>
      <c r="F20" s="62"/>
      <c r="G20" s="62"/>
      <c r="H20" s="59"/>
      <c r="I20" s="55"/>
      <c r="J20" s="55"/>
      <c r="K20" s="55"/>
    </row>
    <row r="21" ht="36.75" customHeight="1" spans="3:11">
      <c r="C21" s="50">
        <v>1</v>
      </c>
      <c r="D21" s="52" t="s">
        <v>39</v>
      </c>
      <c r="E21" s="52"/>
      <c r="F21" s="50"/>
      <c r="G21" s="50"/>
      <c r="H21" s="51"/>
      <c r="I21" s="50"/>
      <c r="J21" s="50"/>
      <c r="K21" s="50"/>
    </row>
    <row r="22" ht="21.95" customHeight="1" spans="3:11">
      <c r="C22" s="63" t="s">
        <v>107</v>
      </c>
      <c r="D22" s="64"/>
      <c r="E22" s="64"/>
      <c r="F22" s="64"/>
      <c r="G22" s="64"/>
      <c r="H22" s="64"/>
      <c r="I22" s="64"/>
      <c r="J22" s="64"/>
      <c r="K22" s="74"/>
    </row>
    <row r="23" ht="21.95" customHeight="1" spans="3:11">
      <c r="C23" s="63"/>
      <c r="D23" s="64"/>
      <c r="E23" s="64"/>
      <c r="F23" s="64"/>
      <c r="G23" s="64"/>
      <c r="H23" s="64"/>
      <c r="I23" s="64"/>
      <c r="J23" s="64"/>
      <c r="K23" s="74"/>
    </row>
    <row r="24" s="2" customFormat="1" ht="21.95" customHeight="1" spans="3:11">
      <c r="C24" s="63" t="s">
        <v>108</v>
      </c>
      <c r="D24" s="64"/>
      <c r="E24" s="64"/>
      <c r="F24" s="64"/>
      <c r="G24" s="64"/>
      <c r="H24" s="64"/>
      <c r="I24" s="64"/>
      <c r="J24" s="64"/>
      <c r="K24" s="74"/>
    </row>
    <row r="25" ht="21.95" customHeight="1" spans="3:11">
      <c r="C25" s="65" t="s">
        <v>109</v>
      </c>
      <c r="D25" s="66"/>
      <c r="E25" s="66"/>
      <c r="F25" s="66"/>
      <c r="G25" s="66"/>
      <c r="H25" s="66"/>
      <c r="I25" s="66"/>
      <c r="J25" s="66"/>
      <c r="K25" s="75"/>
    </row>
    <row r="26" ht="21.95" customHeight="1" spans="3:11">
      <c r="C26" s="67"/>
      <c r="D26" s="68"/>
      <c r="E26" s="68"/>
      <c r="F26" s="68"/>
      <c r="G26" s="68"/>
      <c r="H26" s="69" t="s">
        <v>110</v>
      </c>
      <c r="I26" s="69"/>
      <c r="J26" s="69"/>
      <c r="K26" s="69"/>
    </row>
    <row r="27" ht="21.95" customHeight="1" spans="3:11">
      <c r="C27" s="67"/>
      <c r="D27" s="68"/>
      <c r="E27" s="68"/>
      <c r="F27" s="68"/>
      <c r="G27" s="68"/>
      <c r="H27" s="70"/>
      <c r="I27" s="76" t="s">
        <v>111</v>
      </c>
      <c r="J27" s="76"/>
      <c r="K27" s="76"/>
    </row>
    <row r="28" ht="21.95" customHeight="1" spans="3:8">
      <c r="C28" s="2"/>
      <c r="H28" s="71"/>
    </row>
  </sheetData>
  <mergeCells count="10">
    <mergeCell ref="C1:K1"/>
    <mergeCell ref="C22:K22"/>
    <mergeCell ref="C23:K23"/>
    <mergeCell ref="C24:K24"/>
    <mergeCell ref="C25:K25"/>
    <mergeCell ref="H26:K26"/>
    <mergeCell ref="I27:K27"/>
    <mergeCell ref="E5:F11"/>
    <mergeCell ref="G5:H11"/>
    <mergeCell ref="E14:H20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2"/>
  <sheetViews>
    <sheetView zoomScale="85" zoomScaleNormal="85" topLeftCell="A51" workbookViewId="0">
      <selection activeCell="E73" sqref="E73"/>
    </sheetView>
  </sheetViews>
  <sheetFormatPr defaultColWidth="9" defaultRowHeight="13.5"/>
  <cols>
    <col min="1" max="1" width="17.25" style="2" customWidth="1"/>
    <col min="2" max="2" width="21.5" style="2" customWidth="1"/>
    <col min="3" max="3" width="32.375" style="2" customWidth="1"/>
    <col min="4" max="4" width="13.875" customWidth="1"/>
    <col min="5" max="5" width="11.875" customWidth="1"/>
    <col min="6" max="6" width="13.625" customWidth="1"/>
  </cols>
  <sheetData>
    <row r="2" ht="20.25" spans="1:9">
      <c r="A2" s="3" t="s">
        <v>112</v>
      </c>
      <c r="B2" s="4" t="s">
        <v>43</v>
      </c>
      <c r="C2" s="5" t="s">
        <v>44</v>
      </c>
      <c r="D2" s="6" t="s">
        <v>113</v>
      </c>
      <c r="E2" s="6">
        <v>4830</v>
      </c>
      <c r="F2" s="6">
        <v>0.15</v>
      </c>
      <c r="G2" s="7"/>
      <c r="H2" s="7"/>
      <c r="I2" s="7"/>
    </row>
    <row r="3" ht="20.25" spans="1:9">
      <c r="A3" s="3"/>
      <c r="B3" s="8" t="s">
        <v>47</v>
      </c>
      <c r="C3" s="5" t="s">
        <v>13</v>
      </c>
      <c r="D3" s="6" t="s">
        <v>113</v>
      </c>
      <c r="E3" s="6">
        <v>2000</v>
      </c>
      <c r="F3" s="9">
        <v>0.4</v>
      </c>
      <c r="G3" s="7"/>
      <c r="H3" s="7"/>
      <c r="I3" s="7"/>
    </row>
    <row r="4" ht="19.85" spans="1:9">
      <c r="A4" s="10"/>
      <c r="B4" s="10"/>
      <c r="C4" s="10"/>
      <c r="D4" s="7"/>
      <c r="E4" s="7"/>
      <c r="F4" s="7"/>
      <c r="G4" s="7"/>
      <c r="H4" s="7"/>
      <c r="I4" s="7"/>
    </row>
    <row r="5" ht="20.25" spans="1:9">
      <c r="A5" s="10" t="s">
        <v>114</v>
      </c>
      <c r="B5" s="4" t="s">
        <v>37</v>
      </c>
      <c r="C5" s="5" t="s">
        <v>21</v>
      </c>
      <c r="D5" s="6" t="s">
        <v>113</v>
      </c>
      <c r="E5" s="6">
        <v>3000</v>
      </c>
      <c r="F5" s="6">
        <v>1.05</v>
      </c>
      <c r="G5" s="7"/>
      <c r="H5" s="7"/>
      <c r="I5" s="7"/>
    </row>
    <row r="6" ht="20.25" spans="1:9">
      <c r="A6" s="10"/>
      <c r="B6" s="8" t="s">
        <v>58</v>
      </c>
      <c r="C6" s="5" t="s">
        <v>13</v>
      </c>
      <c r="D6" s="6" t="s">
        <v>113</v>
      </c>
      <c r="E6" s="6">
        <v>1000</v>
      </c>
      <c r="F6" s="9">
        <v>0.305</v>
      </c>
      <c r="G6" s="7"/>
      <c r="H6" s="7"/>
      <c r="I6" s="7"/>
    </row>
    <row r="7" ht="19.85" spans="1:9">
      <c r="A7" s="10"/>
      <c r="B7" s="10"/>
      <c r="C7" s="10"/>
      <c r="D7" s="7"/>
      <c r="E7" s="7"/>
      <c r="F7" s="7"/>
      <c r="G7" s="7"/>
      <c r="H7" s="7"/>
      <c r="I7" s="7"/>
    </row>
    <row r="8" ht="20.25" spans="1:9">
      <c r="A8" s="10" t="s">
        <v>115</v>
      </c>
      <c r="B8" s="4" t="s">
        <v>52</v>
      </c>
      <c r="C8" s="5" t="s">
        <v>21</v>
      </c>
      <c r="D8" s="6" t="s">
        <v>113</v>
      </c>
      <c r="E8" s="6">
        <v>200</v>
      </c>
      <c r="F8" s="6">
        <v>0.065</v>
      </c>
      <c r="G8" s="7"/>
      <c r="H8" s="7"/>
      <c r="I8" s="7"/>
    </row>
    <row r="9" ht="20.25" spans="1:9">
      <c r="A9" s="10"/>
      <c r="B9" s="8" t="s">
        <v>116</v>
      </c>
      <c r="C9" s="5" t="s">
        <v>13</v>
      </c>
      <c r="D9" s="6" t="s">
        <v>113</v>
      </c>
      <c r="E9" s="6">
        <v>200</v>
      </c>
      <c r="F9" s="9">
        <v>0.07</v>
      </c>
      <c r="G9" s="7"/>
      <c r="H9" s="7"/>
      <c r="I9" s="7"/>
    </row>
    <row r="10" ht="19.85" spans="1:9">
      <c r="A10" s="10"/>
      <c r="B10" s="10"/>
      <c r="C10" s="10"/>
      <c r="D10" s="7"/>
      <c r="E10" s="7"/>
      <c r="F10" s="7"/>
      <c r="G10" s="7"/>
      <c r="H10" s="7"/>
      <c r="I10" s="7"/>
    </row>
    <row r="11" ht="20.25" spans="1:9">
      <c r="A11" s="10" t="s">
        <v>117</v>
      </c>
      <c r="B11" s="4" t="s">
        <v>52</v>
      </c>
      <c r="C11" s="5" t="s">
        <v>21</v>
      </c>
      <c r="D11" s="6" t="s">
        <v>113</v>
      </c>
      <c r="E11" s="6">
        <v>5475</v>
      </c>
      <c r="F11" s="6">
        <v>0.065</v>
      </c>
      <c r="G11" s="7"/>
      <c r="H11" s="7"/>
      <c r="I11" s="7"/>
    </row>
    <row r="12" ht="19.85" spans="1:9">
      <c r="A12" s="10"/>
      <c r="B12" s="10"/>
      <c r="C12" s="10"/>
      <c r="D12" s="7"/>
      <c r="E12" s="7"/>
      <c r="F12" s="7"/>
      <c r="G12" s="7"/>
      <c r="H12" s="7"/>
      <c r="I12" s="7"/>
    </row>
    <row r="13" ht="20.25" spans="1:9">
      <c r="A13" s="11">
        <v>44505</v>
      </c>
      <c r="B13" s="5" t="s">
        <v>58</v>
      </c>
      <c r="C13" s="12" t="s">
        <v>44</v>
      </c>
      <c r="D13" s="6">
        <v>1300</v>
      </c>
      <c r="E13" s="6">
        <v>0.305</v>
      </c>
      <c r="F13" s="13">
        <f>E13*D13</f>
        <v>396.5</v>
      </c>
      <c r="G13" s="7"/>
      <c r="H13" s="7"/>
      <c r="I13" s="7"/>
    </row>
    <row r="14" ht="19.85" spans="1:9">
      <c r="A14" s="10"/>
      <c r="B14" s="10"/>
      <c r="C14" s="10"/>
      <c r="D14" s="7"/>
      <c r="E14" s="7"/>
      <c r="F14" s="7"/>
      <c r="G14" s="7"/>
      <c r="H14" s="7"/>
      <c r="I14" s="7"/>
    </row>
    <row r="15" ht="20.25" spans="1:9">
      <c r="A15" s="11">
        <v>44508</v>
      </c>
      <c r="B15" s="5" t="s">
        <v>58</v>
      </c>
      <c r="C15" s="12" t="s">
        <v>44</v>
      </c>
      <c r="D15" s="6">
        <v>1615</v>
      </c>
      <c r="E15" s="6">
        <v>0.305</v>
      </c>
      <c r="F15" s="13">
        <f>E15*D15</f>
        <v>492.575</v>
      </c>
      <c r="G15" s="7"/>
      <c r="H15" s="7"/>
      <c r="I15" s="7"/>
    </row>
    <row r="16" ht="19.85" spans="1:9">
      <c r="A16" s="10"/>
      <c r="B16" s="10"/>
      <c r="C16" s="10"/>
      <c r="D16" s="7"/>
      <c r="E16" s="7"/>
      <c r="F16" s="7"/>
      <c r="G16" s="7"/>
      <c r="H16" s="7"/>
      <c r="I16" s="7"/>
    </row>
    <row r="17" ht="20.25" spans="1:9">
      <c r="A17" s="11">
        <v>44530</v>
      </c>
      <c r="B17" s="5" t="s">
        <v>26</v>
      </c>
      <c r="C17" s="12" t="s">
        <v>118</v>
      </c>
      <c r="D17" s="6">
        <v>1500</v>
      </c>
      <c r="E17" s="6">
        <v>0.075</v>
      </c>
      <c r="F17" s="13">
        <f>E17*D17</f>
        <v>112.5</v>
      </c>
      <c r="G17" s="7"/>
      <c r="H17" s="7"/>
      <c r="I17" s="7"/>
    </row>
    <row r="18" ht="19.85" spans="1:9">
      <c r="A18" s="10"/>
      <c r="B18" s="10"/>
      <c r="C18" s="10"/>
      <c r="D18" s="7"/>
      <c r="E18" s="7"/>
      <c r="F18" s="7"/>
      <c r="G18" s="7"/>
      <c r="H18" s="7"/>
      <c r="I18" s="7"/>
    </row>
    <row r="19" ht="20.25" spans="1:9">
      <c r="A19" s="11">
        <v>44550</v>
      </c>
      <c r="B19" s="5" t="s">
        <v>50</v>
      </c>
      <c r="C19" s="12" t="s">
        <v>13</v>
      </c>
      <c r="D19" s="6">
        <v>590</v>
      </c>
      <c r="E19" s="6">
        <v>0.8</v>
      </c>
      <c r="F19" s="13">
        <f>E19*D19</f>
        <v>472</v>
      </c>
      <c r="G19" s="7"/>
      <c r="H19" s="7"/>
      <c r="I19" s="7"/>
    </row>
    <row r="20" ht="20.25" spans="1:9">
      <c r="A20" s="10"/>
      <c r="B20" s="5" t="s">
        <v>119</v>
      </c>
      <c r="C20" s="12" t="s">
        <v>13</v>
      </c>
      <c r="D20" s="6">
        <v>518</v>
      </c>
      <c r="E20" s="6">
        <v>0.7</v>
      </c>
      <c r="F20" s="13">
        <f>E20*D20</f>
        <v>362.6</v>
      </c>
      <c r="G20" s="7"/>
      <c r="H20" s="7"/>
      <c r="I20" s="7"/>
    </row>
    <row r="21" ht="19.85" spans="1:9">
      <c r="A21" s="10"/>
      <c r="B21" s="10"/>
      <c r="C21" s="10"/>
      <c r="D21" s="7"/>
      <c r="E21" s="7"/>
      <c r="F21" s="7"/>
      <c r="G21" s="7"/>
      <c r="H21" s="7"/>
      <c r="I21" s="7"/>
    </row>
    <row r="22" ht="20.25" spans="1:9">
      <c r="A22" s="14">
        <v>44555</v>
      </c>
      <c r="B22" s="5" t="s">
        <v>58</v>
      </c>
      <c r="C22" s="12" t="s">
        <v>44</v>
      </c>
      <c r="D22" s="6">
        <v>2000</v>
      </c>
      <c r="E22" s="6">
        <v>0.305</v>
      </c>
      <c r="F22" s="13">
        <f>E22*D22</f>
        <v>610</v>
      </c>
      <c r="G22" s="7"/>
      <c r="H22" s="7"/>
      <c r="I22" s="7"/>
    </row>
    <row r="23" ht="19.85" spans="1:9">
      <c r="A23" s="3"/>
      <c r="B23" s="3"/>
      <c r="C23" s="3"/>
      <c r="D23" s="15"/>
      <c r="E23" s="15"/>
      <c r="F23" s="15"/>
      <c r="G23" s="7"/>
      <c r="H23" s="7"/>
      <c r="I23" s="7"/>
    </row>
    <row r="24" ht="20.25" spans="1:9">
      <c r="A24" s="14">
        <v>44609</v>
      </c>
      <c r="B24" s="5" t="s">
        <v>48</v>
      </c>
      <c r="C24" s="16" t="s">
        <v>49</v>
      </c>
      <c r="D24" s="6">
        <v>1860</v>
      </c>
      <c r="E24" s="6">
        <v>0.54</v>
      </c>
      <c r="F24" s="13">
        <f>E24*D24</f>
        <v>1004.4</v>
      </c>
      <c r="G24" s="7"/>
      <c r="H24" s="7"/>
      <c r="I24" s="7"/>
    </row>
    <row r="25" ht="19.85" spans="1:9">
      <c r="A25" s="3"/>
      <c r="B25" s="3"/>
      <c r="C25" s="3"/>
      <c r="D25" s="15"/>
      <c r="E25" s="15"/>
      <c r="F25" s="15"/>
      <c r="G25" s="7"/>
      <c r="H25" s="7"/>
      <c r="I25" s="7"/>
    </row>
    <row r="26" ht="23.25" spans="1:9">
      <c r="A26" s="3" t="s">
        <v>120</v>
      </c>
      <c r="B26" s="17" t="s">
        <v>47</v>
      </c>
      <c r="C26" s="18" t="s">
        <v>121</v>
      </c>
      <c r="D26" s="17">
        <v>3000</v>
      </c>
      <c r="E26" s="17">
        <v>0.4</v>
      </c>
      <c r="F26" s="18">
        <f>E26*D26</f>
        <v>1200</v>
      </c>
      <c r="G26" s="7"/>
      <c r="H26" s="7"/>
      <c r="I26" s="7"/>
    </row>
    <row r="27" spans="1:6">
      <c r="A27" s="19"/>
      <c r="B27" s="19"/>
      <c r="C27" s="19"/>
      <c r="D27" s="20"/>
      <c r="E27" s="20"/>
      <c r="F27" s="20"/>
    </row>
    <row r="28" ht="23.25" spans="1:6">
      <c r="A28" s="21" t="s">
        <v>122</v>
      </c>
      <c r="B28" s="17" t="s">
        <v>30</v>
      </c>
      <c r="C28" s="22" t="s">
        <v>21</v>
      </c>
      <c r="D28" s="17">
        <v>2000</v>
      </c>
      <c r="E28" s="17">
        <v>0.41</v>
      </c>
      <c r="F28" s="18">
        <f>E28*D28</f>
        <v>820</v>
      </c>
    </row>
    <row r="29" spans="1:6">
      <c r="A29" s="19"/>
      <c r="B29" s="19"/>
      <c r="C29" s="19"/>
      <c r="D29" s="20"/>
      <c r="E29" s="20"/>
      <c r="F29" s="20"/>
    </row>
    <row r="30" ht="20.25" spans="1:6">
      <c r="A30" s="21" t="s">
        <v>123</v>
      </c>
      <c r="B30" s="23" t="s">
        <v>58</v>
      </c>
      <c r="C30" s="23" t="s">
        <v>124</v>
      </c>
      <c r="D30" s="24">
        <v>6200</v>
      </c>
      <c r="E30" s="24">
        <v>0.305</v>
      </c>
      <c r="F30" s="24">
        <f>E30*D30</f>
        <v>1891</v>
      </c>
    </row>
    <row r="31" ht="20.25" spans="1:6">
      <c r="A31" s="19"/>
      <c r="B31" s="25"/>
      <c r="C31" s="26" t="s">
        <v>15</v>
      </c>
      <c r="D31" s="27">
        <v>9000</v>
      </c>
      <c r="E31" s="24">
        <v>0.095</v>
      </c>
      <c r="F31" s="24">
        <f>E31*D31</f>
        <v>855</v>
      </c>
    </row>
    <row r="32" spans="1:6">
      <c r="A32" s="19"/>
      <c r="B32" s="19"/>
      <c r="C32" s="19"/>
      <c r="D32" s="20"/>
      <c r="E32" s="20"/>
      <c r="F32" s="20"/>
    </row>
    <row r="33" ht="20.25" spans="1:6">
      <c r="A33" s="21" t="s">
        <v>125</v>
      </c>
      <c r="B33" s="19"/>
      <c r="C33" s="23" t="s">
        <v>126</v>
      </c>
      <c r="D33" s="24">
        <v>1000</v>
      </c>
      <c r="E33" s="20"/>
      <c r="F33" s="20"/>
    </row>
    <row r="34" spans="1:6">
      <c r="A34" s="19"/>
      <c r="B34" s="19"/>
      <c r="C34" s="19"/>
      <c r="D34" s="20"/>
      <c r="E34" s="20"/>
      <c r="F34" s="20"/>
    </row>
    <row r="35" ht="20.25" spans="1:6">
      <c r="A35" s="21" t="s">
        <v>127</v>
      </c>
      <c r="B35" s="19"/>
      <c r="C35" s="23" t="s">
        <v>128</v>
      </c>
      <c r="D35" s="24">
        <v>1000</v>
      </c>
      <c r="E35" s="24"/>
      <c r="F35" s="24"/>
    </row>
    <row r="36" ht="20.25" spans="1:6">
      <c r="A36" s="21"/>
      <c r="B36" s="19"/>
      <c r="C36" s="23"/>
      <c r="D36" s="24"/>
      <c r="E36" s="24"/>
      <c r="F36" s="24"/>
    </row>
    <row r="37" ht="20.25" spans="1:6">
      <c r="A37" s="21"/>
      <c r="B37" s="19"/>
      <c r="C37" s="23"/>
      <c r="D37" s="24"/>
      <c r="E37" s="24"/>
      <c r="F37" s="24"/>
    </row>
    <row r="38" s="1" customFormat="1" spans="1:6">
      <c r="A38" s="28"/>
      <c r="B38" s="28"/>
      <c r="C38" s="28"/>
      <c r="D38" s="29"/>
      <c r="E38" s="29"/>
      <c r="F38" s="29"/>
    </row>
    <row r="39" ht="23.25" spans="1:6">
      <c r="A39" s="30">
        <v>44979</v>
      </c>
      <c r="B39" s="31" t="s">
        <v>23</v>
      </c>
      <c r="C39" s="32" t="s">
        <v>24</v>
      </c>
      <c r="D39" s="24">
        <v>2000</v>
      </c>
      <c r="E39" s="24">
        <v>0.9</v>
      </c>
      <c r="F39" s="24">
        <f>E39*D39</f>
        <v>1800</v>
      </c>
    </row>
    <row r="40" ht="20.25" spans="1:6">
      <c r="A40" s="19"/>
      <c r="B40" s="33" t="s">
        <v>129</v>
      </c>
      <c r="C40" s="27" t="s">
        <v>63</v>
      </c>
      <c r="D40" s="27">
        <v>5000</v>
      </c>
      <c r="E40" s="24">
        <v>0.105</v>
      </c>
      <c r="F40" s="24">
        <f>E40*D40</f>
        <v>525</v>
      </c>
    </row>
    <row r="41" spans="1:6">
      <c r="A41" s="19"/>
      <c r="B41" s="19"/>
      <c r="C41" s="19"/>
      <c r="D41" s="20"/>
      <c r="E41" s="20"/>
      <c r="F41" s="20"/>
    </row>
    <row r="42" ht="23.25" spans="1:6">
      <c r="A42" s="21" t="s">
        <v>130</v>
      </c>
      <c r="B42" s="34" t="s">
        <v>131</v>
      </c>
      <c r="C42" s="32" t="s">
        <v>132</v>
      </c>
      <c r="D42" s="24">
        <v>2000</v>
      </c>
      <c r="E42" s="24">
        <v>0.075</v>
      </c>
      <c r="F42" s="24">
        <f>E42*D42</f>
        <v>150</v>
      </c>
    </row>
    <row r="43" spans="1:6">
      <c r="A43" s="19"/>
      <c r="B43" s="19"/>
      <c r="C43" s="19"/>
      <c r="D43" s="20"/>
      <c r="E43" s="20"/>
      <c r="F43" s="20"/>
    </row>
    <row r="44" ht="20.25" spans="1:6">
      <c r="A44" s="21" t="s">
        <v>133</v>
      </c>
      <c r="B44" s="35" t="s">
        <v>134</v>
      </c>
      <c r="C44" s="24"/>
      <c r="D44" s="20">
        <v>300</v>
      </c>
      <c r="E44" s="20"/>
      <c r="F44" s="20"/>
    </row>
    <row r="45" spans="1:6">
      <c r="A45" s="19"/>
      <c r="B45" s="19"/>
      <c r="C45" s="19"/>
      <c r="D45" s="20"/>
      <c r="E45" s="20"/>
      <c r="F45" s="20"/>
    </row>
    <row r="46" ht="20.25" spans="1:3">
      <c r="A46" s="36" t="s">
        <v>135</v>
      </c>
      <c r="B46" s="35" t="s">
        <v>21</v>
      </c>
      <c r="C46" s="24">
        <v>1180</v>
      </c>
    </row>
    <row r="48" ht="17.6" spans="1:6">
      <c r="A48" s="36" t="s">
        <v>136</v>
      </c>
      <c r="B48" s="37">
        <v>8150</v>
      </c>
      <c r="C48" s="37" t="s">
        <v>63</v>
      </c>
      <c r="D48" s="38">
        <v>5000</v>
      </c>
      <c r="E48" s="37">
        <v>0.105</v>
      </c>
      <c r="F48" s="37">
        <f>E48*D48</f>
        <v>525</v>
      </c>
    </row>
    <row r="49" ht="17.6" spans="2:6">
      <c r="B49" s="37" t="s">
        <v>58</v>
      </c>
      <c r="C49" s="37" t="s">
        <v>59</v>
      </c>
      <c r="D49" s="37">
        <v>5000</v>
      </c>
      <c r="E49" s="37">
        <v>0.305</v>
      </c>
      <c r="F49" s="37">
        <f>E49*D49</f>
        <v>1525</v>
      </c>
    </row>
    <row r="50" ht="17.6" spans="2:6">
      <c r="B50" s="37" t="s">
        <v>66</v>
      </c>
      <c r="C50" s="37" t="s">
        <v>21</v>
      </c>
      <c r="D50" s="39">
        <v>500</v>
      </c>
      <c r="E50" s="34">
        <v>0.27</v>
      </c>
      <c r="F50" s="37">
        <f>E50*D50</f>
        <v>135</v>
      </c>
    </row>
    <row r="52" ht="17.6" spans="1:6">
      <c r="A52" s="36" t="s">
        <v>137</v>
      </c>
      <c r="B52" s="40" t="s">
        <v>41</v>
      </c>
      <c r="C52" s="40" t="s">
        <v>138</v>
      </c>
      <c r="D52" s="39">
        <v>2000</v>
      </c>
      <c r="E52" s="37">
        <v>0.17</v>
      </c>
      <c r="F52" s="37">
        <f>E52*D52</f>
        <v>340</v>
      </c>
    </row>
    <row r="54" ht="70.5" spans="1:7">
      <c r="A54" s="36" t="s">
        <v>139</v>
      </c>
      <c r="B54" s="20"/>
      <c r="C54" s="41" t="s">
        <v>64</v>
      </c>
      <c r="D54" s="35" t="s">
        <v>140</v>
      </c>
      <c r="E54" s="42">
        <v>1500</v>
      </c>
      <c r="F54" s="42">
        <v>0.26</v>
      </c>
      <c r="G54" s="43">
        <f>F54*E54</f>
        <v>390</v>
      </c>
    </row>
    <row r="55" ht="17.6" spans="2:7">
      <c r="B55" s="20"/>
      <c r="C55" s="44" t="s">
        <v>57</v>
      </c>
      <c r="D55" s="45" t="s">
        <v>13</v>
      </c>
      <c r="E55" s="42">
        <v>1000</v>
      </c>
      <c r="F55" s="42">
        <v>0.8</v>
      </c>
      <c r="G55" s="43">
        <f>F55*E55</f>
        <v>800</v>
      </c>
    </row>
    <row r="57" ht="17.6" spans="1:6">
      <c r="A57" s="36" t="s">
        <v>141</v>
      </c>
      <c r="B57" s="40" t="s">
        <v>58</v>
      </c>
      <c r="C57" s="40" t="s">
        <v>142</v>
      </c>
      <c r="D57" s="37">
        <v>5000</v>
      </c>
      <c r="E57" s="37">
        <v>0.327</v>
      </c>
      <c r="F57" s="37">
        <f>E57*D57</f>
        <v>1635</v>
      </c>
    </row>
    <row r="59" ht="17.6" spans="1:5">
      <c r="A59" s="36" t="s">
        <v>143</v>
      </c>
      <c r="B59" s="46" t="s">
        <v>101</v>
      </c>
      <c r="C59" s="37">
        <v>274</v>
      </c>
      <c r="D59" s="37">
        <v>0.35</v>
      </c>
      <c r="E59" s="37">
        <f>D59*C59</f>
        <v>95.9</v>
      </c>
    </row>
    <row r="61" ht="17.6" spans="1:6">
      <c r="A61" s="36" t="s">
        <v>144</v>
      </c>
      <c r="B61" s="40" t="s">
        <v>23</v>
      </c>
      <c r="C61" s="40" t="s">
        <v>24</v>
      </c>
      <c r="D61" s="37">
        <v>500</v>
      </c>
      <c r="E61" s="37">
        <v>0.9</v>
      </c>
      <c r="F61" s="37">
        <f>E61*D61</f>
        <v>450</v>
      </c>
    </row>
    <row r="63" ht="30.75" customHeight="1" spans="1:7">
      <c r="A63" s="36" t="s">
        <v>145</v>
      </c>
      <c r="C63" s="47" t="s">
        <v>23</v>
      </c>
      <c r="D63" s="18" t="s">
        <v>24</v>
      </c>
      <c r="E63" s="4">
        <v>1000</v>
      </c>
      <c r="F63" s="4">
        <v>0.9</v>
      </c>
      <c r="G63" s="15">
        <f>F63*E63</f>
        <v>900</v>
      </c>
    </row>
    <row r="64" ht="23.25" spans="3:7">
      <c r="C64" s="48" t="s">
        <v>48</v>
      </c>
      <c r="D64" s="18" t="s">
        <v>49</v>
      </c>
      <c r="E64" s="13">
        <v>2000</v>
      </c>
      <c r="F64" s="4">
        <v>0.54</v>
      </c>
      <c r="G64" s="15">
        <f>F64*E64</f>
        <v>1080</v>
      </c>
    </row>
    <row r="65" ht="23.25" spans="3:7">
      <c r="C65" s="48">
        <v>8150</v>
      </c>
      <c r="D65" s="18" t="s">
        <v>146</v>
      </c>
      <c r="E65" s="13">
        <v>5000</v>
      </c>
      <c r="F65" s="4">
        <v>0.105</v>
      </c>
      <c r="G65" s="15">
        <f>F65*E65</f>
        <v>525</v>
      </c>
    </row>
    <row r="66" ht="19.85" spans="2:6">
      <c r="B66" s="20"/>
      <c r="C66" s="20"/>
      <c r="D66" s="15"/>
      <c r="E66" s="15"/>
      <c r="F66" s="15">
        <f>E66*D66</f>
        <v>0</v>
      </c>
    </row>
    <row r="68" ht="17.6" spans="1:6">
      <c r="A68" s="36" t="s">
        <v>147</v>
      </c>
      <c r="B68" s="40" t="s">
        <v>67</v>
      </c>
      <c r="C68" s="40" t="s">
        <v>91</v>
      </c>
      <c r="D68" s="37">
        <v>3000</v>
      </c>
      <c r="E68" s="37">
        <v>0.38</v>
      </c>
      <c r="F68" s="37">
        <f>E68*D68</f>
        <v>1140</v>
      </c>
    </row>
    <row r="70" ht="20.25" spans="1:4">
      <c r="A70" s="2">
        <v>7.4</v>
      </c>
      <c r="B70" s="37" t="s">
        <v>69</v>
      </c>
      <c r="C70" s="45" t="s">
        <v>80</v>
      </c>
      <c r="D70" s="49">
        <v>500</v>
      </c>
    </row>
    <row r="72" ht="20.25" spans="1:4">
      <c r="A72" s="36" t="s">
        <v>148</v>
      </c>
      <c r="B72" s="37" t="s">
        <v>69</v>
      </c>
      <c r="C72" s="45" t="s">
        <v>80</v>
      </c>
      <c r="D72" s="49">
        <v>500</v>
      </c>
    </row>
  </sheetData>
  <printOptions horizontalCentered="1"/>
  <pageMargins left="0.511811023622047" right="0.31496062992126" top="0.748031496062992" bottom="0.748031496062992" header="0.31496062992126" footer="0.31496062992126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产品列表</vt:lpstr>
      <vt:lpstr>送货单</vt:lpstr>
      <vt:lpstr>排产</vt:lpstr>
      <vt:lpstr>Sheet1</vt:lpstr>
      <vt:lpstr>报价</vt:lpstr>
      <vt:lpstr>月结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微信用户</cp:lastModifiedBy>
  <dcterms:created xsi:type="dcterms:W3CDTF">2008-09-11T17:22:00Z</dcterms:created>
  <cp:lastPrinted>2024-07-12T09:58:00Z</cp:lastPrinted>
  <dcterms:modified xsi:type="dcterms:W3CDTF">2024-07-27T09:59:14Z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A6B61A4564614B1FB87E8E65DA02BFB9</vt:lpwstr>
  </property>
  <property fmtid="{D5CDD505-2E9C-101B-9397-08002B2CF9AE}" pid="3" name="KSOProductBuildVer">
    <vt:lpwstr>2052-12.1.0.17133</vt:lpwstr>
  </property>
</Properties>
</file>